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8988" windowHeight="8016" activeTab="4"/>
  </bookViews>
  <sheets>
    <sheet name="Variables" sheetId="1" r:id="rId1"/>
    <sheet name="Data" sheetId="2" r:id="rId2"/>
    <sheet name="toGAMS" sheetId="4" r:id="rId3"/>
    <sheet name="Minmax" sheetId="3" r:id="rId4"/>
    <sheet name="Plot" sheetId="5" r:id="rId5"/>
    <sheet name="InitialCond" sheetId="6" r:id="rId6"/>
  </sheets>
  <definedNames>
    <definedName name="Ahx">toGAMS!$AQ$2:$AR$1968</definedName>
    <definedName name="Dt">toGAMS!$AA$2:$AB$1968</definedName>
    <definedName name="Dte">toGAMS!$AS$2:$AT$1968</definedName>
    <definedName name="Dx">toGAMS!$Y$2:$Z$1968</definedName>
    <definedName name="GasInCO2">toGAMS!$G$2:$H$1968</definedName>
    <definedName name="GasInF">toGAMS!$A$2:$B$1968</definedName>
    <definedName name="GasInH2O">toGAMS!$I$2:$J$1968</definedName>
    <definedName name="GasInP">toGAMS!$C$2:$D$1968</definedName>
    <definedName name="GasInT">toGAMS!$E$2:$F$1968</definedName>
    <definedName name="GasOutCO2">toGAMS!$BA$2:$BB$1968</definedName>
    <definedName name="GasOutF">toGAMS!$AU$2:$AV$1968</definedName>
    <definedName name="GasOutH2O">toGAMS!$BC$2:$BD$1968</definedName>
    <definedName name="GasOutN2">toGAMS!$BE$2:$BF$1968</definedName>
    <definedName name="GasOutP">toGAMS!$AW$2:$AX$1968</definedName>
    <definedName name="GasOutT">toGAMS!$AY$2:$AZ$1968</definedName>
    <definedName name="HXInT">toGAMS!$U$2:$V$1968</definedName>
    <definedName name="HXOutT">toGAMS!$BG$2:$BH$1968</definedName>
    <definedName name="LB">toGAMS!$W$2:$X$1968</definedName>
    <definedName name="Lhx">toGAMS!$AC$2:$AD$1968</definedName>
    <definedName name="Nx">toGAMS!$BI$2:$BJ$1968</definedName>
    <definedName name="set_data">toGAMS!$A$2:$A$1968</definedName>
    <definedName name="SolidInBic">toGAMS!$O$2:$P$1968</definedName>
    <definedName name="SolidInCar">toGAMS!$Q$2:$R$1968</definedName>
    <definedName name="SolidInFm">toGAMS!$K$2:$L$1968</definedName>
    <definedName name="SolidInH2O">toGAMS!$S$2:$T$1968</definedName>
    <definedName name="SolidInT">toGAMS!$M$2:$N$1968</definedName>
    <definedName name="SolidOutBic">toGAMS!$AK$2:$AL$1968</definedName>
    <definedName name="SolidOutCar">toGAMS!$AM$2:$AN$1968</definedName>
    <definedName name="SolidOutFm">toGAMS!$AE$2:$AF$1968</definedName>
    <definedName name="SolidOutH2O">toGAMS!$AO$2:$AP$1968</definedName>
    <definedName name="SolidOutP">toGAMS!$AG$2:$AH$1968</definedName>
    <definedName name="SolidOutT">toGAMS!$AI$2:$AJ$1968</definedName>
    <definedName name="zmaxval">Minmax!$U$8:$V$18</definedName>
    <definedName name="zminval">Minmax!$P$8:$Q$18</definedName>
  </definedNames>
  <calcPr calcId="152511"/>
</workbook>
</file>

<file path=xl/calcChain.xml><?xml version="1.0" encoding="utf-8"?>
<calcChain xmlns="http://schemas.openxmlformats.org/spreadsheetml/2006/main">
  <c r="AI1971" i="2" l="1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I1513" i="2"/>
  <c r="AI1514" i="2"/>
  <c r="AI1515" i="2"/>
  <c r="AI1516" i="2"/>
  <c r="AI1517" i="2"/>
  <c r="AI1518" i="2"/>
  <c r="AI1519" i="2"/>
  <c r="AI1520" i="2"/>
  <c r="AI1521" i="2"/>
  <c r="AI1522" i="2"/>
  <c r="AI1523" i="2"/>
  <c r="AI1524" i="2"/>
  <c r="AI1525" i="2"/>
  <c r="AI1526" i="2"/>
  <c r="AI1527" i="2"/>
  <c r="AI1528" i="2"/>
  <c r="AI1529" i="2"/>
  <c r="AI1530" i="2"/>
  <c r="AI1531" i="2"/>
  <c r="AI1532" i="2"/>
  <c r="AI1533" i="2"/>
  <c r="AI1534" i="2"/>
  <c r="AI1535" i="2"/>
  <c r="AI1536" i="2"/>
  <c r="AI1537" i="2"/>
  <c r="AI1538" i="2"/>
  <c r="AI1539" i="2"/>
  <c r="AI1540" i="2"/>
  <c r="AI1541" i="2"/>
  <c r="AI1542" i="2"/>
  <c r="AI1543" i="2"/>
  <c r="AI1544" i="2"/>
  <c r="AI1545" i="2"/>
  <c r="AI1546" i="2"/>
  <c r="AI1547" i="2"/>
  <c r="AI1548" i="2"/>
  <c r="AI1549" i="2"/>
  <c r="AI1550" i="2"/>
  <c r="AI1551" i="2"/>
  <c r="AI1552" i="2"/>
  <c r="AI1553" i="2"/>
  <c r="AI1554" i="2"/>
  <c r="AI1555" i="2"/>
  <c r="AI1556" i="2"/>
  <c r="AI1557" i="2"/>
  <c r="AI1558" i="2"/>
  <c r="AI1559" i="2"/>
  <c r="AI1560" i="2"/>
  <c r="AI1561" i="2"/>
  <c r="AI1562" i="2"/>
  <c r="AI1563" i="2"/>
  <c r="AI1564" i="2"/>
  <c r="AI1565" i="2"/>
  <c r="AI1566" i="2"/>
  <c r="AI1567" i="2"/>
  <c r="AI1568" i="2"/>
  <c r="AI1569" i="2"/>
  <c r="AI1570" i="2"/>
  <c r="AI1571" i="2"/>
  <c r="AI1572" i="2"/>
  <c r="AI1573" i="2"/>
  <c r="AI1574" i="2"/>
  <c r="AI1575" i="2"/>
  <c r="AI1576" i="2"/>
  <c r="AI1577" i="2"/>
  <c r="AI1578" i="2"/>
  <c r="AI1579" i="2"/>
  <c r="AI1580" i="2"/>
  <c r="AI1581" i="2"/>
  <c r="AI1582" i="2"/>
  <c r="AI1583" i="2"/>
  <c r="AI1584" i="2"/>
  <c r="AI1585" i="2"/>
  <c r="AI1586" i="2"/>
  <c r="AI1587" i="2"/>
  <c r="AI1588" i="2"/>
  <c r="AI1589" i="2"/>
  <c r="AI1590" i="2"/>
  <c r="AI1591" i="2"/>
  <c r="AI1592" i="2"/>
  <c r="AI1593" i="2"/>
  <c r="AI1594" i="2"/>
  <c r="AI1595" i="2"/>
  <c r="AI1596" i="2"/>
  <c r="AI1597" i="2"/>
  <c r="AI1598" i="2"/>
  <c r="AI1599" i="2"/>
  <c r="AI1600" i="2"/>
  <c r="AI1601" i="2"/>
  <c r="AI1602" i="2"/>
  <c r="AI1603" i="2"/>
  <c r="AI1604" i="2"/>
  <c r="AI1605" i="2"/>
  <c r="AI1606" i="2"/>
  <c r="AI1607" i="2"/>
  <c r="AI1608" i="2"/>
  <c r="AI1609" i="2"/>
  <c r="AI1610" i="2"/>
  <c r="AI1611" i="2"/>
  <c r="AI1612" i="2"/>
  <c r="AI1613" i="2"/>
  <c r="AI1614" i="2"/>
  <c r="AI1615" i="2"/>
  <c r="AI1616" i="2"/>
  <c r="AI1617" i="2"/>
  <c r="AI1618" i="2"/>
  <c r="AI1619" i="2"/>
  <c r="AI1620" i="2"/>
  <c r="AI1621" i="2"/>
  <c r="AI1622" i="2"/>
  <c r="AI1623" i="2"/>
  <c r="AI1624" i="2"/>
  <c r="AI1625" i="2"/>
  <c r="AI1626" i="2"/>
  <c r="AI1627" i="2"/>
  <c r="AI1628" i="2"/>
  <c r="AI1629" i="2"/>
  <c r="AI1630" i="2"/>
  <c r="AI1631" i="2"/>
  <c r="AI1632" i="2"/>
  <c r="AI1633" i="2"/>
  <c r="AI1634" i="2"/>
  <c r="AI1635" i="2"/>
  <c r="AI1636" i="2"/>
  <c r="AI1637" i="2"/>
  <c r="AI1638" i="2"/>
  <c r="AI1639" i="2"/>
  <c r="AI1640" i="2"/>
  <c r="AI1641" i="2"/>
  <c r="AI1642" i="2"/>
  <c r="AI1643" i="2"/>
  <c r="AI1644" i="2"/>
  <c r="AI1645" i="2"/>
  <c r="AI1646" i="2"/>
  <c r="AI1647" i="2"/>
  <c r="AI1648" i="2"/>
  <c r="AI1649" i="2"/>
  <c r="AI1650" i="2"/>
  <c r="AI1651" i="2"/>
  <c r="AI1652" i="2"/>
  <c r="AI1653" i="2"/>
  <c r="AI1654" i="2"/>
  <c r="AI1655" i="2"/>
  <c r="AI1656" i="2"/>
  <c r="AI1657" i="2"/>
  <c r="AI1658" i="2"/>
  <c r="AI1659" i="2"/>
  <c r="AI1660" i="2"/>
  <c r="AI1661" i="2"/>
  <c r="AI1662" i="2"/>
  <c r="AI1663" i="2"/>
  <c r="AI1664" i="2"/>
  <c r="AI1665" i="2"/>
  <c r="AI1666" i="2"/>
  <c r="AI1667" i="2"/>
  <c r="AI1668" i="2"/>
  <c r="AI1669" i="2"/>
  <c r="AI1670" i="2"/>
  <c r="AI1671" i="2"/>
  <c r="AI1672" i="2"/>
  <c r="AI1673" i="2"/>
  <c r="AI1674" i="2"/>
  <c r="AI1675" i="2"/>
  <c r="AI1676" i="2"/>
  <c r="AI1677" i="2"/>
  <c r="AI1678" i="2"/>
  <c r="AI1679" i="2"/>
  <c r="AI1680" i="2"/>
  <c r="AI1681" i="2"/>
  <c r="AI1682" i="2"/>
  <c r="AI1683" i="2"/>
  <c r="AI1684" i="2"/>
  <c r="AI1685" i="2"/>
  <c r="AI1686" i="2"/>
  <c r="AI1687" i="2"/>
  <c r="AI1688" i="2"/>
  <c r="AI1689" i="2"/>
  <c r="AI1690" i="2"/>
  <c r="AI1691" i="2"/>
  <c r="AI1692" i="2"/>
  <c r="AI1693" i="2"/>
  <c r="AI1694" i="2"/>
  <c r="AI1695" i="2"/>
  <c r="AI1696" i="2"/>
  <c r="AI1697" i="2"/>
  <c r="AI1698" i="2"/>
  <c r="AI1699" i="2"/>
  <c r="AI1700" i="2"/>
  <c r="AI1701" i="2"/>
  <c r="AI1702" i="2"/>
  <c r="AI1703" i="2"/>
  <c r="AI1704" i="2"/>
  <c r="AI1705" i="2"/>
  <c r="AI1706" i="2"/>
  <c r="AI1707" i="2"/>
  <c r="AI1708" i="2"/>
  <c r="AI1709" i="2"/>
  <c r="AI1710" i="2"/>
  <c r="AI1711" i="2"/>
  <c r="AI1712" i="2"/>
  <c r="AI1713" i="2"/>
  <c r="AI1714" i="2"/>
  <c r="AI1715" i="2"/>
  <c r="AI1716" i="2"/>
  <c r="AI1717" i="2"/>
  <c r="AI1718" i="2"/>
  <c r="AI1719" i="2"/>
  <c r="AI1720" i="2"/>
  <c r="AI1721" i="2"/>
  <c r="AI1722" i="2"/>
  <c r="AI1723" i="2"/>
  <c r="AI1724" i="2"/>
  <c r="AI1725" i="2"/>
  <c r="AI1726" i="2"/>
  <c r="AI1727" i="2"/>
  <c r="AI1728" i="2"/>
  <c r="AI1729" i="2"/>
  <c r="AI1730" i="2"/>
  <c r="AI1731" i="2"/>
  <c r="AI1732" i="2"/>
  <c r="AI1733" i="2"/>
  <c r="AI1734" i="2"/>
  <c r="AI1735" i="2"/>
  <c r="AI1736" i="2"/>
  <c r="AI1737" i="2"/>
  <c r="AI1738" i="2"/>
  <c r="AI1739" i="2"/>
  <c r="AI1740" i="2"/>
  <c r="AI1741" i="2"/>
  <c r="AI1742" i="2"/>
  <c r="AI1743" i="2"/>
  <c r="AI1744" i="2"/>
  <c r="AI1745" i="2"/>
  <c r="AI1746" i="2"/>
  <c r="AI1747" i="2"/>
  <c r="AI1748" i="2"/>
  <c r="AI1749" i="2"/>
  <c r="AI1750" i="2"/>
  <c r="AI1751" i="2"/>
  <c r="AI1752" i="2"/>
  <c r="AI1753" i="2"/>
  <c r="AI1754" i="2"/>
  <c r="AI1755" i="2"/>
  <c r="AI1756" i="2"/>
  <c r="AI1757" i="2"/>
  <c r="AI1758" i="2"/>
  <c r="AI1759" i="2"/>
  <c r="AI1760" i="2"/>
  <c r="AI1761" i="2"/>
  <c r="AI1762" i="2"/>
  <c r="AI1763" i="2"/>
  <c r="AI1764" i="2"/>
  <c r="AI1765" i="2"/>
  <c r="AI1766" i="2"/>
  <c r="AI1767" i="2"/>
  <c r="AI1768" i="2"/>
  <c r="AI1769" i="2"/>
  <c r="AI1770" i="2"/>
  <c r="AI1771" i="2"/>
  <c r="AI1772" i="2"/>
  <c r="AI1773" i="2"/>
  <c r="AI1774" i="2"/>
  <c r="AI1775" i="2"/>
  <c r="AI1776" i="2"/>
  <c r="AI1777" i="2"/>
  <c r="AI1778" i="2"/>
  <c r="AI1779" i="2"/>
  <c r="AI1780" i="2"/>
  <c r="AI1781" i="2"/>
  <c r="AI1782" i="2"/>
  <c r="AI1783" i="2"/>
  <c r="AI1784" i="2"/>
  <c r="AI1785" i="2"/>
  <c r="AI1786" i="2"/>
  <c r="AI1787" i="2"/>
  <c r="AI1788" i="2"/>
  <c r="AI1789" i="2"/>
  <c r="AI1790" i="2"/>
  <c r="AI1791" i="2"/>
  <c r="AI1792" i="2"/>
  <c r="AI1793" i="2"/>
  <c r="AI1794" i="2"/>
  <c r="AI1795" i="2"/>
  <c r="AI1796" i="2"/>
  <c r="AI1797" i="2"/>
  <c r="AI1798" i="2"/>
  <c r="AI1799" i="2"/>
  <c r="AI1800" i="2"/>
  <c r="AI1801" i="2"/>
  <c r="AI1802" i="2"/>
  <c r="AI1803" i="2"/>
  <c r="AI1804" i="2"/>
  <c r="AI1805" i="2"/>
  <c r="AI1806" i="2"/>
  <c r="AI1807" i="2"/>
  <c r="AI1808" i="2"/>
  <c r="AI1809" i="2"/>
  <c r="AI1810" i="2"/>
  <c r="AI1811" i="2"/>
  <c r="AI1812" i="2"/>
  <c r="AI1813" i="2"/>
  <c r="AI1814" i="2"/>
  <c r="AI1815" i="2"/>
  <c r="AI1816" i="2"/>
  <c r="AI1817" i="2"/>
  <c r="AI1818" i="2"/>
  <c r="AI1819" i="2"/>
  <c r="AI1820" i="2"/>
  <c r="AI1821" i="2"/>
  <c r="AI1822" i="2"/>
  <c r="AI1823" i="2"/>
  <c r="AI1824" i="2"/>
  <c r="AI1825" i="2"/>
  <c r="AI1826" i="2"/>
  <c r="AI1827" i="2"/>
  <c r="AI1828" i="2"/>
  <c r="AI1829" i="2"/>
  <c r="AI1830" i="2"/>
  <c r="AI1831" i="2"/>
  <c r="AI1832" i="2"/>
  <c r="AI1833" i="2"/>
  <c r="AI1834" i="2"/>
  <c r="AI1835" i="2"/>
  <c r="AI1836" i="2"/>
  <c r="AI1837" i="2"/>
  <c r="AI1838" i="2"/>
  <c r="AI1839" i="2"/>
  <c r="AI1840" i="2"/>
  <c r="AI1841" i="2"/>
  <c r="AI1842" i="2"/>
  <c r="AI1843" i="2"/>
  <c r="AI1844" i="2"/>
  <c r="AI1845" i="2"/>
  <c r="AI1846" i="2"/>
  <c r="AI1847" i="2"/>
  <c r="AI1848" i="2"/>
  <c r="AI1849" i="2"/>
  <c r="AI1850" i="2"/>
  <c r="AI1851" i="2"/>
  <c r="AI1852" i="2"/>
  <c r="AI1853" i="2"/>
  <c r="AI1854" i="2"/>
  <c r="AI1855" i="2"/>
  <c r="AI1856" i="2"/>
  <c r="AI1857" i="2"/>
  <c r="AI1858" i="2"/>
  <c r="AI1859" i="2"/>
  <c r="AI1860" i="2"/>
  <c r="AI1861" i="2"/>
  <c r="AI1862" i="2"/>
  <c r="AI1863" i="2"/>
  <c r="AI1864" i="2"/>
  <c r="AI1865" i="2"/>
  <c r="AI1866" i="2"/>
  <c r="AI1867" i="2"/>
  <c r="AI1868" i="2"/>
  <c r="AI1869" i="2"/>
  <c r="AI1870" i="2"/>
  <c r="AI1871" i="2"/>
  <c r="AI1872" i="2"/>
  <c r="AI1873" i="2"/>
  <c r="AI1874" i="2"/>
  <c r="AI1875" i="2"/>
  <c r="AI1876" i="2"/>
  <c r="AI1877" i="2"/>
  <c r="AI1878" i="2"/>
  <c r="AI1879" i="2"/>
  <c r="AI1880" i="2"/>
  <c r="AI1881" i="2"/>
  <c r="AI1882" i="2"/>
  <c r="AI1883" i="2"/>
  <c r="AI1884" i="2"/>
  <c r="AI1885" i="2"/>
  <c r="AI1886" i="2"/>
  <c r="AI1887" i="2"/>
  <c r="AI1888" i="2"/>
  <c r="AI1889" i="2"/>
  <c r="AI1890" i="2"/>
  <c r="AI1891" i="2"/>
  <c r="AI1892" i="2"/>
  <c r="AI1893" i="2"/>
  <c r="AI1894" i="2"/>
  <c r="AI1895" i="2"/>
  <c r="AI1896" i="2"/>
  <c r="AI1897" i="2"/>
  <c r="AI1898" i="2"/>
  <c r="AI1899" i="2"/>
  <c r="AI1900" i="2"/>
  <c r="AI1901" i="2"/>
  <c r="AI1902" i="2"/>
  <c r="AI1903" i="2"/>
  <c r="AI1904" i="2"/>
  <c r="AI1905" i="2"/>
  <c r="AI1906" i="2"/>
  <c r="AI1907" i="2"/>
  <c r="AI1908" i="2"/>
  <c r="AI1909" i="2"/>
  <c r="AI1910" i="2"/>
  <c r="AI1911" i="2"/>
  <c r="AI1912" i="2"/>
  <c r="AI1913" i="2"/>
  <c r="AI1914" i="2"/>
  <c r="AI1915" i="2"/>
  <c r="AI1916" i="2"/>
  <c r="AI1917" i="2"/>
  <c r="AI1918" i="2"/>
  <c r="AI1919" i="2"/>
  <c r="AI1920" i="2"/>
  <c r="AI1921" i="2"/>
  <c r="AI1922" i="2"/>
  <c r="AI1923" i="2"/>
  <c r="AI1924" i="2"/>
  <c r="AI1925" i="2"/>
  <c r="AI1926" i="2"/>
  <c r="AI1927" i="2"/>
  <c r="AI1928" i="2"/>
  <c r="AI1929" i="2"/>
  <c r="AI1930" i="2"/>
  <c r="AI1931" i="2"/>
  <c r="AI1932" i="2"/>
  <c r="AI1933" i="2"/>
  <c r="AI1934" i="2"/>
  <c r="AI1935" i="2"/>
  <c r="AI1936" i="2"/>
  <c r="AI1937" i="2"/>
  <c r="AI1938" i="2"/>
  <c r="AI1939" i="2"/>
  <c r="AI1940" i="2"/>
  <c r="AI1941" i="2"/>
  <c r="AI1942" i="2"/>
  <c r="AI1943" i="2"/>
  <c r="AI1944" i="2"/>
  <c r="AI1945" i="2"/>
  <c r="AI1946" i="2"/>
  <c r="AI1947" i="2"/>
  <c r="AI1948" i="2"/>
  <c r="AI1949" i="2"/>
  <c r="AI1950" i="2"/>
  <c r="AI1951" i="2"/>
  <c r="AI1952" i="2"/>
  <c r="AI1953" i="2"/>
  <c r="AI1954" i="2"/>
  <c r="AI1955" i="2"/>
  <c r="AI1956" i="2"/>
  <c r="AI1957" i="2"/>
  <c r="AI1958" i="2"/>
  <c r="AI1959" i="2"/>
  <c r="AI1960" i="2"/>
  <c r="AI1961" i="2"/>
  <c r="AI1962" i="2"/>
  <c r="AI1963" i="2"/>
  <c r="AI1964" i="2"/>
  <c r="AI1965" i="2"/>
  <c r="AI1966" i="2"/>
  <c r="AI1967" i="2"/>
  <c r="AI1968" i="2"/>
  <c r="AI1969" i="2"/>
  <c r="AI1970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" i="2"/>
  <c r="E20" i="6" l="1"/>
  <c r="E21" i="6"/>
  <c r="E16" i="6"/>
  <c r="E15" i="6"/>
  <c r="E14" i="6"/>
  <c r="E19" i="6"/>
  <c r="E13" i="6"/>
  <c r="E12" i="6"/>
  <c r="E8" i="6"/>
  <c r="E6" i="6"/>
  <c r="E7" i="6"/>
  <c r="A4" i="6"/>
  <c r="Z8" i="3" l="1"/>
  <c r="Z7" i="3"/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5" i="5"/>
  <c r="BH1971" i="4"/>
  <c r="V18" i="3" l="1"/>
  <c r="Q18" i="3"/>
  <c r="AP1971" i="4" l="1"/>
  <c r="V17" i="3" l="1"/>
  <c r="V16" i="3"/>
  <c r="V15" i="3"/>
  <c r="V14" i="3"/>
  <c r="V13" i="3"/>
  <c r="V12" i="3"/>
  <c r="V11" i="3"/>
  <c r="V10" i="3"/>
  <c r="V9" i="3"/>
  <c r="V8" i="3"/>
  <c r="Q16" i="3"/>
  <c r="Q17" i="3"/>
  <c r="Q15" i="3"/>
  <c r="Q14" i="3"/>
  <c r="Q13" i="3"/>
  <c r="Q11" i="3"/>
  <c r="Q10" i="3"/>
  <c r="Q9" i="3"/>
  <c r="Q8" i="3"/>
  <c r="Q12" i="3"/>
  <c r="BJ1970" i="4" l="1"/>
  <c r="BH1970" i="4"/>
  <c r="BF1970" i="4"/>
  <c r="BD1970" i="4"/>
  <c r="BB1970" i="4"/>
  <c r="AZ1970" i="4"/>
  <c r="AX1970" i="4"/>
  <c r="AV1970" i="4"/>
  <c r="AT1970" i="4"/>
  <c r="AR1970" i="4"/>
  <c r="AP1970" i="4"/>
  <c r="AN1970" i="4"/>
  <c r="AL1970" i="4"/>
  <c r="AJ1970" i="4"/>
  <c r="AH1970" i="4"/>
  <c r="AF1970" i="4"/>
  <c r="AD1970" i="4"/>
  <c r="AB1970" i="4"/>
  <c r="Z1970" i="4"/>
  <c r="X1970" i="4"/>
  <c r="V1970" i="4"/>
  <c r="T1970" i="4"/>
  <c r="R1970" i="4"/>
  <c r="P1970" i="4"/>
  <c r="N1970" i="4"/>
  <c r="L1970" i="4"/>
  <c r="J1970" i="4"/>
  <c r="H1970" i="4"/>
  <c r="F1970" i="4"/>
  <c r="D1970" i="4"/>
  <c r="B1970" i="4"/>
  <c r="BJ1969" i="4"/>
  <c r="BH1969" i="4"/>
  <c r="BF1969" i="4"/>
  <c r="BD1969" i="4"/>
  <c r="BB1969" i="4"/>
  <c r="AZ1969" i="4"/>
  <c r="AX1969" i="4"/>
  <c r="AV1969" i="4"/>
  <c r="AT1969" i="4"/>
  <c r="AR1969" i="4"/>
  <c r="AP1969" i="4"/>
  <c r="AN1969" i="4"/>
  <c r="AL1969" i="4"/>
  <c r="AJ1969" i="4"/>
  <c r="AH1969" i="4"/>
  <c r="AF1969" i="4"/>
  <c r="AD1969" i="4"/>
  <c r="AB1969" i="4"/>
  <c r="Z1969" i="4"/>
  <c r="X1969" i="4"/>
  <c r="V1969" i="4"/>
  <c r="T1969" i="4"/>
  <c r="R1969" i="4"/>
  <c r="P1969" i="4"/>
  <c r="N1969" i="4"/>
  <c r="L1969" i="4"/>
  <c r="J1969" i="4"/>
  <c r="H1969" i="4"/>
  <c r="F1969" i="4"/>
  <c r="D1969" i="4"/>
  <c r="B1969" i="4"/>
  <c r="C1971" i="2" l="1"/>
  <c r="D1971" i="2"/>
  <c r="E1971" i="2"/>
  <c r="F1971" i="2"/>
  <c r="G1971" i="2"/>
  <c r="H1971" i="2"/>
  <c r="I1971" i="2"/>
  <c r="J1971" i="2"/>
  <c r="K1971" i="2"/>
  <c r="L1971" i="2"/>
  <c r="M1971" i="2"/>
  <c r="N1971" i="2"/>
  <c r="O1971" i="2"/>
  <c r="P1971" i="2"/>
  <c r="Q1971" i="2"/>
  <c r="R1971" i="2"/>
  <c r="S1971" i="2"/>
  <c r="T1971" i="2"/>
  <c r="U1971" i="2"/>
  <c r="V1971" i="2"/>
  <c r="W1971" i="2"/>
  <c r="X1971" i="2"/>
  <c r="Y1971" i="2"/>
  <c r="Z1971" i="2"/>
  <c r="AA1971" i="2"/>
  <c r="AB1971" i="2"/>
  <c r="AC1971" i="2"/>
  <c r="AD1971" i="2"/>
  <c r="AE1971" i="2"/>
  <c r="AF1971" i="2"/>
  <c r="AG1971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O1972" i="2"/>
  <c r="P1972" i="2"/>
  <c r="Q1972" i="2"/>
  <c r="R1972" i="2"/>
  <c r="S1972" i="2"/>
  <c r="T1972" i="2"/>
  <c r="U1972" i="2"/>
  <c r="V1972" i="2"/>
  <c r="W1972" i="2"/>
  <c r="X1972" i="2"/>
  <c r="Y1972" i="2"/>
  <c r="Z1972" i="2"/>
  <c r="AA1972" i="2"/>
  <c r="AB1972" i="2"/>
  <c r="AC1972" i="2"/>
  <c r="AD1972" i="2"/>
  <c r="AE1972" i="2"/>
  <c r="AF1972" i="2"/>
  <c r="AG1972" i="2"/>
  <c r="B1972" i="2"/>
  <c r="B1971" i="2"/>
  <c r="Q8" i="1" l="1"/>
  <c r="P8" i="1"/>
</calcChain>
</file>

<file path=xl/sharedStrings.xml><?xml version="1.0" encoding="utf-8"?>
<sst xmlns="http://schemas.openxmlformats.org/spreadsheetml/2006/main" count="454" uniqueCount="321">
  <si>
    <t>Input Variables</t>
  </si>
  <si>
    <t xml:space="preserve">Use as: </t>
  </si>
  <si>
    <t>Output Variables</t>
  </si>
  <si>
    <t>No.</t>
  </si>
  <si>
    <t>Stream</t>
  </si>
  <si>
    <t>Name</t>
  </si>
  <si>
    <t>Value</t>
  </si>
  <si>
    <t>Unit</t>
  </si>
  <si>
    <t xml:space="preserve">Min </t>
  </si>
  <si>
    <t>Max</t>
  </si>
  <si>
    <t>Description</t>
  </si>
  <si>
    <t>Use or not</t>
  </si>
  <si>
    <t>Flue gas</t>
  </si>
  <si>
    <t>GasIn F</t>
  </si>
  <si>
    <t>kmol/hr</t>
  </si>
  <si>
    <t>Molar flow rate</t>
  </si>
  <si>
    <t>GasOut</t>
  </si>
  <si>
    <t>GasOut F</t>
  </si>
  <si>
    <t>GasIn P</t>
  </si>
  <si>
    <t>bar</t>
  </si>
  <si>
    <t>Pressure</t>
  </si>
  <si>
    <t>GasOut P</t>
  </si>
  <si>
    <t>GasIn T</t>
  </si>
  <si>
    <t>C</t>
  </si>
  <si>
    <t>Temperature</t>
  </si>
  <si>
    <t>GasOut T</t>
  </si>
  <si>
    <t>GasIn z"CO2"</t>
  </si>
  <si>
    <t>kmol/kmol</t>
  </si>
  <si>
    <t>Mole fraction</t>
  </si>
  <si>
    <t>GasOut z"CO2"</t>
  </si>
  <si>
    <t>GasIn z"H2O"</t>
  </si>
  <si>
    <t>GasOut z"H2O"</t>
  </si>
  <si>
    <t>HX In</t>
  </si>
  <si>
    <t>HXIn F</t>
  </si>
  <si>
    <t>Solid out</t>
  </si>
  <si>
    <t>SolidOut T</t>
  </si>
  <si>
    <t>HXIn P</t>
  </si>
  <si>
    <t>HXIn T</t>
  </si>
  <si>
    <t>HXIn z"H2O"</t>
  </si>
  <si>
    <t>Solids In</t>
  </si>
  <si>
    <t>SolidIn Fm</t>
  </si>
  <si>
    <t>kg/hr</t>
  </si>
  <si>
    <t>Mass Flowrate</t>
  </si>
  <si>
    <t>SolidIn T</t>
  </si>
  <si>
    <t>SolidIn w"Bic"</t>
  </si>
  <si>
    <t>mol/kg</t>
  </si>
  <si>
    <t>Loading (mol/kg)</t>
  </si>
  <si>
    <t>SolidIn w"C"</t>
  </si>
  <si>
    <t>SolidIn w"H"</t>
  </si>
  <si>
    <t>Design</t>
  </si>
  <si>
    <t>BFBADS.Dt</t>
  </si>
  <si>
    <t>m</t>
  </si>
  <si>
    <t>Single unit diameter</t>
  </si>
  <si>
    <t>dx</t>
  </si>
  <si>
    <t>Heat exchanger tube diameter</t>
  </si>
  <si>
    <t xml:space="preserve">lhx </t>
  </si>
  <si>
    <t>Heat exchanger tube spacing</t>
  </si>
  <si>
    <t>lb</t>
  </si>
  <si>
    <t>Depth Solid Bed</t>
  </si>
  <si>
    <t>Calculate</t>
  </si>
  <si>
    <t>with:</t>
  </si>
  <si>
    <t>Ahx</t>
  </si>
  <si>
    <t>Surface Area of Heat Exchanger Tubes</t>
  </si>
  <si>
    <t>Dte</t>
  </si>
  <si>
    <t>Hydraulic Diameter</t>
  </si>
  <si>
    <t>Nx</t>
  </si>
  <si>
    <t>Heat exchanger number of tubes</t>
  </si>
  <si>
    <t>GasOut z"N2"</t>
  </si>
  <si>
    <t>mole fraction</t>
  </si>
  <si>
    <t>1 - (GasOut z"CO2" + "GasOut z"H2O")</t>
  </si>
  <si>
    <t>HXout F</t>
  </si>
  <si>
    <t>eq input</t>
  </si>
  <si>
    <t>HXout P</t>
  </si>
  <si>
    <t>HXout T</t>
  </si>
  <si>
    <t>HXout z"CO2"</t>
  </si>
  <si>
    <t>HXout z"H2O"</t>
  </si>
  <si>
    <t>HXout z"N2"</t>
  </si>
  <si>
    <t>SolidOut F</t>
  </si>
  <si>
    <t>SolidOut P</t>
  </si>
  <si>
    <t>SolidOut w"Bic"</t>
  </si>
  <si>
    <t>Nomenclature</t>
  </si>
  <si>
    <t>capEX</t>
  </si>
  <si>
    <t>Capital overnight cost</t>
  </si>
  <si>
    <t>unitCpa(a)</t>
  </si>
  <si>
    <t>FOB cost of Adsorber stage s ($)</t>
  </si>
  <si>
    <t>unitCpd(d)</t>
  </si>
  <si>
    <t>FOB cost of Regenerate stage s ($)</t>
  </si>
  <si>
    <t>richHXArea</t>
  </si>
  <si>
    <t>Area of the rich sorbent heater (ft^2)</t>
  </si>
  <si>
    <t>leanHXArea</t>
  </si>
  <si>
    <t>Area of the lean sorbent cooler (ft^2)</t>
  </si>
  <si>
    <t>flueHXArea</t>
  </si>
  <si>
    <t>Area of the flue gas condenser (ft^2)</t>
  </si>
  <si>
    <t>derate</t>
  </si>
  <si>
    <t>Derating of the plant due to steam takeoff (MW)</t>
  </si>
  <si>
    <t>CaptureTarget</t>
  </si>
  <si>
    <t>CO2 fraction to be captured from flue gas</t>
  </si>
  <si>
    <t>FLOW rates (default unit: kgmol/sec)</t>
  </si>
  <si>
    <t>sorbentF</t>
  </si>
  <si>
    <t>Sorbent flow rate (kg per hr)</t>
  </si>
  <si>
    <t>flueInC(fc)</t>
  </si>
  <si>
    <t>Fractional molar composition of flue gas inlet of the system, kgmol/sec</t>
  </si>
  <si>
    <t>flueOutC(fc)</t>
  </si>
  <si>
    <t>Fractional molar composition of flue gas outlet of the system, kgmol/sec</t>
  </si>
  <si>
    <t>flueOut</t>
  </si>
  <si>
    <t>Flue gas flow rate (kg per hr)</t>
  </si>
  <si>
    <t>utilInF</t>
  </si>
  <si>
    <t>Coolant water for flue HX</t>
  </si>
  <si>
    <t>gasInC(s,fc)</t>
  </si>
  <si>
    <t>Fractional molar composition of flue gas inlet to separation stage s, kgmol/sec</t>
  </si>
  <si>
    <t>gasOut(s,fc)</t>
  </si>
  <si>
    <t>Fractional molar composition of flue gas outlet to separation stage s, kgmol/sec</t>
  </si>
  <si>
    <t>gasOut(s)</t>
  </si>
  <si>
    <t>SolidOutC(s,sc)</t>
  </si>
  <si>
    <t>Solid component Loading of the solid stream out of stage s</t>
  </si>
  <si>
    <t>SteamF</t>
  </si>
  <si>
    <t>Steam flow to the overall system</t>
  </si>
  <si>
    <t>feedCO2F</t>
  </si>
  <si>
    <t>CO2 input to desorption compressor</t>
  </si>
  <si>
    <t>coldInF(a)</t>
  </si>
  <si>
    <t>Coolant water for the adsorbers a(s)</t>
  </si>
  <si>
    <t>hotInF(d)</t>
  </si>
  <si>
    <t>heating steam to desorber d(s)</t>
  </si>
  <si>
    <t>flueOutV(v)</t>
  </si>
  <si>
    <t xml:space="preserve">Pressure and Temperature of flue gas </t>
  </si>
  <si>
    <t>utilOutT</t>
  </si>
  <si>
    <t>Temperature of colant water for HX (heat exchangers)</t>
  </si>
  <si>
    <t>gasInV(s,v)</t>
  </si>
  <si>
    <t>flue Gas inlet properties (Temperature and Pressure) from stage s</t>
  </si>
  <si>
    <t>gasOut(s,v)</t>
  </si>
  <si>
    <t>Flue Gas outlet properties (temperature and Pressure) from stage s</t>
  </si>
  <si>
    <t>solidOutT(s)</t>
  </si>
  <si>
    <t>Temperature of sorbent outlet from stage s</t>
  </si>
  <si>
    <t>pureCO2V(v)</t>
  </si>
  <si>
    <t>Compressed CO2 input to Desorption Mixer properties (Temperature and Pressure)</t>
  </si>
  <si>
    <t>coldOutT(a)</t>
  </si>
  <si>
    <t>Coolant water outlet Temperature of adsorber a(s)</t>
  </si>
  <si>
    <t>hotOutT(d)</t>
  </si>
  <si>
    <t>Outlet Temperature of steam from desorber d(s)</t>
  </si>
  <si>
    <t>deltaPa</t>
  </si>
  <si>
    <t>Pressure increase through the compressor in adsorber</t>
  </si>
  <si>
    <t>deltaPd</t>
  </si>
  <si>
    <t>Pressure increase through the compressor in regenerator(desorbers)</t>
  </si>
  <si>
    <t>solidLeanT</t>
  </si>
  <si>
    <t>solidRichT</t>
  </si>
  <si>
    <t>unitD(s)</t>
  </si>
  <si>
    <t>Diameter (ft)</t>
  </si>
  <si>
    <t>unitL(s)</t>
  </si>
  <si>
    <t>Length (ft)</t>
  </si>
  <si>
    <t>unitPi(s)</t>
  </si>
  <si>
    <t>Inlet Absolute Pressure (psi)</t>
  </si>
  <si>
    <t>unitPo(s)</t>
  </si>
  <si>
    <t>Outlet Absolute Pressure (psi)</t>
  </si>
  <si>
    <t>unitF(s)</t>
  </si>
  <si>
    <t>Input Gas Flow Rate to Unit (ft^3 per min)</t>
  </si>
  <si>
    <t>unitFb(s)</t>
  </si>
  <si>
    <t>Input Gas Flow rate to Blower (ft^3 per min)</t>
  </si>
  <si>
    <t>unitW(s)</t>
  </si>
  <si>
    <t>Vessel weight (lbs)</t>
  </si>
  <si>
    <t>unitPb(s)</t>
  </si>
  <si>
    <t>Blower Power (hp)</t>
  </si>
  <si>
    <t>unitPe(s)</t>
  </si>
  <si>
    <t>Elevator Power (hp)</t>
  </si>
  <si>
    <t>unitHXArea(s)</t>
  </si>
  <si>
    <t>Area of HXs for Separators (ft^2)</t>
  </si>
  <si>
    <t>unitDx(s)</t>
  </si>
  <si>
    <t>HX tube diameter (m)</t>
  </si>
  <si>
    <t>unitNx(s)</t>
  </si>
  <si>
    <t>Number of HX tubes</t>
  </si>
  <si>
    <t>unitDLX(s)</t>
  </si>
  <si>
    <t>HX tube spacing (m)</t>
  </si>
  <si>
    <t>steamFlow</t>
  </si>
  <si>
    <t>Steam Take-off amount from power plant (kg per sec)</t>
  </si>
  <si>
    <t>gasIn(s)</t>
  </si>
  <si>
    <t>Molar flow rate of the gas inlet to stage s</t>
  </si>
  <si>
    <t>gasInX(s,fc)</t>
  </si>
  <si>
    <t>Fractional molar composition of fc in the inlet gas stream to the stage s</t>
  </si>
  <si>
    <t>gasOutX(s,fc)</t>
  </si>
  <si>
    <t>Fractional molar composition of fc in the outlet gas stream to stage s</t>
  </si>
  <si>
    <t>gasIn, unitL(a), gasIn(P)</t>
  </si>
  <si>
    <t xml:space="preserve">unitDx, unitDLX, unitD, </t>
  </si>
  <si>
    <t>Variables GAMS</t>
  </si>
  <si>
    <t>Variables in ACM</t>
  </si>
  <si>
    <t>Dx, lhx, Dt</t>
  </si>
  <si>
    <t>Vars=1 or Fixed=0</t>
  </si>
  <si>
    <t xml:space="preserve">GasIn F, Dt </t>
  </si>
  <si>
    <t xml:space="preserve">Pressure: gasIn, unitL(a), gasIn(P); Temperature: unitDLX, gasInT, unitD, unitL, unitDx, unitDLX, gasoutXH2O, flueOutC(CO2), solidOutC(HCO3), gasInP, </t>
  </si>
  <si>
    <t xml:space="preserve">unitL, </t>
  </si>
  <si>
    <t xml:space="preserve">unitDLX, gasOutX, gasInX, </t>
  </si>
  <si>
    <t xml:space="preserve">SolidOutT, gasIn(a), unitDLX, unitD, unitDx, </t>
  </si>
  <si>
    <t>SolidInX, unitL, unitDLX, unitD</t>
  </si>
  <si>
    <t>Flue gas molar flow rate (kgmol per hr) outlet from separation stage s</t>
  </si>
  <si>
    <t xml:space="preserve">Coolant </t>
  </si>
  <si>
    <t>Hxout Temp</t>
  </si>
  <si>
    <t>Nx - number of tubes</t>
  </si>
  <si>
    <t>SolidOut w"H2O"</t>
  </si>
  <si>
    <t>SolidOut w"NH2COO"</t>
  </si>
  <si>
    <t>SolidOut w"HCO3"</t>
  </si>
  <si>
    <t>bicarbonate</t>
  </si>
  <si>
    <t>Carbamate</t>
  </si>
  <si>
    <t>SimID.BFB_BOF</t>
  </si>
  <si>
    <t>Input.BFB_BOF.BFBADS.GasIn.F</t>
  </si>
  <si>
    <t>Input.BFB_BOF.BFBADS.GasIn.P</t>
  </si>
  <si>
    <t>Input.BFB_BOF.BFBADS.GasIn.T</t>
  </si>
  <si>
    <t>Input.BFB_BOF.BFBADS.GasIn.z("CO2")</t>
  </si>
  <si>
    <t>Input.BFB_BOF.BFBADS.GasIn.z("H2O")</t>
  </si>
  <si>
    <t>Input.BFB_BOF.BFBADS.SolidIn.Fm</t>
  </si>
  <si>
    <t>Input.BFB_BOF.BFBADS.SolidIn.T</t>
  </si>
  <si>
    <t>Input.BFB_BOF.BFBADS.SolidIn.w("Bic")</t>
  </si>
  <si>
    <t>Input.BFB_BOF.BFBADS.SolidIn.w("Car")</t>
  </si>
  <si>
    <t>Input.BFB_BOF.BFBADS.SolidIn.w("H2O")</t>
  </si>
  <si>
    <t>Input.BFB_BOF.BFBADS.HXIn.T</t>
  </si>
  <si>
    <t>Input.BFB_BOF.BFBADS.Lb</t>
  </si>
  <si>
    <t>Input.BFB_BOF.BFBADS.dx</t>
  </si>
  <si>
    <t>Input.BFB_BOF.BFBADS.Dt</t>
  </si>
  <si>
    <t>Input.BFB_BOF.BFBADS.lhx</t>
  </si>
  <si>
    <t>Output.graph.error</t>
  </si>
  <si>
    <t>Output.BFB_BOF.BFBADS.SolidOut.Fm</t>
  </si>
  <si>
    <t>Output.BFB_BOF.BFBADS.SolidOut.P</t>
  </si>
  <si>
    <t>Output.BFB_BOF.BFBADS.SolidOut.T</t>
  </si>
  <si>
    <t>Output.BFB_BOF.BFBADS.SolidOut.w("Bic")</t>
  </si>
  <si>
    <t>Output.BFB_BOF.BFBADS.SolidOut.w("Car")</t>
  </si>
  <si>
    <t>Output.BFB_BOF.BFBADS.SolidOut.w("H2O")</t>
  </si>
  <si>
    <t>Output.BFB_BOF.BFBADS.Ahx</t>
  </si>
  <si>
    <t>Output.BFB_BOF.BFBADS.Dte</t>
  </si>
  <si>
    <t>Output.BFB_BOF.BFBADS.GasOut.F</t>
  </si>
  <si>
    <t>Output.BFB_BOF.BFBADS.GasOut.P</t>
  </si>
  <si>
    <t>Output.BFB_BOF.BFBADS.GasOut.T</t>
  </si>
  <si>
    <t>Output.BFB_BOF.BFBADS.GasOut.z("CO2")</t>
  </si>
  <si>
    <t>Output.BFB_BOF.BFBADS.GasOut.z("H2O")</t>
  </si>
  <si>
    <t>Output.BFB_BOF.BFBADS.GasOut.z("N2")</t>
  </si>
  <si>
    <t>Output.BFB_BOF.BFBADS.HXOut.T</t>
  </si>
  <si>
    <t>Min</t>
  </si>
  <si>
    <t>GasIn.F</t>
  </si>
  <si>
    <t>GasIn.P</t>
  </si>
  <si>
    <t>GasIn.T</t>
  </si>
  <si>
    <t>GasIn.z("CO2")</t>
  </si>
  <si>
    <t>GasIn.z("H2O")</t>
  </si>
  <si>
    <t>SolidIn.Fm</t>
  </si>
  <si>
    <t>SolidIn.T</t>
  </si>
  <si>
    <t>SolidIn.w("Bic")</t>
  </si>
  <si>
    <t>SolidIn.w("Car")</t>
  </si>
  <si>
    <t>SolidIn.w("H2O")</t>
  </si>
  <si>
    <t>HXIn.T</t>
  </si>
  <si>
    <t>BFBADS.Lb</t>
  </si>
  <si>
    <t>BFBADS.dx</t>
  </si>
  <si>
    <t>Dt</t>
  </si>
  <si>
    <t>lhx</t>
  </si>
  <si>
    <t>graph.error</t>
  </si>
  <si>
    <t>SolidOutFm</t>
  </si>
  <si>
    <t>SolidOutP</t>
  </si>
  <si>
    <t>SolidOutT</t>
  </si>
  <si>
    <t>SolidOut w Bic</t>
  </si>
  <si>
    <t>SolidOut.w("Car")</t>
  </si>
  <si>
    <t>SolidOut.w("H2O")</t>
  </si>
  <si>
    <t>BFBADS.Ahx</t>
  </si>
  <si>
    <t>BFBADS.Dte</t>
  </si>
  <si>
    <t>.GasOut.F</t>
  </si>
  <si>
    <t>GasOut.P</t>
  </si>
  <si>
    <t>GasOut.T</t>
  </si>
  <si>
    <t>GasOut.z("CO2")</t>
  </si>
  <si>
    <t>GasOut.z("H2O")</t>
  </si>
  <si>
    <t>GasOut.z("N2")</t>
  </si>
  <si>
    <t>GasInF</t>
  </si>
  <si>
    <t>GasInP</t>
  </si>
  <si>
    <t>GasInT</t>
  </si>
  <si>
    <t>GasInCO2</t>
  </si>
  <si>
    <t>GasInH2O</t>
  </si>
  <si>
    <t>SolidInFm</t>
  </si>
  <si>
    <t>SolidInT</t>
  </si>
  <si>
    <t>SolidInBic</t>
  </si>
  <si>
    <t>SolidInCar</t>
  </si>
  <si>
    <t>SolidInH2O</t>
  </si>
  <si>
    <t>HXInT</t>
  </si>
  <si>
    <t>LB</t>
  </si>
  <si>
    <t>Dx</t>
  </si>
  <si>
    <t>Lhx</t>
  </si>
  <si>
    <t>SolidOutBic</t>
  </si>
  <si>
    <t>SolidOutCar</t>
  </si>
  <si>
    <t>SolidOutH2O</t>
  </si>
  <si>
    <t>GasOutF</t>
  </si>
  <si>
    <t>GasOutP</t>
  </si>
  <si>
    <t>GasOutT</t>
  </si>
  <si>
    <t>GasOutCO2</t>
  </si>
  <si>
    <t>GasOutH20</t>
  </si>
  <si>
    <t>GasOutN2</t>
  </si>
  <si>
    <t>HXOutT</t>
  </si>
  <si>
    <t>variable</t>
  </si>
  <si>
    <t>gasOutCO2</t>
  </si>
  <si>
    <t>GasOutH2O</t>
  </si>
  <si>
    <t>HxOutT</t>
  </si>
  <si>
    <t>Function evaluation</t>
  </si>
  <si>
    <t>data points</t>
  </si>
  <si>
    <t>Fx (post opt)</t>
  </si>
  <si>
    <t>fx(ALAMO)</t>
  </si>
  <si>
    <t>Lb</t>
  </si>
  <si>
    <t>SolidOut.Fm</t>
  </si>
  <si>
    <t>SolidOut.P</t>
  </si>
  <si>
    <t>SolidOut.T</t>
  </si>
  <si>
    <t>SolidOut.w("Bic")</t>
  </si>
  <si>
    <t>GasOut.F</t>
  </si>
  <si>
    <t>HXOut.T</t>
  </si>
  <si>
    <t>=</t>
  </si>
  <si>
    <t>GasIn</t>
  </si>
  <si>
    <t>.fx</t>
  </si>
  <si>
    <t>gasInX</t>
  </si>
  <si>
    <t>('a1','CO2')</t>
  </si>
  <si>
    <t>('a1')</t>
  </si>
  <si>
    <t>('a1','H2O')</t>
  </si>
  <si>
    <t>unitD</t>
  </si>
  <si>
    <t>unitLb</t>
  </si>
  <si>
    <t>('a1','P')</t>
  </si>
  <si>
    <t>gasInV</t>
  </si>
  <si>
    <t>('a1','T')</t>
  </si>
  <si>
    <t>unitDx</t>
  </si>
  <si>
    <t>unitNx</t>
  </si>
  <si>
    <t>unitDlx</t>
  </si>
  <si>
    <t>Sorbentf</t>
  </si>
  <si>
    <t>Car % increment</t>
  </si>
  <si>
    <t>fraction</t>
  </si>
  <si>
    <t>surrogate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</si>
</sst>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6" xfId="0" applyFill="1" applyBorder="1" applyAlignment="1"/>
    <xf numFmtId="0" fontId="0" fillId="3" borderId="10" xfId="0" applyFill="1" applyBorder="1"/>
    <xf numFmtId="0" fontId="0" fillId="0" borderId="11" xfId="0" applyBorder="1"/>
    <xf numFmtId="0" fontId="0" fillId="0" borderId="17" xfId="0" applyBorder="1"/>
    <xf numFmtId="0" fontId="0" fillId="3" borderId="7" xfId="0" applyFill="1" applyBorder="1"/>
    <xf numFmtId="0" fontId="0" fillId="3" borderId="16" xfId="0" applyFill="1" applyBorder="1"/>
    <xf numFmtId="0" fontId="0" fillId="3" borderId="20" xfId="0" applyFill="1" applyBorder="1"/>
    <xf numFmtId="0" fontId="0" fillId="3" borderId="21" xfId="0" applyFill="1" applyBorder="1"/>
    <xf numFmtId="0" fontId="0" fillId="0" borderId="11" xfId="0" applyFill="1" applyBorder="1"/>
    <xf numFmtId="0" fontId="0" fillId="0" borderId="17" xfId="0" applyFill="1" applyBorder="1"/>
    <xf numFmtId="0" fontId="0" fillId="0" borderId="22" xfId="0" applyBorder="1"/>
    <xf numFmtId="0" fontId="0" fillId="0" borderId="18" xfId="0" applyBorder="1"/>
    <xf numFmtId="0" fontId="0" fillId="0" borderId="23" xfId="0" applyBorder="1"/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Plot!$B$4</c:f>
              <c:strCache>
                <c:ptCount val="1"/>
                <c:pt idx="0">
                  <c:v>data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Plot!$A$5:$A$39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Plot!$B$5:$B$39</c:f>
              <c:numCache>
                <c:formatCode>General</c:formatCode>
                <c:ptCount val="35"/>
                <c:pt idx="0">
                  <c:v>671.12270207100005</c:v>
                </c:pt>
                <c:pt idx="1">
                  <c:v>564.01123217199995</c:v>
                </c:pt>
                <c:pt idx="2">
                  <c:v>169.87497042800001</c:v>
                </c:pt>
                <c:pt idx="3">
                  <c:v>229.250217467</c:v>
                </c:pt>
                <c:pt idx="4">
                  <c:v>771.96035772300002</c:v>
                </c:pt>
                <c:pt idx="5">
                  <c:v>256.434477367</c:v>
                </c:pt>
                <c:pt idx="6">
                  <c:v>253.64996605799999</c:v>
                </c:pt>
                <c:pt idx="7">
                  <c:v>360.02735074600002</c:v>
                </c:pt>
                <c:pt idx="8">
                  <c:v>1200.95554012</c:v>
                </c:pt>
                <c:pt idx="9">
                  <c:v>2917.58899152</c:v>
                </c:pt>
                <c:pt idx="10">
                  <c:v>527.751322222</c:v>
                </c:pt>
                <c:pt idx="11">
                  <c:v>659.30515255600005</c:v>
                </c:pt>
                <c:pt idx="12">
                  <c:v>218.088312737</c:v>
                </c:pt>
                <c:pt idx="13">
                  <c:v>295.07880831</c:v>
                </c:pt>
                <c:pt idx="14">
                  <c:v>2788.2865819899998</c:v>
                </c:pt>
                <c:pt idx="15">
                  <c:v>402.87698548399999</c:v>
                </c:pt>
                <c:pt idx="16">
                  <c:v>840.995271946</c:v>
                </c:pt>
                <c:pt idx="17">
                  <c:v>112.99169316</c:v>
                </c:pt>
                <c:pt idx="18">
                  <c:v>127.66295032799999</c:v>
                </c:pt>
                <c:pt idx="19">
                  <c:v>282.15672946299998</c:v>
                </c:pt>
                <c:pt idx="20">
                  <c:v>1134.68014401</c:v>
                </c:pt>
                <c:pt idx="21">
                  <c:v>717.42786918800005</c:v>
                </c:pt>
                <c:pt idx="22">
                  <c:v>2441.13835728</c:v>
                </c:pt>
                <c:pt idx="23">
                  <c:v>1017.53094786</c:v>
                </c:pt>
                <c:pt idx="24">
                  <c:v>235.43229254400001</c:v>
                </c:pt>
                <c:pt idx="25">
                  <c:v>957.15095930500001</c:v>
                </c:pt>
                <c:pt idx="26">
                  <c:v>668.08013227399999</c:v>
                </c:pt>
                <c:pt idx="27">
                  <c:v>927.328511725</c:v>
                </c:pt>
                <c:pt idx="28">
                  <c:v>1387.8450110900001</c:v>
                </c:pt>
                <c:pt idx="29">
                  <c:v>698.75501824299999</c:v>
                </c:pt>
                <c:pt idx="30">
                  <c:v>1982.9433613399999</c:v>
                </c:pt>
                <c:pt idx="31">
                  <c:v>295.24229881700001</c:v>
                </c:pt>
                <c:pt idx="32">
                  <c:v>2010.9013609000001</c:v>
                </c:pt>
                <c:pt idx="33">
                  <c:v>150.959562624</c:v>
                </c:pt>
                <c:pt idx="34">
                  <c:v>236.736501562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Plot!$C$4</c:f>
              <c:strCache>
                <c:ptCount val="1"/>
                <c:pt idx="0">
                  <c:v>Fx (post opt)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Plot!$A$5:$A$39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Plot!$C$5:$C$39</c:f>
              <c:numCache>
                <c:formatCode>General</c:formatCode>
                <c:ptCount val="35"/>
                <c:pt idx="0">
                  <c:v>714.15300000000002</c:v>
                </c:pt>
                <c:pt idx="1">
                  <c:v>786.596</c:v>
                </c:pt>
                <c:pt idx="2">
                  <c:v>59.802999999999997</c:v>
                </c:pt>
                <c:pt idx="3">
                  <c:v>136.49700000000001</c:v>
                </c:pt>
                <c:pt idx="4">
                  <c:v>844.99900000000002</c:v>
                </c:pt>
                <c:pt idx="5">
                  <c:v>155.49799999999999</c:v>
                </c:pt>
                <c:pt idx="6">
                  <c:v>128.33099999999999</c:v>
                </c:pt>
                <c:pt idx="7">
                  <c:v>136.565</c:v>
                </c:pt>
                <c:pt idx="8">
                  <c:v>1350.3620000000001</c:v>
                </c:pt>
                <c:pt idx="9">
                  <c:v>2512.1109999999999</c:v>
                </c:pt>
                <c:pt idx="10">
                  <c:v>626.81100000000004</c:v>
                </c:pt>
                <c:pt idx="11">
                  <c:v>646.46900000000005</c:v>
                </c:pt>
                <c:pt idx="12">
                  <c:v>75.897000000000006</c:v>
                </c:pt>
                <c:pt idx="13">
                  <c:v>253.78899999999999</c:v>
                </c:pt>
                <c:pt idx="14">
                  <c:v>2490.9250000000002</c:v>
                </c:pt>
                <c:pt idx="15">
                  <c:v>392.59800000000001</c:v>
                </c:pt>
                <c:pt idx="16">
                  <c:v>938.00699999999995</c:v>
                </c:pt>
                <c:pt idx="17">
                  <c:v>41.362000000000002</c:v>
                </c:pt>
                <c:pt idx="18">
                  <c:v>57.115000000000002</c:v>
                </c:pt>
                <c:pt idx="19">
                  <c:v>193.68799999999999</c:v>
                </c:pt>
                <c:pt idx="20">
                  <c:v>1338.665</c:v>
                </c:pt>
                <c:pt idx="21">
                  <c:v>760.09</c:v>
                </c:pt>
                <c:pt idx="22">
                  <c:v>2369.7310000000002</c:v>
                </c:pt>
                <c:pt idx="23">
                  <c:v>1172.8040000000001</c:v>
                </c:pt>
                <c:pt idx="24">
                  <c:v>123.83199999999999</c:v>
                </c:pt>
                <c:pt idx="25">
                  <c:v>1019.639</c:v>
                </c:pt>
                <c:pt idx="26">
                  <c:v>682.26300000000003</c:v>
                </c:pt>
                <c:pt idx="27">
                  <c:v>1239.8219999999999</c:v>
                </c:pt>
                <c:pt idx="28">
                  <c:v>1524.402</c:v>
                </c:pt>
                <c:pt idx="29">
                  <c:v>755.11500000000001</c:v>
                </c:pt>
                <c:pt idx="30">
                  <c:v>2120.451</c:v>
                </c:pt>
                <c:pt idx="31">
                  <c:v>257.45499999999998</c:v>
                </c:pt>
                <c:pt idx="32">
                  <c:v>2126.9630000000002</c:v>
                </c:pt>
                <c:pt idx="33">
                  <c:v>199.416</c:v>
                </c:pt>
                <c:pt idx="34">
                  <c:v>101.94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Plot!$D$4</c:f>
              <c:strCache>
                <c:ptCount val="1"/>
                <c:pt idx="0">
                  <c:v>fx(ALAMO)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Plot!$A$5:$A$39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Plot!$D$5:$D$39</c:f>
              <c:numCache>
                <c:formatCode>General</c:formatCode>
                <c:ptCount val="35"/>
                <c:pt idx="0">
                  <c:v>1231.5329999999999</c:v>
                </c:pt>
                <c:pt idx="1">
                  <c:v>1283.693</c:v>
                </c:pt>
                <c:pt idx="2">
                  <c:v>511.24700000000001</c:v>
                </c:pt>
                <c:pt idx="3">
                  <c:v>663.18</c:v>
                </c:pt>
                <c:pt idx="4">
                  <c:v>1346.9459999999999</c:v>
                </c:pt>
                <c:pt idx="5">
                  <c:v>667.49699999999996</c:v>
                </c:pt>
                <c:pt idx="6">
                  <c:v>628.75900000000001</c:v>
                </c:pt>
                <c:pt idx="7">
                  <c:v>693.75099999999998</c:v>
                </c:pt>
                <c:pt idx="8">
                  <c:v>1863.703</c:v>
                </c:pt>
                <c:pt idx="9">
                  <c:v>3080.904</c:v>
                </c:pt>
                <c:pt idx="10">
                  <c:v>1145.7639999999999</c:v>
                </c:pt>
                <c:pt idx="11">
                  <c:v>1194.213</c:v>
                </c:pt>
                <c:pt idx="12">
                  <c:v>618.53099999999995</c:v>
                </c:pt>
                <c:pt idx="13">
                  <c:v>742.50400000000002</c:v>
                </c:pt>
                <c:pt idx="14">
                  <c:v>3064.7139999999999</c:v>
                </c:pt>
                <c:pt idx="15">
                  <c:v>919.04100000000005</c:v>
                </c:pt>
                <c:pt idx="16">
                  <c:v>1475.8330000000001</c:v>
                </c:pt>
                <c:pt idx="17">
                  <c:v>457.04</c:v>
                </c:pt>
                <c:pt idx="18">
                  <c:v>495.03500000000003</c:v>
                </c:pt>
                <c:pt idx="19">
                  <c:v>713.72299999999996</c:v>
                </c:pt>
                <c:pt idx="20">
                  <c:v>1834.0840000000001</c:v>
                </c:pt>
                <c:pt idx="21">
                  <c:v>1263.482</c:v>
                </c:pt>
                <c:pt idx="22">
                  <c:v>2912.377</c:v>
                </c:pt>
                <c:pt idx="23">
                  <c:v>1682.325</c:v>
                </c:pt>
                <c:pt idx="24">
                  <c:v>606.697</c:v>
                </c:pt>
                <c:pt idx="25">
                  <c:v>1576.104</c:v>
                </c:pt>
                <c:pt idx="26">
                  <c:v>1234.662</c:v>
                </c:pt>
                <c:pt idx="27">
                  <c:v>1791.5229999999999</c:v>
                </c:pt>
                <c:pt idx="28">
                  <c:v>2063.7170000000001</c:v>
                </c:pt>
                <c:pt idx="29">
                  <c:v>1265.6959999999999</c:v>
                </c:pt>
                <c:pt idx="30">
                  <c:v>2619.8510000000001</c:v>
                </c:pt>
                <c:pt idx="31">
                  <c:v>791.90499999999997</c:v>
                </c:pt>
                <c:pt idx="32">
                  <c:v>2628.2689999999998</c:v>
                </c:pt>
                <c:pt idx="33">
                  <c:v>728.10500000000002</c:v>
                </c:pt>
                <c:pt idx="34">
                  <c:v>600.85400000000004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4280"/>
        <c:axId val="109834664"/>
      </c:lineChart>
      <c:catAx>
        <c:axId val="1098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4664"/>
        <c:crosses val="autoZero"/>
        <c:auto val="1"/>
        <c:lblAlgn val="ctr"/>
        <c:lblOffset val="100"/>
        <c:noMultiLvlLbl val="0"/>
      </c:catAx>
      <c:valAx>
        <c:axId val="1098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22860</xdr:rowOff>
    </xdr:from>
    <xdr:to>
      <xdr:col>14</xdr:col>
      <xdr:colOff>510540</xdr:colOff>
      <xdr:row>18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topLeftCell="L1" zoomScale="85" zoomScaleNormal="85" workbookViewId="0">
      <selection activeCell="R38" sqref="R38"/>
    </sheetView>
  </sheetViews>
  <sheetFormatPr defaultRowHeight="14.4" x14ac:dyDescent="0.3"/>
  <cols>
    <col min="3" max="3" width="14.5546875" bestFit="1" customWidth="1"/>
    <col min="8" max="8" width="28.44140625" bestFit="1" customWidth="1"/>
    <col min="9" max="9" width="28.44140625" customWidth="1"/>
    <col min="10" max="10" width="17" bestFit="1" customWidth="1"/>
    <col min="11" max="11" width="12.44140625" bestFit="1" customWidth="1"/>
    <col min="13" max="13" width="17" customWidth="1"/>
    <col min="16" max="16" width="20.6640625" customWidth="1"/>
    <col min="17" max="17" width="14.44140625" bestFit="1" customWidth="1"/>
    <col min="18" max="18" width="18" customWidth="1"/>
    <col min="19" max="19" width="13.5546875" customWidth="1"/>
    <col min="20" max="20" width="18" customWidth="1"/>
    <col min="25" max="25" width="26.33203125" customWidth="1"/>
    <col min="26" max="26" width="12.6640625" customWidth="1"/>
  </cols>
  <sheetData>
    <row r="1" spans="1:43" x14ac:dyDescent="0.3">
      <c r="A1" t="s">
        <v>80</v>
      </c>
      <c r="I1" t="s">
        <v>181</v>
      </c>
      <c r="J1" t="s">
        <v>182</v>
      </c>
      <c r="K1" s="41" t="s">
        <v>0</v>
      </c>
      <c r="L1" s="41"/>
      <c r="T1" t="s">
        <v>1</v>
      </c>
      <c r="W1" t="s">
        <v>2</v>
      </c>
    </row>
    <row r="2" spans="1:43" x14ac:dyDescent="0.3">
      <c r="A2" t="s">
        <v>81</v>
      </c>
      <c r="C2" t="s">
        <v>82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184</v>
      </c>
      <c r="W2" s="1" t="s">
        <v>3</v>
      </c>
      <c r="X2" s="1" t="s">
        <v>4</v>
      </c>
      <c r="Y2" s="1" t="s">
        <v>5</v>
      </c>
      <c r="Z2" s="1"/>
      <c r="AA2" s="2"/>
      <c r="AB2" s="2"/>
      <c r="AC2" s="2"/>
      <c r="AD2" s="2"/>
      <c r="AE2" s="2"/>
    </row>
    <row r="3" spans="1:43" x14ac:dyDescent="0.3">
      <c r="A3" t="s">
        <v>83</v>
      </c>
      <c r="C3" t="s">
        <v>84</v>
      </c>
      <c r="K3" s="18">
        <v>1</v>
      </c>
      <c r="L3" s="42" t="s">
        <v>12</v>
      </c>
      <c r="M3" s="4" t="s">
        <v>13</v>
      </c>
      <c r="N3" s="2">
        <v>6110.82</v>
      </c>
      <c r="O3" s="5" t="s">
        <v>14</v>
      </c>
      <c r="P3" s="2">
        <v>3000</v>
      </c>
      <c r="Q3" s="2">
        <v>12000</v>
      </c>
      <c r="R3" s="2" t="s">
        <v>15</v>
      </c>
      <c r="S3" s="2">
        <v>1</v>
      </c>
      <c r="T3" s="2">
        <v>1</v>
      </c>
      <c r="W3" s="3">
        <v>1</v>
      </c>
      <c r="X3" s="38" t="s">
        <v>16</v>
      </c>
      <c r="Y3" s="3" t="s">
        <v>17</v>
      </c>
      <c r="Z3" s="6" t="s">
        <v>15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7"/>
    </row>
    <row r="4" spans="1:43" x14ac:dyDescent="0.3">
      <c r="A4" t="s">
        <v>85</v>
      </c>
      <c r="C4" t="s">
        <v>86</v>
      </c>
      <c r="K4" s="19">
        <v>2</v>
      </c>
      <c r="L4" s="42"/>
      <c r="M4" s="4" t="s">
        <v>18</v>
      </c>
      <c r="N4" s="2">
        <v>1.8</v>
      </c>
      <c r="O4" s="5" t="s">
        <v>19</v>
      </c>
      <c r="P4" s="2">
        <v>1.2</v>
      </c>
      <c r="Q4" s="2">
        <v>2.4</v>
      </c>
      <c r="R4" s="2" t="s">
        <v>20</v>
      </c>
      <c r="S4" s="2">
        <v>1</v>
      </c>
      <c r="T4" s="2">
        <v>1</v>
      </c>
      <c r="W4" s="2">
        <v>2</v>
      </c>
      <c r="X4" s="39"/>
      <c r="Y4" s="2" t="s">
        <v>21</v>
      </c>
      <c r="Z4" s="8" t="s">
        <v>20</v>
      </c>
    </row>
    <row r="5" spans="1:43" x14ac:dyDescent="0.3">
      <c r="A5" t="s">
        <v>87</v>
      </c>
      <c r="C5" t="s">
        <v>88</v>
      </c>
      <c r="K5" s="19">
        <v>3</v>
      </c>
      <c r="L5" s="42"/>
      <c r="M5" s="4" t="s">
        <v>22</v>
      </c>
      <c r="N5" s="2">
        <v>43</v>
      </c>
      <c r="O5" s="5" t="s">
        <v>23</v>
      </c>
      <c r="P5" s="2">
        <v>35</v>
      </c>
      <c r="Q5" s="2">
        <v>80</v>
      </c>
      <c r="R5" s="2" t="s">
        <v>24</v>
      </c>
      <c r="S5" s="2">
        <v>1</v>
      </c>
      <c r="T5" s="2">
        <v>1</v>
      </c>
      <c r="W5" s="2">
        <v>3</v>
      </c>
      <c r="X5" s="39"/>
      <c r="Y5" s="2" t="s">
        <v>25</v>
      </c>
      <c r="Z5" s="8" t="s">
        <v>24</v>
      </c>
    </row>
    <row r="6" spans="1:43" x14ac:dyDescent="0.3">
      <c r="A6" t="s">
        <v>89</v>
      </c>
      <c r="C6" t="s">
        <v>90</v>
      </c>
      <c r="K6" s="19">
        <v>4</v>
      </c>
      <c r="L6" s="42"/>
      <c r="M6" s="4" t="s">
        <v>26</v>
      </c>
      <c r="N6" s="2">
        <v>0.13</v>
      </c>
      <c r="O6" s="5" t="s">
        <v>27</v>
      </c>
      <c r="P6" s="2">
        <v>0.01</v>
      </c>
      <c r="Q6" s="2">
        <v>0.2</v>
      </c>
      <c r="R6" s="2" t="s">
        <v>28</v>
      </c>
      <c r="S6" s="2">
        <v>1</v>
      </c>
      <c r="T6" s="2">
        <v>1</v>
      </c>
      <c r="W6" s="2">
        <v>4</v>
      </c>
      <c r="X6" s="39"/>
      <c r="Y6" s="2" t="s">
        <v>29</v>
      </c>
      <c r="Z6" s="8" t="s">
        <v>319</v>
      </c>
    </row>
    <row r="7" spans="1:43" x14ac:dyDescent="0.3">
      <c r="A7" t="s">
        <v>91</v>
      </c>
      <c r="C7" t="s">
        <v>92</v>
      </c>
      <c r="K7" s="20">
        <v>5</v>
      </c>
      <c r="L7" s="43"/>
      <c r="M7" s="9" t="s">
        <v>30</v>
      </c>
      <c r="N7" s="1">
        <v>0.06</v>
      </c>
      <c r="O7" s="10" t="s">
        <v>27</v>
      </c>
      <c r="P7" s="1">
        <v>0.01</v>
      </c>
      <c r="Q7" s="1">
        <v>0.2</v>
      </c>
      <c r="R7" s="1" t="s">
        <v>28</v>
      </c>
      <c r="S7" s="1">
        <v>1</v>
      </c>
      <c r="T7" s="1">
        <v>1</v>
      </c>
      <c r="W7" s="1">
        <v>5</v>
      </c>
      <c r="X7" s="40"/>
      <c r="Y7" s="1" t="s">
        <v>31</v>
      </c>
      <c r="Z7" s="8" t="s">
        <v>319</v>
      </c>
    </row>
    <row r="8" spans="1:43" x14ac:dyDescent="0.3">
      <c r="A8" t="s">
        <v>93</v>
      </c>
      <c r="C8" t="s">
        <v>94</v>
      </c>
      <c r="K8" s="18">
        <v>6</v>
      </c>
      <c r="L8" s="38" t="s">
        <v>32</v>
      </c>
      <c r="M8" s="11" t="s">
        <v>33</v>
      </c>
      <c r="N8" s="3">
        <v>71978.39</v>
      </c>
      <c r="O8" s="12" t="s">
        <v>14</v>
      </c>
      <c r="P8" s="3">
        <f>-10000+N8</f>
        <v>61978.39</v>
      </c>
      <c r="Q8" s="3">
        <f>10000+N8</f>
        <v>81978.39</v>
      </c>
      <c r="R8" s="3" t="s">
        <v>15</v>
      </c>
      <c r="S8" s="3">
        <v>1</v>
      </c>
      <c r="T8" s="3">
        <v>1</v>
      </c>
      <c r="W8" s="3">
        <v>6</v>
      </c>
      <c r="X8" s="38" t="s">
        <v>34</v>
      </c>
      <c r="Y8" s="3" t="s">
        <v>35</v>
      </c>
      <c r="Z8" s="8" t="s">
        <v>24</v>
      </c>
    </row>
    <row r="9" spans="1:43" x14ac:dyDescent="0.3">
      <c r="A9" t="s">
        <v>95</v>
      </c>
      <c r="C9" t="s">
        <v>96</v>
      </c>
      <c r="K9" s="19">
        <v>7</v>
      </c>
      <c r="L9" s="39"/>
      <c r="M9" s="4" t="s">
        <v>36</v>
      </c>
      <c r="N9" s="2">
        <v>1.1200000000000001</v>
      </c>
      <c r="O9" s="5" t="s">
        <v>19</v>
      </c>
      <c r="P9" s="2">
        <v>0</v>
      </c>
      <c r="Q9" s="2">
        <v>1</v>
      </c>
      <c r="R9" s="2" t="s">
        <v>20</v>
      </c>
      <c r="S9" s="2">
        <v>0</v>
      </c>
      <c r="T9" s="2">
        <v>0</v>
      </c>
      <c r="W9" s="2">
        <v>7</v>
      </c>
      <c r="X9" s="39"/>
      <c r="Y9" s="4" t="s">
        <v>197</v>
      </c>
      <c r="Z9" s="8" t="s">
        <v>198</v>
      </c>
    </row>
    <row r="10" spans="1:43" x14ac:dyDescent="0.3">
      <c r="K10" s="19">
        <v>8</v>
      </c>
      <c r="L10" s="39"/>
      <c r="M10" s="4" t="s">
        <v>37</v>
      </c>
      <c r="N10" s="2">
        <v>33</v>
      </c>
      <c r="O10" s="5" t="s">
        <v>23</v>
      </c>
      <c r="P10" s="2">
        <v>25</v>
      </c>
      <c r="Q10" s="2">
        <v>45</v>
      </c>
      <c r="R10" s="2" t="s">
        <v>24</v>
      </c>
      <c r="S10" s="2">
        <v>1</v>
      </c>
      <c r="T10" s="2">
        <v>1</v>
      </c>
      <c r="W10" s="2">
        <v>8</v>
      </c>
      <c r="X10" s="39"/>
      <c r="Y10" s="4" t="s">
        <v>196</v>
      </c>
      <c r="Z10" s="8" t="s">
        <v>199</v>
      </c>
    </row>
    <row r="11" spans="1:43" x14ac:dyDescent="0.3">
      <c r="A11" t="s">
        <v>97</v>
      </c>
      <c r="K11" s="20">
        <v>9</v>
      </c>
      <c r="L11" s="40"/>
      <c r="M11" s="9" t="s">
        <v>38</v>
      </c>
      <c r="N11" s="1">
        <v>1</v>
      </c>
      <c r="O11" s="10" t="s">
        <v>27</v>
      </c>
      <c r="P11" s="1">
        <v>0</v>
      </c>
      <c r="Q11" s="1">
        <v>1</v>
      </c>
      <c r="R11" s="1" t="s">
        <v>28</v>
      </c>
      <c r="S11" s="1">
        <v>0</v>
      </c>
      <c r="T11" s="1">
        <v>0</v>
      </c>
      <c r="W11" s="1">
        <v>9</v>
      </c>
      <c r="X11" s="40"/>
      <c r="Y11" s="9" t="s">
        <v>195</v>
      </c>
      <c r="Z11" s="2"/>
    </row>
    <row r="12" spans="1:43" x14ac:dyDescent="0.3">
      <c r="A12" t="s">
        <v>98</v>
      </c>
      <c r="C12" t="s">
        <v>99</v>
      </c>
      <c r="K12" s="18">
        <v>10</v>
      </c>
      <c r="L12" s="38" t="s">
        <v>39</v>
      </c>
      <c r="M12" s="11" t="s">
        <v>40</v>
      </c>
      <c r="N12" s="3">
        <v>600500</v>
      </c>
      <c r="O12" s="12" t="s">
        <v>41</v>
      </c>
      <c r="P12" s="3">
        <v>400000</v>
      </c>
      <c r="Q12" s="3">
        <v>800000</v>
      </c>
      <c r="R12" s="3" t="s">
        <v>42</v>
      </c>
      <c r="S12" s="3">
        <v>1</v>
      </c>
      <c r="T12" s="3">
        <v>1</v>
      </c>
      <c r="W12" s="23">
        <v>10</v>
      </c>
      <c r="X12" s="23" t="s">
        <v>49</v>
      </c>
      <c r="Y12" s="23" t="s">
        <v>194</v>
      </c>
      <c r="Z12" s="2"/>
    </row>
    <row r="13" spans="1:43" x14ac:dyDescent="0.3">
      <c r="A13" t="s">
        <v>100</v>
      </c>
      <c r="C13" t="s">
        <v>101</v>
      </c>
      <c r="K13" s="19">
        <v>11</v>
      </c>
      <c r="L13" s="39"/>
      <c r="M13" s="4" t="s">
        <v>43</v>
      </c>
      <c r="N13" s="2">
        <v>65</v>
      </c>
      <c r="O13" s="5" t="s">
        <v>23</v>
      </c>
      <c r="P13" s="2">
        <v>40</v>
      </c>
      <c r="Q13" s="2">
        <v>80</v>
      </c>
      <c r="R13" s="2" t="s">
        <v>24</v>
      </c>
      <c r="S13" s="2">
        <v>1</v>
      </c>
      <c r="T13" s="2">
        <v>1</v>
      </c>
      <c r="W13" s="23">
        <v>11</v>
      </c>
      <c r="X13" s="23" t="s">
        <v>192</v>
      </c>
      <c r="Y13" s="24" t="s">
        <v>193</v>
      </c>
      <c r="Z13" s="48" t="s">
        <v>24</v>
      </c>
    </row>
    <row r="14" spans="1:43" x14ac:dyDescent="0.3">
      <c r="A14" t="s">
        <v>102</v>
      </c>
      <c r="C14" t="s">
        <v>103</v>
      </c>
      <c r="K14" s="19">
        <v>12</v>
      </c>
      <c r="L14" s="39"/>
      <c r="M14" s="4" t="s">
        <v>44</v>
      </c>
      <c r="N14" s="2">
        <v>0.01</v>
      </c>
      <c r="O14" s="5" t="s">
        <v>45</v>
      </c>
      <c r="P14" s="2">
        <v>0</v>
      </c>
      <c r="Q14" s="2">
        <v>1</v>
      </c>
      <c r="R14" s="2" t="s">
        <v>46</v>
      </c>
      <c r="S14" s="2">
        <v>0</v>
      </c>
      <c r="T14" s="2">
        <v>0</v>
      </c>
      <c r="W14" s="22"/>
      <c r="Y14" s="7"/>
      <c r="Z14" s="2"/>
    </row>
    <row r="15" spans="1:43" x14ac:dyDescent="0.3">
      <c r="A15" t="s">
        <v>104</v>
      </c>
      <c r="C15" t="s">
        <v>105</v>
      </c>
      <c r="K15" s="19">
        <v>13</v>
      </c>
      <c r="L15" s="39"/>
      <c r="M15" s="4" t="s">
        <v>47</v>
      </c>
      <c r="N15" s="2">
        <v>0.7</v>
      </c>
      <c r="O15" s="5" t="s">
        <v>45</v>
      </c>
      <c r="P15" s="2"/>
      <c r="Q15" s="2"/>
      <c r="R15" s="2" t="s">
        <v>46</v>
      </c>
      <c r="S15" s="2">
        <v>1</v>
      </c>
      <c r="T15" s="2">
        <v>1</v>
      </c>
      <c r="W15" s="2"/>
      <c r="X15" s="2"/>
      <c r="Z15" s="2"/>
    </row>
    <row r="16" spans="1:43" x14ac:dyDescent="0.3">
      <c r="A16" t="s">
        <v>106</v>
      </c>
      <c r="C16" t="s">
        <v>107</v>
      </c>
      <c r="K16" s="19">
        <v>14</v>
      </c>
      <c r="L16" s="39"/>
      <c r="M16" s="4" t="s">
        <v>48</v>
      </c>
      <c r="N16" s="2">
        <v>0.7</v>
      </c>
      <c r="O16" s="5" t="s">
        <v>45</v>
      </c>
      <c r="P16" s="2"/>
      <c r="Q16" s="2"/>
      <c r="R16" s="2" t="s">
        <v>46</v>
      </c>
      <c r="S16" s="2">
        <v>1</v>
      </c>
      <c r="T16" s="2">
        <v>1</v>
      </c>
    </row>
    <row r="17" spans="1:20" x14ac:dyDescent="0.3">
      <c r="A17" t="s">
        <v>108</v>
      </c>
      <c r="C17" t="s">
        <v>109</v>
      </c>
      <c r="K17" s="18">
        <v>15</v>
      </c>
      <c r="L17" s="38" t="s">
        <v>49</v>
      </c>
      <c r="M17" s="11" t="s">
        <v>50</v>
      </c>
      <c r="N17" s="11">
        <v>9</v>
      </c>
      <c r="O17" s="12" t="s">
        <v>51</v>
      </c>
      <c r="P17" s="11">
        <v>4</v>
      </c>
      <c r="Q17" s="11">
        <v>15</v>
      </c>
      <c r="R17" s="3" t="s">
        <v>52</v>
      </c>
      <c r="S17" s="3">
        <v>1</v>
      </c>
      <c r="T17" s="3">
        <v>1</v>
      </c>
    </row>
    <row r="18" spans="1:20" x14ac:dyDescent="0.3">
      <c r="A18" t="s">
        <v>110</v>
      </c>
      <c r="C18" t="s">
        <v>111</v>
      </c>
      <c r="K18" s="19">
        <v>16</v>
      </c>
      <c r="L18" s="39"/>
      <c r="M18" s="4" t="s">
        <v>53</v>
      </c>
      <c r="N18" s="2">
        <v>0.02</v>
      </c>
      <c r="O18" s="5" t="s">
        <v>51</v>
      </c>
      <c r="P18" s="2">
        <v>0.01</v>
      </c>
      <c r="Q18" s="2">
        <v>0.1</v>
      </c>
      <c r="R18" s="2" t="s">
        <v>54</v>
      </c>
      <c r="S18" s="2">
        <v>1</v>
      </c>
      <c r="T18" s="2">
        <v>1</v>
      </c>
    </row>
    <row r="19" spans="1:20" x14ac:dyDescent="0.3">
      <c r="A19" s="16" t="s">
        <v>112</v>
      </c>
      <c r="B19" s="16"/>
      <c r="C19" s="16" t="s">
        <v>191</v>
      </c>
      <c r="D19" s="16"/>
      <c r="E19" s="16"/>
      <c r="F19" s="16"/>
      <c r="G19" s="16"/>
      <c r="H19" s="16"/>
      <c r="I19" s="17" t="s">
        <v>179</v>
      </c>
      <c r="J19" t="s">
        <v>185</v>
      </c>
      <c r="K19" s="19">
        <v>17</v>
      </c>
      <c r="L19" s="39"/>
      <c r="M19" s="4" t="s">
        <v>55</v>
      </c>
      <c r="N19" s="2">
        <v>0.24</v>
      </c>
      <c r="O19" s="5" t="s">
        <v>51</v>
      </c>
      <c r="P19" s="2">
        <v>0.15</v>
      </c>
      <c r="Q19" s="2">
        <v>0.5</v>
      </c>
      <c r="R19" s="2" t="s">
        <v>56</v>
      </c>
      <c r="S19" s="2">
        <v>1</v>
      </c>
      <c r="T19" s="2">
        <v>1</v>
      </c>
    </row>
    <row r="20" spans="1:20" x14ac:dyDescent="0.3">
      <c r="A20" t="s">
        <v>113</v>
      </c>
      <c r="C20" t="s">
        <v>114</v>
      </c>
      <c r="I20" s="17"/>
      <c r="K20" s="21">
        <v>18</v>
      </c>
      <c r="L20" s="40"/>
      <c r="M20" s="14" t="s">
        <v>57</v>
      </c>
      <c r="N20" s="1">
        <v>5</v>
      </c>
      <c r="O20" s="10" t="s">
        <v>51</v>
      </c>
      <c r="P20" s="13">
        <v>1</v>
      </c>
      <c r="Q20" s="13">
        <v>10</v>
      </c>
      <c r="R20" s="13" t="s">
        <v>58</v>
      </c>
      <c r="S20" s="1">
        <v>1</v>
      </c>
      <c r="T20" s="1">
        <v>1</v>
      </c>
    </row>
    <row r="21" spans="1:20" x14ac:dyDescent="0.3">
      <c r="A21" t="s">
        <v>115</v>
      </c>
      <c r="C21" t="s">
        <v>116</v>
      </c>
      <c r="I21" s="17"/>
      <c r="K21" s="3"/>
    </row>
    <row r="22" spans="1:20" x14ac:dyDescent="0.3">
      <c r="A22" t="s">
        <v>117</v>
      </c>
      <c r="C22" t="s">
        <v>118</v>
      </c>
      <c r="I22" s="17"/>
    </row>
    <row r="23" spans="1:20" x14ac:dyDescent="0.3">
      <c r="A23" t="s">
        <v>119</v>
      </c>
      <c r="C23" t="s">
        <v>120</v>
      </c>
      <c r="I23" s="17"/>
    </row>
    <row r="24" spans="1:20" x14ac:dyDescent="0.3">
      <c r="A24" t="s">
        <v>121</v>
      </c>
      <c r="C24" t="s">
        <v>122</v>
      </c>
      <c r="I24" s="17"/>
    </row>
    <row r="25" spans="1:20" x14ac:dyDescent="0.3">
      <c r="A25" t="s">
        <v>123</v>
      </c>
      <c r="C25" t="s">
        <v>124</v>
      </c>
      <c r="I25" s="17"/>
    </row>
    <row r="26" spans="1:20" x14ac:dyDescent="0.3">
      <c r="A26" t="s">
        <v>125</v>
      </c>
      <c r="C26" t="s">
        <v>126</v>
      </c>
      <c r="I26" s="17"/>
    </row>
    <row r="27" spans="1:20" x14ac:dyDescent="0.3">
      <c r="A27" t="s">
        <v>127</v>
      </c>
      <c r="C27" t="s">
        <v>128</v>
      </c>
      <c r="I27" s="17"/>
    </row>
    <row r="28" spans="1:20" x14ac:dyDescent="0.3">
      <c r="A28" s="16" t="s">
        <v>129</v>
      </c>
      <c r="B28" s="16"/>
      <c r="C28" s="16" t="s">
        <v>130</v>
      </c>
      <c r="D28" s="16"/>
      <c r="E28" s="16"/>
      <c r="F28" s="16"/>
      <c r="G28" s="16"/>
      <c r="H28" s="16"/>
      <c r="I28" s="17" t="s">
        <v>186</v>
      </c>
    </row>
    <row r="29" spans="1:20" x14ac:dyDescent="0.3">
      <c r="A29" s="16" t="s">
        <v>131</v>
      </c>
      <c r="B29" s="16"/>
      <c r="C29" s="16" t="s">
        <v>132</v>
      </c>
      <c r="D29" s="16"/>
      <c r="E29" s="16"/>
      <c r="F29" s="16"/>
      <c r="G29" s="16"/>
      <c r="H29" s="16"/>
      <c r="I29" s="17" t="s">
        <v>188</v>
      </c>
      <c r="M29" t="s">
        <v>59</v>
      </c>
      <c r="N29" t="s">
        <v>60</v>
      </c>
    </row>
    <row r="30" spans="1:20" x14ac:dyDescent="0.3">
      <c r="A30" t="s">
        <v>133</v>
      </c>
      <c r="C30" t="s">
        <v>134</v>
      </c>
      <c r="I30" s="17"/>
      <c r="L30" s="15">
        <v>1</v>
      </c>
      <c r="M30" t="s">
        <v>61</v>
      </c>
      <c r="N30" s="41" t="s">
        <v>62</v>
      </c>
      <c r="O30" s="41"/>
      <c r="P30" s="41"/>
      <c r="Q30" s="41"/>
    </row>
    <row r="31" spans="1:20" x14ac:dyDescent="0.3">
      <c r="A31" s="16" t="s">
        <v>135</v>
      </c>
      <c r="B31" s="16"/>
      <c r="C31" s="16" t="s">
        <v>136</v>
      </c>
      <c r="D31" s="16"/>
      <c r="E31" s="16"/>
      <c r="F31" s="16"/>
      <c r="G31" s="16"/>
      <c r="H31" s="16"/>
      <c r="I31" s="17" t="s">
        <v>187</v>
      </c>
      <c r="L31" s="15">
        <v>2</v>
      </c>
      <c r="M31" t="s">
        <v>63</v>
      </c>
      <c r="N31" s="41" t="s">
        <v>64</v>
      </c>
      <c r="O31" s="41"/>
      <c r="P31" s="41"/>
      <c r="Q31" s="41"/>
    </row>
    <row r="32" spans="1:20" x14ac:dyDescent="0.3">
      <c r="A32" t="s">
        <v>137</v>
      </c>
      <c r="C32" t="s">
        <v>138</v>
      </c>
      <c r="I32" s="17"/>
      <c r="L32" s="15">
        <v>3</v>
      </c>
      <c r="M32" t="s">
        <v>65</v>
      </c>
      <c r="N32" s="41" t="s">
        <v>66</v>
      </c>
      <c r="O32" s="41"/>
      <c r="P32" s="41"/>
      <c r="Q32" s="41"/>
      <c r="R32" t="s">
        <v>320</v>
      </c>
    </row>
    <row r="33" spans="1:18" x14ac:dyDescent="0.3">
      <c r="A33" t="s">
        <v>139</v>
      </c>
      <c r="C33" t="s">
        <v>140</v>
      </c>
      <c r="I33" s="17"/>
      <c r="L33" s="15">
        <v>4</v>
      </c>
      <c r="M33" t="s">
        <v>67</v>
      </c>
      <c r="N33" s="41" t="s">
        <v>68</v>
      </c>
      <c r="O33" s="41"/>
      <c r="P33" s="41"/>
      <c r="Q33" s="41"/>
      <c r="R33" t="s">
        <v>69</v>
      </c>
    </row>
    <row r="34" spans="1:18" x14ac:dyDescent="0.3">
      <c r="A34" t="s">
        <v>141</v>
      </c>
      <c r="C34" t="s">
        <v>142</v>
      </c>
      <c r="I34" s="17"/>
      <c r="L34" s="15">
        <v>5</v>
      </c>
      <c r="M34" t="s">
        <v>70</v>
      </c>
      <c r="R34" t="s">
        <v>71</v>
      </c>
    </row>
    <row r="35" spans="1:18" x14ac:dyDescent="0.3">
      <c r="A35" t="s">
        <v>143</v>
      </c>
      <c r="I35" s="17"/>
      <c r="L35" s="15">
        <v>6</v>
      </c>
      <c r="M35" t="s">
        <v>72</v>
      </c>
      <c r="R35" t="s">
        <v>71</v>
      </c>
    </row>
    <row r="36" spans="1:18" x14ac:dyDescent="0.3">
      <c r="A36" t="s">
        <v>144</v>
      </c>
      <c r="I36" s="17"/>
      <c r="L36" s="15">
        <v>7</v>
      </c>
      <c r="M36" t="s">
        <v>73</v>
      </c>
      <c r="R36" t="s">
        <v>71</v>
      </c>
    </row>
    <row r="37" spans="1:18" x14ac:dyDescent="0.3">
      <c r="I37" s="17"/>
      <c r="L37" s="15">
        <v>8</v>
      </c>
      <c r="M37" t="s">
        <v>74</v>
      </c>
      <c r="O37">
        <v>0</v>
      </c>
    </row>
    <row r="38" spans="1:18" x14ac:dyDescent="0.3">
      <c r="A38" t="s">
        <v>145</v>
      </c>
      <c r="C38" t="s">
        <v>146</v>
      </c>
      <c r="I38" s="17"/>
      <c r="L38" s="15">
        <v>9</v>
      </c>
      <c r="M38" t="s">
        <v>75</v>
      </c>
      <c r="O38">
        <v>1</v>
      </c>
    </row>
    <row r="39" spans="1:18" x14ac:dyDescent="0.3">
      <c r="A39" t="s">
        <v>147</v>
      </c>
      <c r="C39" t="s">
        <v>148</v>
      </c>
      <c r="I39" s="17"/>
      <c r="L39" s="15">
        <v>10</v>
      </c>
      <c r="M39" t="s">
        <v>76</v>
      </c>
      <c r="O39">
        <v>0</v>
      </c>
    </row>
    <row r="40" spans="1:18" x14ac:dyDescent="0.3">
      <c r="A40" t="s">
        <v>149</v>
      </c>
      <c r="C40" t="s">
        <v>150</v>
      </c>
      <c r="I40" s="17"/>
      <c r="L40" s="15">
        <v>11</v>
      </c>
      <c r="M40" t="s">
        <v>77</v>
      </c>
      <c r="R40" t="s">
        <v>71</v>
      </c>
    </row>
    <row r="41" spans="1:18" x14ac:dyDescent="0.3">
      <c r="A41" t="s">
        <v>151</v>
      </c>
      <c r="C41" t="s">
        <v>152</v>
      </c>
      <c r="I41" s="17"/>
      <c r="L41" s="15">
        <v>12</v>
      </c>
      <c r="M41" t="s">
        <v>78</v>
      </c>
      <c r="R41" t="s">
        <v>71</v>
      </c>
    </row>
    <row r="42" spans="1:18" x14ac:dyDescent="0.3">
      <c r="A42" t="s">
        <v>153</v>
      </c>
      <c r="C42" t="s">
        <v>154</v>
      </c>
      <c r="I42" s="17"/>
      <c r="L42" s="15">
        <v>13</v>
      </c>
      <c r="M42" s="4" t="s">
        <v>79</v>
      </c>
      <c r="R42" t="s">
        <v>71</v>
      </c>
    </row>
    <row r="43" spans="1:18" x14ac:dyDescent="0.3">
      <c r="A43" t="s">
        <v>155</v>
      </c>
      <c r="C43" t="s">
        <v>156</v>
      </c>
      <c r="I43" s="17"/>
    </row>
    <row r="44" spans="1:18" x14ac:dyDescent="0.3">
      <c r="A44" t="s">
        <v>157</v>
      </c>
      <c r="C44" t="s">
        <v>158</v>
      </c>
      <c r="I44" s="17"/>
    </row>
    <row r="45" spans="1:18" x14ac:dyDescent="0.3">
      <c r="A45" t="s">
        <v>159</v>
      </c>
      <c r="C45" t="s">
        <v>160</v>
      </c>
      <c r="I45" s="17"/>
    </row>
    <row r="46" spans="1:18" x14ac:dyDescent="0.3">
      <c r="A46" t="s">
        <v>161</v>
      </c>
      <c r="C46" t="s">
        <v>162</v>
      </c>
      <c r="I46" s="17"/>
    </row>
    <row r="47" spans="1:18" x14ac:dyDescent="0.3">
      <c r="A47" t="s">
        <v>163</v>
      </c>
      <c r="C47" t="s">
        <v>164</v>
      </c>
      <c r="I47" s="17"/>
    </row>
    <row r="48" spans="1:18" x14ac:dyDescent="0.3">
      <c r="A48" t="s">
        <v>165</v>
      </c>
      <c r="C48" t="s">
        <v>166</v>
      </c>
      <c r="I48" s="17"/>
    </row>
    <row r="49" spans="1:10" x14ac:dyDescent="0.3">
      <c r="A49" s="16" t="s">
        <v>167</v>
      </c>
      <c r="B49" s="16"/>
      <c r="C49" s="16" t="s">
        <v>168</v>
      </c>
      <c r="D49" s="16"/>
      <c r="E49" s="16"/>
      <c r="F49" s="16"/>
      <c r="G49" s="16"/>
      <c r="H49" s="16"/>
      <c r="I49" s="17" t="s">
        <v>180</v>
      </c>
      <c r="J49" t="s">
        <v>183</v>
      </c>
    </row>
    <row r="50" spans="1:10" x14ac:dyDescent="0.3">
      <c r="A50" t="s">
        <v>169</v>
      </c>
      <c r="C50" t="s">
        <v>170</v>
      </c>
      <c r="I50" s="17"/>
    </row>
    <row r="51" spans="1:10" x14ac:dyDescent="0.3">
      <c r="A51" t="s">
        <v>171</v>
      </c>
      <c r="C51" t="s">
        <v>172</v>
      </c>
      <c r="I51" s="17"/>
    </row>
    <row r="52" spans="1:10" x14ac:dyDescent="0.3">
      <c r="A52" t="s">
        <v>173</v>
      </c>
      <c r="C52" t="s">
        <v>174</v>
      </c>
      <c r="I52" s="17"/>
    </row>
    <row r="53" spans="1:10" x14ac:dyDescent="0.3">
      <c r="A53" t="s">
        <v>175</v>
      </c>
      <c r="C53" t="s">
        <v>176</v>
      </c>
      <c r="I53" s="17"/>
    </row>
    <row r="54" spans="1:10" x14ac:dyDescent="0.3">
      <c r="A54" s="16" t="s">
        <v>177</v>
      </c>
      <c r="B54" s="16"/>
      <c r="C54" s="16" t="s">
        <v>178</v>
      </c>
      <c r="D54" s="16"/>
      <c r="E54" s="16"/>
      <c r="F54" s="16"/>
      <c r="G54" s="16"/>
      <c r="H54" s="16"/>
      <c r="I54" s="17" t="s">
        <v>190</v>
      </c>
    </row>
    <row r="55" spans="1:10" x14ac:dyDescent="0.3">
      <c r="A55" s="16" t="s">
        <v>113</v>
      </c>
      <c r="B55" s="16"/>
      <c r="C55" s="16" t="s">
        <v>114</v>
      </c>
      <c r="D55" s="16"/>
      <c r="E55" s="16"/>
      <c r="F55" s="16"/>
      <c r="G55" s="16"/>
      <c r="H55" s="16"/>
      <c r="I55" t="s">
        <v>189</v>
      </c>
    </row>
  </sheetData>
  <mergeCells count="11">
    <mergeCell ref="L17:L20"/>
    <mergeCell ref="N30:Q30"/>
    <mergeCell ref="N31:Q31"/>
    <mergeCell ref="N32:Q32"/>
    <mergeCell ref="N33:Q33"/>
    <mergeCell ref="L12:L16"/>
    <mergeCell ref="X8:X11"/>
    <mergeCell ref="K1:L1"/>
    <mergeCell ref="L3:L7"/>
    <mergeCell ref="X3:X7"/>
    <mergeCell ref="L8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972"/>
  <sheetViews>
    <sheetView topLeftCell="A1944" workbookViewId="0">
      <selection activeCell="H1969" sqref="H1969"/>
    </sheetView>
  </sheetViews>
  <sheetFormatPr defaultRowHeight="14.4" x14ac:dyDescent="0.3"/>
  <sheetData>
    <row r="3" spans="1:35" x14ac:dyDescent="0.3">
      <c r="A3" t="s">
        <v>200</v>
      </c>
      <c r="B3" t="s">
        <v>201</v>
      </c>
      <c r="C3" t="s">
        <v>202</v>
      </c>
      <c r="D3" t="s">
        <v>203</v>
      </c>
      <c r="E3" t="s">
        <v>204</v>
      </c>
      <c r="F3" t="s">
        <v>205</v>
      </c>
      <c r="G3" t="s">
        <v>206</v>
      </c>
      <c r="H3" t="s">
        <v>207</v>
      </c>
      <c r="I3" t="s">
        <v>208</v>
      </c>
      <c r="J3" s="16" t="s">
        <v>209</v>
      </c>
      <c r="K3" t="s">
        <v>210</v>
      </c>
      <c r="L3" t="s">
        <v>211</v>
      </c>
      <c r="M3" t="s">
        <v>212</v>
      </c>
      <c r="N3" t="s">
        <v>213</v>
      </c>
      <c r="O3" t="s">
        <v>214</v>
      </c>
      <c r="P3" t="s">
        <v>215</v>
      </c>
      <c r="Q3" t="s">
        <v>216</v>
      </c>
      <c r="R3" t="s">
        <v>217</v>
      </c>
      <c r="S3" t="s">
        <v>218</v>
      </c>
      <c r="T3" t="s">
        <v>219</v>
      </c>
      <c r="U3" t="s">
        <v>220</v>
      </c>
      <c r="V3" s="16" t="s">
        <v>221</v>
      </c>
      <c r="W3" t="s">
        <v>222</v>
      </c>
      <c r="X3" t="s">
        <v>223</v>
      </c>
      <c r="Y3" t="s">
        <v>224</v>
      </c>
      <c r="Z3" t="s">
        <v>225</v>
      </c>
      <c r="AA3" t="s">
        <v>226</v>
      </c>
      <c r="AB3" t="s">
        <v>227</v>
      </c>
      <c r="AC3" t="s">
        <v>228</v>
      </c>
      <c r="AD3" t="s">
        <v>229</v>
      </c>
      <c r="AE3" t="s">
        <v>230</v>
      </c>
      <c r="AF3" t="s">
        <v>231</v>
      </c>
      <c r="AG3" t="s">
        <v>65</v>
      </c>
      <c r="AI3" t="s">
        <v>318</v>
      </c>
    </row>
    <row r="4" spans="1:35" x14ac:dyDescent="0.3">
      <c r="A4">
        <v>1</v>
      </c>
      <c r="B4">
        <v>10257.9880782</v>
      </c>
      <c r="C4">
        <v>1.5278107140899999</v>
      </c>
      <c r="D4">
        <v>39.724562887200001</v>
      </c>
      <c r="E4">
        <v>0.115945883131</v>
      </c>
      <c r="F4">
        <v>0.122608811601</v>
      </c>
      <c r="G4">
        <v>480389.61666300002</v>
      </c>
      <c r="H4">
        <v>51.622189806800002</v>
      </c>
      <c r="I4">
        <v>0.01</v>
      </c>
      <c r="J4">
        <v>0.37285793414899998</v>
      </c>
      <c r="K4">
        <v>0.64471175078200005</v>
      </c>
      <c r="L4">
        <v>43.094992935999997</v>
      </c>
      <c r="M4">
        <v>2.33561020419</v>
      </c>
      <c r="N4">
        <v>8.3482512239700005E-2</v>
      </c>
      <c r="O4">
        <v>12.600662557</v>
      </c>
      <c r="P4">
        <v>0.347577123037</v>
      </c>
      <c r="Q4">
        <v>0</v>
      </c>
      <c r="R4">
        <v>480389.61666300002</v>
      </c>
      <c r="S4">
        <v>1.45532945222</v>
      </c>
      <c r="T4">
        <v>80.264773914200006</v>
      </c>
      <c r="U4">
        <v>0.26881384298400002</v>
      </c>
      <c r="V4">
        <v>1.45348868861</v>
      </c>
      <c r="W4">
        <v>0.90373202498899996</v>
      </c>
      <c r="X4">
        <v>411.10018901199999</v>
      </c>
      <c r="Y4">
        <v>2.24544148844</v>
      </c>
      <c r="Z4">
        <v>9365.77066844</v>
      </c>
      <c r="AA4">
        <v>1.45532945222</v>
      </c>
      <c r="AB4">
        <v>75.496495899400003</v>
      </c>
      <c r="AC4">
        <v>5.82884451789E-2</v>
      </c>
      <c r="AD4">
        <v>0.107728197749</v>
      </c>
      <c r="AE4">
        <v>0.833983357072</v>
      </c>
      <c r="AF4">
        <v>43.314323960099998</v>
      </c>
      <c r="AG4">
        <v>671.12270207100005</v>
      </c>
      <c r="AI4">
        <f>+V4*100/J4/100</f>
        <v>3.8982372520177155</v>
      </c>
    </row>
    <row r="5" spans="1:35" x14ac:dyDescent="0.3">
      <c r="A5">
        <v>2</v>
      </c>
      <c r="B5">
        <v>7831.8182821600003</v>
      </c>
      <c r="C5">
        <v>2.2270807001300001</v>
      </c>
      <c r="D5">
        <v>69.088775580299995</v>
      </c>
      <c r="E5">
        <v>0.16897810677700001</v>
      </c>
      <c r="F5">
        <v>7.8728646868800004E-2</v>
      </c>
      <c r="G5">
        <v>762707.437103</v>
      </c>
      <c r="H5">
        <v>61.0469208747</v>
      </c>
      <c r="I5">
        <v>0.01</v>
      </c>
      <c r="J5">
        <v>0.35883167520300002</v>
      </c>
      <c r="K5">
        <v>0.77393240487199999</v>
      </c>
      <c r="L5">
        <v>36.867570809299998</v>
      </c>
      <c r="M5">
        <v>2.7143530703300001</v>
      </c>
      <c r="N5">
        <v>1.73201346494E-2</v>
      </c>
      <c r="O5">
        <v>5.5033777097699996</v>
      </c>
      <c r="P5">
        <v>0.18804673564499999</v>
      </c>
      <c r="Q5">
        <v>0</v>
      </c>
      <c r="R5">
        <v>762707.437103</v>
      </c>
      <c r="S5">
        <v>2.1516315377100002</v>
      </c>
      <c r="T5">
        <v>84.920992136999999</v>
      </c>
      <c r="U5">
        <v>6.7594788804399994E-2</v>
      </c>
      <c r="V5">
        <v>0.922890713493</v>
      </c>
      <c r="W5">
        <v>0.72909370186300004</v>
      </c>
      <c r="X5">
        <v>83.301961463400005</v>
      </c>
      <c r="Y5">
        <v>1.9720873056099999</v>
      </c>
      <c r="Z5">
        <v>7347.9491234200004</v>
      </c>
      <c r="AA5">
        <v>2.1516315377100002</v>
      </c>
      <c r="AB5">
        <v>76.173964807700003</v>
      </c>
      <c r="AC5">
        <v>0.115578621252</v>
      </c>
      <c r="AD5">
        <v>8.2588935249599996E-2</v>
      </c>
      <c r="AE5">
        <v>0.80183244349899996</v>
      </c>
      <c r="AF5">
        <v>40.330201034700004</v>
      </c>
      <c r="AG5">
        <v>564.01123217199995</v>
      </c>
      <c r="AI5">
        <f t="shared" ref="AI5:AI68" si="0">+V5*100/J5/100</f>
        <v>2.5719321265908253</v>
      </c>
    </row>
    <row r="6" spans="1:35" x14ac:dyDescent="0.3">
      <c r="A6">
        <v>3</v>
      </c>
      <c r="B6">
        <v>5511.4945349299996</v>
      </c>
      <c r="C6">
        <v>2.1959543324199999</v>
      </c>
      <c r="D6">
        <v>56.497587785</v>
      </c>
      <c r="E6">
        <v>1.14747172863E-2</v>
      </c>
      <c r="F6">
        <v>9.5630038041799995E-2</v>
      </c>
      <c r="G6">
        <v>502165.25249599997</v>
      </c>
      <c r="H6">
        <v>64.141529334699996</v>
      </c>
      <c r="I6">
        <v>0.01</v>
      </c>
      <c r="J6">
        <v>0.71607337691499995</v>
      </c>
      <c r="K6">
        <v>0.89463356519399995</v>
      </c>
      <c r="L6">
        <v>42.573148766899997</v>
      </c>
      <c r="M6">
        <v>7.7858242556299997</v>
      </c>
      <c r="N6">
        <v>7.7521183020499998E-2</v>
      </c>
      <c r="O6">
        <v>5.0983718816900003</v>
      </c>
      <c r="P6">
        <v>0.26914521968100003</v>
      </c>
      <c r="Q6">
        <v>0</v>
      </c>
      <c r="R6">
        <v>502165.25249599997</v>
      </c>
      <c r="S6">
        <v>2.0264428007099999</v>
      </c>
      <c r="T6">
        <v>60.143720709100002</v>
      </c>
      <c r="U6">
        <v>3.1669820269100001E-2</v>
      </c>
      <c r="V6">
        <v>0.74674921707599995</v>
      </c>
      <c r="W6">
        <v>1.1611429552400001</v>
      </c>
      <c r="X6">
        <v>322.11003496299998</v>
      </c>
      <c r="Y6">
        <v>1.36706317011</v>
      </c>
      <c r="Z6">
        <v>5340.4947772300002</v>
      </c>
      <c r="AA6">
        <v>2.0264428007099999</v>
      </c>
      <c r="AB6">
        <v>60.381132858699999</v>
      </c>
      <c r="AC6">
        <v>6.9200835068999999E-3</v>
      </c>
      <c r="AD6">
        <v>7.1594648451100001E-2</v>
      </c>
      <c r="AE6">
        <v>0.92148526804200004</v>
      </c>
      <c r="AF6">
        <v>43.039184992300001</v>
      </c>
      <c r="AG6">
        <v>169.87497042800001</v>
      </c>
      <c r="AI6">
        <f t="shared" si="0"/>
        <v>1.0428389619694538</v>
      </c>
    </row>
    <row r="7" spans="1:35" x14ac:dyDescent="0.3">
      <c r="A7">
        <v>4</v>
      </c>
      <c r="B7">
        <v>8997.3028268599992</v>
      </c>
      <c r="C7">
        <v>1.8804630551499999</v>
      </c>
      <c r="D7">
        <v>38.710273060600002</v>
      </c>
      <c r="E7">
        <v>0.16036712161800001</v>
      </c>
      <c r="F7">
        <v>8.0192236716399995E-2</v>
      </c>
      <c r="G7">
        <v>520436.094468</v>
      </c>
      <c r="H7">
        <v>57.127672800799999</v>
      </c>
      <c r="I7">
        <v>0.01</v>
      </c>
      <c r="J7">
        <v>0.385010881586</v>
      </c>
      <c r="K7">
        <v>0.57453245476899995</v>
      </c>
      <c r="L7">
        <v>30.2520972413</v>
      </c>
      <c r="M7">
        <v>4.92435765877</v>
      </c>
      <c r="N7">
        <v>4.0239410977799997E-2</v>
      </c>
      <c r="O7">
        <v>7.4456311699700004</v>
      </c>
      <c r="P7">
        <v>0.39556495977299999</v>
      </c>
      <c r="Q7">
        <v>0</v>
      </c>
      <c r="R7">
        <v>520436.094468</v>
      </c>
      <c r="S7">
        <v>1.76163783335</v>
      </c>
      <c r="T7">
        <v>86.5969627546</v>
      </c>
      <c r="U7">
        <v>0.15969467725299999</v>
      </c>
      <c r="V7">
        <v>1.4144920427600001</v>
      </c>
      <c r="W7">
        <v>0.52961247164500003</v>
      </c>
      <c r="X7">
        <v>142.71211168900001</v>
      </c>
      <c r="Y7">
        <v>3.3032084833400002</v>
      </c>
      <c r="Z7">
        <v>8329.0886262099993</v>
      </c>
      <c r="AA7">
        <v>1.76163783335</v>
      </c>
      <c r="AB7">
        <v>67.574954681700007</v>
      </c>
      <c r="AC7">
        <v>9.95530154424E-2</v>
      </c>
      <c r="AD7">
        <v>8.0079026100199999E-2</v>
      </c>
      <c r="AE7">
        <v>0.82036795845699995</v>
      </c>
      <c r="AF7">
        <v>32.174163611600001</v>
      </c>
      <c r="AG7">
        <v>229.250217467</v>
      </c>
      <c r="AI7">
        <f t="shared" si="0"/>
        <v>3.6739014672343608</v>
      </c>
    </row>
    <row r="8" spans="1:35" x14ac:dyDescent="0.3">
      <c r="A8">
        <v>5</v>
      </c>
      <c r="B8">
        <v>8152.1525098499997</v>
      </c>
      <c r="C8">
        <v>1.58853233492</v>
      </c>
      <c r="D8">
        <v>66.061416340899996</v>
      </c>
      <c r="E8">
        <v>8.9666562367400005E-2</v>
      </c>
      <c r="F8">
        <v>0.16971573415499999</v>
      </c>
      <c r="G8">
        <v>620275.68681800005</v>
      </c>
      <c r="H8">
        <v>51.548172718899998</v>
      </c>
      <c r="I8">
        <v>0.01</v>
      </c>
      <c r="J8">
        <v>0.55548123933899995</v>
      </c>
      <c r="K8">
        <v>0.64882677731100002</v>
      </c>
      <c r="L8">
        <v>41.253530932399997</v>
      </c>
      <c r="M8">
        <v>3.6633650689200001</v>
      </c>
      <c r="N8">
        <v>4.7297446143299997E-2</v>
      </c>
      <c r="O8">
        <v>13.8546207817</v>
      </c>
      <c r="P8">
        <v>0.39462095378299999</v>
      </c>
      <c r="Q8">
        <v>0</v>
      </c>
      <c r="R8">
        <v>620275.68681800005</v>
      </c>
      <c r="S8">
        <v>1.4885422407</v>
      </c>
      <c r="T8">
        <v>82.292438178200001</v>
      </c>
      <c r="U8">
        <v>0.24141667203200001</v>
      </c>
      <c r="V8">
        <v>1.15506379218</v>
      </c>
      <c r="W8">
        <v>1.0341664295099999</v>
      </c>
      <c r="X8">
        <v>420.20649680700001</v>
      </c>
      <c r="Y8">
        <v>3.7767976598800002</v>
      </c>
      <c r="Z8">
        <v>7254.1449422799997</v>
      </c>
      <c r="AA8">
        <v>1.4885422407</v>
      </c>
      <c r="AB8">
        <v>83.212443760699998</v>
      </c>
      <c r="AC8">
        <v>2.97108588556E-2</v>
      </c>
      <c r="AD8">
        <v>0.13798864008200001</v>
      </c>
      <c r="AE8">
        <v>0.83230050106300002</v>
      </c>
      <c r="AF8">
        <v>41.8980368912</v>
      </c>
      <c r="AG8">
        <v>771.96035772300002</v>
      </c>
      <c r="AI8">
        <f t="shared" si="0"/>
        <v>2.0793929846388313</v>
      </c>
    </row>
    <row r="9" spans="1:35" x14ac:dyDescent="0.3">
      <c r="A9">
        <v>6</v>
      </c>
      <c r="B9">
        <v>10184.5328362</v>
      </c>
      <c r="C9">
        <v>1.2482530322200001</v>
      </c>
      <c r="D9">
        <v>54.8594547788</v>
      </c>
      <c r="E9">
        <v>0.17274362704599999</v>
      </c>
      <c r="F9">
        <v>9.2222217549400007E-2</v>
      </c>
      <c r="G9">
        <v>559781.29977100005</v>
      </c>
      <c r="H9">
        <v>66.360705217200007</v>
      </c>
      <c r="I9">
        <v>0.01</v>
      </c>
      <c r="J9">
        <v>0.701265878239</v>
      </c>
      <c r="K9">
        <v>0.58926556104600003</v>
      </c>
      <c r="L9">
        <v>43.517232121100001</v>
      </c>
      <c r="M9">
        <v>6.7029321552000001</v>
      </c>
      <c r="N9">
        <v>4.4509501410300002E-2</v>
      </c>
      <c r="O9">
        <v>6.7488942809300001</v>
      </c>
      <c r="P9">
        <v>0.32898942531999997</v>
      </c>
      <c r="Q9">
        <v>0</v>
      </c>
      <c r="R9">
        <v>559781.29977100005</v>
      </c>
      <c r="S9">
        <v>1.1018039551000001</v>
      </c>
      <c r="T9">
        <v>83.026046980399997</v>
      </c>
      <c r="U9">
        <v>0.17082831988</v>
      </c>
      <c r="V9">
        <v>1.4322819255300001</v>
      </c>
      <c r="W9">
        <v>0.620924515733</v>
      </c>
      <c r="X9">
        <v>240.34984200100001</v>
      </c>
      <c r="Y9">
        <v>2.47978767095</v>
      </c>
      <c r="Z9">
        <v>9577.5442604399996</v>
      </c>
      <c r="AA9">
        <v>1.1018039551000001</v>
      </c>
      <c r="AB9">
        <v>66.794932750499996</v>
      </c>
      <c r="AC9">
        <v>0.131565598507</v>
      </c>
      <c r="AD9">
        <v>8.6816557930200003E-2</v>
      </c>
      <c r="AE9">
        <v>0.78161784356300001</v>
      </c>
      <c r="AF9">
        <v>45.516615995499997</v>
      </c>
      <c r="AG9">
        <v>256.434477367</v>
      </c>
      <c r="AI9">
        <f t="shared" si="0"/>
        <v>2.042423522910751</v>
      </c>
    </row>
    <row r="10" spans="1:35" x14ac:dyDescent="0.3">
      <c r="A10">
        <v>7</v>
      </c>
      <c r="B10">
        <v>6163.7057967299997</v>
      </c>
      <c r="C10">
        <v>1.4161114245599999</v>
      </c>
      <c r="D10">
        <v>45.384983419599997</v>
      </c>
      <c r="E10">
        <v>0.150049842913</v>
      </c>
      <c r="F10">
        <v>4.79729934294E-2</v>
      </c>
      <c r="G10">
        <v>618550.54298799997</v>
      </c>
      <c r="H10">
        <v>63.275059194599997</v>
      </c>
      <c r="I10">
        <v>0.01</v>
      </c>
      <c r="J10">
        <v>0.63041088599899997</v>
      </c>
      <c r="K10">
        <v>0.56801984793100002</v>
      </c>
      <c r="L10">
        <v>42.983289738800003</v>
      </c>
      <c r="M10">
        <v>4.9858064509200002</v>
      </c>
      <c r="N10">
        <v>7.4297451034399997E-2</v>
      </c>
      <c r="O10">
        <v>6.2989004554800001</v>
      </c>
      <c r="P10">
        <v>0.276205986357</v>
      </c>
      <c r="Q10">
        <v>0</v>
      </c>
      <c r="R10">
        <v>618550.54298799997</v>
      </c>
      <c r="S10">
        <v>1.30046293901</v>
      </c>
      <c r="T10">
        <v>74.127874502599994</v>
      </c>
      <c r="U10">
        <v>6.9955890845999999E-2</v>
      </c>
      <c r="V10">
        <v>1.2870948473699999</v>
      </c>
      <c r="W10">
        <v>0.55383304826699997</v>
      </c>
      <c r="X10">
        <v>295.18481380100002</v>
      </c>
      <c r="Y10">
        <v>1.52224353364</v>
      </c>
      <c r="Z10">
        <v>5692.1173307999998</v>
      </c>
      <c r="AA10">
        <v>1.30046293901</v>
      </c>
      <c r="AB10">
        <v>62.7108213777</v>
      </c>
      <c r="AC10">
        <v>8.4605620167999995E-2</v>
      </c>
      <c r="AD10">
        <v>4.69738949401E-2</v>
      </c>
      <c r="AE10">
        <v>0.86842048489199997</v>
      </c>
      <c r="AF10">
        <v>43.548107290899999</v>
      </c>
      <c r="AG10">
        <v>253.64996605799999</v>
      </c>
      <c r="AI10">
        <f t="shared" si="0"/>
        <v>2.0416761130803849</v>
      </c>
    </row>
    <row r="11" spans="1:35" x14ac:dyDescent="0.3">
      <c r="A11">
        <v>8</v>
      </c>
      <c r="B11">
        <v>9134.0866054100006</v>
      </c>
      <c r="C11">
        <v>1.37024022087</v>
      </c>
      <c r="D11">
        <v>47.377382355999998</v>
      </c>
      <c r="E11">
        <v>9.3470742807199997E-2</v>
      </c>
      <c r="F11">
        <v>7.7977877219E-2</v>
      </c>
      <c r="G11">
        <v>668993.83639700001</v>
      </c>
      <c r="H11">
        <v>41.1919819847</v>
      </c>
      <c r="I11">
        <v>0.01</v>
      </c>
      <c r="J11">
        <v>0.30462055108699998</v>
      </c>
      <c r="K11">
        <v>0.50765664392800003</v>
      </c>
      <c r="L11">
        <v>25.586358068799999</v>
      </c>
      <c r="M11">
        <v>8.8624642171700003</v>
      </c>
      <c r="N11">
        <v>1.01764534254E-2</v>
      </c>
      <c r="O11">
        <v>10.5222399188</v>
      </c>
      <c r="P11">
        <v>0.48128039723499999</v>
      </c>
      <c r="Q11">
        <v>0</v>
      </c>
      <c r="R11">
        <v>668993.83639700001</v>
      </c>
      <c r="S11">
        <v>1.1672563285799999</v>
      </c>
      <c r="T11">
        <v>77.565925165400003</v>
      </c>
      <c r="U11">
        <v>0.10160893666</v>
      </c>
      <c r="V11">
        <v>0.97135593347000004</v>
      </c>
      <c r="W11">
        <v>0.654991794259</v>
      </c>
      <c r="X11">
        <v>102.00848824800001</v>
      </c>
      <c r="Y11">
        <v>7.8020530615399997</v>
      </c>
      <c r="Z11">
        <v>8466.90680866</v>
      </c>
      <c r="AA11">
        <v>1.1672563285799999</v>
      </c>
      <c r="AB11">
        <v>68.220097681200002</v>
      </c>
      <c r="AC11">
        <v>4.0917207711900001E-2</v>
      </c>
      <c r="AD11">
        <v>6.5242782856599998E-2</v>
      </c>
      <c r="AE11">
        <v>0.89384000943200004</v>
      </c>
      <c r="AF11">
        <v>55.896613530800003</v>
      </c>
      <c r="AG11">
        <v>360.02735074600002</v>
      </c>
      <c r="AI11">
        <f t="shared" si="0"/>
        <v>3.1887406480089378</v>
      </c>
    </row>
    <row r="12" spans="1:35" x14ac:dyDescent="0.3">
      <c r="A12">
        <v>9</v>
      </c>
      <c r="B12">
        <v>8544.5618450099992</v>
      </c>
      <c r="C12">
        <v>1.57319321386</v>
      </c>
      <c r="D12">
        <v>40.591564932600001</v>
      </c>
      <c r="E12">
        <v>0.178714105283</v>
      </c>
      <c r="F12">
        <v>3.2749236049700002E-2</v>
      </c>
      <c r="G12">
        <v>528049.83134300006</v>
      </c>
      <c r="H12">
        <v>64.003187896599997</v>
      </c>
      <c r="I12">
        <v>0.01</v>
      </c>
      <c r="J12">
        <v>0.30790820509099998</v>
      </c>
      <c r="K12">
        <v>0.42558865755899999</v>
      </c>
      <c r="L12">
        <v>33.114604944100002</v>
      </c>
      <c r="M12">
        <v>4.0228079492799997</v>
      </c>
      <c r="N12">
        <v>6.09421099445E-2</v>
      </c>
      <c r="O12">
        <v>13.4756781947</v>
      </c>
      <c r="P12">
        <v>0.28367124751400002</v>
      </c>
      <c r="Q12">
        <v>0</v>
      </c>
      <c r="R12">
        <v>528049.83134300006</v>
      </c>
      <c r="S12">
        <v>1.46800112795</v>
      </c>
      <c r="T12">
        <v>68.932888293100007</v>
      </c>
      <c r="U12">
        <v>0.14732654897200001</v>
      </c>
      <c r="V12">
        <v>1.85347130458</v>
      </c>
      <c r="W12">
        <v>0.378279528541</v>
      </c>
      <c r="X12">
        <v>924.96135579300005</v>
      </c>
      <c r="Y12">
        <v>2.0439019675500001</v>
      </c>
      <c r="Z12">
        <v>7608.37856655</v>
      </c>
      <c r="AA12">
        <v>1.46800112795</v>
      </c>
      <c r="AB12">
        <v>72.051929213700006</v>
      </c>
      <c r="AC12">
        <v>8.3905410928600002E-2</v>
      </c>
      <c r="AD12">
        <v>3.0531365828699999E-2</v>
      </c>
      <c r="AE12">
        <v>0.88556322324299996</v>
      </c>
      <c r="AF12">
        <v>33.599192682599998</v>
      </c>
      <c r="AG12">
        <v>1200.95554012</v>
      </c>
      <c r="AI12">
        <f t="shared" si="0"/>
        <v>6.0195580174039867</v>
      </c>
    </row>
    <row r="13" spans="1:35" x14ac:dyDescent="0.3">
      <c r="A13">
        <v>10</v>
      </c>
      <c r="B13">
        <v>5793.5714784199999</v>
      </c>
      <c r="C13">
        <v>1.6119297319500001</v>
      </c>
      <c r="D13">
        <v>63.877935772800001</v>
      </c>
      <c r="E13">
        <v>2.89526137829E-2</v>
      </c>
      <c r="F13">
        <v>0.10171874223500001</v>
      </c>
      <c r="G13">
        <v>452540.91167499998</v>
      </c>
      <c r="H13">
        <v>78.215070087200004</v>
      </c>
      <c r="I13">
        <v>0.01</v>
      </c>
      <c r="J13">
        <v>0.87886536534899995</v>
      </c>
      <c r="K13">
        <v>0.49602575422299999</v>
      </c>
      <c r="L13">
        <v>44.496057225900003</v>
      </c>
      <c r="M13">
        <v>5.0652334976900004</v>
      </c>
      <c r="N13">
        <v>1.44046128648E-2</v>
      </c>
      <c r="O13">
        <v>11.675623892600001</v>
      </c>
      <c r="P13">
        <v>0.17715898335499999</v>
      </c>
      <c r="Q13">
        <v>0</v>
      </c>
      <c r="R13">
        <v>452540.91167499998</v>
      </c>
      <c r="S13">
        <v>1.4852297889199999</v>
      </c>
      <c r="T13">
        <v>70.276522742400005</v>
      </c>
      <c r="U13">
        <v>0.124633073261</v>
      </c>
      <c r="V13">
        <v>1.01082952043</v>
      </c>
      <c r="W13">
        <v>0.85544141490600001</v>
      </c>
      <c r="X13">
        <v>668.76732419999996</v>
      </c>
      <c r="Y13">
        <v>2.5271664918100001</v>
      </c>
      <c r="Z13">
        <v>5467.4496976500004</v>
      </c>
      <c r="AA13">
        <v>1.4852297889199999</v>
      </c>
      <c r="AB13">
        <v>73.259316101600007</v>
      </c>
      <c r="AC13">
        <v>1.0268718691700001E-2</v>
      </c>
      <c r="AD13">
        <v>6.8549027119400002E-2</v>
      </c>
      <c r="AE13">
        <v>0.92118225418900002</v>
      </c>
      <c r="AF13">
        <v>48.0987455641</v>
      </c>
      <c r="AG13">
        <v>2917.58899152</v>
      </c>
      <c r="AI13">
        <f t="shared" si="0"/>
        <v>1.1501528678725399</v>
      </c>
    </row>
    <row r="14" spans="1:35" x14ac:dyDescent="0.3">
      <c r="A14">
        <v>11</v>
      </c>
      <c r="B14">
        <v>3235.7010638100001</v>
      </c>
      <c r="C14">
        <v>2.3041784079199998</v>
      </c>
      <c r="D14">
        <v>76.548716254799999</v>
      </c>
      <c r="E14">
        <v>9.3017798673400001E-2</v>
      </c>
      <c r="F14">
        <v>5.4014181867699997E-2</v>
      </c>
      <c r="G14">
        <v>763471.02673200006</v>
      </c>
      <c r="H14">
        <v>74.280555813700005</v>
      </c>
      <c r="I14">
        <v>0.01</v>
      </c>
      <c r="J14">
        <v>0.44380204906300003</v>
      </c>
      <c r="K14">
        <v>0.34150366691</v>
      </c>
      <c r="L14">
        <v>38.600446370699999</v>
      </c>
      <c r="M14">
        <v>7.4495153136300001</v>
      </c>
      <c r="N14">
        <v>3.8334094886299998E-2</v>
      </c>
      <c r="O14">
        <v>6.2339278388499997</v>
      </c>
      <c r="P14">
        <v>0.20215314971699999</v>
      </c>
      <c r="Q14">
        <v>0</v>
      </c>
      <c r="R14">
        <v>763471.02673200006</v>
      </c>
      <c r="S14">
        <v>2.1331670568300001</v>
      </c>
      <c r="T14">
        <v>70.224284919300004</v>
      </c>
      <c r="U14">
        <v>2.98773950091E-2</v>
      </c>
      <c r="V14">
        <v>0.73667408558500003</v>
      </c>
      <c r="W14">
        <v>0.38915020314299997</v>
      </c>
      <c r="X14">
        <v>473.46996408199999</v>
      </c>
      <c r="Y14">
        <v>1.4391315411300001</v>
      </c>
      <c r="Z14">
        <v>2945.3733690899999</v>
      </c>
      <c r="AA14">
        <v>2.1331670568300001</v>
      </c>
      <c r="AB14">
        <v>78.498886354600003</v>
      </c>
      <c r="AC14">
        <v>2.11187692442E-2</v>
      </c>
      <c r="AD14">
        <v>4.1835504425000003E-2</v>
      </c>
      <c r="AE14">
        <v>0.93704572633100003</v>
      </c>
      <c r="AF14">
        <v>40.054576423299999</v>
      </c>
      <c r="AG14">
        <v>527.751322222</v>
      </c>
      <c r="AI14">
        <f t="shared" si="0"/>
        <v>1.6599159177843843</v>
      </c>
    </row>
    <row r="15" spans="1:35" x14ac:dyDescent="0.3">
      <c r="A15">
        <v>12</v>
      </c>
      <c r="B15">
        <v>4389.2282998700002</v>
      </c>
      <c r="C15">
        <v>1.68099763196</v>
      </c>
      <c r="D15">
        <v>74.148043697199995</v>
      </c>
      <c r="E15">
        <v>0.115602896663</v>
      </c>
      <c r="F15">
        <v>0.131244411862</v>
      </c>
      <c r="G15">
        <v>461142.31648500002</v>
      </c>
      <c r="H15">
        <v>58.749443049900002</v>
      </c>
      <c r="I15">
        <v>0.01</v>
      </c>
      <c r="J15">
        <v>0.42630394501000002</v>
      </c>
      <c r="K15">
        <v>0.60317443737999998</v>
      </c>
      <c r="L15">
        <v>33.720894052799999</v>
      </c>
      <c r="M15">
        <v>6.6554833146299996</v>
      </c>
      <c r="N15">
        <v>8.1921737041100007E-2</v>
      </c>
      <c r="O15">
        <v>10.2253004648</v>
      </c>
      <c r="P15">
        <v>0.27099949294300002</v>
      </c>
      <c r="Q15">
        <v>0</v>
      </c>
      <c r="R15">
        <v>461142.31648500002</v>
      </c>
      <c r="S15">
        <v>1.52287911379</v>
      </c>
      <c r="T15">
        <v>59.438689304500002</v>
      </c>
      <c r="U15">
        <v>0.17026845933500001</v>
      </c>
      <c r="V15">
        <v>1.22500872878</v>
      </c>
      <c r="W15">
        <v>1.1276548953000001</v>
      </c>
      <c r="X15">
        <v>1129.3149928</v>
      </c>
      <c r="Y15">
        <v>1.55879774135</v>
      </c>
      <c r="Z15">
        <v>3631.23845519</v>
      </c>
      <c r="AA15">
        <v>1.52287911379</v>
      </c>
      <c r="AB15">
        <v>69.261600953499993</v>
      </c>
      <c r="AC15">
        <v>1.7951000357100001E-2</v>
      </c>
      <c r="AD15">
        <v>7.1682151433600003E-2</v>
      </c>
      <c r="AE15">
        <v>0.91036684820900005</v>
      </c>
      <c r="AF15">
        <v>34.1537663549</v>
      </c>
      <c r="AG15">
        <v>659.30515255600005</v>
      </c>
      <c r="AI15">
        <f t="shared" si="0"/>
        <v>2.8735571019669179</v>
      </c>
    </row>
    <row r="16" spans="1:35" x14ac:dyDescent="0.3">
      <c r="A16">
        <v>13</v>
      </c>
      <c r="B16">
        <v>11035.564622100001</v>
      </c>
      <c r="C16">
        <v>1.22524397298</v>
      </c>
      <c r="D16">
        <v>55.126641963799997</v>
      </c>
      <c r="E16">
        <v>1.8063294674099999E-2</v>
      </c>
      <c r="F16">
        <v>8.2489976723699995E-2</v>
      </c>
      <c r="G16">
        <v>478057.90868599998</v>
      </c>
      <c r="H16">
        <v>79.722938510600002</v>
      </c>
      <c r="I16">
        <v>0.01</v>
      </c>
      <c r="J16">
        <v>0.89200258679699995</v>
      </c>
      <c r="K16">
        <v>0.86312408534100005</v>
      </c>
      <c r="L16">
        <v>38.762092907800003</v>
      </c>
      <c r="M16">
        <v>9.4562700255800003</v>
      </c>
      <c r="N16">
        <v>2.9906537047300001E-2</v>
      </c>
      <c r="O16">
        <v>8.1291599328099995</v>
      </c>
      <c r="P16">
        <v>0.45793009906499998</v>
      </c>
      <c r="Q16">
        <v>0</v>
      </c>
      <c r="R16">
        <v>478057.90868599998</v>
      </c>
      <c r="S16">
        <v>1.0180614987700001</v>
      </c>
      <c r="T16">
        <v>69.253510831599996</v>
      </c>
      <c r="U16">
        <v>9.7106326902099999E-2</v>
      </c>
      <c r="V16">
        <v>0.91838600323499997</v>
      </c>
      <c r="W16">
        <v>0.98454142766700004</v>
      </c>
      <c r="X16">
        <v>193.76184367799999</v>
      </c>
      <c r="Y16">
        <v>4.4970491063500004</v>
      </c>
      <c r="Z16">
        <v>10881.623563499999</v>
      </c>
      <c r="AA16">
        <v>1.0180614987700001</v>
      </c>
      <c r="AB16">
        <v>61.8904929391</v>
      </c>
      <c r="AC16">
        <v>1.3332935610100001E-2</v>
      </c>
      <c r="AD16">
        <v>7.4495967890799999E-2</v>
      </c>
      <c r="AE16">
        <v>0.91217109649899997</v>
      </c>
      <c r="AF16">
        <v>42.179625113100002</v>
      </c>
      <c r="AG16">
        <v>218.088312737</v>
      </c>
      <c r="AI16">
        <f t="shared" si="0"/>
        <v>1.0295777353435012</v>
      </c>
    </row>
    <row r="17" spans="1:35" x14ac:dyDescent="0.3">
      <c r="A17">
        <v>14</v>
      </c>
      <c r="B17">
        <v>6821.5955631400002</v>
      </c>
      <c r="C17">
        <v>1.70949462491</v>
      </c>
      <c r="D17">
        <v>54.670345641099999</v>
      </c>
      <c r="E17">
        <v>7.6245429425700006E-2</v>
      </c>
      <c r="F17">
        <v>2.7526346989499999E-2</v>
      </c>
      <c r="G17">
        <v>545702.70457499998</v>
      </c>
      <c r="H17">
        <v>68.081605425299998</v>
      </c>
      <c r="I17">
        <v>0.01</v>
      </c>
      <c r="J17">
        <v>0.82084201732600004</v>
      </c>
      <c r="K17">
        <v>0.73924390262100004</v>
      </c>
      <c r="L17">
        <v>41.811769122000001</v>
      </c>
      <c r="M17">
        <v>7.7334018878600004</v>
      </c>
      <c r="N17">
        <v>7.1111880205899994E-2</v>
      </c>
      <c r="O17">
        <v>5.6501632148900001</v>
      </c>
      <c r="P17">
        <v>0.220387022051</v>
      </c>
      <c r="Q17">
        <v>0</v>
      </c>
      <c r="R17">
        <v>545702.70457499998</v>
      </c>
      <c r="S17">
        <v>1.5450095718500001</v>
      </c>
      <c r="T17">
        <v>59.508235965799997</v>
      </c>
      <c r="U17">
        <v>3.6277623361200002E-2</v>
      </c>
      <c r="V17">
        <v>1.1856736483899999</v>
      </c>
      <c r="W17">
        <v>0.70847814026099998</v>
      </c>
      <c r="X17">
        <v>509.80094391</v>
      </c>
      <c r="Y17">
        <v>1.1426154876000001</v>
      </c>
      <c r="Z17">
        <v>6610.6153747999997</v>
      </c>
      <c r="AA17">
        <v>1.5450095718500001</v>
      </c>
      <c r="AB17">
        <v>58.759283309399997</v>
      </c>
      <c r="AC17">
        <v>4.6392973689500003E-2</v>
      </c>
      <c r="AD17">
        <v>2.8775353775400001E-2</v>
      </c>
      <c r="AE17">
        <v>0.92483167253499998</v>
      </c>
      <c r="AF17">
        <v>42.3567100848</v>
      </c>
      <c r="AG17">
        <v>295.07880831</v>
      </c>
      <c r="AI17">
        <f t="shared" si="0"/>
        <v>1.4444602290858435</v>
      </c>
    </row>
    <row r="18" spans="1:35" x14ac:dyDescent="0.3">
      <c r="A18">
        <v>15</v>
      </c>
      <c r="B18">
        <v>3222.8774632099999</v>
      </c>
      <c r="C18">
        <v>1.4369857637300001</v>
      </c>
      <c r="D18">
        <v>58.1965692387</v>
      </c>
      <c r="E18">
        <v>0.139691228315</v>
      </c>
      <c r="F18">
        <v>1.15164487498E-2</v>
      </c>
      <c r="G18">
        <v>491711.21509999997</v>
      </c>
      <c r="H18">
        <v>59.374622479899998</v>
      </c>
      <c r="I18">
        <v>0.01</v>
      </c>
      <c r="J18">
        <v>0.51507427628500002</v>
      </c>
      <c r="K18">
        <v>0.85563069060200003</v>
      </c>
      <c r="L18">
        <v>31.3866828908</v>
      </c>
      <c r="M18">
        <v>3.9745833305499998</v>
      </c>
      <c r="N18">
        <v>2.7770636307799999E-2</v>
      </c>
      <c r="O18">
        <v>11.489936327000001</v>
      </c>
      <c r="P18">
        <v>0.16506791414399999</v>
      </c>
      <c r="Q18">
        <v>0</v>
      </c>
      <c r="R18">
        <v>491711.21509999997</v>
      </c>
      <c r="S18">
        <v>1.33061704138</v>
      </c>
      <c r="T18">
        <v>54.289894557799997</v>
      </c>
      <c r="U18">
        <v>8.3536620822900004E-2</v>
      </c>
      <c r="V18">
        <v>1.29896539543</v>
      </c>
      <c r="W18">
        <v>0.702277852644</v>
      </c>
      <c r="X18">
        <v>966.86250616699999</v>
      </c>
      <c r="Y18">
        <v>1.4604671598400001</v>
      </c>
      <c r="Z18">
        <v>2840.5171564500001</v>
      </c>
      <c r="AA18">
        <v>1.33061704138</v>
      </c>
      <c r="AB18">
        <v>59.915315818300002</v>
      </c>
      <c r="AC18">
        <v>1.0068897349400001E-2</v>
      </c>
      <c r="AD18">
        <v>2.6883355402699999E-2</v>
      </c>
      <c r="AE18">
        <v>0.96304774724800002</v>
      </c>
      <c r="AF18">
        <v>32.159995809500003</v>
      </c>
      <c r="AG18">
        <v>2788.2865819899998</v>
      </c>
      <c r="AI18">
        <f t="shared" si="0"/>
        <v>2.5218991808304918</v>
      </c>
    </row>
    <row r="19" spans="1:35" x14ac:dyDescent="0.3">
      <c r="A19">
        <v>16</v>
      </c>
      <c r="B19">
        <v>4910.4090984100003</v>
      </c>
      <c r="C19">
        <v>1.36867488345</v>
      </c>
      <c r="D19">
        <v>70.1102723363</v>
      </c>
      <c r="E19">
        <v>0.17957426204099999</v>
      </c>
      <c r="F19">
        <v>7.4480900638199996E-2</v>
      </c>
      <c r="G19">
        <v>625435.05491800001</v>
      </c>
      <c r="H19">
        <v>70.130945845699998</v>
      </c>
      <c r="I19">
        <v>0.01</v>
      </c>
      <c r="J19">
        <v>0.64657512083599999</v>
      </c>
      <c r="K19">
        <v>0.51147166257300003</v>
      </c>
      <c r="L19">
        <v>33.409215595799999</v>
      </c>
      <c r="M19">
        <v>1.6613526376900001</v>
      </c>
      <c r="N19">
        <v>9.8227130937699997E-2</v>
      </c>
      <c r="O19">
        <v>11.4621270961</v>
      </c>
      <c r="P19">
        <v>0.40785841174600002</v>
      </c>
      <c r="Q19">
        <v>0</v>
      </c>
      <c r="R19">
        <v>625435.05491800001</v>
      </c>
      <c r="S19">
        <v>1.3070020840900001</v>
      </c>
      <c r="T19">
        <v>91.296973875000006</v>
      </c>
      <c r="U19">
        <v>0.14223919312800001</v>
      </c>
      <c r="V19">
        <v>1.4079887427</v>
      </c>
      <c r="W19">
        <v>0.40322583708100002</v>
      </c>
      <c r="X19">
        <v>206.54544224399999</v>
      </c>
      <c r="Y19">
        <v>2.4981234134200001</v>
      </c>
      <c r="Z19">
        <v>4336.4810077800003</v>
      </c>
      <c r="AA19">
        <v>1.3070020840900001</v>
      </c>
      <c r="AB19">
        <v>90.3095365577</v>
      </c>
      <c r="AC19">
        <v>7.4452370980500004E-2</v>
      </c>
      <c r="AD19">
        <v>8.0877881931799997E-2</v>
      </c>
      <c r="AE19">
        <v>0.84466974708800002</v>
      </c>
      <c r="AF19">
        <v>33.583329030000002</v>
      </c>
      <c r="AG19">
        <v>402.87698548399999</v>
      </c>
      <c r="AI19">
        <f t="shared" si="0"/>
        <v>2.1776104544194612</v>
      </c>
    </row>
    <row r="20" spans="1:35" x14ac:dyDescent="0.3">
      <c r="A20">
        <v>17</v>
      </c>
      <c r="B20">
        <v>3447.6061422900002</v>
      </c>
      <c r="C20">
        <v>1.5549846760099999</v>
      </c>
      <c r="D20">
        <v>54.574588864200003</v>
      </c>
      <c r="E20">
        <v>0.181590694986</v>
      </c>
      <c r="F20">
        <v>0.13726287242599999</v>
      </c>
      <c r="G20">
        <v>599747.55440799997</v>
      </c>
      <c r="H20">
        <v>52.162987078500002</v>
      </c>
      <c r="I20">
        <v>0.01</v>
      </c>
      <c r="J20">
        <v>0.33217611136199998</v>
      </c>
      <c r="K20">
        <v>0.610648972874</v>
      </c>
      <c r="L20">
        <v>43.252457970999998</v>
      </c>
      <c r="M20">
        <v>8.1069862858900006</v>
      </c>
      <c r="N20">
        <v>3.2151104558900002E-2</v>
      </c>
      <c r="O20">
        <v>11.763567528399999</v>
      </c>
      <c r="P20">
        <v>0.32733922606400001</v>
      </c>
      <c r="Q20">
        <v>0</v>
      </c>
      <c r="R20">
        <v>599747.55440799997</v>
      </c>
      <c r="S20">
        <v>1.3630289366299999</v>
      </c>
      <c r="T20">
        <v>76.634852383600006</v>
      </c>
      <c r="U20">
        <v>0.16919979155699999</v>
      </c>
      <c r="V20">
        <v>1.12184627716</v>
      </c>
      <c r="W20">
        <v>0.80889704092100001</v>
      </c>
      <c r="X20">
        <v>688.65033495700004</v>
      </c>
      <c r="Y20">
        <v>3.5439007614400002</v>
      </c>
      <c r="Z20">
        <v>2664.1452262900002</v>
      </c>
      <c r="AA20">
        <v>1.3630289366299999</v>
      </c>
      <c r="AB20">
        <v>82.424648350400005</v>
      </c>
      <c r="AC20">
        <v>2.13842543124E-2</v>
      </c>
      <c r="AD20">
        <v>9.7160560131099999E-2</v>
      </c>
      <c r="AE20">
        <v>0.881455185556</v>
      </c>
      <c r="AF20">
        <v>44.916073480999998</v>
      </c>
      <c r="AG20">
        <v>840.995271946</v>
      </c>
      <c r="AI20">
        <f t="shared" si="0"/>
        <v>3.3772635622717333</v>
      </c>
    </row>
    <row r="21" spans="1:35" x14ac:dyDescent="0.3">
      <c r="A21">
        <v>18</v>
      </c>
      <c r="B21">
        <v>3088.8491000399999</v>
      </c>
      <c r="C21">
        <v>1.27361635288</v>
      </c>
      <c r="D21">
        <v>77.2254783299</v>
      </c>
      <c r="E21">
        <v>0.195224616765</v>
      </c>
      <c r="F21">
        <v>0.19720672285400001</v>
      </c>
      <c r="G21">
        <v>631510.14508499997</v>
      </c>
      <c r="H21">
        <v>66.775618458400004</v>
      </c>
      <c r="I21">
        <v>0.01</v>
      </c>
      <c r="J21">
        <v>0.66767997579600002</v>
      </c>
      <c r="K21">
        <v>0.63682374778100004</v>
      </c>
      <c r="L21">
        <v>39.807584124100003</v>
      </c>
      <c r="M21">
        <v>8.9747733964399998</v>
      </c>
      <c r="N21">
        <v>9.6194894652100002E-2</v>
      </c>
      <c r="O21">
        <v>4.5702928627799997</v>
      </c>
      <c r="P21">
        <v>0.28484084511300001</v>
      </c>
      <c r="Q21">
        <v>0</v>
      </c>
      <c r="R21">
        <v>631510.14508499997</v>
      </c>
      <c r="S21">
        <v>1.08083925914</v>
      </c>
      <c r="T21">
        <v>77.283503227599994</v>
      </c>
      <c r="U21">
        <v>9.5163654305500001E-2</v>
      </c>
      <c r="V21">
        <v>1.08278036733</v>
      </c>
      <c r="W21">
        <v>0.92482019923600001</v>
      </c>
      <c r="X21">
        <v>306.45866436900002</v>
      </c>
      <c r="Y21">
        <v>1.28514468054</v>
      </c>
      <c r="Z21">
        <v>2537.2728873400001</v>
      </c>
      <c r="AA21">
        <v>1.08083925914</v>
      </c>
      <c r="AB21">
        <v>82.512558718999998</v>
      </c>
      <c r="AC21">
        <v>0.113152023602</v>
      </c>
      <c r="AD21">
        <v>0.14720033376899999</v>
      </c>
      <c r="AE21">
        <v>0.73964764262899996</v>
      </c>
      <c r="AF21">
        <v>40.751752121499997</v>
      </c>
      <c r="AG21">
        <v>112.99169316</v>
      </c>
      <c r="AI21">
        <f t="shared" si="0"/>
        <v>1.6217056173342959</v>
      </c>
    </row>
    <row r="22" spans="1:35" x14ac:dyDescent="0.3">
      <c r="A22">
        <v>19</v>
      </c>
      <c r="B22">
        <v>7722.2576511899997</v>
      </c>
      <c r="C22">
        <v>1.74272217045</v>
      </c>
      <c r="D22">
        <v>48.632558085600003</v>
      </c>
      <c r="E22">
        <v>0.125253806652</v>
      </c>
      <c r="F22">
        <v>0.10322780456900001</v>
      </c>
      <c r="G22">
        <v>537861.16270999995</v>
      </c>
      <c r="H22">
        <v>46.8034989796</v>
      </c>
      <c r="I22">
        <v>0.01</v>
      </c>
      <c r="J22">
        <v>0.344007522683</v>
      </c>
      <c r="K22">
        <v>0.89419449021499997</v>
      </c>
      <c r="L22">
        <v>39.676884488900001</v>
      </c>
      <c r="M22">
        <v>8.8379442606099996</v>
      </c>
      <c r="N22">
        <v>7.1607126166399998E-2</v>
      </c>
      <c r="O22">
        <v>4.9507554324300003</v>
      </c>
      <c r="P22">
        <v>0.31670770211600002</v>
      </c>
      <c r="Q22">
        <v>0</v>
      </c>
      <c r="R22">
        <v>537861.16270999995</v>
      </c>
      <c r="S22">
        <v>1.5570596435999999</v>
      </c>
      <c r="T22">
        <v>65.653772853899994</v>
      </c>
      <c r="U22">
        <v>5.1467462918200001E-2</v>
      </c>
      <c r="V22">
        <v>0.88469408427200003</v>
      </c>
      <c r="W22">
        <v>1.15268321016</v>
      </c>
      <c r="X22">
        <v>253.81790326500001</v>
      </c>
      <c r="Y22">
        <v>1.69279126962</v>
      </c>
      <c r="Z22">
        <v>7247.8048294099999</v>
      </c>
      <c r="AA22">
        <v>1.5570596435999999</v>
      </c>
      <c r="AB22">
        <v>56.1319471479</v>
      </c>
      <c r="AC22">
        <v>9.0251343910800003E-2</v>
      </c>
      <c r="AD22">
        <v>8.7725447543499993E-2</v>
      </c>
      <c r="AE22">
        <v>0.82202320854599997</v>
      </c>
      <c r="AF22">
        <v>40.649812767699999</v>
      </c>
      <c r="AG22">
        <v>127.66295032799999</v>
      </c>
      <c r="AI22">
        <f t="shared" si="0"/>
        <v>2.5717288894500081</v>
      </c>
    </row>
    <row r="23" spans="1:35" x14ac:dyDescent="0.3">
      <c r="A23">
        <v>20</v>
      </c>
      <c r="B23">
        <v>4842.0272180499996</v>
      </c>
      <c r="C23">
        <v>2.1614425627</v>
      </c>
      <c r="D23">
        <v>64.532412245200007</v>
      </c>
      <c r="E23">
        <v>0.15470210137400001</v>
      </c>
      <c r="F23">
        <v>0.156735097303</v>
      </c>
      <c r="G23">
        <v>753537.73314599996</v>
      </c>
      <c r="H23">
        <v>53.262051273899999</v>
      </c>
      <c r="I23">
        <v>0.01</v>
      </c>
      <c r="J23">
        <v>0.87549198201900003</v>
      </c>
      <c r="K23">
        <v>0.56652345805600002</v>
      </c>
      <c r="L23">
        <v>41.523035375399999</v>
      </c>
      <c r="M23">
        <v>6.9685532030199999</v>
      </c>
      <c r="N23">
        <v>2.86202416919E-2</v>
      </c>
      <c r="O23">
        <v>6.9918749121700001</v>
      </c>
      <c r="P23">
        <v>0.340266787056</v>
      </c>
      <c r="Q23">
        <v>0</v>
      </c>
      <c r="R23">
        <v>753537.73314599996</v>
      </c>
      <c r="S23">
        <v>1.9983903160200001</v>
      </c>
      <c r="T23">
        <v>84.4947062719</v>
      </c>
      <c r="U23">
        <v>0.196585660449</v>
      </c>
      <c r="V23">
        <v>1.31708326308</v>
      </c>
      <c r="W23">
        <v>0.74894186488299996</v>
      </c>
      <c r="X23">
        <v>176.789392096</v>
      </c>
      <c r="Y23">
        <v>3.2291980729800001</v>
      </c>
      <c r="Z23">
        <v>4090.61370115</v>
      </c>
      <c r="AA23">
        <v>1.9983903160200001</v>
      </c>
      <c r="AB23">
        <v>82.238358953200006</v>
      </c>
      <c r="AC23">
        <v>6.7402296370000003E-2</v>
      </c>
      <c r="AD23">
        <v>0.11755133921700001</v>
      </c>
      <c r="AE23">
        <v>0.81504636441300005</v>
      </c>
      <c r="AF23">
        <v>44.235089533</v>
      </c>
      <c r="AG23">
        <v>282.15672946299998</v>
      </c>
      <c r="AI23">
        <f t="shared" si="0"/>
        <v>1.504392147650093</v>
      </c>
    </row>
    <row r="24" spans="1:35" x14ac:dyDescent="0.3">
      <c r="A24">
        <v>21</v>
      </c>
      <c r="B24">
        <v>6652.6116783799998</v>
      </c>
      <c r="C24">
        <v>1.89105833063</v>
      </c>
      <c r="D24">
        <v>59.213288619499998</v>
      </c>
      <c r="E24">
        <v>7.1738256594199995E-2</v>
      </c>
      <c r="F24">
        <v>0.19551806039</v>
      </c>
      <c r="G24">
        <v>630924.14316400001</v>
      </c>
      <c r="H24">
        <v>59.735914515399998</v>
      </c>
      <c r="I24">
        <v>0.01</v>
      </c>
      <c r="J24">
        <v>0.71563296114200003</v>
      </c>
      <c r="K24">
        <v>0.313501541356</v>
      </c>
      <c r="L24">
        <v>33.289614284099997</v>
      </c>
      <c r="M24">
        <v>1.9351171004200001</v>
      </c>
      <c r="N24">
        <v>1.7011174496099998E-2</v>
      </c>
      <c r="O24">
        <v>14.461403726</v>
      </c>
      <c r="P24">
        <v>0.36345728837300001</v>
      </c>
      <c r="Q24">
        <v>0</v>
      </c>
      <c r="R24">
        <v>630924.14316400001</v>
      </c>
      <c r="S24">
        <v>1.8229168788500001</v>
      </c>
      <c r="T24">
        <v>92.188164908199994</v>
      </c>
      <c r="U24">
        <v>0.183052922275</v>
      </c>
      <c r="V24">
        <v>1.0407368648199999</v>
      </c>
      <c r="W24">
        <v>0.75800216629100003</v>
      </c>
      <c r="X24">
        <v>117.345078022</v>
      </c>
      <c r="Y24">
        <v>6.1842801593800001</v>
      </c>
      <c r="Z24">
        <v>5948.6830671799999</v>
      </c>
      <c r="AA24">
        <v>1.8229168788500001</v>
      </c>
      <c r="AB24">
        <v>91.729774243400001</v>
      </c>
      <c r="AC24">
        <v>2.73922132326E-2</v>
      </c>
      <c r="AD24">
        <v>0.15315596392799999</v>
      </c>
      <c r="AE24">
        <v>0.81945182283999995</v>
      </c>
      <c r="AF24">
        <v>35.138746213099999</v>
      </c>
      <c r="AG24">
        <v>1134.68014401</v>
      </c>
      <c r="AI24">
        <f t="shared" si="0"/>
        <v>1.4542886106855704</v>
      </c>
    </row>
    <row r="25" spans="1:35" x14ac:dyDescent="0.3">
      <c r="A25">
        <v>22</v>
      </c>
      <c r="B25">
        <v>9551.6707068300002</v>
      </c>
      <c r="C25">
        <v>1.7991914198100001</v>
      </c>
      <c r="D25">
        <v>46.918822113700003</v>
      </c>
      <c r="E25">
        <v>1.5205784907099999E-2</v>
      </c>
      <c r="F25">
        <v>6.6377751519799993E-2</v>
      </c>
      <c r="G25">
        <v>730508.38</v>
      </c>
      <c r="H25">
        <v>60.466085687700001</v>
      </c>
      <c r="I25">
        <v>0.01</v>
      </c>
      <c r="J25">
        <v>0.47034605140399999</v>
      </c>
      <c r="K25">
        <v>0.43394484618000001</v>
      </c>
      <c r="L25">
        <v>41.990780901000001</v>
      </c>
      <c r="M25">
        <v>7.5719395502999998</v>
      </c>
      <c r="N25">
        <v>4.8574239371500003E-2</v>
      </c>
      <c r="O25">
        <v>13.7782732547</v>
      </c>
      <c r="P25">
        <v>0.407305837261</v>
      </c>
      <c r="Q25">
        <v>0</v>
      </c>
      <c r="R25">
        <v>730508.38</v>
      </c>
      <c r="S25">
        <v>1.6215808781400001</v>
      </c>
      <c r="T25">
        <v>59.504206438899999</v>
      </c>
      <c r="U25">
        <v>3.93196401163E-2</v>
      </c>
      <c r="V25">
        <v>0.60557109579400004</v>
      </c>
      <c r="W25">
        <v>0.81029024917100001</v>
      </c>
      <c r="X25">
        <v>828.97467431400003</v>
      </c>
      <c r="Y25">
        <v>3.8692269871199998</v>
      </c>
      <c r="Z25">
        <v>9135.1277224500009</v>
      </c>
      <c r="AA25">
        <v>1.6215808781400001</v>
      </c>
      <c r="AB25">
        <v>61.199525687399998</v>
      </c>
      <c r="AC25">
        <v>2.7409993725999999E-3</v>
      </c>
      <c r="AD25">
        <v>3.6964640404999999E-2</v>
      </c>
      <c r="AE25">
        <v>0.96029436022199999</v>
      </c>
      <c r="AF25">
        <v>42.555774110400002</v>
      </c>
      <c r="AG25">
        <v>717.42786918800005</v>
      </c>
      <c r="AI25">
        <f t="shared" si="0"/>
        <v>1.2875011791559607</v>
      </c>
    </row>
    <row r="26" spans="1:35" x14ac:dyDescent="0.3">
      <c r="A26">
        <v>23</v>
      </c>
      <c r="B26">
        <v>4979.8135785200002</v>
      </c>
      <c r="C26">
        <v>1.45343071074</v>
      </c>
      <c r="D26">
        <v>36.3580294243</v>
      </c>
      <c r="E26">
        <v>6.4507023296100002E-2</v>
      </c>
      <c r="F26">
        <v>0.11344060040499999</v>
      </c>
      <c r="G26">
        <v>499367.84243199998</v>
      </c>
      <c r="H26">
        <v>44.676406006299999</v>
      </c>
      <c r="I26">
        <v>0.01</v>
      </c>
      <c r="J26">
        <v>0.62524768947499998</v>
      </c>
      <c r="K26">
        <v>0.70290554001100003</v>
      </c>
      <c r="L26">
        <v>41.3390185497</v>
      </c>
      <c r="M26">
        <v>7.2373787099799998</v>
      </c>
      <c r="N26">
        <v>4.5030004598400002E-2</v>
      </c>
      <c r="O26">
        <v>13.1017448379</v>
      </c>
      <c r="P26">
        <v>0.189975416349</v>
      </c>
      <c r="Q26">
        <v>0</v>
      </c>
      <c r="R26">
        <v>499367.84243199998</v>
      </c>
      <c r="S26">
        <v>1.28252825642</v>
      </c>
      <c r="T26">
        <v>49.505743221800003</v>
      </c>
      <c r="U26">
        <v>0.119296554747</v>
      </c>
      <c r="V26">
        <v>1.1178900943600001</v>
      </c>
      <c r="W26">
        <v>1.38625517414</v>
      </c>
      <c r="X26">
        <v>2499.3412518300001</v>
      </c>
      <c r="Y26">
        <v>1.3550430417899999</v>
      </c>
      <c r="Z26">
        <v>4283.4026018200002</v>
      </c>
      <c r="AA26">
        <v>1.28252825642</v>
      </c>
      <c r="AB26">
        <v>54.182746487400003</v>
      </c>
      <c r="AC26">
        <v>4.8195308477900003E-3</v>
      </c>
      <c r="AD26">
        <v>3.9475865526300002E-2</v>
      </c>
      <c r="AE26">
        <v>0.95570460362599996</v>
      </c>
      <c r="AF26">
        <v>41.6759775684</v>
      </c>
      <c r="AG26">
        <v>2441.13835728</v>
      </c>
      <c r="AI26">
        <f t="shared" si="0"/>
        <v>1.7879155943761358</v>
      </c>
    </row>
    <row r="27" spans="1:35" x14ac:dyDescent="0.3">
      <c r="A27">
        <v>24</v>
      </c>
      <c r="B27">
        <v>11693.464406999999</v>
      </c>
      <c r="C27">
        <v>1.95248564091</v>
      </c>
      <c r="D27">
        <v>45.142804886599997</v>
      </c>
      <c r="E27">
        <v>8.83492121859E-2</v>
      </c>
      <c r="F27">
        <v>4.0809179625399997E-2</v>
      </c>
      <c r="G27">
        <v>435083.02373999998</v>
      </c>
      <c r="H27">
        <v>57.816905761500003</v>
      </c>
      <c r="I27">
        <v>0.01</v>
      </c>
      <c r="J27">
        <v>0.36851815249999997</v>
      </c>
      <c r="K27">
        <v>0.30278712012699999</v>
      </c>
      <c r="L27">
        <v>29.9070559874</v>
      </c>
      <c r="M27">
        <v>4.2832989426100001</v>
      </c>
      <c r="N27">
        <v>4.2597759219300001E-2</v>
      </c>
      <c r="O27">
        <v>13.563672691300001</v>
      </c>
      <c r="P27">
        <v>0.33423480739400002</v>
      </c>
      <c r="Q27">
        <v>0</v>
      </c>
      <c r="R27">
        <v>435083.02373999998</v>
      </c>
      <c r="S27">
        <v>1.84191375298</v>
      </c>
      <c r="T27">
        <v>68.079654190699998</v>
      </c>
      <c r="U27">
        <v>0.124818403285</v>
      </c>
      <c r="V27">
        <v>1.6151487545700001</v>
      </c>
      <c r="W27">
        <v>0.46032856258600002</v>
      </c>
      <c r="X27">
        <v>583.26059978399996</v>
      </c>
      <c r="Y27">
        <v>3.2003613090199998</v>
      </c>
      <c r="Z27">
        <v>10982.6219119</v>
      </c>
      <c r="AA27">
        <v>1.84191375298</v>
      </c>
      <c r="AB27">
        <v>68.285344322599997</v>
      </c>
      <c r="AC27">
        <v>4.0132950192100003E-2</v>
      </c>
      <c r="AD27">
        <v>3.2660829725E-2</v>
      </c>
      <c r="AE27">
        <v>0.92720622008300002</v>
      </c>
      <c r="AF27">
        <v>30.7277301833</v>
      </c>
      <c r="AG27">
        <v>1017.53094786</v>
      </c>
      <c r="AI27">
        <f t="shared" si="0"/>
        <v>4.3828200690059642</v>
      </c>
    </row>
    <row r="28" spans="1:35" x14ac:dyDescent="0.3">
      <c r="A28">
        <v>25</v>
      </c>
      <c r="B28">
        <v>5406.7001784900003</v>
      </c>
      <c r="C28">
        <v>1.94705409625</v>
      </c>
      <c r="D28">
        <v>56.768162593900001</v>
      </c>
      <c r="E28">
        <v>0.190427538634</v>
      </c>
      <c r="F28">
        <v>0.134243666683</v>
      </c>
      <c r="G28">
        <v>646653.86819499999</v>
      </c>
      <c r="H28">
        <v>53.663698362200002</v>
      </c>
      <c r="I28">
        <v>0.01</v>
      </c>
      <c r="J28">
        <v>0.85292787550600002</v>
      </c>
      <c r="K28">
        <v>0.53451074570900003</v>
      </c>
      <c r="L28">
        <v>34.282447946200001</v>
      </c>
      <c r="M28">
        <v>8.0433163810499995</v>
      </c>
      <c r="N28">
        <v>7.1080225349000006E-2</v>
      </c>
      <c r="O28">
        <v>5.7211146410899998</v>
      </c>
      <c r="P28">
        <v>0.25935974553399999</v>
      </c>
      <c r="Q28">
        <v>0</v>
      </c>
      <c r="R28">
        <v>646653.86819499999</v>
      </c>
      <c r="S28">
        <v>1.7703616169800001</v>
      </c>
      <c r="T28">
        <v>73.177834590900005</v>
      </c>
      <c r="U28">
        <v>0.17021306750500001</v>
      </c>
      <c r="V28">
        <v>1.5434935586</v>
      </c>
      <c r="W28">
        <v>0.79881989651399998</v>
      </c>
      <c r="X28">
        <v>422.863161252</v>
      </c>
      <c r="Y28">
        <v>1.40461717708</v>
      </c>
      <c r="Z28">
        <v>4582.02187383</v>
      </c>
      <c r="AA28">
        <v>1.7703616169800001</v>
      </c>
      <c r="AB28">
        <v>72.380713982200007</v>
      </c>
      <c r="AC28">
        <v>0.104631808898</v>
      </c>
      <c r="AD28">
        <v>9.8492834481700001E-2</v>
      </c>
      <c r="AE28">
        <v>0.79687535661999997</v>
      </c>
      <c r="AF28">
        <v>35.390029278500002</v>
      </c>
      <c r="AG28">
        <v>235.43229254400001</v>
      </c>
      <c r="AI28">
        <f t="shared" si="0"/>
        <v>1.8096413576403767</v>
      </c>
    </row>
    <row r="29" spans="1:35" x14ac:dyDescent="0.3">
      <c r="A29">
        <v>26</v>
      </c>
      <c r="B29">
        <v>11268.345535</v>
      </c>
      <c r="C29">
        <v>1.5936509586000001</v>
      </c>
      <c r="D29">
        <v>46.442420454699999</v>
      </c>
      <c r="E29">
        <v>0.131587819616</v>
      </c>
      <c r="F29">
        <v>0.13993898739399999</v>
      </c>
      <c r="G29">
        <v>515048.30271800002</v>
      </c>
      <c r="H29">
        <v>64.788224448899996</v>
      </c>
      <c r="I29">
        <v>0.01</v>
      </c>
      <c r="J29">
        <v>0.46623567495099999</v>
      </c>
      <c r="K29">
        <v>0.40470429243099998</v>
      </c>
      <c r="L29">
        <v>32.274616291000001</v>
      </c>
      <c r="M29">
        <v>7.0707305906900002</v>
      </c>
      <c r="N29">
        <v>4.8078796146199997E-2</v>
      </c>
      <c r="O29">
        <v>10.2904656353</v>
      </c>
      <c r="P29">
        <v>0.246695592884</v>
      </c>
      <c r="Q29">
        <v>0</v>
      </c>
      <c r="R29">
        <v>515048.30271800002</v>
      </c>
      <c r="S29">
        <v>1.4337738977200001</v>
      </c>
      <c r="T29">
        <v>68.717944241400005</v>
      </c>
      <c r="U29">
        <v>0.328782447428</v>
      </c>
      <c r="V29">
        <v>1.61627896758</v>
      </c>
      <c r="W29">
        <v>1.1531390826300001</v>
      </c>
      <c r="X29">
        <v>1022.2289740799999</v>
      </c>
      <c r="Y29">
        <v>1.84128503131</v>
      </c>
      <c r="Z29">
        <v>9962.1609037300004</v>
      </c>
      <c r="AA29">
        <v>1.4337738977200001</v>
      </c>
      <c r="AB29">
        <v>68.930904514700003</v>
      </c>
      <c r="AC29">
        <v>7.2901935860199996E-2</v>
      </c>
      <c r="AD29">
        <v>0.10311140794</v>
      </c>
      <c r="AE29">
        <v>0.8239866562</v>
      </c>
      <c r="AF29">
        <v>33.668344623300001</v>
      </c>
      <c r="AG29">
        <v>957.15095930500001</v>
      </c>
      <c r="AI29">
        <f t="shared" si="0"/>
        <v>3.4666565739523607</v>
      </c>
    </row>
    <row r="30" spans="1:35" x14ac:dyDescent="0.3">
      <c r="A30">
        <v>27</v>
      </c>
      <c r="B30">
        <v>11121.3623981</v>
      </c>
      <c r="C30">
        <v>1.2181304910199999</v>
      </c>
      <c r="D30">
        <v>54.606845854399999</v>
      </c>
      <c r="E30">
        <v>0.118673882496</v>
      </c>
      <c r="F30">
        <v>9.7650081436200006E-2</v>
      </c>
      <c r="G30">
        <v>558946.82238000003</v>
      </c>
      <c r="H30">
        <v>69.222128663700005</v>
      </c>
      <c r="I30">
        <v>0.01</v>
      </c>
      <c r="J30">
        <v>0.75815008016300001</v>
      </c>
      <c r="K30">
        <v>0.49408111246600001</v>
      </c>
      <c r="L30">
        <v>37.099051659200001</v>
      </c>
      <c r="M30">
        <v>5.8199409632199997</v>
      </c>
      <c r="N30">
        <v>3.5908049519099997E-2</v>
      </c>
      <c r="O30">
        <v>9.2060686879699993</v>
      </c>
      <c r="P30">
        <v>0.279741281525</v>
      </c>
      <c r="Q30">
        <v>0</v>
      </c>
      <c r="R30">
        <v>558946.82238000003</v>
      </c>
      <c r="S30">
        <v>1.08463850991</v>
      </c>
      <c r="T30">
        <v>76.873980011699999</v>
      </c>
      <c r="U30">
        <v>0.19178993591599999</v>
      </c>
      <c r="V30">
        <v>1.48330118551</v>
      </c>
      <c r="W30">
        <v>0.72641901032300005</v>
      </c>
      <c r="X30">
        <v>438.620397384</v>
      </c>
      <c r="Y30">
        <v>2.5271566217900001</v>
      </c>
      <c r="Z30">
        <v>10382.9551483</v>
      </c>
      <c r="AA30">
        <v>1.08463850991</v>
      </c>
      <c r="AB30">
        <v>68.756367410999999</v>
      </c>
      <c r="AC30">
        <v>7.8290181333000003E-2</v>
      </c>
      <c r="AD30">
        <v>8.2300895545500005E-2</v>
      </c>
      <c r="AE30">
        <v>0.83940892312199999</v>
      </c>
      <c r="AF30">
        <v>39.109327402300003</v>
      </c>
      <c r="AG30">
        <v>668.08013227399999</v>
      </c>
      <c r="AI30">
        <f t="shared" si="0"/>
        <v>1.9564743502910329</v>
      </c>
    </row>
    <row r="31" spans="1:35" x14ac:dyDescent="0.3">
      <c r="A31">
        <v>28</v>
      </c>
      <c r="B31">
        <v>10284.1129372</v>
      </c>
      <c r="C31">
        <v>2.2136573960799999</v>
      </c>
      <c r="D31">
        <v>51.684288719199998</v>
      </c>
      <c r="E31">
        <v>0.19629154266400001</v>
      </c>
      <c r="F31">
        <v>0.15317596868399999</v>
      </c>
      <c r="G31">
        <v>489029.70585799997</v>
      </c>
      <c r="H31">
        <v>49.564473093399997</v>
      </c>
      <c r="I31">
        <v>0.01</v>
      </c>
      <c r="J31">
        <v>0.87004469032599996</v>
      </c>
      <c r="K31">
        <v>0.67228157409699996</v>
      </c>
      <c r="L31">
        <v>25.5353358626</v>
      </c>
      <c r="M31">
        <v>3.4335417027299999</v>
      </c>
      <c r="N31">
        <v>4.33295944963E-2</v>
      </c>
      <c r="O31">
        <v>6.8117112432000004</v>
      </c>
      <c r="P31">
        <v>0.154907244345</v>
      </c>
      <c r="Q31">
        <v>0</v>
      </c>
      <c r="R31">
        <v>489029.70585799997</v>
      </c>
      <c r="S31">
        <v>2.1279013101799999</v>
      </c>
      <c r="T31">
        <v>74.031283907499997</v>
      </c>
      <c r="U31">
        <v>0.38716611307100002</v>
      </c>
      <c r="V31">
        <v>1.8166122329500001</v>
      </c>
      <c r="W31">
        <v>1.15045768945</v>
      </c>
      <c r="X31">
        <v>433.42148598300003</v>
      </c>
      <c r="Y31">
        <v>0.95033064908599996</v>
      </c>
      <c r="Z31">
        <v>9218.4800985900001</v>
      </c>
      <c r="AA31">
        <v>2.1279013101799999</v>
      </c>
      <c r="AB31">
        <v>68.447381683399996</v>
      </c>
      <c r="AC31">
        <v>0.14875980621900001</v>
      </c>
      <c r="AD31">
        <v>0.125507805025</v>
      </c>
      <c r="AE31">
        <v>0.72573238875599999</v>
      </c>
      <c r="AF31">
        <v>26.653093974299999</v>
      </c>
      <c r="AG31">
        <v>927.328511725</v>
      </c>
      <c r="AI31">
        <f t="shared" si="0"/>
        <v>2.087952783516589</v>
      </c>
    </row>
    <row r="32" spans="1:35" x14ac:dyDescent="0.3">
      <c r="A32">
        <v>29</v>
      </c>
      <c r="B32">
        <v>3795.5853659099998</v>
      </c>
      <c r="C32">
        <v>2.1917056404999999</v>
      </c>
      <c r="D32">
        <v>47.590006871900002</v>
      </c>
      <c r="E32">
        <v>0.105930941684</v>
      </c>
      <c r="F32">
        <v>0.14991885292900001</v>
      </c>
      <c r="G32">
        <v>705992.39753199997</v>
      </c>
      <c r="H32">
        <v>42.216564397100001</v>
      </c>
      <c r="I32">
        <v>0.01</v>
      </c>
      <c r="J32">
        <v>0.547399047335</v>
      </c>
      <c r="K32">
        <v>0.61724088578199998</v>
      </c>
      <c r="L32">
        <v>30.643592290899999</v>
      </c>
      <c r="M32">
        <v>9.2529008818600005</v>
      </c>
      <c r="N32">
        <v>1.5972095686500001E-2</v>
      </c>
      <c r="O32">
        <v>12.266372263799999</v>
      </c>
      <c r="P32">
        <v>0.27583147175599998</v>
      </c>
      <c r="Q32">
        <v>0</v>
      </c>
      <c r="R32">
        <v>705992.39753199997</v>
      </c>
      <c r="S32">
        <v>1.97308441245</v>
      </c>
      <c r="T32">
        <v>65.450922480900005</v>
      </c>
      <c r="U32">
        <v>0.13456894109199999</v>
      </c>
      <c r="V32">
        <v>0.96282346121999995</v>
      </c>
      <c r="W32">
        <v>1.0062858568799999</v>
      </c>
      <c r="X32">
        <v>644.36308866399997</v>
      </c>
      <c r="Y32">
        <v>4.3594550732400004</v>
      </c>
      <c r="Z32">
        <v>3051.7466453100001</v>
      </c>
      <c r="AA32">
        <v>1.97308441245</v>
      </c>
      <c r="AB32">
        <v>70.317633604500003</v>
      </c>
      <c r="AC32">
        <v>6.8284596147299998E-3</v>
      </c>
      <c r="AD32">
        <v>6.7640702511800002E-2</v>
      </c>
      <c r="AE32">
        <v>0.92553083787299995</v>
      </c>
      <c r="AF32">
        <v>35.899100042900002</v>
      </c>
      <c r="AG32">
        <v>1387.8450110900001</v>
      </c>
      <c r="AI32">
        <f t="shared" si="0"/>
        <v>1.7589059862407224</v>
      </c>
    </row>
    <row r="33" spans="1:35" x14ac:dyDescent="0.3">
      <c r="A33">
        <v>30</v>
      </c>
      <c r="B33">
        <v>4748.8536148900002</v>
      </c>
      <c r="C33">
        <v>1.54916537386</v>
      </c>
      <c r="D33">
        <v>53.118706323600001</v>
      </c>
      <c r="E33">
        <v>0.102073799997</v>
      </c>
      <c r="F33">
        <v>1.0293777297500001E-2</v>
      </c>
      <c r="G33">
        <v>423588.779477</v>
      </c>
      <c r="H33">
        <v>72.226411014099995</v>
      </c>
      <c r="I33">
        <v>0.01</v>
      </c>
      <c r="J33">
        <v>0.38380679354199998</v>
      </c>
      <c r="K33">
        <v>0.51368996058500005</v>
      </c>
      <c r="L33">
        <v>38.748745033500001</v>
      </c>
      <c r="M33">
        <v>3.0732596676999999</v>
      </c>
      <c r="N33">
        <v>6.6379293053299995E-2</v>
      </c>
      <c r="O33">
        <v>13.167538502899999</v>
      </c>
      <c r="P33">
        <v>0.37507634490199998</v>
      </c>
      <c r="Q33">
        <v>0</v>
      </c>
      <c r="R33">
        <v>423588.779477</v>
      </c>
      <c r="S33">
        <v>1.46008982662</v>
      </c>
      <c r="T33">
        <v>72.707616226900001</v>
      </c>
      <c r="U33">
        <v>6.4517873631000006E-2</v>
      </c>
      <c r="V33">
        <v>1.2718104004499999</v>
      </c>
      <c r="W33">
        <v>0.30179596612199999</v>
      </c>
      <c r="X33">
        <v>447.82330611100002</v>
      </c>
      <c r="Y33">
        <v>2.8598498241899999</v>
      </c>
      <c r="Z33">
        <v>4416.2748502599998</v>
      </c>
      <c r="AA33">
        <v>1.46008982662</v>
      </c>
      <c r="AB33">
        <v>75.335030793599998</v>
      </c>
      <c r="AC33">
        <v>1.9358398973399998E-2</v>
      </c>
      <c r="AD33">
        <v>2.6163770233999999E-2</v>
      </c>
      <c r="AE33">
        <v>0.95447783079299997</v>
      </c>
      <c r="AF33">
        <v>39.020141039899997</v>
      </c>
      <c r="AG33">
        <v>698.75501824299999</v>
      </c>
      <c r="AI33">
        <f t="shared" si="0"/>
        <v>3.3136734988793934</v>
      </c>
    </row>
    <row r="34" spans="1:35" x14ac:dyDescent="0.3">
      <c r="A34">
        <v>31</v>
      </c>
      <c r="B34">
        <v>10888.3012875</v>
      </c>
      <c r="C34">
        <v>1.657058605</v>
      </c>
      <c r="D34">
        <v>71.940460009600002</v>
      </c>
      <c r="E34">
        <v>0.115806098259</v>
      </c>
      <c r="F34">
        <v>4.1532686045400002E-2</v>
      </c>
      <c r="G34">
        <v>457197.699394</v>
      </c>
      <c r="H34">
        <v>42.995905548300001</v>
      </c>
      <c r="I34">
        <v>0.01</v>
      </c>
      <c r="J34">
        <v>0.41390595301599997</v>
      </c>
      <c r="K34">
        <v>0.66481479801700005</v>
      </c>
      <c r="L34">
        <v>39.598754795300003</v>
      </c>
      <c r="M34">
        <v>9.1111536996200009</v>
      </c>
      <c r="N34">
        <v>8.0960558757899995E-2</v>
      </c>
      <c r="O34">
        <v>14.790237078800001</v>
      </c>
      <c r="P34">
        <v>0.21339003851900001</v>
      </c>
      <c r="Q34">
        <v>0</v>
      </c>
      <c r="R34">
        <v>457197.699394</v>
      </c>
      <c r="S34">
        <v>1.4519705916200001</v>
      </c>
      <c r="T34">
        <v>47.593854584100001</v>
      </c>
      <c r="U34">
        <v>0.23012519963299999</v>
      </c>
      <c r="V34">
        <v>1.95805510938</v>
      </c>
      <c r="W34">
        <v>0.89456270814500005</v>
      </c>
      <c r="X34">
        <v>4595.2278694799998</v>
      </c>
      <c r="Y34">
        <v>1.17351949166</v>
      </c>
      <c r="Z34">
        <v>9875.9981600400006</v>
      </c>
      <c r="AA34">
        <v>1.4519705916200001</v>
      </c>
      <c r="AB34">
        <v>54.270565769299999</v>
      </c>
      <c r="AC34">
        <v>4.6001376746400001E-2</v>
      </c>
      <c r="AD34">
        <v>2.49634967671E-2</v>
      </c>
      <c r="AE34">
        <v>0.92903512648700004</v>
      </c>
      <c r="AF34">
        <v>39.815509640899997</v>
      </c>
      <c r="AG34">
        <v>1982.9433613399999</v>
      </c>
      <c r="AI34">
        <f t="shared" si="0"/>
        <v>4.7306763652764117</v>
      </c>
    </row>
    <row r="35" spans="1:35" x14ac:dyDescent="0.3">
      <c r="A35">
        <v>32</v>
      </c>
      <c r="B35">
        <v>7563.6864125000002</v>
      </c>
      <c r="C35">
        <v>1.4574189312200001</v>
      </c>
      <c r="D35">
        <v>58.374792491699999</v>
      </c>
      <c r="E35">
        <v>2.5096644549899998E-2</v>
      </c>
      <c r="F35">
        <v>7.0396784060499998E-2</v>
      </c>
      <c r="G35">
        <v>664863.80750600004</v>
      </c>
      <c r="H35">
        <v>66.970054563199994</v>
      </c>
      <c r="I35">
        <v>0.01</v>
      </c>
      <c r="J35">
        <v>0.77966071484800004</v>
      </c>
      <c r="K35">
        <v>0.55596526408900004</v>
      </c>
      <c r="L35">
        <v>32.610336750000002</v>
      </c>
      <c r="M35">
        <v>8.0186680577500002</v>
      </c>
      <c r="N35">
        <v>9.2605955489600003E-2</v>
      </c>
      <c r="O35">
        <v>10.8932548527</v>
      </c>
      <c r="P35">
        <v>0.46923489893499998</v>
      </c>
      <c r="Q35">
        <v>0</v>
      </c>
      <c r="R35">
        <v>664863.80750600004</v>
      </c>
      <c r="S35">
        <v>1.27329866717</v>
      </c>
      <c r="T35">
        <v>57.249378248100001</v>
      </c>
      <c r="U35">
        <v>5.1645236521199997E-2</v>
      </c>
      <c r="V35">
        <v>0.93628424591500004</v>
      </c>
      <c r="W35">
        <v>0.87045566270100005</v>
      </c>
      <c r="X35">
        <v>688.76267432899999</v>
      </c>
      <c r="Y35">
        <v>3.03734050505</v>
      </c>
      <c r="Z35">
        <v>7195.0829904100001</v>
      </c>
      <c r="AA35">
        <v>1.27329866717</v>
      </c>
      <c r="AB35">
        <v>60.809870252700001</v>
      </c>
      <c r="AC35">
        <v>8.0612581857000005E-3</v>
      </c>
      <c r="AD35">
        <v>4.1094384194499997E-2</v>
      </c>
      <c r="AE35">
        <v>0.95084435761999997</v>
      </c>
      <c r="AF35">
        <v>33.074438628300001</v>
      </c>
      <c r="AG35">
        <v>295.24229881700001</v>
      </c>
      <c r="AI35">
        <f t="shared" si="0"/>
        <v>1.2008867807294032</v>
      </c>
    </row>
    <row r="36" spans="1:35" x14ac:dyDescent="0.3">
      <c r="A36">
        <v>33</v>
      </c>
      <c r="B36">
        <v>11134.721052000001</v>
      </c>
      <c r="C36">
        <v>2.0083861279300002</v>
      </c>
      <c r="D36">
        <v>59.973152736000003</v>
      </c>
      <c r="E36">
        <v>0.172405286997</v>
      </c>
      <c r="F36">
        <v>2.17454081572E-2</v>
      </c>
      <c r="G36">
        <v>747282.99181599997</v>
      </c>
      <c r="H36">
        <v>56.071543594700003</v>
      </c>
      <c r="I36">
        <v>0.01</v>
      </c>
      <c r="J36">
        <v>0.89797661217799996</v>
      </c>
      <c r="K36">
        <v>0.73494252409899996</v>
      </c>
      <c r="L36">
        <v>33.300830805799997</v>
      </c>
      <c r="M36">
        <v>9.1027666828499996</v>
      </c>
      <c r="N36">
        <v>4.69610941982E-2</v>
      </c>
      <c r="O36">
        <v>14.5674685826</v>
      </c>
      <c r="P36">
        <v>0.240933590551</v>
      </c>
      <c r="Q36">
        <v>0</v>
      </c>
      <c r="R36">
        <v>747282.99181599997</v>
      </c>
      <c r="S36">
        <v>1.80079268711</v>
      </c>
      <c r="T36">
        <v>51.4049340288</v>
      </c>
      <c r="U36">
        <v>0.21155429200699999</v>
      </c>
      <c r="V36">
        <v>2.0932963154999999</v>
      </c>
      <c r="W36">
        <v>0.56198549211500004</v>
      </c>
      <c r="X36">
        <v>2700.5502295400001</v>
      </c>
      <c r="Y36">
        <v>1.9061776798200001</v>
      </c>
      <c r="Z36">
        <v>10069.490627499999</v>
      </c>
      <c r="AA36">
        <v>1.80079268711</v>
      </c>
      <c r="AB36">
        <v>59.1575500203</v>
      </c>
      <c r="AC36">
        <v>8.6978044130599994E-2</v>
      </c>
      <c r="AD36">
        <v>2.19235327912E-2</v>
      </c>
      <c r="AE36">
        <v>0.89109842307800002</v>
      </c>
      <c r="AF36">
        <v>34.074999880999997</v>
      </c>
      <c r="AG36">
        <v>2010.9013609000001</v>
      </c>
      <c r="AI36">
        <f t="shared" si="0"/>
        <v>2.3311256519507877</v>
      </c>
    </row>
    <row r="37" spans="1:35" x14ac:dyDescent="0.3">
      <c r="A37">
        <v>34</v>
      </c>
      <c r="B37">
        <v>11371.5172105</v>
      </c>
      <c r="C37">
        <v>1.46543301352</v>
      </c>
      <c r="D37">
        <v>44.032442785500002</v>
      </c>
      <c r="E37">
        <v>0.199498815198</v>
      </c>
      <c r="F37">
        <v>0.115277755587</v>
      </c>
      <c r="G37">
        <v>508147.66756199999</v>
      </c>
      <c r="H37">
        <v>58.304233977499997</v>
      </c>
      <c r="I37">
        <v>0.01</v>
      </c>
      <c r="J37">
        <v>0.58876503859600005</v>
      </c>
      <c r="K37">
        <v>0.73205802451400004</v>
      </c>
      <c r="L37">
        <v>38.2460762276</v>
      </c>
      <c r="M37">
        <v>1.4885785727600001</v>
      </c>
      <c r="N37">
        <v>8.1815403361599995E-2</v>
      </c>
      <c r="O37">
        <v>7.8306857229100002</v>
      </c>
      <c r="P37">
        <v>0.48301025937199998</v>
      </c>
      <c r="Q37">
        <v>0</v>
      </c>
      <c r="R37">
        <v>508147.66756199999</v>
      </c>
      <c r="S37">
        <v>1.4096556150199999</v>
      </c>
      <c r="T37">
        <v>93.101983479799998</v>
      </c>
      <c r="U37">
        <v>0.20452155430999999</v>
      </c>
      <c r="V37">
        <v>1.4681811903399999</v>
      </c>
      <c r="W37">
        <v>0.62720930481600001</v>
      </c>
      <c r="X37">
        <v>57.758690809100003</v>
      </c>
      <c r="Y37">
        <v>2.98833793928</v>
      </c>
      <c r="Z37">
        <v>10780.2312284</v>
      </c>
      <c r="AA37">
        <v>1.4096556150199999</v>
      </c>
      <c r="AB37">
        <v>62.821404232399999</v>
      </c>
      <c r="AC37">
        <v>0.15981895319100001</v>
      </c>
      <c r="AD37">
        <v>0.117373729106</v>
      </c>
      <c r="AE37">
        <v>0.722807317703</v>
      </c>
      <c r="AF37">
        <v>38.5224664064</v>
      </c>
      <c r="AG37">
        <v>150.959562624</v>
      </c>
      <c r="AI37">
        <f t="shared" si="0"/>
        <v>2.4936623170443371</v>
      </c>
    </row>
    <row r="38" spans="1:35" x14ac:dyDescent="0.3">
      <c r="A38">
        <v>35</v>
      </c>
      <c r="B38">
        <v>5613.3786619299999</v>
      </c>
      <c r="C38">
        <v>2.1495287509700001</v>
      </c>
      <c r="D38">
        <v>38.0787048547</v>
      </c>
      <c r="E38">
        <v>0.16401589466899999</v>
      </c>
      <c r="F38">
        <v>0.11160777477100001</v>
      </c>
      <c r="G38">
        <v>495822.800689</v>
      </c>
      <c r="H38">
        <v>48.255577293100004</v>
      </c>
      <c r="I38">
        <v>0.01</v>
      </c>
      <c r="J38">
        <v>0.86633072029400005</v>
      </c>
      <c r="K38">
        <v>0.31763361324799999</v>
      </c>
      <c r="L38">
        <v>34.731668438100002</v>
      </c>
      <c r="M38">
        <v>1.7532064948999999</v>
      </c>
      <c r="N38">
        <v>8.6212760429900004E-2</v>
      </c>
      <c r="O38">
        <v>6.3075374166599998</v>
      </c>
      <c r="P38">
        <v>0.27709289920800001</v>
      </c>
      <c r="Q38">
        <v>0</v>
      </c>
      <c r="R38">
        <v>495822.800689</v>
      </c>
      <c r="S38">
        <v>2.08914400397</v>
      </c>
      <c r="T38">
        <v>84.195919633900004</v>
      </c>
      <c r="U38">
        <v>0.147383930415</v>
      </c>
      <c r="V38">
        <v>1.5794219522999999</v>
      </c>
      <c r="W38">
        <v>0.57615177507500004</v>
      </c>
      <c r="X38">
        <v>112.413823573</v>
      </c>
      <c r="Y38">
        <v>1.42325496019</v>
      </c>
      <c r="Z38">
        <v>4995.3964008000003</v>
      </c>
      <c r="AA38">
        <v>2.08914400397</v>
      </c>
      <c r="AB38">
        <v>67.863070600699999</v>
      </c>
      <c r="AC38">
        <v>9.9891641496499997E-2</v>
      </c>
      <c r="AD38">
        <v>8.6119175078699997E-2</v>
      </c>
      <c r="AE38">
        <v>0.81398918342500004</v>
      </c>
      <c r="AF38">
        <v>34.951094316499997</v>
      </c>
      <c r="AG38">
        <v>236.736501562</v>
      </c>
      <c r="AI38">
        <f t="shared" si="0"/>
        <v>1.8231166404488155</v>
      </c>
    </row>
    <row r="39" spans="1:35" x14ac:dyDescent="0.3">
      <c r="A39">
        <v>36</v>
      </c>
      <c r="B39">
        <v>11143.726448400001</v>
      </c>
      <c r="C39">
        <v>1.4459329956</v>
      </c>
      <c r="D39">
        <v>51.576815867000001</v>
      </c>
      <c r="E39">
        <v>0.128086359821</v>
      </c>
      <c r="F39">
        <v>0.177960606859</v>
      </c>
      <c r="G39">
        <v>524069.57940599998</v>
      </c>
      <c r="H39">
        <v>51.294239424899999</v>
      </c>
      <c r="I39">
        <v>0.01</v>
      </c>
      <c r="J39">
        <v>0.47775513733300001</v>
      </c>
      <c r="K39">
        <v>0.76832263164100001</v>
      </c>
      <c r="L39">
        <v>38.982240088300003</v>
      </c>
      <c r="M39">
        <v>8.0601605871600004</v>
      </c>
      <c r="N39">
        <v>9.7731086605800002E-2</v>
      </c>
      <c r="O39">
        <v>10.609336001599999</v>
      </c>
      <c r="P39">
        <v>0.32942848655500001</v>
      </c>
      <c r="Q39">
        <v>0</v>
      </c>
      <c r="R39">
        <v>524069.57940599998</v>
      </c>
      <c r="S39">
        <v>1.2664013348300001</v>
      </c>
      <c r="T39">
        <v>67.680984089600003</v>
      </c>
      <c r="U39">
        <v>0.43219143977899999</v>
      </c>
      <c r="V39">
        <v>1.53499613946</v>
      </c>
      <c r="W39">
        <v>1.65089453812</v>
      </c>
      <c r="X39">
        <v>1198.98098658</v>
      </c>
      <c r="Y39">
        <v>1.8621799171</v>
      </c>
      <c r="Z39">
        <v>9684.6141326699999</v>
      </c>
      <c r="AA39">
        <v>1.2664013348300001</v>
      </c>
      <c r="AB39">
        <v>69.033395590400005</v>
      </c>
      <c r="AC39">
        <v>6.7326773074499996E-2</v>
      </c>
      <c r="AD39">
        <v>0.13416719814700001</v>
      </c>
      <c r="AE39">
        <v>0.79850602877800003</v>
      </c>
      <c r="AF39">
        <v>39.5697238674</v>
      </c>
      <c r="AG39">
        <v>484.49132071999998</v>
      </c>
      <c r="AI39">
        <f t="shared" si="0"/>
        <v>3.212934868746566</v>
      </c>
    </row>
    <row r="40" spans="1:35" x14ac:dyDescent="0.3">
      <c r="A40">
        <v>37</v>
      </c>
      <c r="B40">
        <v>3347.4460795499999</v>
      </c>
      <c r="C40">
        <v>1.99188918533</v>
      </c>
      <c r="D40">
        <v>55.338878705699997</v>
      </c>
      <c r="E40">
        <v>0.16713463200500001</v>
      </c>
      <c r="F40">
        <v>0.1848307709</v>
      </c>
      <c r="G40">
        <v>496725.59554299997</v>
      </c>
      <c r="H40">
        <v>40.022244224300003</v>
      </c>
      <c r="I40">
        <v>0.01</v>
      </c>
      <c r="J40">
        <v>0.86573633676100004</v>
      </c>
      <c r="K40">
        <v>0.30195709558299999</v>
      </c>
      <c r="L40">
        <v>41.1041684506</v>
      </c>
      <c r="M40">
        <v>3.3541969696799998</v>
      </c>
      <c r="N40">
        <v>3.5172011490899997E-2</v>
      </c>
      <c r="O40">
        <v>12.7499449364</v>
      </c>
      <c r="P40">
        <v>0.44979374384499998</v>
      </c>
      <c r="Q40">
        <v>0</v>
      </c>
      <c r="R40">
        <v>496725.59554299997</v>
      </c>
      <c r="S40">
        <v>1.8955884786099999</v>
      </c>
      <c r="T40">
        <v>86.886767338400006</v>
      </c>
      <c r="U40">
        <v>0.246328952184</v>
      </c>
      <c r="V40">
        <v>1.4320184897599999</v>
      </c>
      <c r="W40">
        <v>0.70694707960799996</v>
      </c>
      <c r="X40">
        <v>201.196302385</v>
      </c>
      <c r="Y40">
        <v>5.0839485609899997</v>
      </c>
      <c r="Z40">
        <v>2630.2090698100001</v>
      </c>
      <c r="AA40">
        <v>1.8955884786099999</v>
      </c>
      <c r="AB40">
        <v>88.3605173041</v>
      </c>
      <c r="AC40">
        <v>6.1134565802299999E-2</v>
      </c>
      <c r="AD40">
        <v>0.11411697737400001</v>
      </c>
      <c r="AE40">
        <v>0.824748456824</v>
      </c>
      <c r="AF40">
        <v>41.767090998699999</v>
      </c>
      <c r="AG40">
        <v>542.85563915600005</v>
      </c>
      <c r="AI40">
        <f t="shared" si="0"/>
        <v>1.6541046378134532</v>
      </c>
    </row>
    <row r="41" spans="1:35" x14ac:dyDescent="0.3">
      <c r="A41">
        <v>38</v>
      </c>
      <c r="B41">
        <v>3709.0355894300001</v>
      </c>
      <c r="C41">
        <v>1.8599157722999999</v>
      </c>
      <c r="D41">
        <v>78.495400328499997</v>
      </c>
      <c r="E41">
        <v>0.146284295885</v>
      </c>
      <c r="F41">
        <v>0.142404316216</v>
      </c>
      <c r="G41">
        <v>604531.71317400003</v>
      </c>
      <c r="H41">
        <v>71.282057691899993</v>
      </c>
      <c r="I41">
        <v>0.01</v>
      </c>
      <c r="J41">
        <v>0.35274868688900002</v>
      </c>
      <c r="K41">
        <v>0.406712233398</v>
      </c>
      <c r="L41">
        <v>38.803037436700002</v>
      </c>
      <c r="M41">
        <v>8.1229739066099995</v>
      </c>
      <c r="N41">
        <v>1.6044349414899999E-2</v>
      </c>
      <c r="O41">
        <v>4.7715793155300004</v>
      </c>
      <c r="P41">
        <v>0.435726449691</v>
      </c>
      <c r="Q41">
        <v>0</v>
      </c>
      <c r="R41">
        <v>604531.71317400003</v>
      </c>
      <c r="S41">
        <v>1.67679348044</v>
      </c>
      <c r="T41">
        <v>95.120148504200003</v>
      </c>
      <c r="U41">
        <v>7.2922988797699997E-2</v>
      </c>
      <c r="V41">
        <v>0.70367725639300005</v>
      </c>
      <c r="W41">
        <v>0.53021156559399996</v>
      </c>
      <c r="X41">
        <v>35.872769407699998</v>
      </c>
      <c r="Y41">
        <v>3.6820947731300002</v>
      </c>
      <c r="Z41">
        <v>3346.1509928099999</v>
      </c>
      <c r="AA41">
        <v>1.67679348044</v>
      </c>
      <c r="AB41">
        <v>88.316788704700002</v>
      </c>
      <c r="AC41">
        <v>8.7380177613299997E-2</v>
      </c>
      <c r="AD41">
        <v>0.124167879078</v>
      </c>
      <c r="AE41">
        <v>0.78845194330900004</v>
      </c>
      <c r="AF41">
        <v>51.588942457100003</v>
      </c>
      <c r="AG41">
        <v>87.614878595600004</v>
      </c>
      <c r="AI41">
        <f t="shared" si="0"/>
        <v>1.9948401866466119</v>
      </c>
    </row>
    <row r="42" spans="1:35" x14ac:dyDescent="0.3">
      <c r="A42">
        <v>39</v>
      </c>
      <c r="B42">
        <v>5541.5338474999999</v>
      </c>
      <c r="C42">
        <v>2.3085362976899999</v>
      </c>
      <c r="D42">
        <v>38.994296929299999</v>
      </c>
      <c r="E42">
        <v>0.17900756115399999</v>
      </c>
      <c r="F42">
        <v>4.8820286086600002E-2</v>
      </c>
      <c r="G42">
        <v>673455.87383399997</v>
      </c>
      <c r="H42">
        <v>48.333498676200001</v>
      </c>
      <c r="I42">
        <v>0.01</v>
      </c>
      <c r="J42">
        <v>0.59606343459800004</v>
      </c>
      <c r="K42">
        <v>0.30862434672900002</v>
      </c>
      <c r="L42">
        <v>44.8816325019</v>
      </c>
      <c r="M42">
        <v>1.2057494604800001</v>
      </c>
      <c r="N42">
        <v>7.6123783438399997E-2</v>
      </c>
      <c r="O42">
        <v>13.2684936994</v>
      </c>
      <c r="P42">
        <v>0.25026052288799999</v>
      </c>
      <c r="Q42">
        <v>0</v>
      </c>
      <c r="R42">
        <v>673455.87383399997</v>
      </c>
      <c r="S42">
        <v>2.2546039518300001</v>
      </c>
      <c r="T42">
        <v>82.173301612399996</v>
      </c>
      <c r="U42">
        <v>0.108618751166</v>
      </c>
      <c r="V42">
        <v>1.56903130734</v>
      </c>
      <c r="W42">
        <v>0.31934113198500003</v>
      </c>
      <c r="X42">
        <v>374.28455320299997</v>
      </c>
      <c r="Y42">
        <v>1.5037074911999999</v>
      </c>
      <c r="Z42">
        <v>4746.2348820899997</v>
      </c>
      <c r="AA42">
        <v>2.2546039518300001</v>
      </c>
      <c r="AB42">
        <v>83.375480476500002</v>
      </c>
      <c r="AC42">
        <v>5.6952544409600001E-2</v>
      </c>
      <c r="AD42">
        <v>4.14869077202E-2</v>
      </c>
      <c r="AE42">
        <v>0.90156054786999995</v>
      </c>
      <c r="AF42">
        <v>44.966425244900002</v>
      </c>
      <c r="AG42">
        <v>1297.99969384</v>
      </c>
      <c r="AI42">
        <f t="shared" si="0"/>
        <v>2.6323226963220678</v>
      </c>
    </row>
    <row r="43" spans="1:35" x14ac:dyDescent="0.3">
      <c r="A43">
        <v>40</v>
      </c>
      <c r="B43">
        <v>7134.3278071499999</v>
      </c>
      <c r="C43">
        <v>2.3060883846300002</v>
      </c>
      <c r="D43">
        <v>44.873615682800001</v>
      </c>
      <c r="E43">
        <v>8.5301178334900002E-2</v>
      </c>
      <c r="F43">
        <v>4.7704923861699999E-2</v>
      </c>
      <c r="G43">
        <v>710778.20898200001</v>
      </c>
      <c r="H43">
        <v>76.116667000299998</v>
      </c>
      <c r="I43">
        <v>0.01</v>
      </c>
      <c r="J43">
        <v>0.57235212839600003</v>
      </c>
      <c r="K43">
        <v>0.88882017083099996</v>
      </c>
      <c r="L43">
        <v>33.890501585899997</v>
      </c>
      <c r="M43">
        <v>1.03575677428</v>
      </c>
      <c r="N43">
        <v>4.9048422062699999E-2</v>
      </c>
      <c r="O43">
        <v>7.8903384611299998</v>
      </c>
      <c r="P43">
        <v>0.47400216253100003</v>
      </c>
      <c r="Q43">
        <v>0</v>
      </c>
      <c r="R43">
        <v>710778.20898200001</v>
      </c>
      <c r="S43">
        <v>2.2560111166099999</v>
      </c>
      <c r="T43">
        <v>81.7358223759</v>
      </c>
      <c r="U43">
        <v>5.2262484067900003E-2</v>
      </c>
      <c r="V43">
        <v>0.92983026597600005</v>
      </c>
      <c r="W43">
        <v>0.67669780096700005</v>
      </c>
      <c r="X43">
        <v>28.5250529333</v>
      </c>
      <c r="Y43">
        <v>3.7118702019500001</v>
      </c>
      <c r="Z43">
        <v>6970.9335894400001</v>
      </c>
      <c r="AA43">
        <v>2.2560111166099999</v>
      </c>
      <c r="AB43">
        <v>65.2623654681</v>
      </c>
      <c r="AC43">
        <v>4.6541778271500002E-2</v>
      </c>
      <c r="AD43">
        <v>6.61425423629E-2</v>
      </c>
      <c r="AE43">
        <v>0.88731567936599998</v>
      </c>
      <c r="AF43">
        <v>34.110263332400002</v>
      </c>
      <c r="AG43">
        <v>178.72848069899999</v>
      </c>
      <c r="AI43">
        <f t="shared" si="0"/>
        <v>1.6245772835366612</v>
      </c>
    </row>
    <row r="44" spans="1:35" x14ac:dyDescent="0.3">
      <c r="A44">
        <v>41</v>
      </c>
      <c r="B44">
        <v>8855.2522926500005</v>
      </c>
      <c r="C44">
        <v>1.56286133269</v>
      </c>
      <c r="D44">
        <v>69.694614826899993</v>
      </c>
      <c r="E44">
        <v>0.186907552038</v>
      </c>
      <c r="F44">
        <v>4.1863584574099999E-2</v>
      </c>
      <c r="G44">
        <v>622344.24320499995</v>
      </c>
      <c r="H44">
        <v>71.1235736788</v>
      </c>
      <c r="I44">
        <v>0.01</v>
      </c>
      <c r="J44">
        <v>0.85012949170399998</v>
      </c>
      <c r="K44">
        <v>0.64015649981199996</v>
      </c>
      <c r="L44">
        <v>32.399187880299998</v>
      </c>
      <c r="M44">
        <v>1.7824020892300001</v>
      </c>
      <c r="N44">
        <v>6.9611632141399996E-2</v>
      </c>
      <c r="O44">
        <v>12.5754808308</v>
      </c>
      <c r="P44">
        <v>0.264241257826</v>
      </c>
      <c r="Q44">
        <v>0</v>
      </c>
      <c r="R44">
        <v>622344.24320499995</v>
      </c>
      <c r="S44">
        <v>1.50023186895</v>
      </c>
      <c r="T44">
        <v>80.311718237199997</v>
      </c>
      <c r="U44">
        <v>0.17359946574999999</v>
      </c>
      <c r="V44">
        <v>1.78559120157</v>
      </c>
      <c r="W44">
        <v>0.41103284435100002</v>
      </c>
      <c r="X44">
        <v>434.37635050400002</v>
      </c>
      <c r="Y44">
        <v>1.6943460860699999</v>
      </c>
      <c r="Z44">
        <v>8212.0364993300009</v>
      </c>
      <c r="AA44">
        <v>1.50023186895</v>
      </c>
      <c r="AB44">
        <v>80.495517516099994</v>
      </c>
      <c r="AC44">
        <v>0.118255579259</v>
      </c>
      <c r="AD44">
        <v>5.01083020721E-2</v>
      </c>
      <c r="AE44">
        <v>0.831636118669</v>
      </c>
      <c r="AF44">
        <v>32.645110339600002</v>
      </c>
      <c r="AG44">
        <v>1114.3684309600001</v>
      </c>
      <c r="AI44">
        <f t="shared" si="0"/>
        <v>2.1003755533653585</v>
      </c>
    </row>
    <row r="45" spans="1:35" x14ac:dyDescent="0.3">
      <c r="A45">
        <v>42</v>
      </c>
      <c r="B45">
        <v>7800.2939449900005</v>
      </c>
      <c r="C45">
        <v>1.91302687867</v>
      </c>
      <c r="D45">
        <v>45.923207633399997</v>
      </c>
      <c r="E45">
        <v>0.11102223645000001</v>
      </c>
      <c r="F45">
        <v>6.1330354406099997E-2</v>
      </c>
      <c r="G45">
        <v>639623.08074200002</v>
      </c>
      <c r="H45">
        <v>64.375835161300003</v>
      </c>
      <c r="I45">
        <v>0.01</v>
      </c>
      <c r="J45">
        <v>0.59419948852799997</v>
      </c>
      <c r="K45">
        <v>0.843493440288</v>
      </c>
      <c r="L45">
        <v>41.9391792698</v>
      </c>
      <c r="M45">
        <v>2.7339592211300001</v>
      </c>
      <c r="N45">
        <v>3.9553657641000002E-2</v>
      </c>
      <c r="O45">
        <v>12.363217279700001</v>
      </c>
      <c r="P45">
        <v>0.47905986405700002</v>
      </c>
      <c r="Q45">
        <v>0</v>
      </c>
      <c r="R45">
        <v>639623.08074200002</v>
      </c>
      <c r="S45">
        <v>1.83084387711</v>
      </c>
      <c r="T45">
        <v>83.128060651400006</v>
      </c>
      <c r="U45">
        <v>0.15700851119199999</v>
      </c>
      <c r="V45">
        <v>1.3279680406200001</v>
      </c>
      <c r="W45">
        <v>0.57907525775400004</v>
      </c>
      <c r="X45">
        <v>151.63301445600001</v>
      </c>
      <c r="Y45">
        <v>5.0687258796499997</v>
      </c>
      <c r="Z45">
        <v>7312.0265420200003</v>
      </c>
      <c r="AA45">
        <v>1.83084387711</v>
      </c>
      <c r="AB45">
        <v>79.316644491199995</v>
      </c>
      <c r="AC45">
        <v>4.1389447691000003E-2</v>
      </c>
      <c r="AD45">
        <v>7.56962142615E-2</v>
      </c>
      <c r="AE45">
        <v>0.88291433804700004</v>
      </c>
      <c r="AF45">
        <v>42.503867646899998</v>
      </c>
      <c r="AG45">
        <v>446.33938786700003</v>
      </c>
      <c r="AI45">
        <f t="shared" si="0"/>
        <v>2.2348858695751357</v>
      </c>
    </row>
    <row r="46" spans="1:35" x14ac:dyDescent="0.3">
      <c r="A46">
        <v>43</v>
      </c>
      <c r="B46">
        <v>11051.927734299999</v>
      </c>
      <c r="C46">
        <v>1.95585977748</v>
      </c>
      <c r="D46">
        <v>42.037276647500001</v>
      </c>
      <c r="E46">
        <v>0.13246522156099999</v>
      </c>
      <c r="F46">
        <v>6.3100431795700004E-2</v>
      </c>
      <c r="G46">
        <v>574635.13213499996</v>
      </c>
      <c r="H46">
        <v>47.285490616600001</v>
      </c>
      <c r="I46">
        <v>0.01</v>
      </c>
      <c r="J46">
        <v>0.84094247210200002</v>
      </c>
      <c r="K46">
        <v>0.83868392392299995</v>
      </c>
      <c r="L46">
        <v>37.050857478799998</v>
      </c>
      <c r="M46">
        <v>6.2714987429000004</v>
      </c>
      <c r="N46">
        <v>7.0205757507899993E-2</v>
      </c>
      <c r="O46">
        <v>11.585401467300001</v>
      </c>
      <c r="P46">
        <v>0.46301317436099998</v>
      </c>
      <c r="Q46">
        <v>0</v>
      </c>
      <c r="R46">
        <v>574635.13213499996</v>
      </c>
      <c r="S46">
        <v>1.8069004121900001</v>
      </c>
      <c r="T46">
        <v>68.242818368200005</v>
      </c>
      <c r="U46">
        <v>0.272156632856</v>
      </c>
      <c r="V46">
        <v>1.7746681532999999</v>
      </c>
      <c r="W46">
        <v>0.791366849968</v>
      </c>
      <c r="X46">
        <v>512.855335395</v>
      </c>
      <c r="Y46">
        <v>3.51968008367</v>
      </c>
      <c r="Z46">
        <v>10241.2773844</v>
      </c>
      <c r="AA46">
        <v>1.8069004121900001</v>
      </c>
      <c r="AB46">
        <v>66.125311946400004</v>
      </c>
      <c r="AC46">
        <v>7.5849919427300003E-2</v>
      </c>
      <c r="AD46">
        <v>5.6040573099399998E-2</v>
      </c>
      <c r="AE46">
        <v>0.86810950747299997</v>
      </c>
      <c r="AF46">
        <v>37.641102519199997</v>
      </c>
      <c r="AG46">
        <v>370.76688313400001</v>
      </c>
      <c r="AI46">
        <f t="shared" si="0"/>
        <v>2.110332409378826</v>
      </c>
    </row>
    <row r="47" spans="1:35" x14ac:dyDescent="0.3">
      <c r="A47">
        <v>44</v>
      </c>
      <c r="B47">
        <v>5765.4041865600002</v>
      </c>
      <c r="C47">
        <v>1.2359317675399999</v>
      </c>
      <c r="D47">
        <v>50.035900373099999</v>
      </c>
      <c r="E47">
        <v>2.4498110153200001E-2</v>
      </c>
      <c r="F47">
        <v>6.8417517431600003E-2</v>
      </c>
      <c r="G47">
        <v>682130.133073</v>
      </c>
      <c r="H47">
        <v>62.937815934699998</v>
      </c>
      <c r="I47">
        <v>0.01</v>
      </c>
      <c r="J47">
        <v>0.732297152718</v>
      </c>
      <c r="K47">
        <v>0.71678576875400002</v>
      </c>
      <c r="L47">
        <v>32.595948178</v>
      </c>
      <c r="M47">
        <v>5.8791518158800002</v>
      </c>
      <c r="N47">
        <v>5.3919010905099998E-2</v>
      </c>
      <c r="O47">
        <v>6.61281337497</v>
      </c>
      <c r="P47">
        <v>0.29931759111799999</v>
      </c>
      <c r="Q47">
        <v>0</v>
      </c>
      <c r="R47">
        <v>682130.133073</v>
      </c>
      <c r="S47">
        <v>1.1017295650500001</v>
      </c>
      <c r="T47">
        <v>58.334119416100002</v>
      </c>
      <c r="U47">
        <v>1.9966144483699998E-2</v>
      </c>
      <c r="V47">
        <v>0.81895370238599996</v>
      </c>
      <c r="W47">
        <v>0.88917543807099997</v>
      </c>
      <c r="X47">
        <v>274.11795413099998</v>
      </c>
      <c r="Y47">
        <v>2.0009684032699999</v>
      </c>
      <c r="Z47">
        <v>5575.1045398099996</v>
      </c>
      <c r="AA47">
        <v>1.1017295650500001</v>
      </c>
      <c r="AB47">
        <v>55.833130216400001</v>
      </c>
      <c r="AC47">
        <v>1.35122588434E-2</v>
      </c>
      <c r="AD47">
        <v>4.8441108856699999E-2</v>
      </c>
      <c r="AE47">
        <v>0.93804663229999996</v>
      </c>
      <c r="AF47">
        <v>33.388186692399998</v>
      </c>
      <c r="AG47">
        <v>275.25233842900002</v>
      </c>
      <c r="AI47">
        <f t="shared" si="0"/>
        <v>1.1183352268220146</v>
      </c>
    </row>
    <row r="48" spans="1:35" x14ac:dyDescent="0.3">
      <c r="A48">
        <v>45</v>
      </c>
      <c r="B48">
        <v>6128.1098545900004</v>
      </c>
      <c r="C48">
        <v>2.0778669103</v>
      </c>
      <c r="D48">
        <v>70.799064829000002</v>
      </c>
      <c r="E48">
        <v>2.20714083139E-2</v>
      </c>
      <c r="F48">
        <v>7.9274528716499995E-2</v>
      </c>
      <c r="G48">
        <v>652349.76043100003</v>
      </c>
      <c r="H48">
        <v>52.611668771200002</v>
      </c>
      <c r="I48">
        <v>0.01</v>
      </c>
      <c r="J48">
        <v>0.80869215904199998</v>
      </c>
      <c r="K48">
        <v>0.36409743053600002</v>
      </c>
      <c r="L48">
        <v>34.966398222899997</v>
      </c>
      <c r="M48">
        <v>9.9590218214699995</v>
      </c>
      <c r="N48">
        <v>6.1867545631199998E-2</v>
      </c>
      <c r="O48">
        <v>9.4480823422900002</v>
      </c>
      <c r="P48">
        <v>0.18282025780200001</v>
      </c>
      <c r="Q48">
        <v>0</v>
      </c>
      <c r="R48">
        <v>652349.76043100003</v>
      </c>
      <c r="S48">
        <v>1.85332042886</v>
      </c>
      <c r="T48">
        <v>43.869280955599997</v>
      </c>
      <c r="U48">
        <v>2.8348107327100001E-2</v>
      </c>
      <c r="V48">
        <v>0.95912629124399995</v>
      </c>
      <c r="W48">
        <v>0.86637148491799998</v>
      </c>
      <c r="X48">
        <v>2266.6372408399998</v>
      </c>
      <c r="Y48">
        <v>1.03528861694</v>
      </c>
      <c r="Z48">
        <v>5678.3770586000001</v>
      </c>
      <c r="AA48">
        <v>1.85332042886</v>
      </c>
      <c r="AB48">
        <v>52.902988534800002</v>
      </c>
      <c r="AC48">
        <v>4.4292517055099997E-3</v>
      </c>
      <c r="AD48">
        <v>2.5742439551100001E-2</v>
      </c>
      <c r="AE48">
        <v>0.96982830874299997</v>
      </c>
      <c r="AF48">
        <v>35.324287912499997</v>
      </c>
      <c r="AG48">
        <v>1170.98835435</v>
      </c>
      <c r="AI48">
        <f t="shared" si="0"/>
        <v>1.1860215046232283</v>
      </c>
    </row>
    <row r="49" spans="1:35" x14ac:dyDescent="0.3">
      <c r="A49">
        <v>46</v>
      </c>
      <c r="B49">
        <v>9492.1419254899993</v>
      </c>
      <c r="C49">
        <v>1.21088754171</v>
      </c>
      <c r="D49">
        <v>53.645790775000002</v>
      </c>
      <c r="E49">
        <v>5.6282641935099999E-2</v>
      </c>
      <c r="F49">
        <v>0.13159264362500001</v>
      </c>
      <c r="G49">
        <v>533453.65292300005</v>
      </c>
      <c r="H49">
        <v>79.354589739399998</v>
      </c>
      <c r="I49">
        <v>0.01</v>
      </c>
      <c r="J49">
        <v>0.56059933481900004</v>
      </c>
      <c r="K49">
        <v>0.36167290941699998</v>
      </c>
      <c r="L49">
        <v>30.477169375599999</v>
      </c>
      <c r="M49">
        <v>2.6135428672100001</v>
      </c>
      <c r="N49">
        <v>3.6909840451099997E-2</v>
      </c>
      <c r="O49">
        <v>11.498210929700001</v>
      </c>
      <c r="P49">
        <v>0.15742317357300001</v>
      </c>
      <c r="Q49">
        <v>0</v>
      </c>
      <c r="R49">
        <v>533453.65292300005</v>
      </c>
      <c r="S49">
        <v>1.1359168093000001</v>
      </c>
      <c r="T49">
        <v>68.039562616500007</v>
      </c>
      <c r="U49">
        <v>0.115249115234</v>
      </c>
      <c r="V49">
        <v>1.12030931963</v>
      </c>
      <c r="W49">
        <v>1.1716334796700001</v>
      </c>
      <c r="X49">
        <v>833.25690162000001</v>
      </c>
      <c r="Y49">
        <v>1.13701608317</v>
      </c>
      <c r="Z49">
        <v>8649.19511461</v>
      </c>
      <c r="AA49">
        <v>1.1359168093000001</v>
      </c>
      <c r="AB49">
        <v>68.039075806100001</v>
      </c>
      <c r="AC49">
        <v>2.0755453178E-2</v>
      </c>
      <c r="AD49">
        <v>8.7970509352900003E-2</v>
      </c>
      <c r="AE49">
        <v>0.89127403746900002</v>
      </c>
      <c r="AF49">
        <v>31.190248890900001</v>
      </c>
      <c r="AG49">
        <v>2749.5223300500002</v>
      </c>
      <c r="AI49">
        <f t="shared" si="0"/>
        <v>1.9984135728446999</v>
      </c>
    </row>
    <row r="50" spans="1:35" x14ac:dyDescent="0.3">
      <c r="A50">
        <v>47</v>
      </c>
      <c r="B50">
        <v>5142.5669666399999</v>
      </c>
      <c r="C50">
        <v>1.8243677734599999</v>
      </c>
      <c r="D50">
        <v>72.100542329199996</v>
      </c>
      <c r="E50">
        <v>3.6722092434500003E-2</v>
      </c>
      <c r="F50">
        <v>5.6623369770699997E-2</v>
      </c>
      <c r="G50">
        <v>509043.032167</v>
      </c>
      <c r="H50">
        <v>53.836049197900003</v>
      </c>
      <c r="I50">
        <v>0.01</v>
      </c>
      <c r="J50">
        <v>0.83192678175799994</v>
      </c>
      <c r="K50">
        <v>0.74043479643400001</v>
      </c>
      <c r="L50">
        <v>43.908889708899999</v>
      </c>
      <c r="M50">
        <v>2.6376139676200001</v>
      </c>
      <c r="N50">
        <v>5.82511114399E-2</v>
      </c>
      <c r="O50">
        <v>14.5141416608</v>
      </c>
      <c r="P50">
        <v>0.34843817103699998</v>
      </c>
      <c r="Q50">
        <v>0</v>
      </c>
      <c r="R50">
        <v>509043.032167</v>
      </c>
      <c r="S50">
        <v>1.7430647458499999</v>
      </c>
      <c r="T50">
        <v>62.8516981848</v>
      </c>
      <c r="U50">
        <v>9.1485930359699999E-2</v>
      </c>
      <c r="V50">
        <v>1.06364051646</v>
      </c>
      <c r="W50">
        <v>0.84181424743099997</v>
      </c>
      <c r="X50">
        <v>482.85025404300001</v>
      </c>
      <c r="Y50">
        <v>2.8476470209400002</v>
      </c>
      <c r="Z50">
        <v>4890.04851125</v>
      </c>
      <c r="AA50">
        <v>1.7430647458499999</v>
      </c>
      <c r="AB50">
        <v>64.481906909200006</v>
      </c>
      <c r="AC50">
        <v>6.01501442228E-3</v>
      </c>
      <c r="AD50">
        <v>4.0511484142099999E-2</v>
      </c>
      <c r="AE50">
        <v>0.95347350143599996</v>
      </c>
      <c r="AF50">
        <v>44.043736041899997</v>
      </c>
      <c r="AG50">
        <v>1000.33886298</v>
      </c>
      <c r="AI50">
        <f t="shared" si="0"/>
        <v>1.2785265960693686</v>
      </c>
    </row>
    <row r="51" spans="1:35" x14ac:dyDescent="0.3">
      <c r="A51">
        <v>48</v>
      </c>
      <c r="B51">
        <v>7250.8749174900004</v>
      </c>
      <c r="C51">
        <v>1.37059640574</v>
      </c>
      <c r="D51">
        <v>72.703377231399998</v>
      </c>
      <c r="E51">
        <v>5.8068188068400001E-2</v>
      </c>
      <c r="F51">
        <v>7.7365845854600004E-2</v>
      </c>
      <c r="G51">
        <v>769024.00616300001</v>
      </c>
      <c r="H51">
        <v>52.967202431099999</v>
      </c>
      <c r="I51">
        <v>0.01</v>
      </c>
      <c r="J51">
        <v>0.51304629599899998</v>
      </c>
      <c r="K51">
        <v>0.81822381195299998</v>
      </c>
      <c r="L51">
        <v>35.735149966000002</v>
      </c>
      <c r="M51">
        <v>9.7013859221699992</v>
      </c>
      <c r="N51">
        <v>9.12528761626E-2</v>
      </c>
      <c r="O51">
        <v>6.0249148827000001</v>
      </c>
      <c r="P51">
        <v>0.44567912206799998</v>
      </c>
      <c r="Q51">
        <v>0</v>
      </c>
      <c r="R51">
        <v>769024.00616300001</v>
      </c>
      <c r="S51">
        <v>1.16287324936</v>
      </c>
      <c r="T51">
        <v>58.170124284899998</v>
      </c>
      <c r="U51">
        <v>2.00511893541E-2</v>
      </c>
      <c r="V51">
        <v>0.695269447549</v>
      </c>
      <c r="W51">
        <v>0.99043084457300001</v>
      </c>
      <c r="X51">
        <v>275.032081619</v>
      </c>
      <c r="Y51">
        <v>2.3573860546800001</v>
      </c>
      <c r="Z51">
        <v>6962.8503855400004</v>
      </c>
      <c r="AA51">
        <v>1.16287324936</v>
      </c>
      <c r="AB51">
        <v>67.518600642699994</v>
      </c>
      <c r="AC51">
        <v>3.9234159764700002E-2</v>
      </c>
      <c r="AD51">
        <v>6.04363299307E-2</v>
      </c>
      <c r="AE51">
        <v>0.90032951030499997</v>
      </c>
      <c r="AF51">
        <v>36.428298497299998</v>
      </c>
      <c r="AG51">
        <v>98.890173820399994</v>
      </c>
      <c r="AI51">
        <f t="shared" si="0"/>
        <v>1.355178768409538</v>
      </c>
    </row>
    <row r="52" spans="1:35" x14ac:dyDescent="0.3">
      <c r="A52">
        <v>49</v>
      </c>
      <c r="B52">
        <v>10739.285014499999</v>
      </c>
      <c r="C52">
        <v>2.1434078632000002</v>
      </c>
      <c r="D52">
        <v>46.1236066146</v>
      </c>
      <c r="E52">
        <v>2.4716911982499999E-2</v>
      </c>
      <c r="F52">
        <v>1.8996818239600002E-2</v>
      </c>
      <c r="G52">
        <v>617425.581244</v>
      </c>
      <c r="H52">
        <v>55.026954330000002</v>
      </c>
      <c r="I52">
        <v>0.01</v>
      </c>
      <c r="J52">
        <v>0.68947536211100002</v>
      </c>
      <c r="K52">
        <v>0.44043305052600001</v>
      </c>
      <c r="L52">
        <v>37.983695607599998</v>
      </c>
      <c r="M52">
        <v>7.5299102682200001</v>
      </c>
      <c r="N52">
        <v>3.4569888844200002E-2</v>
      </c>
      <c r="O52">
        <v>13.2295951752</v>
      </c>
      <c r="P52">
        <v>0.31547219099899998</v>
      </c>
      <c r="Q52">
        <v>0</v>
      </c>
      <c r="R52">
        <v>617425.581244</v>
      </c>
      <c r="S52">
        <v>1.9674595269599999</v>
      </c>
      <c r="T52">
        <v>51.567452191800001</v>
      </c>
      <c r="U52">
        <v>3.28416942798E-2</v>
      </c>
      <c r="V52">
        <v>1.0044067640200001</v>
      </c>
      <c r="W52">
        <v>0.50491945500099999</v>
      </c>
      <c r="X52">
        <v>917.44520845099998</v>
      </c>
      <c r="Y52">
        <v>3.3392247822300001</v>
      </c>
      <c r="Z52">
        <v>10476.8166621</v>
      </c>
      <c r="AA52">
        <v>1.9674595269599999</v>
      </c>
      <c r="AB52">
        <v>53.464141957700001</v>
      </c>
      <c r="AC52">
        <v>5.4302956755500004E-3</v>
      </c>
      <c r="AD52">
        <v>1.4326264184200001E-2</v>
      </c>
      <c r="AE52">
        <v>0.98024344013999998</v>
      </c>
      <c r="AF52">
        <v>38.648631407099998</v>
      </c>
      <c r="AG52">
        <v>1121.8698591100001</v>
      </c>
      <c r="AI52">
        <f t="shared" si="0"/>
        <v>1.4567696240004275</v>
      </c>
    </row>
    <row r="53" spans="1:35" x14ac:dyDescent="0.3">
      <c r="A53">
        <v>50</v>
      </c>
      <c r="B53">
        <v>7348.9061425199998</v>
      </c>
      <c r="C53">
        <v>1.4039279711099999</v>
      </c>
      <c r="D53">
        <v>70.649811830100006</v>
      </c>
      <c r="E53">
        <v>0.194684576729</v>
      </c>
      <c r="F53">
        <v>5.3600445843599999E-2</v>
      </c>
      <c r="G53">
        <v>740421.79882000003</v>
      </c>
      <c r="H53">
        <v>68.694278497699997</v>
      </c>
      <c r="I53">
        <v>0.01</v>
      </c>
      <c r="J53">
        <v>0.31417306444400001</v>
      </c>
      <c r="K53">
        <v>0.51072133886399995</v>
      </c>
      <c r="L53">
        <v>37.5252559025</v>
      </c>
      <c r="M53">
        <v>6.0275526342900001</v>
      </c>
      <c r="N53">
        <v>6.0510399832899998E-2</v>
      </c>
      <c r="O53">
        <v>12.7392364068</v>
      </c>
      <c r="P53">
        <v>0.190878350009</v>
      </c>
      <c r="Q53">
        <v>0</v>
      </c>
      <c r="R53">
        <v>740421.79882000003</v>
      </c>
      <c r="S53">
        <v>1.26073441587</v>
      </c>
      <c r="T53">
        <v>60.561619597300002</v>
      </c>
      <c r="U53">
        <v>0.15020879272099999</v>
      </c>
      <c r="V53">
        <v>1.69079511234</v>
      </c>
      <c r="W53">
        <v>0.57935714754500001</v>
      </c>
      <c r="X53">
        <v>2311.0317166599998</v>
      </c>
      <c r="Y53">
        <v>1.1492801109399999</v>
      </c>
      <c r="Z53">
        <v>6071.1784275500004</v>
      </c>
      <c r="AA53">
        <v>1.26073441587</v>
      </c>
      <c r="AB53">
        <v>70.443597217199994</v>
      </c>
      <c r="AC53">
        <v>5.0669580202199999E-2</v>
      </c>
      <c r="AD53">
        <v>3.9411055549300002E-2</v>
      </c>
      <c r="AE53">
        <v>0.909919364249</v>
      </c>
      <c r="AF53">
        <v>38.063767158899999</v>
      </c>
      <c r="AG53">
        <v>2016.9029399599999</v>
      </c>
      <c r="AI53">
        <f t="shared" si="0"/>
        <v>5.3817316113086999</v>
      </c>
    </row>
    <row r="54" spans="1:35" x14ac:dyDescent="0.3">
      <c r="A54">
        <v>51</v>
      </c>
      <c r="B54">
        <v>5624.8014869999997</v>
      </c>
      <c r="C54">
        <v>1.2802564117099999</v>
      </c>
      <c r="D54">
        <v>46.720284534400001</v>
      </c>
      <c r="E54">
        <v>5.3714044424199997E-2</v>
      </c>
      <c r="F54">
        <v>0.16203502976799999</v>
      </c>
      <c r="G54">
        <v>434386.178526</v>
      </c>
      <c r="H54">
        <v>62.981491679500003</v>
      </c>
      <c r="I54">
        <v>0.01</v>
      </c>
      <c r="J54">
        <v>0.52332207543099996</v>
      </c>
      <c r="K54">
        <v>0.42291429097</v>
      </c>
      <c r="L54">
        <v>44.064175108000001</v>
      </c>
      <c r="M54">
        <v>9.2032440684400001</v>
      </c>
      <c r="N54">
        <v>3.6330418331299998E-2</v>
      </c>
      <c r="O54">
        <v>6.6227644704899999</v>
      </c>
      <c r="P54">
        <v>0.25562772002299999</v>
      </c>
      <c r="Q54">
        <v>0</v>
      </c>
      <c r="R54">
        <v>434386.178526</v>
      </c>
      <c r="S54">
        <v>1.0796665036399999</v>
      </c>
      <c r="T54">
        <v>70.627343749700003</v>
      </c>
      <c r="U54">
        <v>8.9791815757500004E-2</v>
      </c>
      <c r="V54">
        <v>0.823016967795</v>
      </c>
      <c r="W54">
        <v>1.11050890954</v>
      </c>
      <c r="X54">
        <v>424.51060219599998</v>
      </c>
      <c r="Y54">
        <v>2.0336639106300001</v>
      </c>
      <c r="Z54">
        <v>5126.6156454000002</v>
      </c>
      <c r="AA54">
        <v>1.0796665036399999</v>
      </c>
      <c r="AB54">
        <v>64.252093451999997</v>
      </c>
      <c r="AC54">
        <v>2.6779276135300002E-2</v>
      </c>
      <c r="AD54">
        <v>0.11275914866800001</v>
      </c>
      <c r="AE54">
        <v>0.86046157519699995</v>
      </c>
      <c r="AF54">
        <v>46.106694550199997</v>
      </c>
      <c r="AG54">
        <v>404.13580616000002</v>
      </c>
      <c r="AI54">
        <f t="shared" si="0"/>
        <v>1.57267771881623</v>
      </c>
    </row>
    <row r="55" spans="1:35" x14ac:dyDescent="0.3">
      <c r="A55">
        <v>52</v>
      </c>
      <c r="B55">
        <v>3034.3686417399999</v>
      </c>
      <c r="C55">
        <v>1.78972020456</v>
      </c>
      <c r="D55">
        <v>46.041406635999998</v>
      </c>
      <c r="E55">
        <v>4.5485576850499997E-2</v>
      </c>
      <c r="F55">
        <v>0.130092500039</v>
      </c>
      <c r="G55">
        <v>562716.88271999999</v>
      </c>
      <c r="H55">
        <v>58.118974629299998</v>
      </c>
      <c r="I55">
        <v>0.01</v>
      </c>
      <c r="J55">
        <v>0.46123946896500001</v>
      </c>
      <c r="K55">
        <v>0.34695643515300001</v>
      </c>
      <c r="L55">
        <v>37.642224991299997</v>
      </c>
      <c r="M55">
        <v>7.7549064001300003</v>
      </c>
      <c r="N55">
        <v>2.9450535542899999E-2</v>
      </c>
      <c r="O55">
        <v>12.5259278278</v>
      </c>
      <c r="P55">
        <v>0.39355216776599999</v>
      </c>
      <c r="Q55">
        <v>0</v>
      </c>
      <c r="R55">
        <v>562716.88271999999</v>
      </c>
      <c r="S55">
        <v>1.6041769881800001</v>
      </c>
      <c r="T55">
        <v>66.444948283900004</v>
      </c>
      <c r="U55">
        <v>6.6940763680299997E-2</v>
      </c>
      <c r="V55">
        <v>0.63841464496300004</v>
      </c>
      <c r="W55">
        <v>0.75572893692099996</v>
      </c>
      <c r="X55">
        <v>494.132063356</v>
      </c>
      <c r="Y55">
        <v>4.7640999827500004</v>
      </c>
      <c r="Z55">
        <v>2640.5629329899998</v>
      </c>
      <c r="AA55">
        <v>1.6041769881800001</v>
      </c>
      <c r="AB55">
        <v>70.176397138400006</v>
      </c>
      <c r="AC55">
        <v>2.3779082093899999E-3</v>
      </c>
      <c r="AD55">
        <v>5.0248333040099999E-2</v>
      </c>
      <c r="AE55">
        <v>0.94737375874999996</v>
      </c>
      <c r="AF55">
        <v>39.004731589499997</v>
      </c>
      <c r="AG55">
        <v>688.68941137399997</v>
      </c>
      <c r="AI55">
        <f t="shared" si="0"/>
        <v>1.3841283929919808</v>
      </c>
    </row>
    <row r="56" spans="1:35" x14ac:dyDescent="0.3">
      <c r="A56">
        <v>53</v>
      </c>
      <c r="B56">
        <v>11238.312992499999</v>
      </c>
      <c r="C56">
        <v>1.32776273961</v>
      </c>
      <c r="D56">
        <v>73.701622797400006</v>
      </c>
      <c r="E56">
        <v>5.3301501778100002E-2</v>
      </c>
      <c r="F56">
        <v>4.89904600208E-2</v>
      </c>
      <c r="G56">
        <v>793142.23177199997</v>
      </c>
      <c r="H56">
        <v>59.7814265373</v>
      </c>
      <c r="I56">
        <v>0.01</v>
      </c>
      <c r="J56">
        <v>0.53012140659100004</v>
      </c>
      <c r="K56">
        <v>0.84030129630899997</v>
      </c>
      <c r="L56">
        <v>40.1292619018</v>
      </c>
      <c r="M56">
        <v>2.67884022985</v>
      </c>
      <c r="N56">
        <v>6.7708621490899998E-2</v>
      </c>
      <c r="O56">
        <v>8.9484289354400008</v>
      </c>
      <c r="P56">
        <v>0.34696688852000002</v>
      </c>
      <c r="Q56">
        <v>0</v>
      </c>
      <c r="R56">
        <v>793142.23177199997</v>
      </c>
      <c r="S56">
        <v>1.2522780902699999</v>
      </c>
      <c r="T56">
        <v>67.196097342200005</v>
      </c>
      <c r="U56">
        <v>2.8598398905299999E-2</v>
      </c>
      <c r="V56">
        <v>0.81914636834200005</v>
      </c>
      <c r="W56">
        <v>0.85272618036799996</v>
      </c>
      <c r="X56">
        <v>208.40462382999999</v>
      </c>
      <c r="Y56">
        <v>2.3255229294299999</v>
      </c>
      <c r="Z56">
        <v>10969.718037799999</v>
      </c>
      <c r="AA56">
        <v>1.2522780902699999</v>
      </c>
      <c r="AB56">
        <v>70.9614918109</v>
      </c>
      <c r="AC56">
        <v>3.2364540265599998E-2</v>
      </c>
      <c r="AD56">
        <v>4.7946924949399998E-2</v>
      </c>
      <c r="AE56">
        <v>0.91968853478500001</v>
      </c>
      <c r="AF56">
        <v>40.419371351099997</v>
      </c>
      <c r="AG56">
        <v>365.73514319899999</v>
      </c>
      <c r="AI56">
        <f t="shared" si="0"/>
        <v>1.5452052268736036</v>
      </c>
    </row>
    <row r="57" spans="1:35" x14ac:dyDescent="0.3">
      <c r="A57">
        <v>54</v>
      </c>
      <c r="B57">
        <v>5526.5986614599997</v>
      </c>
      <c r="C57">
        <v>2.2646193782399999</v>
      </c>
      <c r="D57">
        <v>50.493415775400003</v>
      </c>
      <c r="E57">
        <v>3.68435520089E-2</v>
      </c>
      <c r="F57">
        <v>1.9418093841899998E-2</v>
      </c>
      <c r="G57">
        <v>501999.64026100002</v>
      </c>
      <c r="H57">
        <v>50.750301386099999</v>
      </c>
      <c r="I57">
        <v>0.01</v>
      </c>
      <c r="J57">
        <v>0.80496260405599995</v>
      </c>
      <c r="K57">
        <v>0.88529910609399998</v>
      </c>
      <c r="L57">
        <v>40.547066023699998</v>
      </c>
      <c r="M57">
        <v>6.3444732322200004</v>
      </c>
      <c r="N57">
        <v>8.1206360778400002E-2</v>
      </c>
      <c r="O57">
        <v>6.2095975019900003</v>
      </c>
      <c r="P57">
        <v>0.37637368678100003</v>
      </c>
      <c r="Q57">
        <v>0</v>
      </c>
      <c r="R57">
        <v>501999.64026100002</v>
      </c>
      <c r="S57">
        <v>2.1179122509299999</v>
      </c>
      <c r="T57">
        <v>52.957334732200003</v>
      </c>
      <c r="U57">
        <v>2.5790539622600001E-2</v>
      </c>
      <c r="V57">
        <v>1.01207416778</v>
      </c>
      <c r="W57">
        <v>0.85170402592600003</v>
      </c>
      <c r="X57">
        <v>234.10900269000001</v>
      </c>
      <c r="Y57">
        <v>2.0944037401400002</v>
      </c>
      <c r="Z57">
        <v>5423.6397587199999</v>
      </c>
      <c r="AA57">
        <v>2.1179122509299999</v>
      </c>
      <c r="AB57">
        <v>52.859931698899999</v>
      </c>
      <c r="AC57">
        <v>1.6911659624E-2</v>
      </c>
      <c r="AD57">
        <v>2.1434661879400001E-2</v>
      </c>
      <c r="AE57">
        <v>0.96165367849700001</v>
      </c>
      <c r="AF57">
        <v>40.770989547100001</v>
      </c>
      <c r="AG57">
        <v>144.638072142</v>
      </c>
      <c r="AI57">
        <f t="shared" si="0"/>
        <v>1.2572933980788898</v>
      </c>
    </row>
    <row r="58" spans="1:35" x14ac:dyDescent="0.3">
      <c r="A58">
        <v>55</v>
      </c>
      <c r="B58">
        <v>7007.8768026300004</v>
      </c>
      <c r="C58">
        <v>1.27910042245</v>
      </c>
      <c r="D58">
        <v>65.594487562599994</v>
      </c>
      <c r="E58">
        <v>0.15300241387800001</v>
      </c>
      <c r="F58">
        <v>0.15208641159700001</v>
      </c>
      <c r="G58">
        <v>405170.14540899999</v>
      </c>
      <c r="H58">
        <v>73.592809907499998</v>
      </c>
      <c r="I58">
        <v>0.01</v>
      </c>
      <c r="J58">
        <v>0.64053028017000002</v>
      </c>
      <c r="K58">
        <v>0.82026318545900001</v>
      </c>
      <c r="L58">
        <v>39.426316528800001</v>
      </c>
      <c r="M58">
        <v>3.18887993961</v>
      </c>
      <c r="N58">
        <v>8.6694058221600007E-2</v>
      </c>
      <c r="O58">
        <v>12.249397759600001</v>
      </c>
      <c r="P58">
        <v>0.468701957462</v>
      </c>
      <c r="Q58">
        <v>0</v>
      </c>
      <c r="R58">
        <v>405170.14540899999</v>
      </c>
      <c r="S58">
        <v>1.18948843936</v>
      </c>
      <c r="T58">
        <v>86.824242704400007</v>
      </c>
      <c r="U58">
        <v>0.34165577808300002</v>
      </c>
      <c r="V58">
        <v>1.4902090193299999</v>
      </c>
      <c r="W58">
        <v>0.86308586708799995</v>
      </c>
      <c r="X58">
        <v>331.81132921300002</v>
      </c>
      <c r="Y58">
        <v>3.2438864946599999</v>
      </c>
      <c r="Z58">
        <v>6377.5078325300001</v>
      </c>
      <c r="AA58">
        <v>1.18948843936</v>
      </c>
      <c r="AB58">
        <v>86.283765225099998</v>
      </c>
      <c r="AC58">
        <v>9.3074066614000001E-2</v>
      </c>
      <c r="AD58">
        <v>0.143327984513</v>
      </c>
      <c r="AE58">
        <v>0.76359794887300003</v>
      </c>
      <c r="AF58">
        <v>39.791643550400003</v>
      </c>
      <c r="AG58">
        <v>382.04439806900001</v>
      </c>
      <c r="AI58">
        <f t="shared" si="0"/>
        <v>2.3265239216083442</v>
      </c>
    </row>
    <row r="59" spans="1:35" x14ac:dyDescent="0.3">
      <c r="A59">
        <v>56</v>
      </c>
      <c r="B59">
        <v>8431.37265295</v>
      </c>
      <c r="C59">
        <v>1.9799611241599999</v>
      </c>
      <c r="D59">
        <v>60.858118925600003</v>
      </c>
      <c r="E59">
        <v>0.15836125305000001</v>
      </c>
      <c r="F59">
        <v>0.150670114795</v>
      </c>
      <c r="G59">
        <v>659414.41735999996</v>
      </c>
      <c r="H59">
        <v>60.489333027599997</v>
      </c>
      <c r="I59">
        <v>0.01</v>
      </c>
      <c r="J59">
        <v>0.50675327005899995</v>
      </c>
      <c r="K59">
        <v>0.75513401961799997</v>
      </c>
      <c r="L59">
        <v>27.805814706</v>
      </c>
      <c r="M59">
        <v>7.5607710991600001</v>
      </c>
      <c r="N59">
        <v>4.0657669974999998E-2</v>
      </c>
      <c r="O59">
        <v>6.7218036630500002</v>
      </c>
      <c r="P59">
        <v>0.40060968801500002</v>
      </c>
      <c r="Q59">
        <v>0</v>
      </c>
      <c r="R59">
        <v>659414.41735999996</v>
      </c>
      <c r="S59">
        <v>1.8101463153299999</v>
      </c>
      <c r="T59">
        <v>87.022592771999996</v>
      </c>
      <c r="U59">
        <v>0.20128579193999999</v>
      </c>
      <c r="V59">
        <v>1.2050201522699999</v>
      </c>
      <c r="W59">
        <v>0.85177150938299995</v>
      </c>
      <c r="X59">
        <v>176.00150099699999</v>
      </c>
      <c r="Y59">
        <v>3.1759815707899999</v>
      </c>
      <c r="Z59">
        <v>7654.9280315599999</v>
      </c>
      <c r="AA59">
        <v>1.8101463153299999</v>
      </c>
      <c r="AB59">
        <v>77.500051161000002</v>
      </c>
      <c r="AC59">
        <v>9.7795678395100005E-2</v>
      </c>
      <c r="AD59">
        <v>0.141150265292</v>
      </c>
      <c r="AE59">
        <v>0.76105405631199996</v>
      </c>
      <c r="AF59">
        <v>31.047345079900001</v>
      </c>
      <c r="AG59">
        <v>182.245965383</v>
      </c>
      <c r="AI59">
        <f t="shared" si="0"/>
        <v>2.3779227949130011</v>
      </c>
    </row>
    <row r="60" spans="1:35" x14ac:dyDescent="0.3">
      <c r="A60">
        <v>57</v>
      </c>
      <c r="B60">
        <v>9623.0361880300006</v>
      </c>
      <c r="C60">
        <v>2.3892320120999999</v>
      </c>
      <c r="D60">
        <v>39.842188531200001</v>
      </c>
      <c r="E60">
        <v>9.8291188958199993E-2</v>
      </c>
      <c r="F60">
        <v>1.6740707001199999E-2</v>
      </c>
      <c r="G60">
        <v>539808.85361999995</v>
      </c>
      <c r="H60">
        <v>65.780553096600002</v>
      </c>
      <c r="I60">
        <v>0.01</v>
      </c>
      <c r="J60">
        <v>0.74762865115900001</v>
      </c>
      <c r="K60">
        <v>0.86849757724900001</v>
      </c>
      <c r="L60">
        <v>40.375359662800001</v>
      </c>
      <c r="M60">
        <v>6.8472204450699996</v>
      </c>
      <c r="N60">
        <v>2.3797627654800001E-2</v>
      </c>
      <c r="O60">
        <v>8.7211226070599999</v>
      </c>
      <c r="P60">
        <v>0.28701800024899998</v>
      </c>
      <c r="Q60">
        <v>0</v>
      </c>
      <c r="R60">
        <v>539808.85361999995</v>
      </c>
      <c r="S60">
        <v>2.2305770623400001</v>
      </c>
      <c r="T60">
        <v>69.800897995499994</v>
      </c>
      <c r="U60">
        <v>0.119123545902</v>
      </c>
      <c r="V60">
        <v>1.54180868657</v>
      </c>
      <c r="W60">
        <v>0.50521769578800002</v>
      </c>
      <c r="X60">
        <v>316.53870355399999</v>
      </c>
      <c r="Y60">
        <v>3.2303780529799999</v>
      </c>
      <c r="Z60">
        <v>9272.6207574700002</v>
      </c>
      <c r="AA60">
        <v>2.2305770623400001</v>
      </c>
      <c r="AB60">
        <v>63.545724773700002</v>
      </c>
      <c r="AC60">
        <v>4.9419512519499997E-2</v>
      </c>
      <c r="AD60">
        <v>3.2169143678500003E-2</v>
      </c>
      <c r="AE60">
        <v>0.91841134380199996</v>
      </c>
      <c r="AF60">
        <v>42.904461820100003</v>
      </c>
      <c r="AG60">
        <v>618.34232035000002</v>
      </c>
      <c r="AI60">
        <f t="shared" si="0"/>
        <v>2.0622653829275195</v>
      </c>
    </row>
    <row r="61" spans="1:35" x14ac:dyDescent="0.3">
      <c r="A61">
        <v>58</v>
      </c>
      <c r="B61">
        <v>5041.5634083200002</v>
      </c>
      <c r="C61">
        <v>2.2302818007399998</v>
      </c>
      <c r="D61">
        <v>72.444718787900001</v>
      </c>
      <c r="E61">
        <v>5.9771260101500003E-2</v>
      </c>
      <c r="F61">
        <v>5.3164214467600002E-2</v>
      </c>
      <c r="G61">
        <v>613085.01727399998</v>
      </c>
      <c r="H61">
        <v>69.780979190400004</v>
      </c>
      <c r="I61">
        <v>0.01</v>
      </c>
      <c r="J61">
        <v>0.68615862381299997</v>
      </c>
      <c r="K61">
        <v>0.76364092377299997</v>
      </c>
      <c r="L61">
        <v>38.370486301900002</v>
      </c>
      <c r="M61">
        <v>6.2896592163299996</v>
      </c>
      <c r="N61">
        <v>7.2587964460900004E-2</v>
      </c>
      <c r="O61">
        <v>14.880692851699999</v>
      </c>
      <c r="P61">
        <v>0.42977785452900003</v>
      </c>
      <c r="Q61">
        <v>0</v>
      </c>
      <c r="R61">
        <v>613085.01727399998</v>
      </c>
      <c r="S61">
        <v>2.07595592353</v>
      </c>
      <c r="T61">
        <v>62.0477610975</v>
      </c>
      <c r="U61">
        <v>0.105148259183</v>
      </c>
      <c r="V61">
        <v>1.03525450517</v>
      </c>
      <c r="W61">
        <v>0.78577562691000002</v>
      </c>
      <c r="X61">
        <v>988.41113187099995</v>
      </c>
      <c r="Y61">
        <v>3.35585747972</v>
      </c>
      <c r="Z61">
        <v>4697.2995547600003</v>
      </c>
      <c r="AA61">
        <v>2.07595592353</v>
      </c>
      <c r="AB61">
        <v>66.373799563000006</v>
      </c>
      <c r="AC61">
        <v>6.1697515524199997E-3</v>
      </c>
      <c r="AD61">
        <v>4.1752996381400002E-2</v>
      </c>
      <c r="AE61">
        <v>0.95207725206600002</v>
      </c>
      <c r="AF61">
        <v>38.696431412800003</v>
      </c>
      <c r="AG61">
        <v>689.12185268899998</v>
      </c>
      <c r="AI61">
        <f t="shared" si="0"/>
        <v>1.5087684818665776</v>
      </c>
    </row>
    <row r="62" spans="1:35" x14ac:dyDescent="0.3">
      <c r="A62">
        <v>59</v>
      </c>
      <c r="B62">
        <v>8727.6790802100004</v>
      </c>
      <c r="C62">
        <v>2.3649532024000002</v>
      </c>
      <c r="D62">
        <v>73.437529795800003</v>
      </c>
      <c r="E62">
        <v>7.5631340427600002E-2</v>
      </c>
      <c r="F62">
        <v>0.164757553123</v>
      </c>
      <c r="G62">
        <v>473445.94485799997</v>
      </c>
      <c r="H62">
        <v>54.294611931699997</v>
      </c>
      <c r="I62">
        <v>0.01</v>
      </c>
      <c r="J62">
        <v>0.81866763840300005</v>
      </c>
      <c r="K62">
        <v>0.30457884156300002</v>
      </c>
      <c r="L62">
        <v>25.429395121399999</v>
      </c>
      <c r="M62">
        <v>9.2594213278699993</v>
      </c>
      <c r="N62">
        <v>8.10986043012E-2</v>
      </c>
      <c r="O62">
        <v>13.2033717053</v>
      </c>
      <c r="P62">
        <v>0.23193165115299999</v>
      </c>
      <c r="Q62">
        <v>0</v>
      </c>
      <c r="R62">
        <v>473445.94485799997</v>
      </c>
      <c r="S62">
        <v>2.1530429656300001</v>
      </c>
      <c r="T62">
        <v>42.735198638699998</v>
      </c>
      <c r="U62">
        <v>0.34288652714200002</v>
      </c>
      <c r="V62">
        <v>1.58524071421</v>
      </c>
      <c r="W62">
        <v>2.05381523455</v>
      </c>
      <c r="X62">
        <v>3296.35554581</v>
      </c>
      <c r="Y62">
        <v>1.30522277463</v>
      </c>
      <c r="Z62">
        <v>7221.3717364300001</v>
      </c>
      <c r="AA62">
        <v>2.1530429656300001</v>
      </c>
      <c r="AB62">
        <v>54.470550217099998</v>
      </c>
      <c r="AC62">
        <v>1.9324774045699999E-2</v>
      </c>
      <c r="AD62">
        <v>6.2616690148800003E-2</v>
      </c>
      <c r="AE62">
        <v>0.91805853580600005</v>
      </c>
      <c r="AF62">
        <v>25.872903258099999</v>
      </c>
      <c r="AG62">
        <v>1397.29128322</v>
      </c>
      <c r="AI62">
        <f t="shared" si="0"/>
        <v>1.9363666521647018</v>
      </c>
    </row>
    <row r="63" spans="1:35" x14ac:dyDescent="0.3">
      <c r="A63">
        <v>60</v>
      </c>
      <c r="B63">
        <v>10684.200849999999</v>
      </c>
      <c r="C63">
        <v>1.5129325874199999</v>
      </c>
      <c r="D63">
        <v>42.2366908268</v>
      </c>
      <c r="E63">
        <v>9.7457964586099996E-2</v>
      </c>
      <c r="F63">
        <v>6.4504828401600003E-2</v>
      </c>
      <c r="G63">
        <v>544553.04464500002</v>
      </c>
      <c r="H63">
        <v>79.599725156800005</v>
      </c>
      <c r="I63">
        <v>0.01</v>
      </c>
      <c r="J63">
        <v>0.84898292048900004</v>
      </c>
      <c r="K63">
        <v>0.33217451771399997</v>
      </c>
      <c r="L63">
        <v>33.066508343099997</v>
      </c>
      <c r="M63">
        <v>4.8243721982599999</v>
      </c>
      <c r="N63">
        <v>6.8775352694899997E-2</v>
      </c>
      <c r="O63">
        <v>14.8151398293</v>
      </c>
      <c r="P63">
        <v>0.39893602105499998</v>
      </c>
      <c r="Q63">
        <v>0</v>
      </c>
      <c r="R63">
        <v>544553.04464500002</v>
      </c>
      <c r="S63">
        <v>1.3915930971199999</v>
      </c>
      <c r="T63">
        <v>68.913218608400001</v>
      </c>
      <c r="U63">
        <v>0.18411456257700001</v>
      </c>
      <c r="V63">
        <v>1.65863463183</v>
      </c>
      <c r="W63">
        <v>0.59239610253999997</v>
      </c>
      <c r="X63">
        <v>821.42711315400004</v>
      </c>
      <c r="Y63">
        <v>3.1264022798400002</v>
      </c>
      <c r="Z63">
        <v>9911.9688588900008</v>
      </c>
      <c r="AA63">
        <v>1.3915930971199999</v>
      </c>
      <c r="AB63">
        <v>70.232746408699995</v>
      </c>
      <c r="AC63">
        <v>5.1003746640999999E-2</v>
      </c>
      <c r="AD63">
        <v>4.56683709782E-2</v>
      </c>
      <c r="AE63">
        <v>0.90332788238100004</v>
      </c>
      <c r="AF63">
        <v>33.577052888700003</v>
      </c>
      <c r="AG63">
        <v>788.03503975299998</v>
      </c>
      <c r="AI63">
        <f t="shared" si="0"/>
        <v>1.9536725554792715</v>
      </c>
    </row>
    <row r="64" spans="1:35" x14ac:dyDescent="0.3">
      <c r="A64">
        <v>61</v>
      </c>
      <c r="B64">
        <v>5847.8996406200004</v>
      </c>
      <c r="C64">
        <v>1.7327757802899999</v>
      </c>
      <c r="D64">
        <v>60.143995094499999</v>
      </c>
      <c r="E64">
        <v>9.9389071307599997E-2</v>
      </c>
      <c r="F64">
        <v>0.155564237307</v>
      </c>
      <c r="G64">
        <v>575766.78419000003</v>
      </c>
      <c r="H64">
        <v>48.9758829441</v>
      </c>
      <c r="I64">
        <v>0.01</v>
      </c>
      <c r="J64">
        <v>0.30321271661299998</v>
      </c>
      <c r="K64">
        <v>0.63794825047699999</v>
      </c>
      <c r="L64">
        <v>31.206510028</v>
      </c>
      <c r="M64">
        <v>7.1851059384799996</v>
      </c>
      <c r="N64">
        <v>5.8459325317299998E-2</v>
      </c>
      <c r="O64">
        <v>6.5732126082400004</v>
      </c>
      <c r="P64">
        <v>0.26181483747200002</v>
      </c>
      <c r="Q64">
        <v>0</v>
      </c>
      <c r="R64">
        <v>575766.78419000003</v>
      </c>
      <c r="S64">
        <v>1.5716006892400001</v>
      </c>
      <c r="T64">
        <v>67.5747967991</v>
      </c>
      <c r="U64">
        <v>7.4571154804300002E-2</v>
      </c>
      <c r="V64">
        <v>0.86504785012399998</v>
      </c>
      <c r="W64">
        <v>1.21337406251</v>
      </c>
      <c r="X64">
        <v>436.554308467</v>
      </c>
      <c r="Y64">
        <v>1.6237513323199999</v>
      </c>
      <c r="Z64">
        <v>5118.7467109099998</v>
      </c>
      <c r="AA64">
        <v>1.5716006892400001</v>
      </c>
      <c r="AB64">
        <v>68.934306057100002</v>
      </c>
      <c r="AC64">
        <v>4.3087379121899999E-2</v>
      </c>
      <c r="AD64">
        <v>0.105735853426</v>
      </c>
      <c r="AE64">
        <v>0.85117676745199999</v>
      </c>
      <c r="AF64">
        <v>32.343203983499997</v>
      </c>
      <c r="AG64">
        <v>330.82736922200002</v>
      </c>
      <c r="AI64">
        <f t="shared" si="0"/>
        <v>2.8529405355649642</v>
      </c>
    </row>
    <row r="65" spans="1:35" x14ac:dyDescent="0.3">
      <c r="A65">
        <v>62</v>
      </c>
      <c r="B65">
        <v>6694.5906103699999</v>
      </c>
      <c r="C65">
        <v>1.9984758381900001</v>
      </c>
      <c r="D65">
        <v>74.405580948999997</v>
      </c>
      <c r="E65">
        <v>0.173312329825</v>
      </c>
      <c r="F65">
        <v>9.5750928869700005E-2</v>
      </c>
      <c r="G65">
        <v>592107.45663699997</v>
      </c>
      <c r="H65">
        <v>67.471869724100003</v>
      </c>
      <c r="I65">
        <v>0.01</v>
      </c>
      <c r="J65">
        <v>0.80917635275900002</v>
      </c>
      <c r="K65">
        <v>0.50200638122100005</v>
      </c>
      <c r="L65">
        <v>42.030368521600003</v>
      </c>
      <c r="M65">
        <v>2.1489911679299998</v>
      </c>
      <c r="N65">
        <v>8.4278523169000003E-2</v>
      </c>
      <c r="O65">
        <v>7.8772214438899999</v>
      </c>
      <c r="P65">
        <v>0.29261215195399998</v>
      </c>
      <c r="Q65">
        <v>0</v>
      </c>
      <c r="R65">
        <v>592107.45663699997</v>
      </c>
      <c r="S65">
        <v>1.9306961425</v>
      </c>
      <c r="T65">
        <v>90.781584028500006</v>
      </c>
      <c r="U65">
        <v>0.16824639173600001</v>
      </c>
      <c r="V65">
        <v>1.51140388522</v>
      </c>
      <c r="W65">
        <v>0.47502417067699998</v>
      </c>
      <c r="X65">
        <v>195.212051508</v>
      </c>
      <c r="Y65">
        <v>1.6202834124000001</v>
      </c>
      <c r="Z65">
        <v>6107.3750831400002</v>
      </c>
      <c r="AA65">
        <v>1.9306961425</v>
      </c>
      <c r="AB65">
        <v>87.041918485400004</v>
      </c>
      <c r="AC65">
        <v>0.106553480061</v>
      </c>
      <c r="AD65">
        <v>9.2231238658899997E-2</v>
      </c>
      <c r="AE65">
        <v>0.80121528127999997</v>
      </c>
      <c r="AF65">
        <v>42.304209825400001</v>
      </c>
      <c r="AG65">
        <v>343.08774501300002</v>
      </c>
      <c r="AI65">
        <f t="shared" si="0"/>
        <v>1.8678300225490485</v>
      </c>
    </row>
    <row r="66" spans="1:35" x14ac:dyDescent="0.3">
      <c r="A66">
        <v>63</v>
      </c>
      <c r="B66">
        <v>5894.0515716399996</v>
      </c>
      <c r="C66">
        <v>2.3856479723600001</v>
      </c>
      <c r="D66">
        <v>47.211545890899998</v>
      </c>
      <c r="E66">
        <v>0.12760405606700001</v>
      </c>
      <c r="F66">
        <v>2.0328953689899999E-2</v>
      </c>
      <c r="G66">
        <v>426959.540675</v>
      </c>
      <c r="H66">
        <v>64.432591799299999</v>
      </c>
      <c r="I66">
        <v>0.01</v>
      </c>
      <c r="J66">
        <v>0.30208336017100001</v>
      </c>
      <c r="K66">
        <v>0.52734610433700002</v>
      </c>
      <c r="L66">
        <v>42.746278524300003</v>
      </c>
      <c r="M66">
        <v>5.5188143415699997</v>
      </c>
      <c r="N66">
        <v>1.2401005168100001E-2</v>
      </c>
      <c r="O66">
        <v>14.2353931455</v>
      </c>
      <c r="P66">
        <v>0.32524104270100002</v>
      </c>
      <c r="Q66">
        <v>0</v>
      </c>
      <c r="R66">
        <v>426959.540675</v>
      </c>
      <c r="S66">
        <v>2.2469693801299999</v>
      </c>
      <c r="T66">
        <v>84.694533979200003</v>
      </c>
      <c r="U66">
        <v>7.9245566032199996E-2</v>
      </c>
      <c r="V66">
        <v>1.42666326604</v>
      </c>
      <c r="W66">
        <v>0.25348081694199998</v>
      </c>
      <c r="X66">
        <v>300.17070614900001</v>
      </c>
      <c r="Y66">
        <v>6.41654350541</v>
      </c>
      <c r="Z66">
        <v>5471.7007387499998</v>
      </c>
      <c r="AA66">
        <v>2.2469693801299999</v>
      </c>
      <c r="AB66">
        <v>86.562859555000003</v>
      </c>
      <c r="AC66">
        <v>4.4298788192300001E-2</v>
      </c>
      <c r="AD66">
        <v>3.7864688436700003E-2</v>
      </c>
      <c r="AE66">
        <v>0.91783652337099997</v>
      </c>
      <c r="AF66">
        <v>49.614283267799998</v>
      </c>
      <c r="AG66">
        <v>1396.0975389099999</v>
      </c>
      <c r="AI66">
        <f t="shared" si="0"/>
        <v>4.7227469438648004</v>
      </c>
    </row>
    <row r="67" spans="1:35" x14ac:dyDescent="0.3">
      <c r="A67">
        <v>64</v>
      </c>
      <c r="B67">
        <v>7950.7842548600001</v>
      </c>
      <c r="C67">
        <v>1.30360002796</v>
      </c>
      <c r="D67">
        <v>50.965744536499997</v>
      </c>
      <c r="E67">
        <v>7.1183428367800006E-2</v>
      </c>
      <c r="F67">
        <v>8.8115854416899994E-2</v>
      </c>
      <c r="G67">
        <v>437320.12300299999</v>
      </c>
      <c r="H67">
        <v>57.780991697099999</v>
      </c>
      <c r="I67">
        <v>0.01</v>
      </c>
      <c r="J67">
        <v>0.48411041523600001</v>
      </c>
      <c r="K67">
        <v>0.78821669992999999</v>
      </c>
      <c r="L67">
        <v>39.556250007700001</v>
      </c>
      <c r="M67">
        <v>1.5500055458399999</v>
      </c>
      <c r="N67">
        <v>9.2659114139300003E-2</v>
      </c>
      <c r="O67">
        <v>10.566994795099999</v>
      </c>
      <c r="P67">
        <v>0.27556783883000002</v>
      </c>
      <c r="Q67">
        <v>0</v>
      </c>
      <c r="R67">
        <v>437320.12300299999</v>
      </c>
      <c r="S67">
        <v>1.2460813584599999</v>
      </c>
      <c r="T67">
        <v>72.666372257099994</v>
      </c>
      <c r="U67">
        <v>9.9078260697699996E-2</v>
      </c>
      <c r="V67">
        <v>1.1661588726400001</v>
      </c>
      <c r="W67">
        <v>0.97844419841100005</v>
      </c>
      <c r="X67">
        <v>291.83205177600001</v>
      </c>
      <c r="Y67">
        <v>1.50512921779</v>
      </c>
      <c r="Z67">
        <v>7491.4089946900003</v>
      </c>
      <c r="AA67">
        <v>1.2460813584599999</v>
      </c>
      <c r="AB67">
        <v>67.066488348299998</v>
      </c>
      <c r="AC67">
        <v>3.0532954538499999E-2</v>
      </c>
      <c r="AD67">
        <v>7.7214329020299996E-2</v>
      </c>
      <c r="AE67">
        <v>0.89225271644100002</v>
      </c>
      <c r="AF67">
        <v>39.676138762400001</v>
      </c>
      <c r="AG67">
        <v>646.78765178900005</v>
      </c>
      <c r="AI67">
        <f t="shared" si="0"/>
        <v>2.4088696213476566</v>
      </c>
    </row>
    <row r="68" spans="1:35" x14ac:dyDescent="0.3">
      <c r="A68">
        <v>65</v>
      </c>
      <c r="B68">
        <v>3126.66413341</v>
      </c>
      <c r="C68">
        <v>1.3338558090099999</v>
      </c>
      <c r="D68">
        <v>69.548287916800007</v>
      </c>
      <c r="E68">
        <v>0.13431106142300001</v>
      </c>
      <c r="F68">
        <v>0.153999149049</v>
      </c>
      <c r="G68">
        <v>430386.53593200003</v>
      </c>
      <c r="H68">
        <v>43.6387870139</v>
      </c>
      <c r="I68">
        <v>0.01</v>
      </c>
      <c r="J68">
        <v>0.64894671527299996</v>
      </c>
      <c r="K68">
        <v>0.519464664508</v>
      </c>
      <c r="L68">
        <v>28.317572351700001</v>
      </c>
      <c r="M68">
        <v>7.7203332790500001</v>
      </c>
      <c r="N68">
        <v>6.14256728512E-2</v>
      </c>
      <c r="O68">
        <v>4.8603070759199998</v>
      </c>
      <c r="P68">
        <v>0.44484418550900001</v>
      </c>
      <c r="Q68">
        <v>0</v>
      </c>
      <c r="R68">
        <v>430386.53593200003</v>
      </c>
      <c r="S68">
        <v>1.1606209380300001</v>
      </c>
      <c r="T68">
        <v>71.556497105600002</v>
      </c>
      <c r="U68">
        <v>7.8740659349500003E-2</v>
      </c>
      <c r="V68">
        <v>1.0674297637200001</v>
      </c>
      <c r="W68">
        <v>0.90783557728800002</v>
      </c>
      <c r="X68">
        <v>107.84226479100001</v>
      </c>
      <c r="Y68">
        <v>2.50890084067</v>
      </c>
      <c r="Z68">
        <v>2720.2349435199999</v>
      </c>
      <c r="AA68">
        <v>1.1606209380300001</v>
      </c>
      <c r="AB68">
        <v>72.643546572800005</v>
      </c>
      <c r="AC68">
        <v>7.7291505702700006E-2</v>
      </c>
      <c r="AD68">
        <v>0.104685424515</v>
      </c>
      <c r="AE68">
        <v>0.81802306978299999</v>
      </c>
      <c r="AF68">
        <v>29.769181535400001</v>
      </c>
      <c r="AG68">
        <v>72.3857629078</v>
      </c>
      <c r="AI68">
        <f t="shared" si="0"/>
        <v>1.6448650383736854</v>
      </c>
    </row>
    <row r="69" spans="1:35" x14ac:dyDescent="0.3">
      <c r="A69">
        <v>66</v>
      </c>
      <c r="B69">
        <v>3208.3729019299999</v>
      </c>
      <c r="C69">
        <v>2.1417105207399998</v>
      </c>
      <c r="D69">
        <v>51.423159069599997</v>
      </c>
      <c r="E69">
        <v>2.77484647236E-2</v>
      </c>
      <c r="F69">
        <v>0.15518933761699999</v>
      </c>
      <c r="G69">
        <v>557766.20415799995</v>
      </c>
      <c r="H69">
        <v>70.450801876400007</v>
      </c>
      <c r="I69">
        <v>0.01</v>
      </c>
      <c r="J69">
        <v>0.54688043723699997</v>
      </c>
      <c r="K69">
        <v>0.421120883547</v>
      </c>
      <c r="L69">
        <v>34.872007764499998</v>
      </c>
      <c r="M69">
        <v>7.6752582720699998</v>
      </c>
      <c r="N69">
        <v>5.8163093510700002E-2</v>
      </c>
      <c r="O69">
        <v>8.2093291553699999</v>
      </c>
      <c r="P69">
        <v>0.44011473887899999</v>
      </c>
      <c r="Q69">
        <v>0</v>
      </c>
      <c r="R69">
        <v>557766.20415799995</v>
      </c>
      <c r="S69">
        <v>1.96122833545</v>
      </c>
      <c r="T69">
        <v>71.9618573037</v>
      </c>
      <c r="U69">
        <v>7.0998425707900006E-2</v>
      </c>
      <c r="V69">
        <v>0.62097518079400005</v>
      </c>
      <c r="W69">
        <v>0.82747788879799999</v>
      </c>
      <c r="X69">
        <v>298.987102881</v>
      </c>
      <c r="Y69">
        <v>3.2350883511699999</v>
      </c>
      <c r="Z69">
        <v>2872.3474329800001</v>
      </c>
      <c r="AA69">
        <v>1.96122833545</v>
      </c>
      <c r="AB69">
        <v>76.703065519099994</v>
      </c>
      <c r="AC69">
        <v>4.7616168934200001E-3</v>
      </c>
      <c r="AD69">
        <v>8.2591053587999994E-2</v>
      </c>
      <c r="AE69">
        <v>0.91264732951899996</v>
      </c>
      <c r="AF69">
        <v>35.789968784000003</v>
      </c>
      <c r="AG69">
        <v>213.18767178100001</v>
      </c>
      <c r="AI69">
        <f t="shared" ref="AI69:AI132" si="1">+V69*100/J69/100</f>
        <v>1.135486184021042</v>
      </c>
    </row>
    <row r="70" spans="1:35" x14ac:dyDescent="0.3">
      <c r="A70">
        <v>67</v>
      </c>
      <c r="B70">
        <v>8699.2324737300005</v>
      </c>
      <c r="C70">
        <v>1.4113001164500001</v>
      </c>
      <c r="D70">
        <v>58.000063034500002</v>
      </c>
      <c r="E70">
        <v>0.17700495628400001</v>
      </c>
      <c r="F70">
        <v>0.135579370669</v>
      </c>
      <c r="G70">
        <v>783992.23011899996</v>
      </c>
      <c r="H70">
        <v>64.838369413400002</v>
      </c>
      <c r="I70">
        <v>0.01</v>
      </c>
      <c r="J70">
        <v>0.50301148535700002</v>
      </c>
      <c r="K70">
        <v>0.49753101198100003</v>
      </c>
      <c r="L70">
        <v>27.864848175599999</v>
      </c>
      <c r="M70">
        <v>4.3862370032699998</v>
      </c>
      <c r="N70">
        <v>3.9298195399700003E-2</v>
      </c>
      <c r="O70">
        <v>10.086702000700001</v>
      </c>
      <c r="P70">
        <v>0.15087712395200001</v>
      </c>
      <c r="Q70">
        <v>0</v>
      </c>
      <c r="R70">
        <v>783992.23011899996</v>
      </c>
      <c r="S70">
        <v>1.3043123515099999</v>
      </c>
      <c r="T70">
        <v>68.986866803799998</v>
      </c>
      <c r="U70">
        <v>0.21871394760099999</v>
      </c>
      <c r="V70">
        <v>1.5960732604100001</v>
      </c>
      <c r="W70">
        <v>0.95410294150300001</v>
      </c>
      <c r="X70">
        <v>1196.4499293199999</v>
      </c>
      <c r="Y70">
        <v>1.0146128114099999</v>
      </c>
      <c r="Z70">
        <v>7157.0714633400003</v>
      </c>
      <c r="AA70">
        <v>1.3043123515099999</v>
      </c>
      <c r="AB70">
        <v>74.044997872699994</v>
      </c>
      <c r="AC70">
        <v>7.2547160450399995E-2</v>
      </c>
      <c r="AD70">
        <v>9.1917135239799996E-2</v>
      </c>
      <c r="AE70">
        <v>0.83553570431000002</v>
      </c>
      <c r="AF70">
        <v>29.104521148100002</v>
      </c>
      <c r="AG70">
        <v>2209.4285090899998</v>
      </c>
      <c r="AI70">
        <f t="shared" si="1"/>
        <v>3.173035421402409</v>
      </c>
    </row>
    <row r="71" spans="1:35" x14ac:dyDescent="0.3">
      <c r="A71">
        <v>68</v>
      </c>
      <c r="B71">
        <v>11380.795757600001</v>
      </c>
      <c r="C71">
        <v>1.8403266304400001</v>
      </c>
      <c r="D71">
        <v>44.826378618699998</v>
      </c>
      <c r="E71">
        <v>7.2461845036300002E-2</v>
      </c>
      <c r="F71">
        <v>5.5502488255099999E-2</v>
      </c>
      <c r="G71">
        <v>626955.81510000001</v>
      </c>
      <c r="H71">
        <v>73.270300857500004</v>
      </c>
      <c r="I71">
        <v>0.01</v>
      </c>
      <c r="J71">
        <v>0.48500556984499998</v>
      </c>
      <c r="K71">
        <v>0.83221836732800003</v>
      </c>
      <c r="L71">
        <v>34.822409731900002</v>
      </c>
      <c r="M71">
        <v>8.5418255280299995</v>
      </c>
      <c r="N71">
        <v>2.1556659427999999E-2</v>
      </c>
      <c r="O71">
        <v>12.7696460688</v>
      </c>
      <c r="P71">
        <v>0.46903842160499998</v>
      </c>
      <c r="Q71">
        <v>0</v>
      </c>
      <c r="R71">
        <v>626955.81510000001</v>
      </c>
      <c r="S71">
        <v>1.6430891059399999</v>
      </c>
      <c r="T71">
        <v>76.483074844599997</v>
      </c>
      <c r="U71">
        <v>0.130361147141</v>
      </c>
      <c r="V71">
        <v>1.1823321769899999</v>
      </c>
      <c r="W71">
        <v>0.63094472737200002</v>
      </c>
      <c r="X71">
        <v>307.81037399899998</v>
      </c>
      <c r="Y71">
        <v>6.7168133030800004</v>
      </c>
      <c r="Z71">
        <v>10918.870223</v>
      </c>
      <c r="AA71">
        <v>1.6430891059399999</v>
      </c>
      <c r="AB71">
        <v>72.427999896599999</v>
      </c>
      <c r="AC71">
        <v>2.8576158495999999E-2</v>
      </c>
      <c r="AD71">
        <v>6.2496487898199997E-2</v>
      </c>
      <c r="AE71">
        <v>0.90892735360599997</v>
      </c>
      <c r="AF71">
        <v>39.625128573700003</v>
      </c>
      <c r="AG71">
        <v>532.10975776700002</v>
      </c>
      <c r="AI71">
        <f t="shared" si="1"/>
        <v>2.4377703071901924</v>
      </c>
    </row>
    <row r="72" spans="1:35" x14ac:dyDescent="0.3">
      <c r="A72">
        <v>69</v>
      </c>
      <c r="B72">
        <v>7105.4590570399996</v>
      </c>
      <c r="C72">
        <v>1.4337687398600001</v>
      </c>
      <c r="D72">
        <v>78.927189506199994</v>
      </c>
      <c r="E72">
        <v>4.6943077301800001E-2</v>
      </c>
      <c r="F72">
        <v>2.47798484891E-2</v>
      </c>
      <c r="G72">
        <v>718495.54184600001</v>
      </c>
      <c r="H72">
        <v>77.256761119700002</v>
      </c>
      <c r="I72">
        <v>0.01</v>
      </c>
      <c r="J72">
        <v>0.626251605361</v>
      </c>
      <c r="K72">
        <v>0.80617308782599995</v>
      </c>
      <c r="L72">
        <v>29.367621383900001</v>
      </c>
      <c r="M72">
        <v>3.1623095394699998</v>
      </c>
      <c r="N72">
        <v>5.8554522352699999E-2</v>
      </c>
      <c r="O72">
        <v>13.0084526679</v>
      </c>
      <c r="P72">
        <v>0.20313312565800001</v>
      </c>
      <c r="Q72">
        <v>0</v>
      </c>
      <c r="R72">
        <v>718495.54184600001</v>
      </c>
      <c r="S72">
        <v>1.3456379036999999</v>
      </c>
      <c r="T72">
        <v>54.083107878699998</v>
      </c>
      <c r="U72">
        <v>3.4964981687300001E-2</v>
      </c>
      <c r="V72">
        <v>0.994111343142</v>
      </c>
      <c r="W72">
        <v>0.76461193695499996</v>
      </c>
      <c r="X72">
        <v>1128.98821694</v>
      </c>
      <c r="Y72">
        <v>1.2835871270699999</v>
      </c>
      <c r="Z72">
        <v>6835.14052094</v>
      </c>
      <c r="AA72">
        <v>1.3456379036999999</v>
      </c>
      <c r="AB72">
        <v>60.424997066800003</v>
      </c>
      <c r="AC72">
        <v>7.5066933820299997E-3</v>
      </c>
      <c r="AD72">
        <v>2.7504404901899999E-2</v>
      </c>
      <c r="AE72">
        <v>0.96498890171600005</v>
      </c>
      <c r="AF72">
        <v>29.655247236299999</v>
      </c>
      <c r="AG72">
        <v>1940.7728843699999</v>
      </c>
      <c r="AI72">
        <f t="shared" si="1"/>
        <v>1.5873992731227391</v>
      </c>
    </row>
    <row r="73" spans="1:35" x14ac:dyDescent="0.3">
      <c r="A73">
        <v>70</v>
      </c>
      <c r="B73">
        <v>8966.4184185499998</v>
      </c>
      <c r="C73">
        <v>2.361803906</v>
      </c>
      <c r="D73">
        <v>45.470725480200002</v>
      </c>
      <c r="E73">
        <v>3.2375602182499998E-2</v>
      </c>
      <c r="F73">
        <v>6.6002763076999996E-2</v>
      </c>
      <c r="G73">
        <v>717186.70820400002</v>
      </c>
      <c r="H73">
        <v>49.0946829405</v>
      </c>
      <c r="I73">
        <v>0.01</v>
      </c>
      <c r="J73">
        <v>0.37030834139699997</v>
      </c>
      <c r="K73">
        <v>0.80233964679400005</v>
      </c>
      <c r="L73">
        <v>38.236259393899999</v>
      </c>
      <c r="M73">
        <v>2.3781692077900001</v>
      </c>
      <c r="N73">
        <v>8.2111504502500002E-2</v>
      </c>
      <c r="O73">
        <v>9.7467899319899995</v>
      </c>
      <c r="P73">
        <v>0.24449813547599999</v>
      </c>
      <c r="Q73">
        <v>0</v>
      </c>
      <c r="R73">
        <v>717186.70820400002</v>
      </c>
      <c r="S73">
        <v>2.28939328963</v>
      </c>
      <c r="T73">
        <v>59.1035092881</v>
      </c>
      <c r="U73">
        <v>2.1957751434699999E-2</v>
      </c>
      <c r="V73">
        <v>0.66030264387899995</v>
      </c>
      <c r="W73">
        <v>1.0842774824400001</v>
      </c>
      <c r="X73">
        <v>429.09329620199998</v>
      </c>
      <c r="Y73">
        <v>1.3439228681399999</v>
      </c>
      <c r="Z73">
        <v>8539.0844103100007</v>
      </c>
      <c r="AA73">
        <v>2.28939328963</v>
      </c>
      <c r="AB73">
        <v>57.745632561800001</v>
      </c>
      <c r="AC73">
        <v>8.6352579027000002E-3</v>
      </c>
      <c r="AD73">
        <v>4.4621924736399997E-2</v>
      </c>
      <c r="AE73">
        <v>0.94674281736099997</v>
      </c>
      <c r="AF73">
        <v>38.357602326799999</v>
      </c>
      <c r="AG73">
        <v>699.447457052</v>
      </c>
      <c r="AI73">
        <f t="shared" si="1"/>
        <v>1.7831157715432149</v>
      </c>
    </row>
    <row r="74" spans="1:35" x14ac:dyDescent="0.3">
      <c r="A74">
        <v>71</v>
      </c>
      <c r="B74">
        <v>8630.5154563100004</v>
      </c>
      <c r="C74">
        <v>1.9719110767600001</v>
      </c>
      <c r="D74">
        <v>40.665132768299998</v>
      </c>
      <c r="E74">
        <v>4.5860100905799998E-2</v>
      </c>
      <c r="F74">
        <v>5.08410424864E-2</v>
      </c>
      <c r="G74">
        <v>421770.602847</v>
      </c>
      <c r="H74">
        <v>73.845944447099996</v>
      </c>
      <c r="I74">
        <v>0.01</v>
      </c>
      <c r="J74">
        <v>0.72322998428800001</v>
      </c>
      <c r="K74">
        <v>0.44010072247100002</v>
      </c>
      <c r="L74">
        <v>29.0033128458</v>
      </c>
      <c r="M74">
        <v>2.5228615593699999</v>
      </c>
      <c r="N74">
        <v>5.1653285658299998E-2</v>
      </c>
      <c r="O74">
        <v>5.6837687360800002</v>
      </c>
      <c r="P74">
        <v>0.273368907795</v>
      </c>
      <c r="Q74">
        <v>0</v>
      </c>
      <c r="R74">
        <v>421770.602847</v>
      </c>
      <c r="S74">
        <v>1.90078638299</v>
      </c>
      <c r="T74">
        <v>71.174748276000003</v>
      </c>
      <c r="U74">
        <v>3.22338434028E-2</v>
      </c>
      <c r="V74">
        <v>0.98529455523499998</v>
      </c>
      <c r="W74">
        <v>0.53948782223299996</v>
      </c>
      <c r="X74">
        <v>98.328154855600005</v>
      </c>
      <c r="Y74">
        <v>1.7503966826999999</v>
      </c>
      <c r="Z74">
        <v>8459.3106041899991</v>
      </c>
      <c r="AA74">
        <v>1.90078638299</v>
      </c>
      <c r="AB74">
        <v>53.526736065999998</v>
      </c>
      <c r="AC74">
        <v>3.26134845965E-2</v>
      </c>
      <c r="AD74">
        <v>4.5806128017700003E-2</v>
      </c>
      <c r="AE74">
        <v>0.92158038738600001</v>
      </c>
      <c r="AF74">
        <v>29.608745643900001</v>
      </c>
      <c r="AG74">
        <v>240.17989204599999</v>
      </c>
      <c r="AI74">
        <f t="shared" si="1"/>
        <v>1.3623530227455867</v>
      </c>
    </row>
    <row r="75" spans="1:35" x14ac:dyDescent="0.3">
      <c r="A75">
        <v>72</v>
      </c>
      <c r="B75">
        <v>11486.7457682</v>
      </c>
      <c r="C75">
        <v>1.8768315406</v>
      </c>
      <c r="D75">
        <v>52.508929866800003</v>
      </c>
      <c r="E75">
        <v>0.105111225207</v>
      </c>
      <c r="F75">
        <v>0.11477656351899999</v>
      </c>
      <c r="G75">
        <v>743262.88406900002</v>
      </c>
      <c r="H75">
        <v>42.4062210855</v>
      </c>
      <c r="I75">
        <v>0.01</v>
      </c>
      <c r="J75">
        <v>0.89601940783199996</v>
      </c>
      <c r="K75">
        <v>0.85755501301600001</v>
      </c>
      <c r="L75">
        <v>28.444319613299999</v>
      </c>
      <c r="M75">
        <v>8.2807145219099993</v>
      </c>
      <c r="N75">
        <v>1.36385397028E-2</v>
      </c>
      <c r="O75">
        <v>6.5778660417600001</v>
      </c>
      <c r="P75">
        <v>0.21803334489000001</v>
      </c>
      <c r="Q75">
        <v>0</v>
      </c>
      <c r="R75">
        <v>743262.88406900002</v>
      </c>
      <c r="S75">
        <v>1.6967399480000001</v>
      </c>
      <c r="T75">
        <v>68.202686565899995</v>
      </c>
      <c r="U75">
        <v>0.13671113246899999</v>
      </c>
      <c r="V75">
        <v>1.31809414056</v>
      </c>
      <c r="W75">
        <v>1.13138505503</v>
      </c>
      <c r="X75">
        <v>224.64607005799999</v>
      </c>
      <c r="Y75">
        <v>2.8363812248400002</v>
      </c>
      <c r="Z75">
        <v>10781.146214799999</v>
      </c>
      <c r="AA75">
        <v>1.6967399480000001</v>
      </c>
      <c r="AB75">
        <v>60.158845169700001</v>
      </c>
      <c r="AC75">
        <v>7.4156656491400005E-2</v>
      </c>
      <c r="AD75">
        <v>9.4674703080999997E-2</v>
      </c>
      <c r="AE75">
        <v>0.83116864042799998</v>
      </c>
      <c r="AF75">
        <v>42.035744183399999</v>
      </c>
      <c r="AG75">
        <v>633.15970475400002</v>
      </c>
      <c r="AI75">
        <f t="shared" si="1"/>
        <v>1.4710553466126901</v>
      </c>
    </row>
    <row r="76" spans="1:35" x14ac:dyDescent="0.3">
      <c r="A76">
        <v>73</v>
      </c>
      <c r="B76">
        <v>11532.159076899999</v>
      </c>
      <c r="C76">
        <v>1.87813326197</v>
      </c>
      <c r="D76">
        <v>57.819516980800003</v>
      </c>
      <c r="E76">
        <v>0.158984427343</v>
      </c>
      <c r="F76">
        <v>9.7521082447000002E-2</v>
      </c>
      <c r="G76">
        <v>548432.29666400002</v>
      </c>
      <c r="H76">
        <v>60.128918496700003</v>
      </c>
      <c r="I76">
        <v>0.01</v>
      </c>
      <c r="J76">
        <v>0.81076126150399996</v>
      </c>
      <c r="K76">
        <v>0.43890095435499998</v>
      </c>
      <c r="L76">
        <v>44.011626672399998</v>
      </c>
      <c r="M76">
        <v>3.2016457967599998</v>
      </c>
      <c r="N76">
        <v>6.2499248466099999E-2</v>
      </c>
      <c r="O76">
        <v>6.7539518546300004</v>
      </c>
      <c r="P76">
        <v>0.26380710624499998</v>
      </c>
      <c r="Q76">
        <v>0</v>
      </c>
      <c r="R76">
        <v>548432.29666400002</v>
      </c>
      <c r="S76">
        <v>1.7961468542900001</v>
      </c>
      <c r="T76">
        <v>84.814813830999995</v>
      </c>
      <c r="U76">
        <v>0.170203071629</v>
      </c>
      <c r="V76">
        <v>1.5593760957</v>
      </c>
      <c r="W76">
        <v>0.57141127856999996</v>
      </c>
      <c r="X76">
        <v>211.52061006700001</v>
      </c>
      <c r="Y76">
        <v>1.59452795233</v>
      </c>
      <c r="Z76">
        <v>10873.2005056</v>
      </c>
      <c r="AA76">
        <v>1.7961468542900001</v>
      </c>
      <c r="AB76">
        <v>70.454068262000007</v>
      </c>
      <c r="AC76">
        <v>0.122779729376</v>
      </c>
      <c r="AD76">
        <v>8.8667099966199994E-2</v>
      </c>
      <c r="AE76">
        <v>0.78855317065800001</v>
      </c>
      <c r="AF76">
        <v>44.615424416700002</v>
      </c>
      <c r="AG76">
        <v>336.47650090600001</v>
      </c>
      <c r="AI76">
        <f t="shared" si="1"/>
        <v>1.923348055390911</v>
      </c>
    </row>
    <row r="77" spans="1:35" x14ac:dyDescent="0.3">
      <c r="A77">
        <v>74</v>
      </c>
      <c r="B77">
        <v>10515.4036153</v>
      </c>
      <c r="C77">
        <v>1.77161994907</v>
      </c>
      <c r="D77">
        <v>69.258405146399994</v>
      </c>
      <c r="E77">
        <v>0.160262745166</v>
      </c>
      <c r="F77">
        <v>0.19272197795099999</v>
      </c>
      <c r="G77">
        <v>479183.37372799998</v>
      </c>
      <c r="H77">
        <v>54.263288400599997</v>
      </c>
      <c r="I77">
        <v>0.01</v>
      </c>
      <c r="J77">
        <v>0.400676200298</v>
      </c>
      <c r="K77">
        <v>0.37515890783599998</v>
      </c>
      <c r="L77">
        <v>29.4908221146</v>
      </c>
      <c r="M77">
        <v>4.6617258204500001</v>
      </c>
      <c r="N77">
        <v>8.5271145658499997E-2</v>
      </c>
      <c r="O77">
        <v>7.0428760278600002</v>
      </c>
      <c r="P77">
        <v>0.45163725017200002</v>
      </c>
      <c r="Q77">
        <v>0</v>
      </c>
      <c r="R77">
        <v>479183.37372799998</v>
      </c>
      <c r="S77">
        <v>1.66064385515</v>
      </c>
      <c r="T77">
        <v>93.040579621800006</v>
      </c>
      <c r="U77">
        <v>0.248844457386</v>
      </c>
      <c r="V77">
        <v>1.3085433045799999</v>
      </c>
      <c r="W77">
        <v>0.79835806470299997</v>
      </c>
      <c r="X77">
        <v>168.767289742</v>
      </c>
      <c r="Y77">
        <v>2.6186563822200002</v>
      </c>
      <c r="Z77">
        <v>9648.67820785</v>
      </c>
      <c r="AA77">
        <v>1.66064385515</v>
      </c>
      <c r="AB77">
        <v>82.6386442477</v>
      </c>
      <c r="AC77">
        <v>0.117709629302</v>
      </c>
      <c r="AD77">
        <v>0.17715474122300001</v>
      </c>
      <c r="AE77">
        <v>0.70513562947399999</v>
      </c>
      <c r="AF77">
        <v>30.482011828400001</v>
      </c>
      <c r="AG77">
        <v>135.141762454</v>
      </c>
      <c r="AI77">
        <f t="shared" si="1"/>
        <v>3.2658373609582507</v>
      </c>
    </row>
    <row r="78" spans="1:35" x14ac:dyDescent="0.3">
      <c r="A78">
        <v>75</v>
      </c>
      <c r="B78">
        <v>9895.0037757299997</v>
      </c>
      <c r="C78">
        <v>2.1405305534100001</v>
      </c>
      <c r="D78">
        <v>40.829182392</v>
      </c>
      <c r="E78">
        <v>0.19188943320099999</v>
      </c>
      <c r="F78">
        <v>9.8606952264E-2</v>
      </c>
      <c r="G78">
        <v>606843.54919499997</v>
      </c>
      <c r="H78">
        <v>67.893969750400004</v>
      </c>
      <c r="I78">
        <v>0.01</v>
      </c>
      <c r="J78">
        <v>0.46896027828800002</v>
      </c>
      <c r="K78">
        <v>0.83698419873999996</v>
      </c>
      <c r="L78">
        <v>44.508610602399997</v>
      </c>
      <c r="M78">
        <v>5.4421220194500002</v>
      </c>
      <c r="N78">
        <v>2.7609217206899999E-2</v>
      </c>
      <c r="O78">
        <v>8.2941402872300003</v>
      </c>
      <c r="P78">
        <v>0.23583232522</v>
      </c>
      <c r="Q78">
        <v>0</v>
      </c>
      <c r="R78">
        <v>606843.54919499997</v>
      </c>
      <c r="S78">
        <v>2.0119855053700002</v>
      </c>
      <c r="T78">
        <v>86.828718566299997</v>
      </c>
      <c r="U78">
        <v>0.246018170535</v>
      </c>
      <c r="V78">
        <v>1.5860998046000001</v>
      </c>
      <c r="W78">
        <v>0.62530022858800005</v>
      </c>
      <c r="X78">
        <v>367.48224008699998</v>
      </c>
      <c r="Y78">
        <v>2.2894755938900002</v>
      </c>
      <c r="Z78">
        <v>9059.0817038299992</v>
      </c>
      <c r="AA78">
        <v>2.0119855053700002</v>
      </c>
      <c r="AB78">
        <v>76.5409560433</v>
      </c>
      <c r="AC78">
        <v>0.118951531944</v>
      </c>
      <c r="AD78">
        <v>0.106075774991</v>
      </c>
      <c r="AE78">
        <v>0.77497269306600003</v>
      </c>
      <c r="AF78">
        <v>47.067857384900002</v>
      </c>
      <c r="AG78">
        <v>778.50985384199998</v>
      </c>
      <c r="AI78">
        <f t="shared" si="1"/>
        <v>3.3821623664807219</v>
      </c>
    </row>
    <row r="79" spans="1:35" x14ac:dyDescent="0.3">
      <c r="A79">
        <v>76</v>
      </c>
      <c r="B79">
        <v>4777.3314401300004</v>
      </c>
      <c r="C79">
        <v>2.3374899817700001</v>
      </c>
      <c r="D79">
        <v>55.894364128100001</v>
      </c>
      <c r="E79">
        <v>8.3271119413100003E-2</v>
      </c>
      <c r="F79">
        <v>1.75772083752E-2</v>
      </c>
      <c r="G79">
        <v>485382.76866499998</v>
      </c>
      <c r="H79">
        <v>72.304494485000006</v>
      </c>
      <c r="I79">
        <v>0.01</v>
      </c>
      <c r="J79">
        <v>0.458029716679</v>
      </c>
      <c r="K79">
        <v>0.73777303749500001</v>
      </c>
      <c r="L79">
        <v>36.345866807599997</v>
      </c>
      <c r="M79">
        <v>5.9143438530900001</v>
      </c>
      <c r="N79">
        <v>8.6961264299199995E-2</v>
      </c>
      <c r="O79">
        <v>6.1967665205999998</v>
      </c>
      <c r="P79">
        <v>0.25618359409300001</v>
      </c>
      <c r="Q79">
        <v>0</v>
      </c>
      <c r="R79">
        <v>485382.76866499998</v>
      </c>
      <c r="S79">
        <v>2.2002761613400001</v>
      </c>
      <c r="T79">
        <v>62.1488831108</v>
      </c>
      <c r="U79">
        <v>3.7051697112499997E-2</v>
      </c>
      <c r="V79">
        <v>0.97492860285299998</v>
      </c>
      <c r="W79">
        <v>0.58800891283199996</v>
      </c>
      <c r="X79">
        <v>413.85427365700002</v>
      </c>
      <c r="Y79">
        <v>1.28073285679</v>
      </c>
      <c r="Z79">
        <v>4572.8696978300004</v>
      </c>
      <c r="AA79">
        <v>2.2002761613400001</v>
      </c>
      <c r="AB79">
        <v>65.134332457200003</v>
      </c>
      <c r="AC79">
        <v>2.9257229165800001E-2</v>
      </c>
      <c r="AD79">
        <v>3.1388309206199998E-2</v>
      </c>
      <c r="AE79">
        <v>0.93935446162799996</v>
      </c>
      <c r="AF79">
        <v>36.753169853700001</v>
      </c>
      <c r="AG79">
        <v>256.132775794</v>
      </c>
      <c r="AI79">
        <f t="shared" si="1"/>
        <v>2.1285269652847809</v>
      </c>
    </row>
    <row r="80" spans="1:35" x14ac:dyDescent="0.3">
      <c r="A80">
        <v>77</v>
      </c>
      <c r="B80">
        <v>11574.564151500001</v>
      </c>
      <c r="C80">
        <v>1.3106494955600001</v>
      </c>
      <c r="D80">
        <v>68.451583587800002</v>
      </c>
      <c r="E80">
        <v>5.5140415106700001E-2</v>
      </c>
      <c r="F80">
        <v>5.58037015585E-2</v>
      </c>
      <c r="G80">
        <v>551079.37668800005</v>
      </c>
      <c r="H80">
        <v>56.187252392200001</v>
      </c>
      <c r="I80">
        <v>0.01</v>
      </c>
      <c r="J80">
        <v>0.77759623893999996</v>
      </c>
      <c r="K80">
        <v>0.60000926591600001</v>
      </c>
      <c r="L80">
        <v>30.7115229427</v>
      </c>
      <c r="M80">
        <v>2.5159055313700001</v>
      </c>
      <c r="N80">
        <v>8.1682978534E-2</v>
      </c>
      <c r="O80">
        <v>7.5714492878600002</v>
      </c>
      <c r="P80">
        <v>0.37280736162200001</v>
      </c>
      <c r="Q80">
        <v>0</v>
      </c>
      <c r="R80">
        <v>551079.37668800005</v>
      </c>
      <c r="S80">
        <v>1.2395695606099999</v>
      </c>
      <c r="T80">
        <v>65.303931431699993</v>
      </c>
      <c r="U80">
        <v>3.1150328975700001E-2</v>
      </c>
      <c r="V80">
        <v>1.08073367725</v>
      </c>
      <c r="W80">
        <v>0.74308594657600002</v>
      </c>
      <c r="X80">
        <v>140.726009046</v>
      </c>
      <c r="Y80">
        <v>2.2017889021400001</v>
      </c>
      <c r="Z80">
        <v>11305.3537328</v>
      </c>
      <c r="AA80">
        <v>1.2395695606099999</v>
      </c>
      <c r="AB80">
        <v>67.765696084200002</v>
      </c>
      <c r="AC80">
        <v>4.0646049844399998E-2</v>
      </c>
      <c r="AD80">
        <v>4.9127291246699997E-2</v>
      </c>
      <c r="AE80">
        <v>0.91022665890900001</v>
      </c>
      <c r="AF80">
        <v>31.021746533200002</v>
      </c>
      <c r="AG80">
        <v>217.97094295900001</v>
      </c>
      <c r="AI80">
        <f t="shared" si="1"/>
        <v>1.3898391261809979</v>
      </c>
    </row>
    <row r="81" spans="1:35" x14ac:dyDescent="0.3">
      <c r="A81">
        <v>78</v>
      </c>
      <c r="B81">
        <v>4917.3844691800005</v>
      </c>
      <c r="C81">
        <v>1.27038727992</v>
      </c>
      <c r="D81">
        <v>59.890176986100002</v>
      </c>
      <c r="E81">
        <v>0.16811874160599999</v>
      </c>
      <c r="F81">
        <v>6.1891165400200003E-2</v>
      </c>
      <c r="G81">
        <v>587721.11676799995</v>
      </c>
      <c r="H81">
        <v>51.419961145899997</v>
      </c>
      <c r="I81">
        <v>0.01</v>
      </c>
      <c r="J81">
        <v>0.77456673541800003</v>
      </c>
      <c r="K81">
        <v>0.72088688239300003</v>
      </c>
      <c r="L81">
        <v>41.275535838800003</v>
      </c>
      <c r="M81">
        <v>9.3100773950899995</v>
      </c>
      <c r="N81">
        <v>8.3055814135500006E-2</v>
      </c>
      <c r="O81">
        <v>8.7988576095200006</v>
      </c>
      <c r="P81">
        <v>0.16092839153999999</v>
      </c>
      <c r="Q81">
        <v>0</v>
      </c>
      <c r="R81">
        <v>587721.11676799995</v>
      </c>
      <c r="S81">
        <v>1.06658516709</v>
      </c>
      <c r="T81">
        <v>51.443005475100001</v>
      </c>
      <c r="U81">
        <v>0.107246491498</v>
      </c>
      <c r="V81">
        <v>1.7505707344200001</v>
      </c>
      <c r="W81">
        <v>0.88138890332200004</v>
      </c>
      <c r="X81">
        <v>2481.3740605100002</v>
      </c>
      <c r="Y81">
        <v>0.75156116530499995</v>
      </c>
      <c r="Z81">
        <v>4135.1282487600001</v>
      </c>
      <c r="AA81">
        <v>1.06658516709</v>
      </c>
      <c r="AB81">
        <v>59.836196962199999</v>
      </c>
      <c r="AC81">
        <v>4.7382451115699997E-2</v>
      </c>
      <c r="AD81">
        <v>3.6965821312999997E-2</v>
      </c>
      <c r="AE81">
        <v>0.915651727571</v>
      </c>
      <c r="AF81">
        <v>41.571130692700002</v>
      </c>
      <c r="AG81">
        <v>1021.45451937</v>
      </c>
      <c r="AI81">
        <f t="shared" si="1"/>
        <v>2.2600644390896716</v>
      </c>
    </row>
    <row r="82" spans="1:35" x14ac:dyDescent="0.3">
      <c r="A82">
        <v>79</v>
      </c>
      <c r="B82">
        <v>5859.34994723</v>
      </c>
      <c r="C82">
        <v>1.8191762326300001</v>
      </c>
      <c r="D82">
        <v>62.058687836700003</v>
      </c>
      <c r="E82">
        <v>8.6553364615800002E-2</v>
      </c>
      <c r="F82">
        <v>7.4321137351699998E-2</v>
      </c>
      <c r="G82">
        <v>485918.94754700002</v>
      </c>
      <c r="H82">
        <v>44.727941530800003</v>
      </c>
      <c r="I82">
        <v>0.01</v>
      </c>
      <c r="J82">
        <v>0.412547646569</v>
      </c>
      <c r="K82">
        <v>0.64297698978999995</v>
      </c>
      <c r="L82">
        <v>27.4421807644</v>
      </c>
      <c r="M82">
        <v>6.8577831055400003</v>
      </c>
      <c r="N82">
        <v>8.8869822427999998E-2</v>
      </c>
      <c r="O82">
        <v>9.0661591065600007</v>
      </c>
      <c r="P82">
        <v>0.36511587500800002</v>
      </c>
      <c r="Q82">
        <v>0</v>
      </c>
      <c r="R82">
        <v>485918.94754700002</v>
      </c>
      <c r="S82">
        <v>1.6588785777099999</v>
      </c>
      <c r="T82">
        <v>57.1513108961</v>
      </c>
      <c r="U82">
        <v>7.8506363082900002E-2</v>
      </c>
      <c r="V82">
        <v>1.1505274105100001</v>
      </c>
      <c r="W82">
        <v>0.965104815497</v>
      </c>
      <c r="X82">
        <v>599.70841518400005</v>
      </c>
      <c r="Y82">
        <v>2.1603479624899999</v>
      </c>
      <c r="Z82">
        <v>5277.6465032799997</v>
      </c>
      <c r="AA82">
        <v>1.6588785777099999</v>
      </c>
      <c r="AB82">
        <v>62.6554598759</v>
      </c>
      <c r="AC82">
        <v>2.1839197125000001E-2</v>
      </c>
      <c r="AD82">
        <v>4.65466942839E-2</v>
      </c>
      <c r="AE82">
        <v>0.93161410859100002</v>
      </c>
      <c r="AF82">
        <v>27.919776968099999</v>
      </c>
      <c r="AG82">
        <v>313.22196696499998</v>
      </c>
      <c r="AI82">
        <f t="shared" si="1"/>
        <v>2.7888352292844081</v>
      </c>
    </row>
    <row r="83" spans="1:35" x14ac:dyDescent="0.3">
      <c r="A83">
        <v>80</v>
      </c>
      <c r="B83">
        <v>8834.2845163799993</v>
      </c>
      <c r="C83">
        <v>1.88864613877</v>
      </c>
      <c r="D83">
        <v>65.361457722099999</v>
      </c>
      <c r="E83">
        <v>5.4727197377599998E-2</v>
      </c>
      <c r="F83">
        <v>5.8344679459299997E-2</v>
      </c>
      <c r="G83">
        <v>619578.14399400004</v>
      </c>
      <c r="H83">
        <v>67.602821393799999</v>
      </c>
      <c r="I83">
        <v>0.01</v>
      </c>
      <c r="J83">
        <v>0.48447368514599998</v>
      </c>
      <c r="K83">
        <v>0.65160467529499999</v>
      </c>
      <c r="L83">
        <v>39.7769576934</v>
      </c>
      <c r="M83">
        <v>2.0732793100600002</v>
      </c>
      <c r="N83">
        <v>5.6596311761899998E-2</v>
      </c>
      <c r="O83">
        <v>11.8653913356</v>
      </c>
      <c r="P83">
        <v>0.247105060898</v>
      </c>
      <c r="Q83">
        <v>0</v>
      </c>
      <c r="R83">
        <v>619578.14399400004</v>
      </c>
      <c r="S83">
        <v>1.8206777357699999</v>
      </c>
      <c r="T83">
        <v>72.117067084799999</v>
      </c>
      <c r="U83">
        <v>7.1190547742799995E-2</v>
      </c>
      <c r="V83">
        <v>0.992470272007</v>
      </c>
      <c r="W83">
        <v>0.68264519483200004</v>
      </c>
      <c r="X83">
        <v>441.93288676899999</v>
      </c>
      <c r="Y83">
        <v>1.7179591918999999</v>
      </c>
      <c r="Z83">
        <v>8424.4842544599996</v>
      </c>
      <c r="AA83">
        <v>1.8206777357699999</v>
      </c>
      <c r="AB83">
        <v>72.681752605300005</v>
      </c>
      <c r="AC83">
        <v>1.55285142715E-2</v>
      </c>
      <c r="AD83">
        <v>5.4399667805699999E-2</v>
      </c>
      <c r="AE83">
        <v>0.93007181792299998</v>
      </c>
      <c r="AF83">
        <v>40.017235913599997</v>
      </c>
      <c r="AG83">
        <v>1198.8380109300001</v>
      </c>
      <c r="AI83">
        <f t="shared" si="1"/>
        <v>2.0485535178405225</v>
      </c>
    </row>
    <row r="84" spans="1:35" x14ac:dyDescent="0.3">
      <c r="A84">
        <v>81</v>
      </c>
      <c r="B84">
        <v>3857.3552588799998</v>
      </c>
      <c r="C84">
        <v>2.3953501698399999</v>
      </c>
      <c r="D84">
        <v>59.538785169299999</v>
      </c>
      <c r="E84">
        <v>0.127246771215</v>
      </c>
      <c r="F84">
        <v>0.13051074882800001</v>
      </c>
      <c r="G84">
        <v>541427.48256300006</v>
      </c>
      <c r="H84">
        <v>54.881715223900002</v>
      </c>
      <c r="I84">
        <v>0.01</v>
      </c>
      <c r="J84">
        <v>0.76689222886599995</v>
      </c>
      <c r="K84">
        <v>0.30723821793400002</v>
      </c>
      <c r="L84">
        <v>37.581836916199997</v>
      </c>
      <c r="M84">
        <v>1.7890143405400001</v>
      </c>
      <c r="N84">
        <v>3.7831336294199998E-2</v>
      </c>
      <c r="O84">
        <v>11.5290083071</v>
      </c>
      <c r="P84">
        <v>0.22954987273899999</v>
      </c>
      <c r="Q84">
        <v>0</v>
      </c>
      <c r="R84">
        <v>541427.48256300006</v>
      </c>
      <c r="S84">
        <v>2.33037036209</v>
      </c>
      <c r="T84">
        <v>83.304906778100005</v>
      </c>
      <c r="U84">
        <v>0.16032439672099999</v>
      </c>
      <c r="V84">
        <v>1.3168187125699999</v>
      </c>
      <c r="W84">
        <v>0.59309066538900002</v>
      </c>
      <c r="X84">
        <v>310.47554388899999</v>
      </c>
      <c r="Y84">
        <v>1.9593773266000001</v>
      </c>
      <c r="Z84">
        <v>3242.0620568300001</v>
      </c>
      <c r="AA84">
        <v>2.33037036209</v>
      </c>
      <c r="AB84">
        <v>85.4918121149</v>
      </c>
      <c r="AC84">
        <v>3.4453668317600002E-2</v>
      </c>
      <c r="AD84">
        <v>8.2437716475300002E-2</v>
      </c>
      <c r="AE84">
        <v>0.88310861520700001</v>
      </c>
      <c r="AF84">
        <v>37.922513829800003</v>
      </c>
      <c r="AG84">
        <v>1460.1989106999999</v>
      </c>
      <c r="AI84">
        <f t="shared" si="1"/>
        <v>1.7170844389923909</v>
      </c>
    </row>
    <row r="85" spans="1:35" x14ac:dyDescent="0.3">
      <c r="A85">
        <v>82</v>
      </c>
      <c r="B85">
        <v>6625.6384437300003</v>
      </c>
      <c r="C85">
        <v>1.6455892620300001</v>
      </c>
      <c r="D85">
        <v>73.360617103899997</v>
      </c>
      <c r="E85">
        <v>0.166571076466</v>
      </c>
      <c r="F85">
        <v>0.173701861835</v>
      </c>
      <c r="G85">
        <v>530856.57144900004</v>
      </c>
      <c r="H85">
        <v>57.197766305499997</v>
      </c>
      <c r="I85">
        <v>0.01</v>
      </c>
      <c r="J85">
        <v>0.373377215549</v>
      </c>
      <c r="K85">
        <v>0.43575042445899997</v>
      </c>
      <c r="L85">
        <v>29.609381271</v>
      </c>
      <c r="M85">
        <v>5.6764941818699999</v>
      </c>
      <c r="N85">
        <v>6.4723874966299999E-2</v>
      </c>
      <c r="O85">
        <v>11.6660377348</v>
      </c>
      <c r="P85">
        <v>0.29463297999400001</v>
      </c>
      <c r="Q85">
        <v>0</v>
      </c>
      <c r="R85">
        <v>530856.57144900004</v>
      </c>
      <c r="S85">
        <v>1.50737239534</v>
      </c>
      <c r="T85">
        <v>73.452155595999997</v>
      </c>
      <c r="U85">
        <v>0.32439743723199999</v>
      </c>
      <c r="V85">
        <v>1.5109205853200001</v>
      </c>
      <c r="W85">
        <v>1.0736875973</v>
      </c>
      <c r="X85">
        <v>955.38704429100005</v>
      </c>
      <c r="Y85">
        <v>2.0329565257</v>
      </c>
      <c r="Z85">
        <v>5349.3130390099996</v>
      </c>
      <c r="AA85">
        <v>1.50737239534</v>
      </c>
      <c r="AB85">
        <v>81.548260280500003</v>
      </c>
      <c r="AC85">
        <v>6.2226197395200002E-2</v>
      </c>
      <c r="AD85">
        <v>0.12063841522099999</v>
      </c>
      <c r="AE85">
        <v>0.81713538738299996</v>
      </c>
      <c r="AF85">
        <v>30.403378560499998</v>
      </c>
      <c r="AG85">
        <v>827.72251307399995</v>
      </c>
      <c r="AI85">
        <f t="shared" si="1"/>
        <v>4.0466330627550438</v>
      </c>
    </row>
    <row r="86" spans="1:35" x14ac:dyDescent="0.3">
      <c r="A86">
        <v>83</v>
      </c>
      <c r="B86">
        <v>11401.5940887</v>
      </c>
      <c r="C86">
        <v>1.7158656693600001</v>
      </c>
      <c r="D86">
        <v>73.096385225899994</v>
      </c>
      <c r="E86">
        <v>0.14441072452100001</v>
      </c>
      <c r="F86">
        <v>3.10881550422E-2</v>
      </c>
      <c r="G86">
        <v>614129.14890899998</v>
      </c>
      <c r="H86">
        <v>63.752444886200003</v>
      </c>
      <c r="I86">
        <v>0.01</v>
      </c>
      <c r="J86">
        <v>0.78066913470599997</v>
      </c>
      <c r="K86">
        <v>0.66556839517099997</v>
      </c>
      <c r="L86">
        <v>41.697479079899999</v>
      </c>
      <c r="M86">
        <v>8.5744463328399991</v>
      </c>
      <c r="N86">
        <v>7.93432706494E-2</v>
      </c>
      <c r="O86">
        <v>7.3962613555900001</v>
      </c>
      <c r="P86">
        <v>0.15256162314800001</v>
      </c>
      <c r="Q86">
        <v>0</v>
      </c>
      <c r="R86">
        <v>614129.14890899998</v>
      </c>
      <c r="S86">
        <v>1.54043576789</v>
      </c>
      <c r="T86">
        <v>56.951675094300001</v>
      </c>
      <c r="U86">
        <v>8.4523686299000006E-2</v>
      </c>
      <c r="V86">
        <v>1.8024165918199999</v>
      </c>
      <c r="W86">
        <v>0.66889477252999996</v>
      </c>
      <c r="X86">
        <v>1707.4995994200001</v>
      </c>
      <c r="Y86">
        <v>0.70178798562599998</v>
      </c>
      <c r="Z86">
        <v>10680.5320311</v>
      </c>
      <c r="AA86">
        <v>1.54043576789</v>
      </c>
      <c r="AB86">
        <v>67.154303359899998</v>
      </c>
      <c r="AC86">
        <v>9.1124711385199994E-2</v>
      </c>
      <c r="AD86">
        <v>2.871060454E-2</v>
      </c>
      <c r="AE86">
        <v>0.88016468407500004</v>
      </c>
      <c r="AF86">
        <v>42.157053743399999</v>
      </c>
      <c r="AG86">
        <v>798.90392075099999</v>
      </c>
      <c r="AI86">
        <f t="shared" si="1"/>
        <v>2.3088098551491858</v>
      </c>
    </row>
    <row r="87" spans="1:35" x14ac:dyDescent="0.3">
      <c r="A87">
        <v>84</v>
      </c>
      <c r="B87">
        <v>5685.0249736699998</v>
      </c>
      <c r="C87">
        <v>1.3498199928200001</v>
      </c>
      <c r="D87">
        <v>43.020674717699997</v>
      </c>
      <c r="E87">
        <v>0.16196769026300001</v>
      </c>
      <c r="F87">
        <v>0.143259710368</v>
      </c>
      <c r="G87">
        <v>552469.11106000002</v>
      </c>
      <c r="H87">
        <v>52.587651637299999</v>
      </c>
      <c r="I87">
        <v>0.01</v>
      </c>
      <c r="J87">
        <v>0.87372020823200003</v>
      </c>
      <c r="K87">
        <v>0.70998979263999995</v>
      </c>
      <c r="L87">
        <v>33.421140164299999</v>
      </c>
      <c r="M87">
        <v>5.3743122702399999</v>
      </c>
      <c r="N87">
        <v>6.7917501517599996E-2</v>
      </c>
      <c r="O87">
        <v>12.132435770200001</v>
      </c>
      <c r="P87">
        <v>0.43109266565100002</v>
      </c>
      <c r="Q87">
        <v>0</v>
      </c>
      <c r="R87">
        <v>552469.11106000002</v>
      </c>
      <c r="S87">
        <v>1.2162511168600001</v>
      </c>
      <c r="T87">
        <v>74.262772330800004</v>
      </c>
      <c r="U87">
        <v>0.34920210637600002</v>
      </c>
      <c r="V87">
        <v>1.5924220199700001</v>
      </c>
      <c r="W87">
        <v>0.99035897460900002</v>
      </c>
      <c r="X87">
        <v>532.37979583100002</v>
      </c>
      <c r="Y87">
        <v>3.3220420821099998</v>
      </c>
      <c r="Z87">
        <v>4758.2717375299999</v>
      </c>
      <c r="AA87">
        <v>1.2162511168600001</v>
      </c>
      <c r="AB87">
        <v>76.907117712300007</v>
      </c>
      <c r="AC87">
        <v>7.0683463533999999E-2</v>
      </c>
      <c r="AD87">
        <v>9.9225319253199995E-2</v>
      </c>
      <c r="AE87">
        <v>0.83009121721300005</v>
      </c>
      <c r="AF87">
        <v>34.057322664200001</v>
      </c>
      <c r="AG87">
        <v>464.266229399</v>
      </c>
      <c r="AI87">
        <f t="shared" si="1"/>
        <v>1.8225766154502889</v>
      </c>
    </row>
    <row r="88" spans="1:35" x14ac:dyDescent="0.3">
      <c r="A88">
        <v>85</v>
      </c>
      <c r="B88">
        <v>10563.2651747</v>
      </c>
      <c r="C88">
        <v>2.0247063588600001</v>
      </c>
      <c r="D88">
        <v>45.038176792199998</v>
      </c>
      <c r="E88">
        <v>4.9822601761E-2</v>
      </c>
      <c r="F88">
        <v>0.163749459156</v>
      </c>
      <c r="G88">
        <v>737553.73466099997</v>
      </c>
      <c r="H88">
        <v>44.546248035399998</v>
      </c>
      <c r="I88">
        <v>0.01</v>
      </c>
      <c r="J88">
        <v>0.54323955659300005</v>
      </c>
      <c r="K88">
        <v>0.31493157873799998</v>
      </c>
      <c r="L88">
        <v>31.417233250100001</v>
      </c>
      <c r="M88">
        <v>6.7773868090800002</v>
      </c>
      <c r="N88">
        <v>4.65395651104E-2</v>
      </c>
      <c r="O88">
        <v>10.116399013600001</v>
      </c>
      <c r="P88">
        <v>0.45596989465499999</v>
      </c>
      <c r="Q88">
        <v>0</v>
      </c>
      <c r="R88">
        <v>737553.73466099997</v>
      </c>
      <c r="S88">
        <v>1.86599985389</v>
      </c>
      <c r="T88">
        <v>74.555821767400005</v>
      </c>
      <c r="U88">
        <v>0.13258519009700001</v>
      </c>
      <c r="V88">
        <v>0.88524408280599998</v>
      </c>
      <c r="W88">
        <v>1.10141184962</v>
      </c>
      <c r="X88">
        <v>315.41893814999997</v>
      </c>
      <c r="Y88">
        <v>4.0774169128400004</v>
      </c>
      <c r="Z88">
        <v>9550.1206685599991</v>
      </c>
      <c r="AA88">
        <v>1.86599985389</v>
      </c>
      <c r="AB88">
        <v>70.057836585999993</v>
      </c>
      <c r="AC88">
        <v>1.9227974192000001E-2</v>
      </c>
      <c r="AD88">
        <v>0.11091423556299999</v>
      </c>
      <c r="AE88">
        <v>0.86985779024499998</v>
      </c>
      <c r="AF88">
        <v>32.894082268399998</v>
      </c>
      <c r="AG88">
        <v>318.312210784</v>
      </c>
      <c r="AI88">
        <f t="shared" si="1"/>
        <v>1.6295648431014991</v>
      </c>
    </row>
    <row r="89" spans="1:35" x14ac:dyDescent="0.3">
      <c r="A89">
        <v>86</v>
      </c>
      <c r="B89">
        <v>5124.6897001099996</v>
      </c>
      <c r="C89">
        <v>1.34376014934</v>
      </c>
      <c r="D89">
        <v>79.154151302800003</v>
      </c>
      <c r="E89">
        <v>7.34422460606E-2</v>
      </c>
      <c r="F89">
        <v>0.19978093571700001</v>
      </c>
      <c r="G89">
        <v>781606.88888900005</v>
      </c>
      <c r="H89">
        <v>76.270668005299996</v>
      </c>
      <c r="I89">
        <v>0.01</v>
      </c>
      <c r="J89">
        <v>0.81037290215900004</v>
      </c>
      <c r="K89">
        <v>0.400973049222</v>
      </c>
      <c r="L89">
        <v>37.7527182635</v>
      </c>
      <c r="M89">
        <v>1.0005973990299999</v>
      </c>
      <c r="N89">
        <v>6.2080763284699997E-2</v>
      </c>
      <c r="O89">
        <v>5.7043348251700001</v>
      </c>
      <c r="P89">
        <v>0.40861872257199999</v>
      </c>
      <c r="Q89">
        <v>0</v>
      </c>
      <c r="R89">
        <v>781606.88888900005</v>
      </c>
      <c r="S89">
        <v>1.29574757945</v>
      </c>
      <c r="T89">
        <v>90.632621684900002</v>
      </c>
      <c r="U89">
        <v>3.99735637204E-2</v>
      </c>
      <c r="V89">
        <v>0.90612213713599998</v>
      </c>
      <c r="W89">
        <v>0.63252614088900005</v>
      </c>
      <c r="X89">
        <v>22.510168307099999</v>
      </c>
      <c r="Y89">
        <v>2.4946922757099999</v>
      </c>
      <c r="Z89">
        <v>4822.0128590800005</v>
      </c>
      <c r="AA89">
        <v>1.29574757945</v>
      </c>
      <c r="AB89">
        <v>83.907968241299997</v>
      </c>
      <c r="AC89">
        <v>5.7673615669399998E-2</v>
      </c>
      <c r="AD89">
        <v>0.169929921801</v>
      </c>
      <c r="AE89">
        <v>0.77239646252899996</v>
      </c>
      <c r="AF89">
        <v>37.987648938200003</v>
      </c>
      <c r="AG89">
        <v>115.348632967</v>
      </c>
      <c r="AI89">
        <f t="shared" si="1"/>
        <v>1.1181545369075203</v>
      </c>
    </row>
    <row r="90" spans="1:35" x14ac:dyDescent="0.3">
      <c r="A90">
        <v>87</v>
      </c>
      <c r="B90">
        <v>5508.8142357699999</v>
      </c>
      <c r="C90">
        <v>2.3466751781399999</v>
      </c>
      <c r="D90">
        <v>59.397163094</v>
      </c>
      <c r="E90">
        <v>0.152457646862</v>
      </c>
      <c r="F90">
        <v>9.2732221843099996E-2</v>
      </c>
      <c r="G90">
        <v>700025.247829</v>
      </c>
      <c r="H90">
        <v>59.255049315000001</v>
      </c>
      <c r="I90">
        <v>0.01</v>
      </c>
      <c r="J90">
        <v>0.63583190518099997</v>
      </c>
      <c r="K90">
        <v>0.52789797650799997</v>
      </c>
      <c r="L90">
        <v>36.139554040299998</v>
      </c>
      <c r="M90">
        <v>6.7635308865699999</v>
      </c>
      <c r="N90">
        <v>8.3209576573500005E-2</v>
      </c>
      <c r="O90">
        <v>4.0354064303400001</v>
      </c>
      <c r="P90">
        <v>0.38113674209199999</v>
      </c>
      <c r="Q90">
        <v>0</v>
      </c>
      <c r="R90">
        <v>700025.247829</v>
      </c>
      <c r="S90">
        <v>2.19840678506</v>
      </c>
      <c r="T90">
        <v>75.1914149893</v>
      </c>
      <c r="U90">
        <v>4.6600742478899997E-2</v>
      </c>
      <c r="V90">
        <v>0.99458617234799995</v>
      </c>
      <c r="W90">
        <v>0.64801880591100003</v>
      </c>
      <c r="X90">
        <v>104.876236322</v>
      </c>
      <c r="Y90">
        <v>1.76942528119</v>
      </c>
      <c r="Z90">
        <v>5122.3466899699997</v>
      </c>
      <c r="AA90">
        <v>2.19840678506</v>
      </c>
      <c r="AB90">
        <v>66.6301599767</v>
      </c>
      <c r="AC90">
        <v>0.10993054567799999</v>
      </c>
      <c r="AD90">
        <v>7.8310889693100003E-2</v>
      </c>
      <c r="AE90">
        <v>0.81175856462899998</v>
      </c>
      <c r="AF90">
        <v>37.035194193099997</v>
      </c>
      <c r="AG90">
        <v>59.317171135999999</v>
      </c>
      <c r="AI90">
        <f t="shared" si="1"/>
        <v>1.5642281619461591</v>
      </c>
    </row>
    <row r="91" spans="1:35" x14ac:dyDescent="0.3">
      <c r="A91">
        <v>88</v>
      </c>
      <c r="B91">
        <v>6535.19761612</v>
      </c>
      <c r="C91">
        <v>1.50919831934</v>
      </c>
      <c r="D91">
        <v>49.570275258599999</v>
      </c>
      <c r="E91">
        <v>1.4231272445E-2</v>
      </c>
      <c r="F91">
        <v>9.7304899236699993E-2</v>
      </c>
      <c r="G91">
        <v>623963.54913900001</v>
      </c>
      <c r="H91">
        <v>79.254053712900003</v>
      </c>
      <c r="I91">
        <v>0.01</v>
      </c>
      <c r="J91">
        <v>0.82732447037400003</v>
      </c>
      <c r="K91">
        <v>0.60954709914600003</v>
      </c>
      <c r="L91">
        <v>28.1568409562</v>
      </c>
      <c r="M91">
        <v>3.7076591407100001</v>
      </c>
      <c r="N91">
        <v>7.3876292760599996E-2</v>
      </c>
      <c r="O91">
        <v>11.450748335</v>
      </c>
      <c r="P91">
        <v>0.27940473013200001</v>
      </c>
      <c r="Q91">
        <v>0</v>
      </c>
      <c r="R91">
        <v>623963.54913900001</v>
      </c>
      <c r="S91">
        <v>1.4107081781499999</v>
      </c>
      <c r="T91">
        <v>58.711644063400001</v>
      </c>
      <c r="U91">
        <v>5.7168427611200001E-2</v>
      </c>
      <c r="V91">
        <v>0.88458483991000003</v>
      </c>
      <c r="W91">
        <v>1.0676766066500001</v>
      </c>
      <c r="X91">
        <v>710.02194192299999</v>
      </c>
      <c r="Y91">
        <v>1.74866287083</v>
      </c>
      <c r="Z91">
        <v>6154.75036026</v>
      </c>
      <c r="AA91">
        <v>1.4107081781499999</v>
      </c>
      <c r="AB91">
        <v>62.384153806100002</v>
      </c>
      <c r="AC91">
        <v>4.5240526790599998E-3</v>
      </c>
      <c r="AD91">
        <v>5.2092974336500002E-2</v>
      </c>
      <c r="AE91">
        <v>0.94338297298399998</v>
      </c>
      <c r="AF91">
        <v>28.479791053</v>
      </c>
      <c r="AG91">
        <v>825.11978838300001</v>
      </c>
      <c r="AI91">
        <f t="shared" si="1"/>
        <v>1.0692115023626885</v>
      </c>
    </row>
    <row r="92" spans="1:35" x14ac:dyDescent="0.3">
      <c r="A92">
        <v>89</v>
      </c>
      <c r="B92">
        <v>8687.5640733100008</v>
      </c>
      <c r="C92">
        <v>1.39163740199</v>
      </c>
      <c r="D92">
        <v>63.249668135199997</v>
      </c>
      <c r="E92">
        <v>2.75771024756E-2</v>
      </c>
      <c r="F92">
        <v>2.6130546290000001E-2</v>
      </c>
      <c r="G92">
        <v>498719.03441999998</v>
      </c>
      <c r="H92">
        <v>52.460902036100002</v>
      </c>
      <c r="I92">
        <v>0.01</v>
      </c>
      <c r="J92">
        <v>0.60954945681600003</v>
      </c>
      <c r="K92">
        <v>0.78293094564999999</v>
      </c>
      <c r="L92">
        <v>36.465814689200002</v>
      </c>
      <c r="M92">
        <v>7.2724117377399997</v>
      </c>
      <c r="N92">
        <v>3.0162209483999999E-2</v>
      </c>
      <c r="O92">
        <v>9.7883129525600001</v>
      </c>
      <c r="P92">
        <v>0.38945624922099997</v>
      </c>
      <c r="Q92">
        <v>0</v>
      </c>
      <c r="R92">
        <v>498719.03441999998</v>
      </c>
      <c r="S92">
        <v>1.2237671463199999</v>
      </c>
      <c r="T92">
        <v>55.461622584899999</v>
      </c>
      <c r="U92">
        <v>3.2976264472100003E-2</v>
      </c>
      <c r="V92">
        <v>0.85418067280700005</v>
      </c>
      <c r="W92">
        <v>0.79373745945600005</v>
      </c>
      <c r="X92">
        <v>294.50175621599999</v>
      </c>
      <c r="Y92">
        <v>4.2076077097400004</v>
      </c>
      <c r="Z92">
        <v>8537.2550144899997</v>
      </c>
      <c r="AA92">
        <v>1.2237671463199999</v>
      </c>
      <c r="AB92">
        <v>58.524541879799997</v>
      </c>
      <c r="AC92">
        <v>1.24298618553E-2</v>
      </c>
      <c r="AD92">
        <v>2.4617125791000002E-2</v>
      </c>
      <c r="AE92">
        <v>0.96295301235399999</v>
      </c>
      <c r="AF92">
        <v>37.778091912900003</v>
      </c>
      <c r="AG92">
        <v>427.362494142</v>
      </c>
      <c r="AI92">
        <f t="shared" si="1"/>
        <v>1.4013312016859771</v>
      </c>
    </row>
    <row r="93" spans="1:35" x14ac:dyDescent="0.3">
      <c r="A93">
        <v>90</v>
      </c>
      <c r="B93">
        <v>6068.7037114000004</v>
      </c>
      <c r="C93">
        <v>1.2197482390400001</v>
      </c>
      <c r="D93">
        <v>78.759289016500006</v>
      </c>
      <c r="E93">
        <v>2.84621332131E-2</v>
      </c>
      <c r="F93">
        <v>0.16415971257799999</v>
      </c>
      <c r="G93">
        <v>425096.38292499998</v>
      </c>
      <c r="H93">
        <v>54.446382747199998</v>
      </c>
      <c r="I93">
        <v>0.01</v>
      </c>
      <c r="J93">
        <v>0.82231209726200005</v>
      </c>
      <c r="K93">
        <v>0.427159206013</v>
      </c>
      <c r="L93">
        <v>33.052628498200001</v>
      </c>
      <c r="M93">
        <v>9.3650605158300007</v>
      </c>
      <c r="N93">
        <v>9.5594485596599998E-2</v>
      </c>
      <c r="O93">
        <v>8.3472083292299999</v>
      </c>
      <c r="P93">
        <v>0.47716296865699998</v>
      </c>
      <c r="Q93">
        <v>0</v>
      </c>
      <c r="R93">
        <v>425096.38292499998</v>
      </c>
      <c r="S93">
        <v>1.01036301432</v>
      </c>
      <c r="T93">
        <v>63.109390405799999</v>
      </c>
      <c r="U93">
        <v>0.106944216625</v>
      </c>
      <c r="V93">
        <v>0.95078192110600002</v>
      </c>
      <c r="W93">
        <v>1.3783941555899999</v>
      </c>
      <c r="X93">
        <v>469.16346809999999</v>
      </c>
      <c r="Y93">
        <v>2.8053216188999999</v>
      </c>
      <c r="Z93">
        <v>5527.3038459299996</v>
      </c>
      <c r="AA93">
        <v>1.01036301432</v>
      </c>
      <c r="AB93">
        <v>70.619236247499998</v>
      </c>
      <c r="AC93">
        <v>1.39137565701E-2</v>
      </c>
      <c r="AD93">
        <v>9.9625332733999997E-2</v>
      </c>
      <c r="AE93">
        <v>0.88646091069599997</v>
      </c>
      <c r="AF93">
        <v>33.773264709499998</v>
      </c>
      <c r="AG93">
        <v>166.81338170699999</v>
      </c>
      <c r="AI93">
        <f t="shared" si="1"/>
        <v>1.1562300059451365</v>
      </c>
    </row>
    <row r="94" spans="1:35" x14ac:dyDescent="0.3">
      <c r="A94">
        <v>91</v>
      </c>
      <c r="B94">
        <v>8020.2241371299997</v>
      </c>
      <c r="C94">
        <v>1.3409350418699999</v>
      </c>
      <c r="D94">
        <v>61.325193694799999</v>
      </c>
      <c r="E94">
        <v>9.4609424851000004E-2</v>
      </c>
      <c r="F94">
        <v>0.128044911613</v>
      </c>
      <c r="G94">
        <v>675379.47095700004</v>
      </c>
      <c r="H94">
        <v>75.9338459513</v>
      </c>
      <c r="I94">
        <v>0.01</v>
      </c>
      <c r="J94">
        <v>0.66804278362400005</v>
      </c>
      <c r="K94">
        <v>0.80563314454299995</v>
      </c>
      <c r="L94">
        <v>27.428983230099998</v>
      </c>
      <c r="M94">
        <v>7.4163425802900003</v>
      </c>
      <c r="N94">
        <v>1.1688064467100001E-2</v>
      </c>
      <c r="O94">
        <v>7.3160437970999999</v>
      </c>
      <c r="P94">
        <v>0.36435711126800002</v>
      </c>
      <c r="Q94">
        <v>0</v>
      </c>
      <c r="R94">
        <v>675379.47095700004</v>
      </c>
      <c r="S94">
        <v>1.1728984570600001</v>
      </c>
      <c r="T94">
        <v>87.480500324299996</v>
      </c>
      <c r="U94">
        <v>0.14086632882399999</v>
      </c>
      <c r="V94">
        <v>0.95982928893999997</v>
      </c>
      <c r="W94">
        <v>0.77759400802800005</v>
      </c>
      <c r="X94">
        <v>80.955187981500004</v>
      </c>
      <c r="Y94">
        <v>4.9565047240400002</v>
      </c>
      <c r="Z94">
        <v>7665.3257148700004</v>
      </c>
      <c r="AA94">
        <v>1.1728984570600001</v>
      </c>
      <c r="AB94">
        <v>75.069371846400003</v>
      </c>
      <c r="AC94">
        <v>6.1750506485600001E-2</v>
      </c>
      <c r="AD94">
        <v>0.124913350278</v>
      </c>
      <c r="AE94">
        <v>0.81333614323600001</v>
      </c>
      <c r="AF94">
        <v>53.700213099400003</v>
      </c>
      <c r="AG94">
        <v>297.27776810300003</v>
      </c>
      <c r="AI94">
        <f t="shared" si="1"/>
        <v>1.4367781712020238</v>
      </c>
    </row>
    <row r="95" spans="1:35" x14ac:dyDescent="0.3">
      <c r="A95">
        <v>92</v>
      </c>
      <c r="B95">
        <v>5134.2473668900002</v>
      </c>
      <c r="C95">
        <v>1.7783721716600001</v>
      </c>
      <c r="D95">
        <v>65.725105290599998</v>
      </c>
      <c r="E95">
        <v>9.1087417041699995E-2</v>
      </c>
      <c r="F95">
        <v>6.79489271374E-2</v>
      </c>
      <c r="G95">
        <v>732969.98303</v>
      </c>
      <c r="H95">
        <v>76.610368556500006</v>
      </c>
      <c r="I95">
        <v>0.01</v>
      </c>
      <c r="J95">
        <v>0.69016343550600001</v>
      </c>
      <c r="K95">
        <v>0.71584124715599995</v>
      </c>
      <c r="L95">
        <v>27.475869820300002</v>
      </c>
      <c r="M95">
        <v>9.1716280441099993</v>
      </c>
      <c r="N95">
        <v>3.9898375915300002E-2</v>
      </c>
      <c r="O95">
        <v>13.7395928102</v>
      </c>
      <c r="P95">
        <v>0.38361321824200001</v>
      </c>
      <c r="Q95">
        <v>0</v>
      </c>
      <c r="R95">
        <v>732969.98303</v>
      </c>
      <c r="S95">
        <v>1.5632443862500001</v>
      </c>
      <c r="T95">
        <v>64.100961071</v>
      </c>
      <c r="U95">
        <v>0.121951217137</v>
      </c>
      <c r="V95">
        <v>1.1371415030900001</v>
      </c>
      <c r="W95">
        <v>0.74809553483699998</v>
      </c>
      <c r="X95">
        <v>950.29516855700001</v>
      </c>
      <c r="Y95">
        <v>4.0123852193499996</v>
      </c>
      <c r="Z95">
        <v>4618.8706721400004</v>
      </c>
      <c r="AA95">
        <v>1.5632443862500001</v>
      </c>
      <c r="AB95">
        <v>71.193896987200006</v>
      </c>
      <c r="AC95">
        <v>1.25543551407E-2</v>
      </c>
      <c r="AD95">
        <v>5.2646698961700003E-2</v>
      </c>
      <c r="AE95">
        <v>0.93479894589800006</v>
      </c>
      <c r="AF95">
        <v>29.0565912639</v>
      </c>
      <c r="AG95">
        <v>826.62207149400001</v>
      </c>
      <c r="AI95">
        <f t="shared" si="1"/>
        <v>1.6476408986464108</v>
      </c>
    </row>
    <row r="96" spans="1:35" x14ac:dyDescent="0.3">
      <c r="A96">
        <v>93</v>
      </c>
      <c r="B96">
        <v>9568.3641772200008</v>
      </c>
      <c r="C96">
        <v>1.7073710238399999</v>
      </c>
      <c r="D96">
        <v>35.661337787400001</v>
      </c>
      <c r="E96">
        <v>0.13801274254099999</v>
      </c>
      <c r="F96">
        <v>5.4091172485599998E-2</v>
      </c>
      <c r="G96">
        <v>529064.34858899994</v>
      </c>
      <c r="H96">
        <v>54.996852181599998</v>
      </c>
      <c r="I96">
        <v>0.01</v>
      </c>
      <c r="J96">
        <v>0.60144601207500004</v>
      </c>
      <c r="K96">
        <v>0.525870703489</v>
      </c>
      <c r="L96">
        <v>43.402693681800002</v>
      </c>
      <c r="M96">
        <v>2.93658840868</v>
      </c>
      <c r="N96">
        <v>5.5592781934699999E-2</v>
      </c>
      <c r="O96">
        <v>7.5004898898299999</v>
      </c>
      <c r="P96">
        <v>0.30192157736500003</v>
      </c>
      <c r="Q96">
        <v>0</v>
      </c>
      <c r="R96">
        <v>529064.34858899994</v>
      </c>
      <c r="S96">
        <v>1.62739377463</v>
      </c>
      <c r="T96">
        <v>79.693560739399999</v>
      </c>
      <c r="U96">
        <v>0.11407866702</v>
      </c>
      <c r="V96">
        <v>1.4865806566299999</v>
      </c>
      <c r="W96">
        <v>0.49998112184400001</v>
      </c>
      <c r="X96">
        <v>177.29378929800001</v>
      </c>
      <c r="Y96">
        <v>2.0655988398199998</v>
      </c>
      <c r="Z96">
        <v>9003.6396233899995</v>
      </c>
      <c r="AA96">
        <v>1.62739377463</v>
      </c>
      <c r="AB96">
        <v>59.8240312191</v>
      </c>
      <c r="AC96">
        <v>8.8541825169200006E-2</v>
      </c>
      <c r="AD96">
        <v>5.2889386905000002E-2</v>
      </c>
      <c r="AE96">
        <v>0.858568787926</v>
      </c>
      <c r="AF96">
        <v>43.912926999</v>
      </c>
      <c r="AG96">
        <v>345.68629515800001</v>
      </c>
      <c r="AI96">
        <f t="shared" si="1"/>
        <v>2.4716776348741076</v>
      </c>
    </row>
    <row r="97" spans="1:35" x14ac:dyDescent="0.3">
      <c r="A97">
        <v>94</v>
      </c>
      <c r="B97">
        <v>7862.1168712799999</v>
      </c>
      <c r="C97">
        <v>1.56001138641</v>
      </c>
      <c r="D97">
        <v>56.146880686800003</v>
      </c>
      <c r="E97">
        <v>0.14157271535499999</v>
      </c>
      <c r="F97">
        <v>0.145125922129</v>
      </c>
      <c r="G97">
        <v>797992.25153699995</v>
      </c>
      <c r="H97">
        <v>57.045695249200001</v>
      </c>
      <c r="I97">
        <v>0.01</v>
      </c>
      <c r="J97">
        <v>0.75696517943800001</v>
      </c>
      <c r="K97">
        <v>0.718516526233</v>
      </c>
      <c r="L97">
        <v>31.864315599499999</v>
      </c>
      <c r="M97">
        <v>9.8142072112399994</v>
      </c>
      <c r="N97">
        <v>4.97395052894E-2</v>
      </c>
      <c r="O97">
        <v>7.6043743715099996</v>
      </c>
      <c r="P97">
        <v>0.26238354819499998</v>
      </c>
      <c r="Q97">
        <v>0</v>
      </c>
      <c r="R97">
        <v>797992.25153699995</v>
      </c>
      <c r="S97">
        <v>1.3448856279200001</v>
      </c>
      <c r="T97">
        <v>68.172551296500004</v>
      </c>
      <c r="U97">
        <v>0.17014772867399999</v>
      </c>
      <c r="V97">
        <v>1.38191354579</v>
      </c>
      <c r="W97">
        <v>1.09391494631</v>
      </c>
      <c r="X97">
        <v>714.94350284400002</v>
      </c>
      <c r="Y97">
        <v>1.8404820798999999</v>
      </c>
      <c r="Z97">
        <v>6808.2545936899996</v>
      </c>
      <c r="AA97">
        <v>1.3448856279200001</v>
      </c>
      <c r="AB97">
        <v>68.877526965499996</v>
      </c>
      <c r="AC97">
        <v>7.1466280625100007E-2</v>
      </c>
      <c r="AD97">
        <v>0.104819124192</v>
      </c>
      <c r="AE97">
        <v>0.82371459518300005</v>
      </c>
      <c r="AF97">
        <v>33.788980847799998</v>
      </c>
      <c r="AG97">
        <v>466.19237555699999</v>
      </c>
      <c r="AI97">
        <f t="shared" si="1"/>
        <v>1.8255972445337389</v>
      </c>
    </row>
    <row r="98" spans="1:35" x14ac:dyDescent="0.3">
      <c r="A98">
        <v>95</v>
      </c>
      <c r="B98">
        <v>9874.4427597699996</v>
      </c>
      <c r="C98">
        <v>1.64056075946</v>
      </c>
      <c r="D98">
        <v>57.8600557392</v>
      </c>
      <c r="E98">
        <v>1.9039751942099999E-2</v>
      </c>
      <c r="F98">
        <v>0.19169980460300001</v>
      </c>
      <c r="G98">
        <v>516800.92362000002</v>
      </c>
      <c r="H98">
        <v>41.421469398600003</v>
      </c>
      <c r="I98">
        <v>0.01</v>
      </c>
      <c r="J98">
        <v>0.41514656473099998</v>
      </c>
      <c r="K98">
        <v>0.50954720186299995</v>
      </c>
      <c r="L98">
        <v>33.776878639700001</v>
      </c>
      <c r="M98">
        <v>9.3713192113900003</v>
      </c>
      <c r="N98">
        <v>4.1697258815100002E-2</v>
      </c>
      <c r="O98">
        <v>9.2872989482800001</v>
      </c>
      <c r="P98">
        <v>0.16467973138200001</v>
      </c>
      <c r="Q98">
        <v>0</v>
      </c>
      <c r="R98">
        <v>516800.92362000002</v>
      </c>
      <c r="S98">
        <v>1.4373901381</v>
      </c>
      <c r="T98">
        <v>50.478341779499999</v>
      </c>
      <c r="U98">
        <v>4.8130944577599998E-2</v>
      </c>
      <c r="V98">
        <v>0.63555918935599998</v>
      </c>
      <c r="W98">
        <v>2.4196645273000001</v>
      </c>
      <c r="X98">
        <v>1952.55956947</v>
      </c>
      <c r="Y98">
        <v>1.10421818917</v>
      </c>
      <c r="Z98">
        <v>8733.9706990300001</v>
      </c>
      <c r="AA98">
        <v>1.4373901381</v>
      </c>
      <c r="AB98">
        <v>57.425217357400001</v>
      </c>
      <c r="AC98">
        <v>6.2275667307099998E-3</v>
      </c>
      <c r="AD98">
        <v>0.101451249696</v>
      </c>
      <c r="AE98">
        <v>0.89232118357300005</v>
      </c>
      <c r="AF98">
        <v>34.811025849400004</v>
      </c>
      <c r="AG98">
        <v>1590.54581409</v>
      </c>
      <c r="AI98">
        <f t="shared" si="1"/>
        <v>1.5309272516028634</v>
      </c>
    </row>
    <row r="99" spans="1:35" x14ac:dyDescent="0.3">
      <c r="A99">
        <v>96</v>
      </c>
      <c r="B99">
        <v>7413.7230126000004</v>
      </c>
      <c r="C99">
        <v>2.2674025198500001</v>
      </c>
      <c r="D99">
        <v>78.965724928399993</v>
      </c>
      <c r="E99">
        <v>0.114002218261</v>
      </c>
      <c r="F99">
        <v>0.17514200026000001</v>
      </c>
      <c r="G99">
        <v>463644.808143</v>
      </c>
      <c r="H99">
        <v>64.923396091599997</v>
      </c>
      <c r="I99">
        <v>0.01</v>
      </c>
      <c r="J99">
        <v>0.38593721070100001</v>
      </c>
      <c r="K99">
        <v>0.46878573464099998</v>
      </c>
      <c r="L99">
        <v>37.128271066899998</v>
      </c>
      <c r="M99">
        <v>2.44409685342</v>
      </c>
      <c r="N99">
        <v>8.55948509626E-2</v>
      </c>
      <c r="O99">
        <v>11.433680196999999</v>
      </c>
      <c r="P99">
        <v>0.41421398512599999</v>
      </c>
      <c r="Q99">
        <v>0</v>
      </c>
      <c r="R99">
        <v>463644.808143</v>
      </c>
      <c r="S99">
        <v>2.1913408941300001</v>
      </c>
      <c r="T99">
        <v>93.521036257199995</v>
      </c>
      <c r="U99">
        <v>0.21497345887399999</v>
      </c>
      <c r="V99">
        <v>1.2321347738899999</v>
      </c>
      <c r="W99">
        <v>0.72029035357600002</v>
      </c>
      <c r="X99">
        <v>270.128264296</v>
      </c>
      <c r="Y99">
        <v>2.7398923053500002</v>
      </c>
      <c r="Z99">
        <v>6714.7093349500001</v>
      </c>
      <c r="AA99">
        <v>2.1913408941300001</v>
      </c>
      <c r="AB99">
        <v>94.673079066100001</v>
      </c>
      <c r="AC99">
        <v>5.3287620403000002E-2</v>
      </c>
      <c r="AD99">
        <v>0.16185519473500001</v>
      </c>
      <c r="AE99">
        <v>0.78485718486199996</v>
      </c>
      <c r="AF99">
        <v>37.429445041000001</v>
      </c>
      <c r="AG99">
        <v>411.011622902</v>
      </c>
      <c r="AI99">
        <f t="shared" si="1"/>
        <v>3.1925783255053393</v>
      </c>
    </row>
    <row r="100" spans="1:35" x14ac:dyDescent="0.3">
      <c r="A100">
        <v>97</v>
      </c>
      <c r="B100">
        <v>4926.1822000700004</v>
      </c>
      <c r="C100">
        <v>1.74535046968</v>
      </c>
      <c r="D100">
        <v>76.805740474299995</v>
      </c>
      <c r="E100">
        <v>9.8772820021199997E-2</v>
      </c>
      <c r="F100">
        <v>1.7634578130100002E-2</v>
      </c>
      <c r="G100">
        <v>611001.74783799995</v>
      </c>
      <c r="H100">
        <v>79.672935673200001</v>
      </c>
      <c r="I100">
        <v>0.01</v>
      </c>
      <c r="J100">
        <v>0.59314382551199996</v>
      </c>
      <c r="K100">
        <v>0.46232293814800002</v>
      </c>
      <c r="L100">
        <v>41.0442543407</v>
      </c>
      <c r="M100">
        <v>5.8260859137900001</v>
      </c>
      <c r="N100">
        <v>3.6161413829899999E-2</v>
      </c>
      <c r="O100">
        <v>12.970324774</v>
      </c>
      <c r="P100">
        <v>0.18135595839999999</v>
      </c>
      <c r="Q100">
        <v>0</v>
      </c>
      <c r="R100">
        <v>611001.74783799995</v>
      </c>
      <c r="S100">
        <v>1.60285501925</v>
      </c>
      <c r="T100">
        <v>58.016487554900003</v>
      </c>
      <c r="U100">
        <v>6.3200784927799999E-2</v>
      </c>
      <c r="V100">
        <v>1.25247880231</v>
      </c>
      <c r="W100">
        <v>0.39981260704900001</v>
      </c>
      <c r="X100">
        <v>1848.31439733</v>
      </c>
      <c r="Y100">
        <v>1.4442523248500001</v>
      </c>
      <c r="Z100">
        <v>4496.5097532399996</v>
      </c>
      <c r="AA100">
        <v>1.60285501925</v>
      </c>
      <c r="AB100">
        <v>65.514933062099999</v>
      </c>
      <c r="AC100">
        <v>1.1389347479799999E-2</v>
      </c>
      <c r="AD100">
        <v>2.05846976771E-2</v>
      </c>
      <c r="AE100">
        <v>0.96802595484300002</v>
      </c>
      <c r="AF100">
        <v>41.704607544799998</v>
      </c>
      <c r="AG100">
        <v>2792.56754933</v>
      </c>
      <c r="AI100">
        <f t="shared" si="1"/>
        <v>2.1115937626575882</v>
      </c>
    </row>
    <row r="101" spans="1:35" x14ac:dyDescent="0.3">
      <c r="A101">
        <v>98</v>
      </c>
      <c r="B101">
        <v>4791.73364554</v>
      </c>
      <c r="C101">
        <v>2.3629376024500002</v>
      </c>
      <c r="D101">
        <v>43.762265892199999</v>
      </c>
      <c r="E101">
        <v>7.0745928313100004E-2</v>
      </c>
      <c r="F101">
        <v>9.3719549425800006E-2</v>
      </c>
      <c r="G101">
        <v>752411.84609100001</v>
      </c>
      <c r="H101">
        <v>52.708857940800002</v>
      </c>
      <c r="I101">
        <v>0.01</v>
      </c>
      <c r="J101">
        <v>0.69920627647</v>
      </c>
      <c r="K101">
        <v>0.58289146095699995</v>
      </c>
      <c r="L101">
        <v>41.869452488</v>
      </c>
      <c r="M101">
        <v>1.9097645514599999</v>
      </c>
      <c r="N101">
        <v>5.1756097677300002E-2</v>
      </c>
      <c r="O101">
        <v>11.886510682799999</v>
      </c>
      <c r="P101">
        <v>0.45831875772800001</v>
      </c>
      <c r="Q101">
        <v>0</v>
      </c>
      <c r="R101">
        <v>752411.84609100001</v>
      </c>
      <c r="S101">
        <v>2.2954541158800001</v>
      </c>
      <c r="T101">
        <v>73.638212168899997</v>
      </c>
      <c r="U101">
        <v>9.3132491429699996E-2</v>
      </c>
      <c r="V101">
        <v>1.01085633017</v>
      </c>
      <c r="W101">
        <v>0.74401539002799999</v>
      </c>
      <c r="X101">
        <v>132.44087625899999</v>
      </c>
      <c r="Y101">
        <v>4.1266832550899997</v>
      </c>
      <c r="Z101">
        <v>4310.9131576899999</v>
      </c>
      <c r="AA101">
        <v>2.2954541158800001</v>
      </c>
      <c r="AB101">
        <v>73.5254202335</v>
      </c>
      <c r="AC101">
        <v>9.7326436101599998E-3</v>
      </c>
      <c r="AD101">
        <v>6.1540950665499999E-2</v>
      </c>
      <c r="AE101">
        <v>0.928726405724</v>
      </c>
      <c r="AF101">
        <v>42.041359500900001</v>
      </c>
      <c r="AG101">
        <v>426.511574274</v>
      </c>
      <c r="AI101">
        <f t="shared" si="1"/>
        <v>1.4457197599446485</v>
      </c>
    </row>
    <row r="102" spans="1:35" x14ac:dyDescent="0.3">
      <c r="A102">
        <v>99</v>
      </c>
      <c r="B102">
        <v>7703.0193621600001</v>
      </c>
      <c r="C102">
        <v>1.5180533819799999</v>
      </c>
      <c r="D102">
        <v>45.6312434317</v>
      </c>
      <c r="E102">
        <v>0.13840026294900001</v>
      </c>
      <c r="F102">
        <v>0.15156404638599999</v>
      </c>
      <c r="G102">
        <v>788677.25879899994</v>
      </c>
      <c r="H102">
        <v>49.463622571800002</v>
      </c>
      <c r="I102">
        <v>0.01</v>
      </c>
      <c r="J102">
        <v>0.34565644717799998</v>
      </c>
      <c r="K102">
        <v>0.71547032772499997</v>
      </c>
      <c r="L102">
        <v>34.152488788100001</v>
      </c>
      <c r="M102">
        <v>8.8113687217799992</v>
      </c>
      <c r="N102">
        <v>8.7889536623199996E-2</v>
      </c>
      <c r="O102">
        <v>7.8954755175300004</v>
      </c>
      <c r="P102">
        <v>0.35109563790999998</v>
      </c>
      <c r="Q102">
        <v>0</v>
      </c>
      <c r="R102">
        <v>788677.25879899994</v>
      </c>
      <c r="S102">
        <v>1.3238802732599999</v>
      </c>
      <c r="T102">
        <v>69.966943869999994</v>
      </c>
      <c r="U102">
        <v>0.12921320560499999</v>
      </c>
      <c r="V102">
        <v>1.08723470532</v>
      </c>
      <c r="W102">
        <v>1.1620049359</v>
      </c>
      <c r="X102">
        <v>618.12623909700005</v>
      </c>
      <c r="Y102">
        <v>1.9975359533799999</v>
      </c>
      <c r="Z102">
        <v>6577.9402751899997</v>
      </c>
      <c r="AA102">
        <v>1.3238802732599999</v>
      </c>
      <c r="AB102">
        <v>66.796923159100004</v>
      </c>
      <c r="AC102">
        <v>5.8865425497800002E-2</v>
      </c>
      <c r="AD102">
        <v>0.109655654931</v>
      </c>
      <c r="AE102">
        <v>0.83147891957099995</v>
      </c>
      <c r="AF102">
        <v>35.045470978799997</v>
      </c>
      <c r="AG102">
        <v>254.066120961</v>
      </c>
      <c r="AI102">
        <f t="shared" si="1"/>
        <v>3.1454200093658757</v>
      </c>
    </row>
    <row r="103" spans="1:35" x14ac:dyDescent="0.3">
      <c r="A103">
        <v>100</v>
      </c>
      <c r="B103">
        <v>6900.6176380699999</v>
      </c>
      <c r="C103">
        <v>2.01243980437</v>
      </c>
      <c r="D103">
        <v>51.754967030700001</v>
      </c>
      <c r="E103">
        <v>6.0385898273100001E-2</v>
      </c>
      <c r="F103">
        <v>2.1123989271699999E-2</v>
      </c>
      <c r="G103">
        <v>647718.06202700001</v>
      </c>
      <c r="H103">
        <v>54.937136908600003</v>
      </c>
      <c r="I103">
        <v>0.01</v>
      </c>
      <c r="J103">
        <v>0.83368441340800004</v>
      </c>
      <c r="K103">
        <v>0.79629319991299996</v>
      </c>
      <c r="L103">
        <v>39.538122606599998</v>
      </c>
      <c r="M103">
        <v>4.39513483035</v>
      </c>
      <c r="N103">
        <v>2.2084449904600002E-2</v>
      </c>
      <c r="O103">
        <v>10.9067579092</v>
      </c>
      <c r="P103">
        <v>0.33637595645000001</v>
      </c>
      <c r="Q103">
        <v>0</v>
      </c>
      <c r="R103">
        <v>647718.06202700001</v>
      </c>
      <c r="S103">
        <v>1.89843576907</v>
      </c>
      <c r="T103">
        <v>63.837509721799996</v>
      </c>
      <c r="U103">
        <v>7.5780673432299994E-2</v>
      </c>
      <c r="V103">
        <v>1.2373911124000001</v>
      </c>
      <c r="W103">
        <v>0.64113040418199996</v>
      </c>
      <c r="X103">
        <v>221.721344776</v>
      </c>
      <c r="Y103">
        <v>4.3984715583599998</v>
      </c>
      <c r="Z103">
        <v>6654.4166021000001</v>
      </c>
      <c r="AA103">
        <v>1.89843576907</v>
      </c>
      <c r="AB103">
        <v>63.003839496499999</v>
      </c>
      <c r="AC103">
        <v>1.6921775481699999E-2</v>
      </c>
      <c r="AD103">
        <v>3.06056864437E-2</v>
      </c>
      <c r="AE103">
        <v>0.95247253807499999</v>
      </c>
      <c r="AF103">
        <v>40.790920509199999</v>
      </c>
      <c r="AG103">
        <v>727.107865651</v>
      </c>
      <c r="AI103">
        <f t="shared" si="1"/>
        <v>1.4842440286747072</v>
      </c>
    </row>
    <row r="104" spans="1:35" x14ac:dyDescent="0.3">
      <c r="A104">
        <v>101</v>
      </c>
      <c r="B104">
        <v>5576.7290886700002</v>
      </c>
      <c r="C104">
        <v>1.6359903526999999</v>
      </c>
      <c r="D104">
        <v>36.092675357499999</v>
      </c>
      <c r="E104">
        <v>0.133046057652</v>
      </c>
      <c r="F104">
        <v>0.13943256500500001</v>
      </c>
      <c r="G104">
        <v>774063.04621299997</v>
      </c>
      <c r="H104">
        <v>78.141391529299995</v>
      </c>
      <c r="I104">
        <v>0.01</v>
      </c>
      <c r="J104">
        <v>0.86891547116000001</v>
      </c>
      <c r="K104">
        <v>0.75673944638199997</v>
      </c>
      <c r="L104">
        <v>38.077836457799997</v>
      </c>
      <c r="M104">
        <v>5.9922009860700003</v>
      </c>
      <c r="N104">
        <v>1.46610179158E-2</v>
      </c>
      <c r="O104">
        <v>10.972878295899999</v>
      </c>
      <c r="P104">
        <v>0.30147257640800001</v>
      </c>
      <c r="Q104">
        <v>0</v>
      </c>
      <c r="R104">
        <v>774063.04621299997</v>
      </c>
      <c r="S104">
        <v>1.48966749244</v>
      </c>
      <c r="T104">
        <v>88.388086005299996</v>
      </c>
      <c r="U104">
        <v>0.21925530869500001</v>
      </c>
      <c r="V104">
        <v>1.2842387815</v>
      </c>
      <c r="W104">
        <v>0.71418609658400001</v>
      </c>
      <c r="X104">
        <v>261.15002792400003</v>
      </c>
      <c r="Y104">
        <v>4.83795462476</v>
      </c>
      <c r="Z104">
        <v>4964.2280340999996</v>
      </c>
      <c r="AA104">
        <v>1.48966749244</v>
      </c>
      <c r="AB104">
        <v>87.691695116899993</v>
      </c>
      <c r="AC104">
        <v>5.2072263726699999E-2</v>
      </c>
      <c r="AD104">
        <v>0.13064263176499999</v>
      </c>
      <c r="AE104">
        <v>0.81728510450799996</v>
      </c>
      <c r="AF104">
        <v>45.965511647500001</v>
      </c>
      <c r="AG104">
        <v>946.21473692799998</v>
      </c>
      <c r="AI104">
        <f t="shared" si="1"/>
        <v>1.4779789566706005</v>
      </c>
    </row>
    <row r="105" spans="1:35" x14ac:dyDescent="0.3">
      <c r="A105">
        <v>102</v>
      </c>
      <c r="B105">
        <v>5780.2817490899997</v>
      </c>
      <c r="C105">
        <v>1.4267929244299999</v>
      </c>
      <c r="D105">
        <v>75.518595064400003</v>
      </c>
      <c r="E105">
        <v>0.13881437924000001</v>
      </c>
      <c r="F105">
        <v>0.16221849854299999</v>
      </c>
      <c r="G105">
        <v>794476.36826100003</v>
      </c>
      <c r="H105">
        <v>43.668710353599998</v>
      </c>
      <c r="I105">
        <v>0.01</v>
      </c>
      <c r="J105">
        <v>0.36070352800599997</v>
      </c>
      <c r="K105">
        <v>0.62641996533099997</v>
      </c>
      <c r="L105">
        <v>43.219356339199997</v>
      </c>
      <c r="M105">
        <v>2.1101452791500002</v>
      </c>
      <c r="N105">
        <v>7.0345443034499994E-2</v>
      </c>
      <c r="O105">
        <v>14.580190891499999</v>
      </c>
      <c r="P105">
        <v>0.26046821188800001</v>
      </c>
      <c r="Q105">
        <v>0</v>
      </c>
      <c r="R105">
        <v>794476.36826100003</v>
      </c>
      <c r="S105">
        <v>1.3563146992099999</v>
      </c>
      <c r="T105">
        <v>78.720892496800005</v>
      </c>
      <c r="U105">
        <v>0.184378363336</v>
      </c>
      <c r="V105">
        <v>1.08238808423</v>
      </c>
      <c r="W105">
        <v>0.97785913238800004</v>
      </c>
      <c r="X105">
        <v>711.45534230800001</v>
      </c>
      <c r="Y105">
        <v>1.6819533626900001</v>
      </c>
      <c r="Z105">
        <v>4650.63133311</v>
      </c>
      <c r="AA105">
        <v>1.3563146992099999</v>
      </c>
      <c r="AB105">
        <v>81.471206555600006</v>
      </c>
      <c r="AC105">
        <v>1.9456586060599999E-2</v>
      </c>
      <c r="AD105">
        <v>0.11179536440100001</v>
      </c>
      <c r="AE105">
        <v>0.86874804953899998</v>
      </c>
      <c r="AF105">
        <v>43.4017349947</v>
      </c>
      <c r="AG105">
        <v>1525.6307948900001</v>
      </c>
      <c r="AI105">
        <f t="shared" si="1"/>
        <v>3.0007693304624272</v>
      </c>
    </row>
    <row r="106" spans="1:35" x14ac:dyDescent="0.3">
      <c r="A106">
        <v>103</v>
      </c>
      <c r="B106">
        <v>10951.1194713</v>
      </c>
      <c r="C106">
        <v>1.37786277094</v>
      </c>
      <c r="D106">
        <v>55.083723659199997</v>
      </c>
      <c r="E106">
        <v>8.4494665197799995E-2</v>
      </c>
      <c r="F106">
        <v>0.11828430942400001</v>
      </c>
      <c r="G106">
        <v>438316.63704399997</v>
      </c>
      <c r="H106">
        <v>50.102958850599997</v>
      </c>
      <c r="I106">
        <v>0.01</v>
      </c>
      <c r="J106">
        <v>0.83428846866799999</v>
      </c>
      <c r="K106">
        <v>0.55638561223100003</v>
      </c>
      <c r="L106">
        <v>34.6394811348</v>
      </c>
      <c r="M106">
        <v>5.2365916393300003</v>
      </c>
      <c r="N106">
        <v>4.7136164188300002E-2</v>
      </c>
      <c r="O106">
        <v>8.1656775934100008</v>
      </c>
      <c r="P106">
        <v>0.39314102164199999</v>
      </c>
      <c r="Q106">
        <v>0</v>
      </c>
      <c r="R106">
        <v>438316.63704399997</v>
      </c>
      <c r="S106">
        <v>1.25507374201</v>
      </c>
      <c r="T106">
        <v>74.207075622100007</v>
      </c>
      <c r="U106">
        <v>0.19696643129399999</v>
      </c>
      <c r="V106">
        <v>1.36418826404</v>
      </c>
      <c r="W106">
        <v>0.98308850084099997</v>
      </c>
      <c r="X106">
        <v>209.495545722</v>
      </c>
      <c r="Y106">
        <v>3.1616271999499999</v>
      </c>
      <c r="Z106">
        <v>10367.923605</v>
      </c>
      <c r="AA106">
        <v>1.25507374201</v>
      </c>
      <c r="AB106">
        <v>65.416372003999996</v>
      </c>
      <c r="AC106">
        <v>5.8941095909199999E-2</v>
      </c>
      <c r="AD106">
        <v>9.8994183466699998E-2</v>
      </c>
      <c r="AE106">
        <v>0.84206472062399995</v>
      </c>
      <c r="AF106">
        <v>35.945409915399999</v>
      </c>
      <c r="AG106">
        <v>270.160576784</v>
      </c>
      <c r="AI106">
        <f t="shared" si="1"/>
        <v>1.6351517673713294</v>
      </c>
    </row>
    <row r="107" spans="1:35" x14ac:dyDescent="0.3">
      <c r="A107">
        <v>104</v>
      </c>
      <c r="B107">
        <v>11745.456191900001</v>
      </c>
      <c r="C107">
        <v>2.3430978062099999</v>
      </c>
      <c r="D107">
        <v>40.236439582800003</v>
      </c>
      <c r="E107">
        <v>0.16491949731899999</v>
      </c>
      <c r="F107">
        <v>8.6218147187099997E-2</v>
      </c>
      <c r="G107">
        <v>517731.093223</v>
      </c>
      <c r="H107">
        <v>49.067491896100002</v>
      </c>
      <c r="I107">
        <v>0.01</v>
      </c>
      <c r="J107">
        <v>0.74402441748600001</v>
      </c>
      <c r="K107">
        <v>0.64776683078899999</v>
      </c>
      <c r="L107">
        <v>27.390400142000001</v>
      </c>
      <c r="M107">
        <v>6.2283586139100002</v>
      </c>
      <c r="N107">
        <v>6.2436953900299998E-2</v>
      </c>
      <c r="O107">
        <v>12.420965487</v>
      </c>
      <c r="P107">
        <v>0.46395254714900003</v>
      </c>
      <c r="Q107">
        <v>0</v>
      </c>
      <c r="R107">
        <v>517731.093223</v>
      </c>
      <c r="S107">
        <v>2.1939336221299999</v>
      </c>
      <c r="T107">
        <v>70.794957425099994</v>
      </c>
      <c r="U107">
        <v>0.35212988764100001</v>
      </c>
      <c r="V107">
        <v>1.84688513562</v>
      </c>
      <c r="W107">
        <v>0.81582378578199999</v>
      </c>
      <c r="X107">
        <v>534.25838166599999</v>
      </c>
      <c r="Y107">
        <v>3.8407891348800001</v>
      </c>
      <c r="Z107">
        <v>10733.2000341</v>
      </c>
      <c r="AA107">
        <v>2.1939336221299999</v>
      </c>
      <c r="AB107">
        <v>71.303982320200006</v>
      </c>
      <c r="AC107">
        <v>0.110772012182</v>
      </c>
      <c r="AD107">
        <v>6.9739861045199997E-2</v>
      </c>
      <c r="AE107">
        <v>0.81948812677299998</v>
      </c>
      <c r="AF107">
        <v>28.263152805200001</v>
      </c>
      <c r="AG107">
        <v>437.30672318699999</v>
      </c>
      <c r="AI107">
        <f t="shared" si="1"/>
        <v>2.4822910273032162</v>
      </c>
    </row>
    <row r="108" spans="1:35" x14ac:dyDescent="0.3">
      <c r="A108">
        <v>105</v>
      </c>
      <c r="B108">
        <v>8251.7161408200009</v>
      </c>
      <c r="C108">
        <v>1.6436044733399999</v>
      </c>
      <c r="D108">
        <v>62.507945815900001</v>
      </c>
      <c r="E108">
        <v>0.118443512724</v>
      </c>
      <c r="F108">
        <v>0.18093602541699999</v>
      </c>
      <c r="G108">
        <v>588870.31856699998</v>
      </c>
      <c r="H108">
        <v>55.257353331300003</v>
      </c>
      <c r="I108">
        <v>0.01</v>
      </c>
      <c r="J108">
        <v>0.79172664597499998</v>
      </c>
      <c r="K108">
        <v>0.73676594037400001</v>
      </c>
      <c r="L108">
        <v>32.627157334099998</v>
      </c>
      <c r="M108">
        <v>6.6184513157799998</v>
      </c>
      <c r="N108">
        <v>8.6035320117800004E-2</v>
      </c>
      <c r="O108">
        <v>12.635748213499999</v>
      </c>
      <c r="P108">
        <v>0.30242578119500002</v>
      </c>
      <c r="Q108">
        <v>0</v>
      </c>
      <c r="R108">
        <v>588870.31856699998</v>
      </c>
      <c r="S108">
        <v>1.48728429718</v>
      </c>
      <c r="T108">
        <v>62.8960792783</v>
      </c>
      <c r="U108">
        <v>0.40578931876300001</v>
      </c>
      <c r="V108">
        <v>1.54034268802</v>
      </c>
      <c r="W108">
        <v>1.6102051024799999</v>
      </c>
      <c r="X108">
        <v>1486.55083137</v>
      </c>
      <c r="Y108">
        <v>1.8246802703</v>
      </c>
      <c r="Z108">
        <v>6830.3988115700004</v>
      </c>
      <c r="AA108">
        <v>1.48728429718</v>
      </c>
      <c r="AB108">
        <v>70.413632488000005</v>
      </c>
      <c r="AC108">
        <v>4.4427258891300003E-2</v>
      </c>
      <c r="AD108">
        <v>0.109162255689</v>
      </c>
      <c r="AE108">
        <v>0.84641048541899999</v>
      </c>
      <c r="AF108">
        <v>33.115886430800003</v>
      </c>
      <c r="AG108">
        <v>830.99179152299996</v>
      </c>
      <c r="AI108">
        <f t="shared" si="1"/>
        <v>1.9455486257167587</v>
      </c>
    </row>
    <row r="109" spans="1:35" x14ac:dyDescent="0.3">
      <c r="A109">
        <v>106</v>
      </c>
      <c r="B109">
        <v>11589.3774443</v>
      </c>
      <c r="C109">
        <v>2.35136840924</v>
      </c>
      <c r="D109">
        <v>50.708208317</v>
      </c>
      <c r="E109">
        <v>0.13812731586800001</v>
      </c>
      <c r="F109">
        <v>0.185290145293</v>
      </c>
      <c r="G109">
        <v>463541.39818999998</v>
      </c>
      <c r="H109">
        <v>57.405061473899998</v>
      </c>
      <c r="I109">
        <v>0.01</v>
      </c>
      <c r="J109">
        <v>0.87139950463100002</v>
      </c>
      <c r="K109">
        <v>0.42762350260100002</v>
      </c>
      <c r="L109">
        <v>26.4092206296</v>
      </c>
      <c r="M109">
        <v>4.6434145852400004</v>
      </c>
      <c r="N109">
        <v>5.1232076437100003E-2</v>
      </c>
      <c r="O109">
        <v>14.4840192848</v>
      </c>
      <c r="P109">
        <v>0.30349579716699998</v>
      </c>
      <c r="Q109">
        <v>0</v>
      </c>
      <c r="R109">
        <v>463541.39818999998</v>
      </c>
      <c r="S109">
        <v>2.2330365569200001</v>
      </c>
      <c r="T109">
        <v>71.667167836199994</v>
      </c>
      <c r="U109">
        <v>0.58750004243499998</v>
      </c>
      <c r="V109">
        <v>1.6749532819599999</v>
      </c>
      <c r="W109">
        <v>1.53808352804</v>
      </c>
      <c r="X109">
        <v>978.603424335</v>
      </c>
      <c r="Y109">
        <v>2.5297878462900001</v>
      </c>
      <c r="Z109">
        <v>10166.762455800001</v>
      </c>
      <c r="AA109">
        <v>2.2330365569200001</v>
      </c>
      <c r="AB109">
        <v>75.964562165700002</v>
      </c>
      <c r="AC109">
        <v>9.4487697981699995E-2</v>
      </c>
      <c r="AD109">
        <v>0.134256904939</v>
      </c>
      <c r="AE109">
        <v>0.77125539707900004</v>
      </c>
      <c r="AF109">
        <v>27.219621328500001</v>
      </c>
      <c r="AG109">
        <v>1309.4153839799999</v>
      </c>
      <c r="AI109">
        <f t="shared" si="1"/>
        <v>1.9221416503665218</v>
      </c>
    </row>
    <row r="110" spans="1:35" x14ac:dyDescent="0.3">
      <c r="A110">
        <v>107</v>
      </c>
      <c r="B110">
        <v>5930.93076681</v>
      </c>
      <c r="C110">
        <v>2.3033401221099998</v>
      </c>
      <c r="D110">
        <v>59.702466539</v>
      </c>
      <c r="E110">
        <v>8.0965034335300001E-2</v>
      </c>
      <c r="F110">
        <v>4.0169132854500002E-2</v>
      </c>
      <c r="G110">
        <v>686304.918358</v>
      </c>
      <c r="H110">
        <v>62.7108202748</v>
      </c>
      <c r="I110">
        <v>0.01</v>
      </c>
      <c r="J110">
        <v>0.573697291793</v>
      </c>
      <c r="K110">
        <v>0.39185076716599998</v>
      </c>
      <c r="L110">
        <v>28.5265753927</v>
      </c>
      <c r="M110">
        <v>6.0493348249099999</v>
      </c>
      <c r="N110">
        <v>3.1796118702599997E-2</v>
      </c>
      <c r="O110">
        <v>11.5779623702</v>
      </c>
      <c r="P110">
        <v>0.437533901256</v>
      </c>
      <c r="Q110">
        <v>0</v>
      </c>
      <c r="R110">
        <v>686304.918358</v>
      </c>
      <c r="S110">
        <v>2.1551244718000002</v>
      </c>
      <c r="T110">
        <v>73.843367530199998</v>
      </c>
      <c r="U110">
        <v>6.6443335872400006E-2</v>
      </c>
      <c r="V110">
        <v>1.0906153646200001</v>
      </c>
      <c r="W110">
        <v>0.388331956458</v>
      </c>
      <c r="X110">
        <v>288.82121190700002</v>
      </c>
      <c r="Y110">
        <v>4.9883765952400001</v>
      </c>
      <c r="Z110">
        <v>5501.1076500999998</v>
      </c>
      <c r="AA110">
        <v>2.1551244718000002</v>
      </c>
      <c r="AB110">
        <v>76.130830819600007</v>
      </c>
      <c r="AC110">
        <v>1.5759963975499999E-2</v>
      </c>
      <c r="AD110">
        <v>3.6704968679700002E-2</v>
      </c>
      <c r="AE110">
        <v>0.94753506734500004</v>
      </c>
      <c r="AF110">
        <v>30.232080466799999</v>
      </c>
      <c r="AG110">
        <v>477.96652431400003</v>
      </c>
      <c r="AI110">
        <f t="shared" si="1"/>
        <v>1.9010293062591503</v>
      </c>
    </row>
    <row r="111" spans="1:35" x14ac:dyDescent="0.3">
      <c r="A111">
        <v>108</v>
      </c>
      <c r="B111">
        <v>5982.0971347799996</v>
      </c>
      <c r="C111">
        <v>2.2631009398200002</v>
      </c>
      <c r="D111">
        <v>78.420616414500003</v>
      </c>
      <c r="E111">
        <v>0.11980523608</v>
      </c>
      <c r="F111">
        <v>1.98247505942E-2</v>
      </c>
      <c r="G111">
        <v>419799.81435</v>
      </c>
      <c r="H111">
        <v>66.352828344800002</v>
      </c>
      <c r="I111">
        <v>0.01</v>
      </c>
      <c r="J111">
        <v>0.40513810524600002</v>
      </c>
      <c r="K111">
        <v>0.78991295421800001</v>
      </c>
      <c r="L111">
        <v>26.265004012399999</v>
      </c>
      <c r="M111">
        <v>9.5850185275600008</v>
      </c>
      <c r="N111">
        <v>2.0978829779000001E-2</v>
      </c>
      <c r="O111">
        <v>8.3288132355899993</v>
      </c>
      <c r="P111">
        <v>0.26729243082999998</v>
      </c>
      <c r="Q111">
        <v>0</v>
      </c>
      <c r="R111">
        <v>419799.81435</v>
      </c>
      <c r="S111">
        <v>2.0444855816900001</v>
      </c>
      <c r="T111">
        <v>69.610534480699997</v>
      </c>
      <c r="U111">
        <v>0.102482242509</v>
      </c>
      <c r="V111">
        <v>1.40935280004</v>
      </c>
      <c r="W111">
        <v>0.47225340425000001</v>
      </c>
      <c r="X111">
        <v>414.16893626900003</v>
      </c>
      <c r="Y111">
        <v>3.1282255813700002</v>
      </c>
      <c r="Z111">
        <v>5616.23335597</v>
      </c>
      <c r="AA111">
        <v>2.0444855816900001</v>
      </c>
      <c r="AB111">
        <v>76.049298910199994</v>
      </c>
      <c r="AC111">
        <v>4.5634390980800001E-2</v>
      </c>
      <c r="AD111">
        <v>3.7947670989899998E-2</v>
      </c>
      <c r="AE111">
        <v>0.91641793802899996</v>
      </c>
      <c r="AF111">
        <v>32.081113720499999</v>
      </c>
      <c r="AG111">
        <v>655.62187283599997</v>
      </c>
      <c r="AI111">
        <f t="shared" si="1"/>
        <v>3.4786972190242147</v>
      </c>
    </row>
    <row r="112" spans="1:35" x14ac:dyDescent="0.3">
      <c r="A112">
        <v>109</v>
      </c>
      <c r="B112">
        <v>10150.326056399999</v>
      </c>
      <c r="C112">
        <v>1.6148472922599999</v>
      </c>
      <c r="D112">
        <v>45.228116998399997</v>
      </c>
      <c r="E112">
        <v>1.7927057128099999E-2</v>
      </c>
      <c r="F112">
        <v>0.136208504649</v>
      </c>
      <c r="G112">
        <v>452984.14107100002</v>
      </c>
      <c r="H112">
        <v>73.980566551199999</v>
      </c>
      <c r="I112">
        <v>0.01</v>
      </c>
      <c r="J112">
        <v>0.75994334240600003</v>
      </c>
      <c r="K112">
        <v>0.34568372132800002</v>
      </c>
      <c r="L112">
        <v>44.769235934100003</v>
      </c>
      <c r="M112">
        <v>1.5298364495900001</v>
      </c>
      <c r="N112">
        <v>1.5626205568400001E-2</v>
      </c>
      <c r="O112">
        <v>7.2098519014500004</v>
      </c>
      <c r="P112">
        <v>0.18595388305800001</v>
      </c>
      <c r="Q112">
        <v>0</v>
      </c>
      <c r="R112">
        <v>452984.14107100002</v>
      </c>
      <c r="S112">
        <v>1.5588587820399999</v>
      </c>
      <c r="T112">
        <v>81.702812345500007</v>
      </c>
      <c r="U112">
        <v>5.73463515321E-2</v>
      </c>
      <c r="V112">
        <v>0.80748740180300005</v>
      </c>
      <c r="W112">
        <v>0.78106602420100002</v>
      </c>
      <c r="X112">
        <v>75.456336476900006</v>
      </c>
      <c r="Y112">
        <v>2.2582658196600001</v>
      </c>
      <c r="Z112">
        <v>9888.6737802200005</v>
      </c>
      <c r="AA112">
        <v>1.5588587820399999</v>
      </c>
      <c r="AB112">
        <v>60.223051848300003</v>
      </c>
      <c r="AC112">
        <v>1.40546272311E-2</v>
      </c>
      <c r="AD112">
        <v>0.11769953532999999</v>
      </c>
      <c r="AE112">
        <v>0.86824583743899997</v>
      </c>
      <c r="AF112">
        <v>46.668367314599998</v>
      </c>
      <c r="AG112">
        <v>1004.72522411</v>
      </c>
      <c r="AI112">
        <f t="shared" si="1"/>
        <v>1.0625626369019487</v>
      </c>
    </row>
    <row r="113" spans="1:35" x14ac:dyDescent="0.3">
      <c r="A113">
        <v>110</v>
      </c>
      <c r="B113">
        <v>6231.2058860500001</v>
      </c>
      <c r="C113">
        <v>2.1222383283499999</v>
      </c>
      <c r="D113">
        <v>43.452692694299998</v>
      </c>
      <c r="E113">
        <v>0.13711877673699999</v>
      </c>
      <c r="F113">
        <v>0.166516651461</v>
      </c>
      <c r="G113">
        <v>603778.77205799997</v>
      </c>
      <c r="H113">
        <v>76.146088020299999</v>
      </c>
      <c r="I113">
        <v>0.01</v>
      </c>
      <c r="J113">
        <v>0.89975605545299997</v>
      </c>
      <c r="K113">
        <v>0.801814489952</v>
      </c>
      <c r="L113">
        <v>29.565447907599999</v>
      </c>
      <c r="M113">
        <v>7.64739998736</v>
      </c>
      <c r="N113">
        <v>6.8666417780000003E-2</v>
      </c>
      <c r="O113">
        <v>8.9854934332600003</v>
      </c>
      <c r="P113">
        <v>0.295054816291</v>
      </c>
      <c r="Q113">
        <v>0</v>
      </c>
      <c r="R113">
        <v>603778.77205799997</v>
      </c>
      <c r="S113">
        <v>1.94657101784</v>
      </c>
      <c r="T113">
        <v>69.989013356599997</v>
      </c>
      <c r="U113">
        <v>0.31015707438700002</v>
      </c>
      <c r="V113">
        <v>1.5141272373000001</v>
      </c>
      <c r="W113">
        <v>1.14980759831</v>
      </c>
      <c r="X113">
        <v>790.75965264900003</v>
      </c>
      <c r="Y113">
        <v>1.87302938563</v>
      </c>
      <c r="Z113">
        <v>5287.69381703</v>
      </c>
      <c r="AA113">
        <v>1.94657101784</v>
      </c>
      <c r="AB113">
        <v>77.531336991499998</v>
      </c>
      <c r="AC113">
        <v>5.7159622245199999E-2</v>
      </c>
      <c r="AD113">
        <v>0.122219674517</v>
      </c>
      <c r="AE113">
        <v>0.82062070323799996</v>
      </c>
      <c r="AF113">
        <v>30.545904274000002</v>
      </c>
      <c r="AG113">
        <v>479.33200936700001</v>
      </c>
      <c r="AI113">
        <f t="shared" si="1"/>
        <v>1.6828197244392902</v>
      </c>
    </row>
    <row r="114" spans="1:35" x14ac:dyDescent="0.3">
      <c r="A114">
        <v>111</v>
      </c>
      <c r="B114">
        <v>8221.8301012699994</v>
      </c>
      <c r="C114">
        <v>2.0734713249499999</v>
      </c>
      <c r="D114">
        <v>72.865675651700002</v>
      </c>
      <c r="E114">
        <v>9.6994937575700005E-2</v>
      </c>
      <c r="F114">
        <v>0.15304308194300001</v>
      </c>
      <c r="G114">
        <v>677360.39643099997</v>
      </c>
      <c r="H114">
        <v>65.0032949884</v>
      </c>
      <c r="I114">
        <v>0.01</v>
      </c>
      <c r="J114">
        <v>0.55215385249000004</v>
      </c>
      <c r="K114">
        <v>0.74128467049799995</v>
      </c>
      <c r="L114">
        <v>32.982502007199997</v>
      </c>
      <c r="M114">
        <v>2.8067711534900002</v>
      </c>
      <c r="N114">
        <v>3.5803640494700001E-2</v>
      </c>
      <c r="O114">
        <v>13.837876421300001</v>
      </c>
      <c r="P114">
        <v>0.235050172852</v>
      </c>
      <c r="Q114">
        <v>0</v>
      </c>
      <c r="R114">
        <v>677360.39643099997</v>
      </c>
      <c r="S114">
        <v>1.9902668811599999</v>
      </c>
      <c r="T114">
        <v>80.193823593100007</v>
      </c>
      <c r="U114">
        <v>0.230713675289</v>
      </c>
      <c r="V114">
        <v>1.2032462345899999</v>
      </c>
      <c r="W114">
        <v>1.0105767435799999</v>
      </c>
      <c r="X114">
        <v>647.20659354999998</v>
      </c>
      <c r="Y114">
        <v>2.1649146591199999</v>
      </c>
      <c r="Z114">
        <v>7299.3927166599997</v>
      </c>
      <c r="AA114">
        <v>1.9902668811599999</v>
      </c>
      <c r="AB114">
        <v>83.459225443999998</v>
      </c>
      <c r="AC114">
        <v>2.8351536739999999E-2</v>
      </c>
      <c r="AD114">
        <v>0.12691243859599999</v>
      </c>
      <c r="AE114">
        <v>0.844736024664</v>
      </c>
      <c r="AF114">
        <v>33.7390698353</v>
      </c>
      <c r="AG114">
        <v>2050.0236356</v>
      </c>
      <c r="AI114">
        <f t="shared" si="1"/>
        <v>2.1791865241251607</v>
      </c>
    </row>
    <row r="115" spans="1:35" x14ac:dyDescent="0.3">
      <c r="A115">
        <v>112</v>
      </c>
      <c r="B115">
        <v>4181.1245563100001</v>
      </c>
      <c r="C115">
        <v>1.6875607958400001</v>
      </c>
      <c r="D115">
        <v>58.706841616799998</v>
      </c>
      <c r="E115">
        <v>0.17033040920699999</v>
      </c>
      <c r="F115">
        <v>4.9551618966299997E-2</v>
      </c>
      <c r="G115">
        <v>540280.89193299995</v>
      </c>
      <c r="H115">
        <v>54.356751923499999</v>
      </c>
      <c r="I115">
        <v>0.01</v>
      </c>
      <c r="J115">
        <v>0.55329956394299995</v>
      </c>
      <c r="K115">
        <v>0.83914519959300005</v>
      </c>
      <c r="L115">
        <v>25.204131429899999</v>
      </c>
      <c r="M115">
        <v>4.0778094415000004</v>
      </c>
      <c r="N115">
        <v>8.9724330676600003E-2</v>
      </c>
      <c r="O115">
        <v>8.2458023443300004</v>
      </c>
      <c r="P115">
        <v>0.17905373382000001</v>
      </c>
      <c r="Q115">
        <v>0</v>
      </c>
      <c r="R115">
        <v>540280.89193299995</v>
      </c>
      <c r="S115">
        <v>1.5838958511100001</v>
      </c>
      <c r="T115">
        <v>53.891752592300001</v>
      </c>
      <c r="U115">
        <v>8.3851164532400005E-2</v>
      </c>
      <c r="V115">
        <v>1.5634120813000001</v>
      </c>
      <c r="W115">
        <v>0.88151538707699995</v>
      </c>
      <c r="X115">
        <v>849.67943042000002</v>
      </c>
      <c r="Y115">
        <v>0.83198974452399999</v>
      </c>
      <c r="Z115">
        <v>3532.6875157099998</v>
      </c>
      <c r="AA115">
        <v>1.5838958511100001</v>
      </c>
      <c r="AB115">
        <v>62.449635495899997</v>
      </c>
      <c r="AC115">
        <v>3.5816298832500003E-2</v>
      </c>
      <c r="AD115">
        <v>4.0872371103899997E-2</v>
      </c>
      <c r="AE115">
        <v>0.92331133006400001</v>
      </c>
      <c r="AF115">
        <v>25.495323174700001</v>
      </c>
      <c r="AG115">
        <v>739.21041580500003</v>
      </c>
      <c r="AI115">
        <f t="shared" si="1"/>
        <v>2.8256159649911821</v>
      </c>
    </row>
    <row r="116" spans="1:35" x14ac:dyDescent="0.3">
      <c r="A116">
        <v>113</v>
      </c>
      <c r="B116">
        <v>9878.2970502299995</v>
      </c>
      <c r="C116">
        <v>1.97455814509</v>
      </c>
      <c r="D116">
        <v>59.055664421199999</v>
      </c>
      <c r="E116">
        <v>7.8549062383399995E-2</v>
      </c>
      <c r="F116">
        <v>5.2362145283800003E-2</v>
      </c>
      <c r="G116">
        <v>658361.59733100003</v>
      </c>
      <c r="H116">
        <v>71.058614366800001</v>
      </c>
      <c r="I116">
        <v>0.01</v>
      </c>
      <c r="J116">
        <v>0.87494379927199994</v>
      </c>
      <c r="K116">
        <v>0.409285561086</v>
      </c>
      <c r="L116">
        <v>43.288763370399998</v>
      </c>
      <c r="M116">
        <v>5.4110121879299999</v>
      </c>
      <c r="N116">
        <v>5.49938152032E-2</v>
      </c>
      <c r="O116">
        <v>12.8574839891</v>
      </c>
      <c r="P116">
        <v>0.151124022754</v>
      </c>
      <c r="Q116">
        <v>0</v>
      </c>
      <c r="R116">
        <v>658361.59733100003</v>
      </c>
      <c r="S116">
        <v>1.84493938783</v>
      </c>
      <c r="T116">
        <v>55.287384699699999</v>
      </c>
      <c r="U116">
        <v>0.120034554502</v>
      </c>
      <c r="V116">
        <v>1.6132004547800001</v>
      </c>
      <c r="W116">
        <v>0.67609227648199999</v>
      </c>
      <c r="X116">
        <v>2857.0177848200001</v>
      </c>
      <c r="Y116">
        <v>0.86263338103700005</v>
      </c>
      <c r="Z116">
        <v>9071.7168738100008</v>
      </c>
      <c r="AA116">
        <v>1.84493938783</v>
      </c>
      <c r="AB116">
        <v>61.721520476400002</v>
      </c>
      <c r="AC116">
        <v>2.39699516908E-2</v>
      </c>
      <c r="AD116">
        <v>2.9669246588499999E-2</v>
      </c>
      <c r="AE116">
        <v>0.94636080172100001</v>
      </c>
      <c r="AF116">
        <v>43.591901864299999</v>
      </c>
      <c r="AG116">
        <v>3056.1221535200002</v>
      </c>
      <c r="AI116">
        <f t="shared" si="1"/>
        <v>1.843776087243854</v>
      </c>
    </row>
    <row r="117" spans="1:35" x14ac:dyDescent="0.3">
      <c r="A117">
        <v>114</v>
      </c>
      <c r="B117">
        <v>8008.3060083299997</v>
      </c>
      <c r="C117">
        <v>1.6242230852099999</v>
      </c>
      <c r="D117">
        <v>44.188312607100002</v>
      </c>
      <c r="E117">
        <v>0.11312024703199999</v>
      </c>
      <c r="F117">
        <v>4.8173699681799999E-2</v>
      </c>
      <c r="G117">
        <v>533649.20991199999</v>
      </c>
      <c r="H117">
        <v>52.419159753000002</v>
      </c>
      <c r="I117">
        <v>0.01</v>
      </c>
      <c r="J117">
        <v>0.53937118458300004</v>
      </c>
      <c r="K117">
        <v>0.80115347678500004</v>
      </c>
      <c r="L117">
        <v>36.995834043999999</v>
      </c>
      <c r="M117">
        <v>7.6613524045099997</v>
      </c>
      <c r="N117">
        <v>9.8032466552399999E-2</v>
      </c>
      <c r="O117">
        <v>10.0483134309</v>
      </c>
      <c r="P117">
        <v>0.25425021354799998</v>
      </c>
      <c r="Q117">
        <v>0</v>
      </c>
      <c r="R117">
        <v>533649.20991199999</v>
      </c>
      <c r="S117">
        <v>1.45158004185</v>
      </c>
      <c r="T117">
        <v>53.287565194499997</v>
      </c>
      <c r="U117">
        <v>0.120958926863</v>
      </c>
      <c r="V117">
        <v>1.6335231888799999</v>
      </c>
      <c r="W117">
        <v>0.91868142563300004</v>
      </c>
      <c r="X117">
        <v>1507.71371841</v>
      </c>
      <c r="Y117">
        <v>1.3045488652799999</v>
      </c>
      <c r="Z117">
        <v>7243.2676713600003</v>
      </c>
      <c r="AA117">
        <v>1.45158004185</v>
      </c>
      <c r="AB117">
        <v>57.295155672200003</v>
      </c>
      <c r="AC117">
        <v>3.6281284859700003E-2</v>
      </c>
      <c r="AD117">
        <v>3.6428018386000002E-2</v>
      </c>
      <c r="AE117">
        <v>0.927290696754</v>
      </c>
      <c r="AF117">
        <v>37.293615159399998</v>
      </c>
      <c r="AG117">
        <v>638.98938627099994</v>
      </c>
      <c r="AI117">
        <f t="shared" si="1"/>
        <v>3.0285696299162019</v>
      </c>
    </row>
    <row r="118" spans="1:35" x14ac:dyDescent="0.3">
      <c r="A118">
        <v>115</v>
      </c>
      <c r="B118">
        <v>5332.1276664400002</v>
      </c>
      <c r="C118">
        <v>1.4055441158099999</v>
      </c>
      <c r="D118">
        <v>52.693925146700003</v>
      </c>
      <c r="E118">
        <v>0.139108178882</v>
      </c>
      <c r="F118">
        <v>0.12742076059099999</v>
      </c>
      <c r="G118">
        <v>521921.45832899999</v>
      </c>
      <c r="H118">
        <v>76.032656703499995</v>
      </c>
      <c r="I118">
        <v>0.01</v>
      </c>
      <c r="J118">
        <v>0.70632766997899998</v>
      </c>
      <c r="K118">
        <v>0.69242228488500002</v>
      </c>
      <c r="L118">
        <v>44.973729738499998</v>
      </c>
      <c r="M118">
        <v>5.1833388549199997</v>
      </c>
      <c r="N118">
        <v>6.76295294071E-2</v>
      </c>
      <c r="O118">
        <v>14.1775948263</v>
      </c>
      <c r="P118">
        <v>0.36862855229199998</v>
      </c>
      <c r="Q118">
        <v>0</v>
      </c>
      <c r="R118">
        <v>521921.45832899999</v>
      </c>
      <c r="S118">
        <v>1.2747939619499999</v>
      </c>
      <c r="T118">
        <v>76.519922145999999</v>
      </c>
      <c r="U118">
        <v>0.271246491433</v>
      </c>
      <c r="V118">
        <v>1.44683445939</v>
      </c>
      <c r="W118">
        <v>0.87971934903000004</v>
      </c>
      <c r="X118">
        <v>913.49015571999996</v>
      </c>
      <c r="Y118">
        <v>2.8062575728099999</v>
      </c>
      <c r="Z118">
        <v>4575.18662657</v>
      </c>
      <c r="AA118">
        <v>1.2747939619499999</v>
      </c>
      <c r="AB118">
        <v>80.938994995300007</v>
      </c>
      <c r="AC118">
        <v>4.7846362103099997E-2</v>
      </c>
      <c r="AD118">
        <v>9.7333571834900004E-2</v>
      </c>
      <c r="AE118">
        <v>0.85482006606200001</v>
      </c>
      <c r="AF118">
        <v>45.421648589</v>
      </c>
      <c r="AG118">
        <v>829.48403591900001</v>
      </c>
      <c r="AI118">
        <f t="shared" si="1"/>
        <v>2.048389891667441</v>
      </c>
    </row>
    <row r="119" spans="1:35" x14ac:dyDescent="0.3">
      <c r="A119">
        <v>116</v>
      </c>
      <c r="B119">
        <v>4906.9033340699998</v>
      </c>
      <c r="C119">
        <v>2.0667557102099998</v>
      </c>
      <c r="D119">
        <v>63.013789845200002</v>
      </c>
      <c r="E119">
        <v>0.19352046441599999</v>
      </c>
      <c r="F119">
        <v>0.18072517177299999</v>
      </c>
      <c r="G119">
        <v>492748.527153</v>
      </c>
      <c r="H119">
        <v>64.612979202000005</v>
      </c>
      <c r="I119">
        <v>0.01</v>
      </c>
      <c r="J119">
        <v>0.45076981835500002</v>
      </c>
      <c r="K119">
        <v>0.34933272506899998</v>
      </c>
      <c r="L119">
        <v>31.041591819800001</v>
      </c>
      <c r="M119">
        <v>5.2599864312299998</v>
      </c>
      <c r="N119">
        <v>5.7558563266599999E-2</v>
      </c>
      <c r="O119">
        <v>5.7533437207900002</v>
      </c>
      <c r="P119">
        <v>0.21074578582600001</v>
      </c>
      <c r="Q119">
        <v>0</v>
      </c>
      <c r="R119">
        <v>492748.527153</v>
      </c>
      <c r="S119">
        <v>1.9437486426099999</v>
      </c>
      <c r="T119">
        <v>85.183863248799994</v>
      </c>
      <c r="U119">
        <v>0.20252349233399999</v>
      </c>
      <c r="V119">
        <v>1.3648866414800001</v>
      </c>
      <c r="W119">
        <v>0.74372995555099997</v>
      </c>
      <c r="X119">
        <v>343.49430371699998</v>
      </c>
      <c r="Y119">
        <v>1.2021284587000001</v>
      </c>
      <c r="Z119">
        <v>4072.4036268200002</v>
      </c>
      <c r="AA119">
        <v>1.9437486426099999</v>
      </c>
      <c r="AB119">
        <v>85.489716941799998</v>
      </c>
      <c r="AC119">
        <v>9.9275725977800003E-2</v>
      </c>
      <c r="AD119">
        <v>0.14674297563899999</v>
      </c>
      <c r="AE119">
        <v>0.75398129838299999</v>
      </c>
      <c r="AF119">
        <v>32.309331077800003</v>
      </c>
      <c r="AG119">
        <v>361.13958779000001</v>
      </c>
      <c r="AI119">
        <f t="shared" si="1"/>
        <v>3.0279015717176851</v>
      </c>
    </row>
    <row r="120" spans="1:35" x14ac:dyDescent="0.3">
      <c r="A120">
        <v>117</v>
      </c>
      <c r="B120">
        <v>5573.1916704200003</v>
      </c>
      <c r="C120">
        <v>1.8851888132200001</v>
      </c>
      <c r="D120">
        <v>65.669276900499995</v>
      </c>
      <c r="E120">
        <v>0.119238181183</v>
      </c>
      <c r="F120">
        <v>4.9310053104800002E-2</v>
      </c>
      <c r="G120">
        <v>522301.267169</v>
      </c>
      <c r="H120">
        <v>76.334996120499994</v>
      </c>
      <c r="I120">
        <v>0.01</v>
      </c>
      <c r="J120">
        <v>0.64827900301399999</v>
      </c>
      <c r="K120">
        <v>0.49964339888800002</v>
      </c>
      <c r="L120">
        <v>37.945880035800002</v>
      </c>
      <c r="M120">
        <v>3.6684094158299998</v>
      </c>
      <c r="N120">
        <v>3.6721068540900001E-2</v>
      </c>
      <c r="O120">
        <v>8.2597158369399999</v>
      </c>
      <c r="P120">
        <v>0.30429139519300002</v>
      </c>
      <c r="Q120">
        <v>0</v>
      </c>
      <c r="R120">
        <v>522301.267169</v>
      </c>
      <c r="S120">
        <v>1.7877125969600001</v>
      </c>
      <c r="T120">
        <v>85.905048631200003</v>
      </c>
      <c r="U120">
        <v>9.7127360247200006E-2</v>
      </c>
      <c r="V120">
        <v>1.2947451183300001</v>
      </c>
      <c r="W120">
        <v>0.366321123902</v>
      </c>
      <c r="X120">
        <v>194.99459417200001</v>
      </c>
      <c r="Y120">
        <v>2.6847866157800002</v>
      </c>
      <c r="Z120">
        <v>5214.1625310500003</v>
      </c>
      <c r="AA120">
        <v>1.7877125969600001</v>
      </c>
      <c r="AB120">
        <v>83.171688093499995</v>
      </c>
      <c r="AC120">
        <v>5.3964646214299999E-2</v>
      </c>
      <c r="AD120">
        <v>5.7332704524699997E-2</v>
      </c>
      <c r="AE120">
        <v>0.88870264926099996</v>
      </c>
      <c r="AF120">
        <v>39.1007540652</v>
      </c>
      <c r="AG120">
        <v>460.76511335399999</v>
      </c>
      <c r="AI120">
        <f t="shared" si="1"/>
        <v>1.9972035378447066</v>
      </c>
    </row>
    <row r="121" spans="1:35" x14ac:dyDescent="0.3">
      <c r="A121">
        <v>118</v>
      </c>
      <c r="B121">
        <v>10960.7455011</v>
      </c>
      <c r="C121">
        <v>2.0167109074199998</v>
      </c>
      <c r="D121">
        <v>67.014483035300003</v>
      </c>
      <c r="E121">
        <v>0.111358864564</v>
      </c>
      <c r="F121">
        <v>0.13256035112</v>
      </c>
      <c r="G121">
        <v>772246.10260999994</v>
      </c>
      <c r="H121">
        <v>57.097293284899997</v>
      </c>
      <c r="I121">
        <v>0.01</v>
      </c>
      <c r="J121">
        <v>0.757513624291</v>
      </c>
      <c r="K121">
        <v>0.555333051957</v>
      </c>
      <c r="L121">
        <v>28.760904558699998</v>
      </c>
      <c r="M121">
        <v>5.8354675667800002</v>
      </c>
      <c r="N121">
        <v>8.2878658477000003E-2</v>
      </c>
      <c r="O121">
        <v>14.6556772432</v>
      </c>
      <c r="P121">
        <v>0.45234251952299998</v>
      </c>
      <c r="Q121">
        <v>0</v>
      </c>
      <c r="R121">
        <v>772246.10260999994</v>
      </c>
      <c r="S121">
        <v>1.87424367496</v>
      </c>
      <c r="T121">
        <v>72.951200489200005</v>
      </c>
      <c r="U121">
        <v>0.27535815659599999</v>
      </c>
      <c r="V121">
        <v>1.4904643578400001</v>
      </c>
      <c r="W121">
        <v>0.97553125518600003</v>
      </c>
      <c r="X121">
        <v>894.75334671400003</v>
      </c>
      <c r="Y121">
        <v>3.3207780751599998</v>
      </c>
      <c r="Z121">
        <v>9660.3871244999991</v>
      </c>
      <c r="AA121">
        <v>1.87424367496</v>
      </c>
      <c r="AB121">
        <v>77.795854946600002</v>
      </c>
      <c r="AC121">
        <v>4.6544307010499997E-2</v>
      </c>
      <c r="AD121">
        <v>9.5600935373599996E-2</v>
      </c>
      <c r="AE121">
        <v>0.85785475761600005</v>
      </c>
      <c r="AF121">
        <v>29.3426362668</v>
      </c>
      <c r="AG121">
        <v>588.89122970899996</v>
      </c>
      <c r="AI121">
        <f t="shared" si="1"/>
        <v>1.9675743247984618</v>
      </c>
    </row>
    <row r="122" spans="1:35" x14ac:dyDescent="0.3">
      <c r="A122">
        <v>119</v>
      </c>
      <c r="B122">
        <v>6454.6145265799996</v>
      </c>
      <c r="C122">
        <v>1.78860177474</v>
      </c>
      <c r="D122">
        <v>40.427182521900001</v>
      </c>
      <c r="E122">
        <v>0.108677946271</v>
      </c>
      <c r="F122">
        <v>0.17968206135000001</v>
      </c>
      <c r="G122">
        <v>665909.75271899998</v>
      </c>
      <c r="H122">
        <v>40.428839315799998</v>
      </c>
      <c r="I122">
        <v>0.01</v>
      </c>
      <c r="J122">
        <v>0.72261301739299999</v>
      </c>
      <c r="K122">
        <v>0.81666469587799995</v>
      </c>
      <c r="L122">
        <v>29.043557999299999</v>
      </c>
      <c r="M122">
        <v>2.2064814983000001</v>
      </c>
      <c r="N122">
        <v>2.0127366622100001E-2</v>
      </c>
      <c r="O122">
        <v>5.86608212301</v>
      </c>
      <c r="P122">
        <v>0.18229539988599999</v>
      </c>
      <c r="Q122">
        <v>0</v>
      </c>
      <c r="R122">
        <v>665909.75271899998</v>
      </c>
      <c r="S122">
        <v>1.7213493979000001</v>
      </c>
      <c r="T122">
        <v>75.213747012200002</v>
      </c>
      <c r="U122">
        <v>7.5691232504800005E-2</v>
      </c>
      <c r="V122">
        <v>1.1316554428700001</v>
      </c>
      <c r="W122">
        <v>1.3045312275300001</v>
      </c>
      <c r="X122">
        <v>92.024733157399993</v>
      </c>
      <c r="Y122">
        <v>1.7837357683099999</v>
      </c>
      <c r="Z122">
        <v>5769.8652399399998</v>
      </c>
      <c r="AA122">
        <v>1.7213493979000001</v>
      </c>
      <c r="AB122">
        <v>58.555957993900002</v>
      </c>
      <c r="AC122">
        <v>6.6785698088199993E-2</v>
      </c>
      <c r="AD122">
        <v>0.13711913478099999</v>
      </c>
      <c r="AE122">
        <v>0.79609516712999995</v>
      </c>
      <c r="AF122">
        <v>30.979789854900002</v>
      </c>
      <c r="AG122">
        <v>659.57995170499998</v>
      </c>
      <c r="AI122">
        <f t="shared" si="1"/>
        <v>1.5660601395650451</v>
      </c>
    </row>
    <row r="123" spans="1:35" x14ac:dyDescent="0.3">
      <c r="A123">
        <v>120</v>
      </c>
      <c r="B123">
        <v>5448.5680633399998</v>
      </c>
      <c r="C123">
        <v>1.2395033744299999</v>
      </c>
      <c r="D123">
        <v>41.479841072500001</v>
      </c>
      <c r="E123">
        <v>0.161604253394</v>
      </c>
      <c r="F123">
        <v>9.8436877471899997E-2</v>
      </c>
      <c r="G123">
        <v>441978.64670899999</v>
      </c>
      <c r="H123">
        <v>43.531681731399999</v>
      </c>
      <c r="I123">
        <v>0.01</v>
      </c>
      <c r="J123">
        <v>0.43356125771800003</v>
      </c>
      <c r="K123">
        <v>0.78476255880400003</v>
      </c>
      <c r="L123">
        <v>43.311087309999998</v>
      </c>
      <c r="M123">
        <v>5.6168114490800001</v>
      </c>
      <c r="N123">
        <v>8.8177320015099994E-2</v>
      </c>
      <c r="O123">
        <v>7.9169794113999998</v>
      </c>
      <c r="P123">
        <v>0.17323063968899999</v>
      </c>
      <c r="Q123">
        <v>0</v>
      </c>
      <c r="R123">
        <v>441978.64670899999</v>
      </c>
      <c r="S123">
        <v>1.1115442819800001</v>
      </c>
      <c r="T123">
        <v>60.819735622000003</v>
      </c>
      <c r="U123">
        <v>0.16202314471400001</v>
      </c>
      <c r="V123">
        <v>1.64140448955</v>
      </c>
      <c r="W123">
        <v>1.1543259420300001</v>
      </c>
      <c r="X123">
        <v>1120.9026880500001</v>
      </c>
      <c r="Y123">
        <v>0.798959348628</v>
      </c>
      <c r="Z123">
        <v>4617.0060547700004</v>
      </c>
      <c r="AA123">
        <v>1.1115442819800001</v>
      </c>
      <c r="AB123">
        <v>61.5146876373</v>
      </c>
      <c r="AC123">
        <v>6.0532706653999999E-2</v>
      </c>
      <c r="AD123">
        <v>6.6235546468800005E-2</v>
      </c>
      <c r="AE123">
        <v>0.873231746877</v>
      </c>
      <c r="AF123">
        <v>43.596056851199997</v>
      </c>
      <c r="AG123">
        <v>720.39600800799997</v>
      </c>
      <c r="AI123">
        <f t="shared" si="1"/>
        <v>3.785865227417561</v>
      </c>
    </row>
    <row r="124" spans="1:35" x14ac:dyDescent="0.3">
      <c r="A124">
        <v>121</v>
      </c>
      <c r="B124">
        <v>9385.9403101700009</v>
      </c>
      <c r="C124">
        <v>2.0715777612499999</v>
      </c>
      <c r="D124">
        <v>54.9482692582</v>
      </c>
      <c r="E124">
        <v>0.14880660117899999</v>
      </c>
      <c r="F124">
        <v>0.115088795004</v>
      </c>
      <c r="G124">
        <v>438855.58849400003</v>
      </c>
      <c r="H124">
        <v>54.507894822700003</v>
      </c>
      <c r="I124">
        <v>0.01</v>
      </c>
      <c r="J124">
        <v>0.54818153865100006</v>
      </c>
      <c r="K124">
        <v>0.33924281817200003</v>
      </c>
      <c r="L124">
        <v>25.8525350273</v>
      </c>
      <c r="M124">
        <v>7.39399448101</v>
      </c>
      <c r="N124">
        <v>2.2038014308800001E-2</v>
      </c>
      <c r="O124">
        <v>7.2253232943499999</v>
      </c>
      <c r="P124">
        <v>0.184330130511</v>
      </c>
      <c r="Q124">
        <v>0</v>
      </c>
      <c r="R124">
        <v>438855.58849400003</v>
      </c>
      <c r="S124">
        <v>1.9074524933100001</v>
      </c>
      <c r="T124">
        <v>73.142088524000002</v>
      </c>
      <c r="U124">
        <v>0.23982022104299999</v>
      </c>
      <c r="V124">
        <v>1.6466972449999999</v>
      </c>
      <c r="W124">
        <v>0.81215228314300003</v>
      </c>
      <c r="X124">
        <v>492.85660964099998</v>
      </c>
      <c r="Y124">
        <v>1.81901565453</v>
      </c>
      <c r="Z124">
        <v>8494.5958151300001</v>
      </c>
      <c r="AA124">
        <v>1.9074524933100001</v>
      </c>
      <c r="AB124">
        <v>70.1310197026</v>
      </c>
      <c r="AC124">
        <v>9.5795285496799998E-2</v>
      </c>
      <c r="AD124">
        <v>9.0860086479799998E-2</v>
      </c>
      <c r="AE124">
        <v>0.813344628023</v>
      </c>
      <c r="AF124">
        <v>31.4442070841</v>
      </c>
      <c r="AG124">
        <v>962.762419626</v>
      </c>
      <c r="AI124">
        <f t="shared" si="1"/>
        <v>3.0039268543269388</v>
      </c>
    </row>
    <row r="125" spans="1:35" x14ac:dyDescent="0.3">
      <c r="A125">
        <v>122</v>
      </c>
      <c r="B125">
        <v>6926.4564864800004</v>
      </c>
      <c r="C125">
        <v>1.8921423670799999</v>
      </c>
      <c r="D125">
        <v>67.866608308099998</v>
      </c>
      <c r="E125">
        <v>4.6367539489900002E-2</v>
      </c>
      <c r="F125">
        <v>7.0448547048300003E-2</v>
      </c>
      <c r="G125">
        <v>583856.88933200005</v>
      </c>
      <c r="H125">
        <v>74.939834720999997</v>
      </c>
      <c r="I125">
        <v>0.01</v>
      </c>
      <c r="J125">
        <v>0.76526226087500004</v>
      </c>
      <c r="K125">
        <v>0.83326321043700002</v>
      </c>
      <c r="L125">
        <v>38.152189558300002</v>
      </c>
      <c r="M125">
        <v>8.3786372554100002</v>
      </c>
      <c r="N125">
        <v>9.2356633864099993E-2</v>
      </c>
      <c r="O125">
        <v>10.9435591633</v>
      </c>
      <c r="P125">
        <v>0.15850597688699999</v>
      </c>
      <c r="Q125">
        <v>0</v>
      </c>
      <c r="R125">
        <v>583856.88933200005</v>
      </c>
      <c r="S125">
        <v>1.7045846066999999</v>
      </c>
      <c r="T125">
        <v>45.285267017400002</v>
      </c>
      <c r="U125">
        <v>7.1857300373499994E-2</v>
      </c>
      <c r="V125">
        <v>1.1712478667799999</v>
      </c>
      <c r="W125">
        <v>1.2179892933300001</v>
      </c>
      <c r="X125">
        <v>3633.5115344599999</v>
      </c>
      <c r="Y125">
        <v>0.71828735977199998</v>
      </c>
      <c r="Z125">
        <v>6392.5623975400003</v>
      </c>
      <c r="AA125">
        <v>1.7045846066999999</v>
      </c>
      <c r="AB125">
        <v>53.906151572699997</v>
      </c>
      <c r="AC125">
        <v>7.5102029078499997E-3</v>
      </c>
      <c r="AD125">
        <v>3.55441208945E-2</v>
      </c>
      <c r="AE125">
        <v>0.95694567619799997</v>
      </c>
      <c r="AF125">
        <v>38.335307895600003</v>
      </c>
      <c r="AG125">
        <v>1494.6351318500001</v>
      </c>
      <c r="AI125">
        <f t="shared" si="1"/>
        <v>1.5305182636875316</v>
      </c>
    </row>
    <row r="126" spans="1:35" x14ac:dyDescent="0.3">
      <c r="A126">
        <v>123</v>
      </c>
      <c r="B126">
        <v>9250.9650400600003</v>
      </c>
      <c r="C126">
        <v>1.4107068631099999</v>
      </c>
      <c r="D126">
        <v>42.391208750399997</v>
      </c>
      <c r="E126">
        <v>0.165889303727</v>
      </c>
      <c r="F126">
        <v>0.13655087436400001</v>
      </c>
      <c r="G126">
        <v>465522.27188399999</v>
      </c>
      <c r="H126">
        <v>68.926138080200005</v>
      </c>
      <c r="I126">
        <v>0.01</v>
      </c>
      <c r="J126">
        <v>0.63364058936500001</v>
      </c>
      <c r="K126">
        <v>0.808570097313</v>
      </c>
      <c r="L126">
        <v>32.6554940141</v>
      </c>
      <c r="M126">
        <v>7.4904069504899997</v>
      </c>
      <c r="N126">
        <v>9.8948789197300005E-2</v>
      </c>
      <c r="O126">
        <v>10.0250226859</v>
      </c>
      <c r="P126">
        <v>0.35856633262799997</v>
      </c>
      <c r="Q126">
        <v>0</v>
      </c>
      <c r="R126">
        <v>465522.27188399999</v>
      </c>
      <c r="S126">
        <v>1.24170156429</v>
      </c>
      <c r="T126">
        <v>67.440819984599997</v>
      </c>
      <c r="U126">
        <v>0.43462071014699999</v>
      </c>
      <c r="V126">
        <v>1.73287894865</v>
      </c>
      <c r="W126">
        <v>1.2665598729100001</v>
      </c>
      <c r="X126">
        <v>878.04237111500004</v>
      </c>
      <c r="Y126">
        <v>2.0450579589300002</v>
      </c>
      <c r="Z126">
        <v>8130.6998655099997</v>
      </c>
      <c r="AA126">
        <v>1.24170156429</v>
      </c>
      <c r="AB126">
        <v>67.251453362299998</v>
      </c>
      <c r="AC126">
        <v>0.10149751275</v>
      </c>
      <c r="AD126">
        <v>0.104831384815</v>
      </c>
      <c r="AE126">
        <v>0.79367110243500005</v>
      </c>
      <c r="AF126">
        <v>33.294706169400001</v>
      </c>
      <c r="AG126">
        <v>377.09407052099999</v>
      </c>
      <c r="AI126">
        <f t="shared" si="1"/>
        <v>2.7347978928979226</v>
      </c>
    </row>
    <row r="127" spans="1:35" x14ac:dyDescent="0.3">
      <c r="A127">
        <v>124</v>
      </c>
      <c r="B127">
        <v>3537.8033180500001</v>
      </c>
      <c r="C127">
        <v>1.8999425893799999</v>
      </c>
      <c r="D127">
        <v>70.592038081499993</v>
      </c>
      <c r="E127">
        <v>2.6050791049099999E-2</v>
      </c>
      <c r="F127">
        <v>8.3225717885899997E-2</v>
      </c>
      <c r="G127">
        <v>764620.77496299997</v>
      </c>
      <c r="H127">
        <v>67.205972714599994</v>
      </c>
      <c r="I127">
        <v>0.01</v>
      </c>
      <c r="J127">
        <v>0.427627647256</v>
      </c>
      <c r="K127">
        <v>0.71913508802799997</v>
      </c>
      <c r="L127">
        <v>40.411148242899998</v>
      </c>
      <c r="M127">
        <v>1.3041956452800001</v>
      </c>
      <c r="N127">
        <v>6.6922374224599998E-2</v>
      </c>
      <c r="O127">
        <v>9.5009545756199998</v>
      </c>
      <c r="P127">
        <v>0.374403213756</v>
      </c>
      <c r="Q127">
        <v>0</v>
      </c>
      <c r="R127">
        <v>764620.77496299997</v>
      </c>
      <c r="S127">
        <v>1.8442811598</v>
      </c>
      <c r="T127">
        <v>72.7544522253</v>
      </c>
      <c r="U127">
        <v>2.1878814211099998E-2</v>
      </c>
      <c r="V127">
        <v>0.516785102228</v>
      </c>
      <c r="W127">
        <v>0.81147358758499999</v>
      </c>
      <c r="X127">
        <v>99.809092403700006</v>
      </c>
      <c r="Y127">
        <v>2.6177016921799998</v>
      </c>
      <c r="Z127">
        <v>3380.8621643900001</v>
      </c>
      <c r="AA127">
        <v>1.8442811598</v>
      </c>
      <c r="AB127">
        <v>72.956575842999996</v>
      </c>
      <c r="AC127">
        <v>4.4095688743500004E-3</v>
      </c>
      <c r="AD127">
        <v>6.3519151986699995E-2</v>
      </c>
      <c r="AE127">
        <v>0.93207127913900001</v>
      </c>
      <c r="AF127">
        <v>40.5137289456</v>
      </c>
      <c r="AG127">
        <v>364.00399306499997</v>
      </c>
      <c r="AI127">
        <f t="shared" si="1"/>
        <v>1.2084931962283201</v>
      </c>
    </row>
    <row r="128" spans="1:35" x14ac:dyDescent="0.3">
      <c r="A128">
        <v>125</v>
      </c>
      <c r="B128">
        <v>11225.7396162</v>
      </c>
      <c r="C128">
        <v>2.1300408820499999</v>
      </c>
      <c r="D128">
        <v>42.081800559199998</v>
      </c>
      <c r="E128">
        <v>5.3985523663699998E-2</v>
      </c>
      <c r="F128">
        <v>7.8854688509199994E-2</v>
      </c>
      <c r="G128">
        <v>432804.43979400001</v>
      </c>
      <c r="H128">
        <v>44.931496994299998</v>
      </c>
      <c r="I128">
        <v>0.01</v>
      </c>
      <c r="J128">
        <v>0.73400378007800005</v>
      </c>
      <c r="K128">
        <v>0.475838766232</v>
      </c>
      <c r="L128">
        <v>34.173873884000002</v>
      </c>
      <c r="M128">
        <v>2.0818002845499999</v>
      </c>
      <c r="N128">
        <v>3.5464108419099999E-2</v>
      </c>
      <c r="O128">
        <v>6.8996895601099997</v>
      </c>
      <c r="P128">
        <v>0.24860942642600001</v>
      </c>
      <c r="Q128">
        <v>0</v>
      </c>
      <c r="R128">
        <v>432804.43979400001</v>
      </c>
      <c r="S128">
        <v>2.0651321083399998</v>
      </c>
      <c r="T128">
        <v>67.929499054800004</v>
      </c>
      <c r="U128">
        <v>5.38276168651E-2</v>
      </c>
      <c r="V128">
        <v>1.16327691521</v>
      </c>
      <c r="W128">
        <v>0.85184261386899995</v>
      </c>
      <c r="X128">
        <v>107.464597016</v>
      </c>
      <c r="Y128">
        <v>2.0154585038100001</v>
      </c>
      <c r="Z128">
        <v>10839.2745885</v>
      </c>
      <c r="AA128">
        <v>2.0651321083399998</v>
      </c>
      <c r="AB128">
        <v>53.772157648899999</v>
      </c>
      <c r="AC128">
        <v>3.70197583319E-2</v>
      </c>
      <c r="AD128">
        <v>6.4902616238599997E-2</v>
      </c>
      <c r="AE128">
        <v>0.89807762543000003</v>
      </c>
      <c r="AF128">
        <v>34.762459861899998</v>
      </c>
      <c r="AG128">
        <v>463.32681128299998</v>
      </c>
      <c r="AI128">
        <f t="shared" si="1"/>
        <v>1.584837771661588</v>
      </c>
    </row>
    <row r="129" spans="1:35" x14ac:dyDescent="0.3">
      <c r="A129">
        <v>126</v>
      </c>
      <c r="B129">
        <v>4325.16768555</v>
      </c>
      <c r="C129">
        <v>1.4494146085399999</v>
      </c>
      <c r="D129">
        <v>45.185257706800002</v>
      </c>
      <c r="E129">
        <v>2.0995738291200002E-2</v>
      </c>
      <c r="F129">
        <v>0.12711410099699999</v>
      </c>
      <c r="G129">
        <v>703740.634769</v>
      </c>
      <c r="H129">
        <v>66.069968781200004</v>
      </c>
      <c r="I129">
        <v>0.01</v>
      </c>
      <c r="J129">
        <v>0.71914399048199995</v>
      </c>
      <c r="K129">
        <v>0.80449145665199995</v>
      </c>
      <c r="L129">
        <v>43.846604003400003</v>
      </c>
      <c r="M129">
        <v>6.1343725078100002</v>
      </c>
      <c r="N129">
        <v>9.8307343472500003E-2</v>
      </c>
      <c r="O129">
        <v>11.923521428600001</v>
      </c>
      <c r="P129">
        <v>0.25741289241400001</v>
      </c>
      <c r="Q129">
        <v>0</v>
      </c>
      <c r="R129">
        <v>703740.634769</v>
      </c>
      <c r="S129">
        <v>1.3015492152999999</v>
      </c>
      <c r="T129">
        <v>54.819847062800001</v>
      </c>
      <c r="U129">
        <v>6.2771657345200002E-2</v>
      </c>
      <c r="V129">
        <v>0.78188611728799995</v>
      </c>
      <c r="W129">
        <v>1.2622126812300001</v>
      </c>
      <c r="X129">
        <v>1671.8133510600001</v>
      </c>
      <c r="Y129">
        <v>1.35439270845</v>
      </c>
      <c r="Z129">
        <v>3884.621357</v>
      </c>
      <c r="AA129">
        <v>1.3015492152999999</v>
      </c>
      <c r="AB129">
        <v>59.683859264799999</v>
      </c>
      <c r="AC129">
        <v>2.45026326456E-3</v>
      </c>
      <c r="AD129">
        <v>4.90485943759E-2</v>
      </c>
      <c r="AE129">
        <v>0.94850114236000005</v>
      </c>
      <c r="AF129">
        <v>44.000484469200003</v>
      </c>
      <c r="AG129">
        <v>882.43314284600001</v>
      </c>
      <c r="AI129">
        <f t="shared" si="1"/>
        <v>1.0872455692273082</v>
      </c>
    </row>
    <row r="130" spans="1:35" x14ac:dyDescent="0.3">
      <c r="A130">
        <v>127</v>
      </c>
      <c r="B130">
        <v>11551.2304621</v>
      </c>
      <c r="C130">
        <v>1.70293473898</v>
      </c>
      <c r="D130">
        <v>51.308958350200001</v>
      </c>
      <c r="E130">
        <v>9.6454733108600005E-2</v>
      </c>
      <c r="F130">
        <v>0.10509686826799999</v>
      </c>
      <c r="G130">
        <v>755730.32320500002</v>
      </c>
      <c r="H130">
        <v>54.668014406200001</v>
      </c>
      <c r="I130">
        <v>0.01</v>
      </c>
      <c r="J130">
        <v>0.42417715333099998</v>
      </c>
      <c r="K130">
        <v>0.64097816198500002</v>
      </c>
      <c r="L130">
        <v>32.086608195899998</v>
      </c>
      <c r="M130">
        <v>5.4616809085</v>
      </c>
      <c r="N130">
        <v>5.2515132083200002E-2</v>
      </c>
      <c r="O130">
        <v>10.6327077127</v>
      </c>
      <c r="P130">
        <v>0.46724223676900001</v>
      </c>
      <c r="Q130">
        <v>0</v>
      </c>
      <c r="R130">
        <v>755730.32320500002</v>
      </c>
      <c r="S130">
        <v>1.57117650558</v>
      </c>
      <c r="T130">
        <v>78.765882227700004</v>
      </c>
      <c r="U130">
        <v>0.15101478113399999</v>
      </c>
      <c r="V130">
        <v>1.1373232156399999</v>
      </c>
      <c r="W130">
        <v>0.81501665502200005</v>
      </c>
      <c r="X130">
        <v>296.16721412700002</v>
      </c>
      <c r="Y130">
        <v>4.0205786717700001</v>
      </c>
      <c r="Z130">
        <v>10667.619899200001</v>
      </c>
      <c r="AA130">
        <v>1.57117650558</v>
      </c>
      <c r="AB130">
        <v>72.146740078799994</v>
      </c>
      <c r="AC130">
        <v>4.3932536540600003E-2</v>
      </c>
      <c r="AD130">
        <v>9.1482715237099999E-2</v>
      </c>
      <c r="AE130">
        <v>0.86458474822200004</v>
      </c>
      <c r="AF130">
        <v>33.260513942599999</v>
      </c>
      <c r="AG130">
        <v>328.68230345699999</v>
      </c>
      <c r="AI130">
        <f t="shared" si="1"/>
        <v>2.6812458113520972</v>
      </c>
    </row>
    <row r="131" spans="1:35" x14ac:dyDescent="0.3">
      <c r="A131">
        <v>128</v>
      </c>
      <c r="B131">
        <v>7197.8800354000005</v>
      </c>
      <c r="C131">
        <v>1.8157737836500001</v>
      </c>
      <c r="D131">
        <v>73.545675186099999</v>
      </c>
      <c r="E131">
        <v>0.19237258335400001</v>
      </c>
      <c r="F131">
        <v>6.2614470823300003E-2</v>
      </c>
      <c r="G131">
        <v>566272.84078199998</v>
      </c>
      <c r="H131">
        <v>52.336446934400001</v>
      </c>
      <c r="I131">
        <v>0.01</v>
      </c>
      <c r="J131">
        <v>0.69095844611000001</v>
      </c>
      <c r="K131">
        <v>0.67829153273499998</v>
      </c>
      <c r="L131">
        <v>38.9613370856</v>
      </c>
      <c r="M131">
        <v>3.3168701171700001</v>
      </c>
      <c r="N131">
        <v>9.6325851113400002E-2</v>
      </c>
      <c r="O131">
        <v>6.8185594027800001</v>
      </c>
      <c r="P131">
        <v>0.36993847876899999</v>
      </c>
      <c r="Q131">
        <v>0</v>
      </c>
      <c r="R131">
        <v>566272.84078199998</v>
      </c>
      <c r="S131">
        <v>1.7285072939499999</v>
      </c>
      <c r="T131">
        <v>82.787076729199995</v>
      </c>
      <c r="U131">
        <v>0.15541817926500001</v>
      </c>
      <c r="V131">
        <v>1.55034526476</v>
      </c>
      <c r="W131">
        <v>0.56269999964899997</v>
      </c>
      <c r="X131">
        <v>168.59005284700001</v>
      </c>
      <c r="Y131">
        <v>1.9538659701100001</v>
      </c>
      <c r="Z131">
        <v>6611.99623514</v>
      </c>
      <c r="AA131">
        <v>1.7285072939499999</v>
      </c>
      <c r="AB131">
        <v>79.713325340699996</v>
      </c>
      <c r="AC131">
        <v>0.123363802319</v>
      </c>
      <c r="AD131">
        <v>6.5608239081899999E-2</v>
      </c>
      <c r="AE131">
        <v>0.81102795859999999</v>
      </c>
      <c r="AF131">
        <v>39.332355421000003</v>
      </c>
      <c r="AG131">
        <v>167.96189019900001</v>
      </c>
      <c r="AI131">
        <f t="shared" si="1"/>
        <v>2.2437604945539467</v>
      </c>
    </row>
    <row r="132" spans="1:35" x14ac:dyDescent="0.3">
      <c r="A132">
        <v>129</v>
      </c>
      <c r="B132">
        <v>3980.7209871</v>
      </c>
      <c r="C132">
        <v>2.2385027125899999</v>
      </c>
      <c r="D132">
        <v>44.2545191508</v>
      </c>
      <c r="E132">
        <v>0.132200794713</v>
      </c>
      <c r="F132">
        <v>1.9607795636699999E-2</v>
      </c>
      <c r="G132">
        <v>512844.96119200002</v>
      </c>
      <c r="H132">
        <v>78.6694398745</v>
      </c>
      <c r="I132">
        <v>0.01</v>
      </c>
      <c r="J132">
        <v>0.56705098610600002</v>
      </c>
      <c r="K132">
        <v>0.87449182964700001</v>
      </c>
      <c r="L132">
        <v>32.807468042099998</v>
      </c>
      <c r="M132">
        <v>2.4822201330899998</v>
      </c>
      <c r="N132">
        <v>2.6527526480100001E-2</v>
      </c>
      <c r="O132">
        <v>7.4087296056599996</v>
      </c>
      <c r="P132">
        <v>0.212766192657</v>
      </c>
      <c r="Q132">
        <v>0</v>
      </c>
      <c r="R132">
        <v>512844.96119200002</v>
      </c>
      <c r="S132">
        <v>2.1628004542300001</v>
      </c>
      <c r="T132">
        <v>81.550823392599995</v>
      </c>
      <c r="U132">
        <v>9.92777268825E-2</v>
      </c>
      <c r="V132">
        <v>1.2190568041800001</v>
      </c>
      <c r="W132">
        <v>0.490012642675</v>
      </c>
      <c r="X132">
        <v>155.740546696</v>
      </c>
      <c r="Y132">
        <v>1.9853522998499999</v>
      </c>
      <c r="Z132">
        <v>3751.9500376000001</v>
      </c>
      <c r="AA132">
        <v>2.1628004542300001</v>
      </c>
      <c r="AB132">
        <v>78.001610919300006</v>
      </c>
      <c r="AC132">
        <v>3.8937338108199999E-2</v>
      </c>
      <c r="AD132">
        <v>6.1153731431800001E-2</v>
      </c>
      <c r="AE132">
        <v>0.89990893045999998</v>
      </c>
      <c r="AF132">
        <v>33.931920193700002</v>
      </c>
      <c r="AG132">
        <v>752.86095041199997</v>
      </c>
      <c r="AI132">
        <f t="shared" si="1"/>
        <v>2.1498186830630415</v>
      </c>
    </row>
    <row r="133" spans="1:35" x14ac:dyDescent="0.3">
      <c r="A133">
        <v>130</v>
      </c>
      <c r="B133">
        <v>11637.4468665</v>
      </c>
      <c r="C133">
        <v>1.83049611705</v>
      </c>
      <c r="D133">
        <v>37.534171230299997</v>
      </c>
      <c r="E133">
        <v>0.114249461752</v>
      </c>
      <c r="F133">
        <v>0.14195763794499999</v>
      </c>
      <c r="G133">
        <v>627884.14320599998</v>
      </c>
      <c r="H133">
        <v>65.165130739700004</v>
      </c>
      <c r="I133">
        <v>0.01</v>
      </c>
      <c r="J133">
        <v>0.89579178832799999</v>
      </c>
      <c r="K133">
        <v>0.61406084056499999</v>
      </c>
      <c r="L133">
        <v>31.4491187842</v>
      </c>
      <c r="M133">
        <v>9.2670384961799996</v>
      </c>
      <c r="N133">
        <v>9.4841523103499997E-2</v>
      </c>
      <c r="O133">
        <v>5.8206328173299999</v>
      </c>
      <c r="P133">
        <v>0.29116351414300001</v>
      </c>
      <c r="Q133">
        <v>0</v>
      </c>
      <c r="R133">
        <v>627884.14320599998</v>
      </c>
      <c r="S133">
        <v>1.6397245197799999</v>
      </c>
      <c r="T133">
        <v>66.955487458999997</v>
      </c>
      <c r="U133">
        <v>0.14161658051100001</v>
      </c>
      <c r="V133">
        <v>1.4335586167700001</v>
      </c>
      <c r="W133">
        <v>1.12351368981</v>
      </c>
      <c r="X133">
        <v>493.09852563700002</v>
      </c>
      <c r="Y133">
        <v>1.4181202204600001</v>
      </c>
      <c r="Z133">
        <v>10814.6343086</v>
      </c>
      <c r="AA133">
        <v>1.6397245197799999</v>
      </c>
      <c r="AB133">
        <v>51.675104790200002</v>
      </c>
      <c r="AC133">
        <v>8.4078368857200006E-2</v>
      </c>
      <c r="AD133">
        <v>0.11553854745100001</v>
      </c>
      <c r="AE133">
        <v>0.80038308369099997</v>
      </c>
      <c r="AF133">
        <v>32.489651303800002</v>
      </c>
      <c r="AG133">
        <v>178.58473935999999</v>
      </c>
      <c r="AI133">
        <f t="shared" ref="AI133:AI196" si="2">+V133*100/J133/100</f>
        <v>1.6003256956013681</v>
      </c>
    </row>
    <row r="134" spans="1:35" x14ac:dyDescent="0.3">
      <c r="A134">
        <v>131</v>
      </c>
      <c r="B134">
        <v>9596.31535687</v>
      </c>
      <c r="C134">
        <v>2.1668060041200001</v>
      </c>
      <c r="D134">
        <v>46.813395108000002</v>
      </c>
      <c r="E134">
        <v>0.17177851228900001</v>
      </c>
      <c r="F134">
        <v>6.5411680239E-2</v>
      </c>
      <c r="G134">
        <v>744680.56192500005</v>
      </c>
      <c r="H134">
        <v>43.7043878299</v>
      </c>
      <c r="I134">
        <v>0.01</v>
      </c>
      <c r="J134">
        <v>0.82644771132100003</v>
      </c>
      <c r="K134">
        <v>0.57116585292800004</v>
      </c>
      <c r="L134">
        <v>34.237833974700003</v>
      </c>
      <c r="M134">
        <v>8.0497528124500004</v>
      </c>
      <c r="N134">
        <v>6.6651139364200002E-2</v>
      </c>
      <c r="O134">
        <v>9.1731587489000006</v>
      </c>
      <c r="P134">
        <v>0.45182380921699999</v>
      </c>
      <c r="Q134">
        <v>0</v>
      </c>
      <c r="R134">
        <v>744680.56192500005</v>
      </c>
      <c r="S134">
        <v>1.9836159043899999</v>
      </c>
      <c r="T134">
        <v>72.827517201600003</v>
      </c>
      <c r="U134">
        <v>0.20107073365700001</v>
      </c>
      <c r="V134">
        <v>1.7510406572799999</v>
      </c>
      <c r="W134">
        <v>0.58416147286300002</v>
      </c>
      <c r="X134">
        <v>414.3927425</v>
      </c>
      <c r="Y134">
        <v>3.2494750411100002</v>
      </c>
      <c r="Z134">
        <v>8613.5380541600007</v>
      </c>
      <c r="AA134">
        <v>1.9836159043899999</v>
      </c>
      <c r="AB134">
        <v>69.197314520600003</v>
      </c>
      <c r="AC134">
        <v>9.4923562705899994E-2</v>
      </c>
      <c r="AD134">
        <v>5.5232456366E-2</v>
      </c>
      <c r="AE134">
        <v>0.84984398092799995</v>
      </c>
      <c r="AF134">
        <v>35.280729162</v>
      </c>
      <c r="AG134">
        <v>245.85109431699999</v>
      </c>
      <c r="AI134">
        <f t="shared" si="2"/>
        <v>2.1187555283819757</v>
      </c>
    </row>
    <row r="135" spans="1:35" x14ac:dyDescent="0.3">
      <c r="A135">
        <v>132</v>
      </c>
      <c r="B135">
        <v>10373.828522899999</v>
      </c>
      <c r="C135">
        <v>1.7628102998099999</v>
      </c>
      <c r="D135">
        <v>61.712880289200001</v>
      </c>
      <c r="E135">
        <v>9.3694882057700005E-2</v>
      </c>
      <c r="F135">
        <v>0.189603197877</v>
      </c>
      <c r="G135">
        <v>719313.01215900003</v>
      </c>
      <c r="H135">
        <v>69.069231675599994</v>
      </c>
      <c r="I135">
        <v>0.01</v>
      </c>
      <c r="J135">
        <v>0.81181621252000002</v>
      </c>
      <c r="K135">
        <v>0.56991161048700001</v>
      </c>
      <c r="L135">
        <v>35.575498394299998</v>
      </c>
      <c r="M135">
        <v>8.6523729600900001</v>
      </c>
      <c r="N135">
        <v>8.5040907551200001E-2</v>
      </c>
      <c r="O135">
        <v>13.514066916299999</v>
      </c>
      <c r="P135">
        <v>0.18321158294100001</v>
      </c>
      <c r="Q135">
        <v>0</v>
      </c>
      <c r="R135">
        <v>719313.01215900003</v>
      </c>
      <c r="S135">
        <v>1.5683330955599999</v>
      </c>
      <c r="T135">
        <v>50.028850939999998</v>
      </c>
      <c r="U135">
        <v>0.34599834845100003</v>
      </c>
      <c r="V135">
        <v>1.52672377013</v>
      </c>
      <c r="W135">
        <v>1.9745255396200001</v>
      </c>
      <c r="X135">
        <v>4607.7348139699998</v>
      </c>
      <c r="Y135">
        <v>0.91907015717100005</v>
      </c>
      <c r="Z135">
        <v>8365.8531696800001</v>
      </c>
      <c r="AA135">
        <v>1.5683330955599999</v>
      </c>
      <c r="AB135">
        <v>61.103481590199998</v>
      </c>
      <c r="AC135">
        <v>2.5824544463000001E-2</v>
      </c>
      <c r="AD135">
        <v>8.5450460016100002E-2</v>
      </c>
      <c r="AE135">
        <v>0.88872499552100004</v>
      </c>
      <c r="AF135">
        <v>35.953365131699996</v>
      </c>
      <c r="AG135">
        <v>1993.3083501000001</v>
      </c>
      <c r="AI135">
        <f t="shared" si="2"/>
        <v>1.8806273471563459</v>
      </c>
    </row>
    <row r="136" spans="1:35" x14ac:dyDescent="0.3">
      <c r="A136">
        <v>133</v>
      </c>
      <c r="B136">
        <v>11930.222</v>
      </c>
      <c r="C136">
        <v>1.523167554</v>
      </c>
      <c r="D136">
        <v>53.377282963799999</v>
      </c>
      <c r="E136">
        <v>5.55089900247E-2</v>
      </c>
      <c r="F136">
        <v>0.128578123983</v>
      </c>
      <c r="G136">
        <v>697081.77381399996</v>
      </c>
      <c r="H136">
        <v>69.372462972700006</v>
      </c>
      <c r="I136">
        <v>0.01</v>
      </c>
      <c r="J136">
        <v>0.33738935662800001</v>
      </c>
      <c r="K136">
        <v>0.77268593201699998</v>
      </c>
      <c r="L136">
        <v>44.729664344900002</v>
      </c>
      <c r="M136">
        <v>4.47017919444</v>
      </c>
      <c r="N136">
        <v>9.4592945732699996E-2</v>
      </c>
      <c r="O136">
        <v>12.559590845300001</v>
      </c>
      <c r="P136">
        <v>0.33848449007800002</v>
      </c>
      <c r="Q136">
        <v>0</v>
      </c>
      <c r="R136">
        <v>697081.77381399996</v>
      </c>
      <c r="S136">
        <v>1.4118682096099999</v>
      </c>
      <c r="T136">
        <v>71.9551381128</v>
      </c>
      <c r="U136">
        <v>0.13286232697799999</v>
      </c>
      <c r="V136">
        <v>0.89475992717599995</v>
      </c>
      <c r="W136">
        <v>1.20847187905</v>
      </c>
      <c r="X136">
        <v>877.49228499000003</v>
      </c>
      <c r="Y136">
        <v>2.0232623884500001</v>
      </c>
      <c r="Z136">
        <v>11066.6205154</v>
      </c>
      <c r="AA136">
        <v>1.4118682096099999</v>
      </c>
      <c r="AB136">
        <v>71.412498336400006</v>
      </c>
      <c r="AC136">
        <v>1.6993138864300001E-2</v>
      </c>
      <c r="AD136">
        <v>0.103422904227</v>
      </c>
      <c r="AE136">
        <v>0.87958395690900004</v>
      </c>
      <c r="AF136">
        <v>45.020942012100001</v>
      </c>
      <c r="AG136">
        <v>660.55616636599996</v>
      </c>
      <c r="AI136">
        <f t="shared" si="2"/>
        <v>2.6520099392540932</v>
      </c>
    </row>
    <row r="137" spans="1:35" x14ac:dyDescent="0.3">
      <c r="A137">
        <v>134</v>
      </c>
      <c r="B137">
        <v>9809.8573339899995</v>
      </c>
      <c r="C137">
        <v>1.9321146096699999</v>
      </c>
      <c r="D137">
        <v>43.355202370699999</v>
      </c>
      <c r="E137">
        <v>1.6933061349600001E-2</v>
      </c>
      <c r="F137">
        <v>9.5330853518399997E-2</v>
      </c>
      <c r="G137">
        <v>446459.26241000002</v>
      </c>
      <c r="H137">
        <v>53.701193444700003</v>
      </c>
      <c r="I137">
        <v>0.01</v>
      </c>
      <c r="J137">
        <v>0.66432642911899997</v>
      </c>
      <c r="K137">
        <v>0.35839652726799998</v>
      </c>
      <c r="L137">
        <v>40.6902783297</v>
      </c>
      <c r="M137">
        <v>9.8971169504700001</v>
      </c>
      <c r="N137">
        <v>4.38535329869E-2</v>
      </c>
      <c r="O137">
        <v>7.2493292168599996</v>
      </c>
      <c r="P137">
        <v>0.28163067990500001</v>
      </c>
      <c r="Q137">
        <v>0</v>
      </c>
      <c r="R137">
        <v>446459.26241000002</v>
      </c>
      <c r="S137">
        <v>1.71621238581</v>
      </c>
      <c r="T137">
        <v>58.262952729799999</v>
      </c>
      <c r="U137">
        <v>4.7509067460399998E-2</v>
      </c>
      <c r="V137">
        <v>0.80018504652300004</v>
      </c>
      <c r="W137">
        <v>1.0706236361000001</v>
      </c>
      <c r="X137">
        <v>531.237632179</v>
      </c>
      <c r="Y137">
        <v>2.1287716830100001</v>
      </c>
      <c r="Z137">
        <v>9397.7290650100003</v>
      </c>
      <c r="AA137">
        <v>1.71621238581</v>
      </c>
      <c r="AB137">
        <v>53.805574945399997</v>
      </c>
      <c r="AC137">
        <v>9.4394408205699994E-3</v>
      </c>
      <c r="AD137">
        <v>6.3893671345500003E-2</v>
      </c>
      <c r="AE137">
        <v>0.92666688783399997</v>
      </c>
      <c r="AF137">
        <v>41.806455354100002</v>
      </c>
      <c r="AG137">
        <v>389.60603016800002</v>
      </c>
      <c r="AI137">
        <f t="shared" si="2"/>
        <v>1.2045058143843077</v>
      </c>
    </row>
    <row r="138" spans="1:35" x14ac:dyDescent="0.3">
      <c r="A138">
        <v>135</v>
      </c>
      <c r="B138">
        <v>6977.3072986500001</v>
      </c>
      <c r="C138">
        <v>1.68503541745</v>
      </c>
      <c r="D138">
        <v>36.068062169100003</v>
      </c>
      <c r="E138">
        <v>0.16611507651400001</v>
      </c>
      <c r="F138">
        <v>0.10066228695</v>
      </c>
      <c r="G138">
        <v>679945.181002</v>
      </c>
      <c r="H138">
        <v>44.918744649799997</v>
      </c>
      <c r="I138">
        <v>0.01</v>
      </c>
      <c r="J138">
        <v>0.48125217161400002</v>
      </c>
      <c r="K138">
        <v>0.399616143363</v>
      </c>
      <c r="L138">
        <v>41.553816227200002</v>
      </c>
      <c r="M138">
        <v>3.3634437572799998</v>
      </c>
      <c r="N138">
        <v>6.4207176245700007E-2</v>
      </c>
      <c r="O138">
        <v>6.6886291080099998</v>
      </c>
      <c r="P138">
        <v>0.33127223898699998</v>
      </c>
      <c r="Q138">
        <v>0</v>
      </c>
      <c r="R138">
        <v>679945.181002</v>
      </c>
      <c r="S138">
        <v>1.5967876217999999</v>
      </c>
      <c r="T138">
        <v>82.431516930200004</v>
      </c>
      <c r="U138">
        <v>0.102473910194</v>
      </c>
      <c r="V138">
        <v>1.2591668570400001</v>
      </c>
      <c r="W138">
        <v>0.607416853965</v>
      </c>
      <c r="X138">
        <v>152.417192215</v>
      </c>
      <c r="Y138">
        <v>2.0750909714299999</v>
      </c>
      <c r="Z138">
        <v>6181.3204860799997</v>
      </c>
      <c r="AA138">
        <v>1.5967876217999999</v>
      </c>
      <c r="AB138">
        <v>63.343081092600002</v>
      </c>
      <c r="AC138">
        <v>9.1763467993999995E-2</v>
      </c>
      <c r="AD138">
        <v>8.0594660828100004E-2</v>
      </c>
      <c r="AE138">
        <v>0.82764187117800003</v>
      </c>
      <c r="AF138">
        <v>42.0902332151</v>
      </c>
      <c r="AG138">
        <v>224.65513184700001</v>
      </c>
      <c r="AI138">
        <f t="shared" si="2"/>
        <v>2.6164388054958123</v>
      </c>
    </row>
    <row r="139" spans="1:35" x14ac:dyDescent="0.3">
      <c r="A139">
        <v>136</v>
      </c>
      <c r="B139">
        <v>8399.7403700800005</v>
      </c>
      <c r="C139">
        <v>1.54930940452</v>
      </c>
      <c r="D139">
        <v>42.471155230500003</v>
      </c>
      <c r="E139">
        <v>4.8374583037599998E-2</v>
      </c>
      <c r="F139">
        <v>0.100960028615</v>
      </c>
      <c r="G139">
        <v>689820.66697300004</v>
      </c>
      <c r="H139">
        <v>63.9382318372</v>
      </c>
      <c r="I139">
        <v>0.01</v>
      </c>
      <c r="J139">
        <v>0.76414754217500003</v>
      </c>
      <c r="K139">
        <v>0.85967694226900004</v>
      </c>
      <c r="L139">
        <v>41.7614713874</v>
      </c>
      <c r="M139">
        <v>4.4859421390399996</v>
      </c>
      <c r="N139">
        <v>8.2606332896000001E-2</v>
      </c>
      <c r="O139">
        <v>6.4143878025000003</v>
      </c>
      <c r="P139">
        <v>0.41917493495399999</v>
      </c>
      <c r="Q139">
        <v>0</v>
      </c>
      <c r="R139">
        <v>689820.66697300004</v>
      </c>
      <c r="S139">
        <v>1.4422936792400001</v>
      </c>
      <c r="T139">
        <v>69.831032059500004</v>
      </c>
      <c r="U139">
        <v>5.3454873621200001E-2</v>
      </c>
      <c r="V139">
        <v>0.93693706883500005</v>
      </c>
      <c r="W139">
        <v>1.04127138794</v>
      </c>
      <c r="X139">
        <v>149.41297114100001</v>
      </c>
      <c r="Y139">
        <v>2.36646935022</v>
      </c>
      <c r="Z139">
        <v>8095.3268421100001</v>
      </c>
      <c r="AA139">
        <v>1.4422936792400001</v>
      </c>
      <c r="AB139">
        <v>55.742138240400003</v>
      </c>
      <c r="AC139">
        <v>3.1766979469900002E-2</v>
      </c>
      <c r="AD139">
        <v>8.5579541147199997E-2</v>
      </c>
      <c r="AE139">
        <v>0.88265347938299998</v>
      </c>
      <c r="AF139">
        <v>42.188948276399998</v>
      </c>
      <c r="AG139">
        <v>128.342772991</v>
      </c>
      <c r="AI139">
        <f t="shared" si="2"/>
        <v>1.2261206339396022</v>
      </c>
    </row>
    <row r="140" spans="1:35" x14ac:dyDescent="0.3">
      <c r="A140">
        <v>137</v>
      </c>
      <c r="B140">
        <v>6180.49660262</v>
      </c>
      <c r="C140">
        <v>1.37894161776</v>
      </c>
      <c r="D140">
        <v>54.364722626599999</v>
      </c>
      <c r="E140">
        <v>0.14116117103699999</v>
      </c>
      <c r="F140">
        <v>0.139596556451</v>
      </c>
      <c r="G140">
        <v>746932.05820900004</v>
      </c>
      <c r="H140">
        <v>58.643194291299999</v>
      </c>
      <c r="I140">
        <v>0.01</v>
      </c>
      <c r="J140">
        <v>0.48897361969300002</v>
      </c>
      <c r="K140">
        <v>0.42783860381799999</v>
      </c>
      <c r="L140">
        <v>44.2982186777</v>
      </c>
      <c r="M140">
        <v>6.5046775598500002</v>
      </c>
      <c r="N140">
        <v>4.1034127129099998E-2</v>
      </c>
      <c r="O140">
        <v>9.5413690859399996</v>
      </c>
      <c r="P140">
        <v>0.38574758340199999</v>
      </c>
      <c r="Q140">
        <v>0</v>
      </c>
      <c r="R140">
        <v>746932.05820900004</v>
      </c>
      <c r="S140">
        <v>1.2251426024500001</v>
      </c>
      <c r="T140">
        <v>86.126364207199998</v>
      </c>
      <c r="U140">
        <v>0.15637757669300001</v>
      </c>
      <c r="V140">
        <v>1.1462176475500001</v>
      </c>
      <c r="W140">
        <v>0.65275575638700001</v>
      </c>
      <c r="X140">
        <v>329.17020593400002</v>
      </c>
      <c r="Y140">
        <v>3.5235297999799999</v>
      </c>
      <c r="Z140">
        <v>5302.9139271900003</v>
      </c>
      <c r="AA140">
        <v>1.2251426024500001</v>
      </c>
      <c r="AB140">
        <v>82.721401314800005</v>
      </c>
      <c r="AC140">
        <v>5.1329401655899998E-2</v>
      </c>
      <c r="AD140">
        <v>0.110400454277</v>
      </c>
      <c r="AE140">
        <v>0.83827014406800004</v>
      </c>
      <c r="AF140">
        <v>45.914137839299997</v>
      </c>
      <c r="AG140">
        <v>392.55424096600001</v>
      </c>
      <c r="AI140">
        <f t="shared" si="2"/>
        <v>2.3441298290685864</v>
      </c>
    </row>
    <row r="141" spans="1:35" x14ac:dyDescent="0.3">
      <c r="A141">
        <v>138</v>
      </c>
      <c r="B141">
        <v>5809.5348898599996</v>
      </c>
      <c r="C141">
        <v>1.5622888991599999</v>
      </c>
      <c r="D141">
        <v>73.142364112199999</v>
      </c>
      <c r="E141">
        <v>3.1477189210199999E-2</v>
      </c>
      <c r="F141">
        <v>3.3649278979899999E-2</v>
      </c>
      <c r="G141">
        <v>471904.80575100001</v>
      </c>
      <c r="H141">
        <v>52.929467047400003</v>
      </c>
      <c r="I141">
        <v>0.01</v>
      </c>
      <c r="J141">
        <v>0.44590109990499999</v>
      </c>
      <c r="K141">
        <v>0.62741673758500005</v>
      </c>
      <c r="L141">
        <v>42.526747473299999</v>
      </c>
      <c r="M141">
        <v>2.8504437671899998</v>
      </c>
      <c r="N141">
        <v>5.5247849807499999E-2</v>
      </c>
      <c r="O141">
        <v>8.8593794515299997</v>
      </c>
      <c r="P141">
        <v>0.20265676037499999</v>
      </c>
      <c r="Q141">
        <v>0</v>
      </c>
      <c r="R141">
        <v>471904.80575100001</v>
      </c>
      <c r="S141">
        <v>1.48187662618</v>
      </c>
      <c r="T141">
        <v>57.397449164699999</v>
      </c>
      <c r="U141">
        <v>1.78463974172E-2</v>
      </c>
      <c r="V141">
        <v>0.71466309813100004</v>
      </c>
      <c r="W141">
        <v>0.71923980089100004</v>
      </c>
      <c r="X141">
        <v>458.517596857</v>
      </c>
      <c r="Y141">
        <v>1.2596906852400001</v>
      </c>
      <c r="Z141">
        <v>5631.9675611399998</v>
      </c>
      <c r="AA141">
        <v>1.48187662618</v>
      </c>
      <c r="AB141">
        <v>61.6743608174</v>
      </c>
      <c r="AC141">
        <v>9.2924892000500001E-3</v>
      </c>
      <c r="AD141">
        <v>2.6358845490300001E-2</v>
      </c>
      <c r="AE141">
        <v>0.96434866530999996</v>
      </c>
      <c r="AF141">
        <v>42.701074237599997</v>
      </c>
      <c r="AG141">
        <v>926.78346478000003</v>
      </c>
      <c r="AI141">
        <f t="shared" si="2"/>
        <v>1.6027390340218048</v>
      </c>
    </row>
    <row r="142" spans="1:35" x14ac:dyDescent="0.3">
      <c r="A142">
        <v>139</v>
      </c>
      <c r="B142">
        <v>10139.2484587</v>
      </c>
      <c r="C142">
        <v>1.61800180968</v>
      </c>
      <c r="D142">
        <v>49.412224031299999</v>
      </c>
      <c r="E142">
        <v>6.7565009113800006E-2</v>
      </c>
      <c r="F142">
        <v>9.4040229112799995E-2</v>
      </c>
      <c r="G142">
        <v>537077.55803499999</v>
      </c>
      <c r="H142">
        <v>49.1238357999</v>
      </c>
      <c r="I142">
        <v>0.01</v>
      </c>
      <c r="J142">
        <v>0.49504932011000002</v>
      </c>
      <c r="K142">
        <v>0.413361025833</v>
      </c>
      <c r="L142">
        <v>32.316826636000002</v>
      </c>
      <c r="M142">
        <v>4.5797186937100003</v>
      </c>
      <c r="N142">
        <v>1.2269781384000001E-2</v>
      </c>
      <c r="O142">
        <v>8.4658943513100002</v>
      </c>
      <c r="P142">
        <v>0.19326152202399999</v>
      </c>
      <c r="Q142">
        <v>0</v>
      </c>
      <c r="R142">
        <v>537077.55803499999</v>
      </c>
      <c r="S142">
        <v>1.5061913062900001</v>
      </c>
      <c r="T142">
        <v>73.3225030543</v>
      </c>
      <c r="U142">
        <v>9.1922464318300007E-2</v>
      </c>
      <c r="V142">
        <v>1.0357412297199999</v>
      </c>
      <c r="W142">
        <v>0.79395170239699997</v>
      </c>
      <c r="X142">
        <v>235.236721262</v>
      </c>
      <c r="Y142">
        <v>2.88004528001</v>
      </c>
      <c r="Z142">
        <v>9556.4508229099993</v>
      </c>
      <c r="AA142">
        <v>1.5061913062900001</v>
      </c>
      <c r="AB142">
        <v>64.361401005199994</v>
      </c>
      <c r="AC142">
        <v>3.6694188404299999E-2</v>
      </c>
      <c r="AD142">
        <v>7.3781766148600006E-2</v>
      </c>
      <c r="AE142">
        <v>0.88952404544700003</v>
      </c>
      <c r="AF142">
        <v>41.931933358000002</v>
      </c>
      <c r="AG142">
        <v>1332.5380456</v>
      </c>
      <c r="AI142">
        <f t="shared" si="2"/>
        <v>2.0921980652147107</v>
      </c>
    </row>
    <row r="143" spans="1:35" x14ac:dyDescent="0.3">
      <c r="A143">
        <v>140</v>
      </c>
      <c r="B143">
        <v>4276.3674449399996</v>
      </c>
      <c r="C143">
        <v>1.3800497010399999</v>
      </c>
      <c r="D143">
        <v>70.088936874799998</v>
      </c>
      <c r="E143">
        <v>0.173817974662</v>
      </c>
      <c r="F143">
        <v>4.8412372815900002E-2</v>
      </c>
      <c r="G143">
        <v>641883.75731599994</v>
      </c>
      <c r="H143">
        <v>64.9687361549</v>
      </c>
      <c r="I143">
        <v>0.01</v>
      </c>
      <c r="J143">
        <v>0.80249453658699998</v>
      </c>
      <c r="K143">
        <v>0.59687707265699996</v>
      </c>
      <c r="L143">
        <v>33.599942400400003</v>
      </c>
      <c r="M143">
        <v>4.9173446969199999</v>
      </c>
      <c r="N143">
        <v>6.3426400214199999E-2</v>
      </c>
      <c r="O143">
        <v>4.4339191180100004</v>
      </c>
      <c r="P143">
        <v>0.29746883988099998</v>
      </c>
      <c r="Q143">
        <v>0</v>
      </c>
      <c r="R143">
        <v>641883.75731599994</v>
      </c>
      <c r="S143">
        <v>1.2675308673900001</v>
      </c>
      <c r="T143">
        <v>73.398448534300002</v>
      </c>
      <c r="U143">
        <v>3.8932060441799997E-2</v>
      </c>
      <c r="V143">
        <v>1.1591153054600001</v>
      </c>
      <c r="W143">
        <v>0.59655122604199995</v>
      </c>
      <c r="X143">
        <v>116.159222167</v>
      </c>
      <c r="Y143">
        <v>1.6048261947</v>
      </c>
      <c r="Z143">
        <v>4010.5254822000002</v>
      </c>
      <c r="AA143">
        <v>1.2675308673900001</v>
      </c>
      <c r="AB143">
        <v>72.700850988699997</v>
      </c>
      <c r="AC143">
        <v>0.123632035668</v>
      </c>
      <c r="AD143">
        <v>4.70430201393E-2</v>
      </c>
      <c r="AE143">
        <v>0.82932494419199998</v>
      </c>
      <c r="AF143">
        <v>34.533568728699997</v>
      </c>
      <c r="AG143">
        <v>118.55042256599999</v>
      </c>
      <c r="AI143">
        <f t="shared" si="2"/>
        <v>1.4443902763372123</v>
      </c>
    </row>
    <row r="144" spans="1:35" x14ac:dyDescent="0.3">
      <c r="A144">
        <v>141</v>
      </c>
      <c r="B144">
        <v>4618.9865851200002</v>
      </c>
      <c r="C144">
        <v>1.63497099737</v>
      </c>
      <c r="D144">
        <v>72.234087557500004</v>
      </c>
      <c r="E144">
        <v>0.14519688967</v>
      </c>
      <c r="F144">
        <v>0.144022513426</v>
      </c>
      <c r="G144">
        <v>569255.17538599996</v>
      </c>
      <c r="H144">
        <v>52.043445191099998</v>
      </c>
      <c r="I144">
        <v>0.01</v>
      </c>
      <c r="J144">
        <v>0.75610949765000002</v>
      </c>
      <c r="K144">
        <v>0.71275023585800001</v>
      </c>
      <c r="L144">
        <v>28.082714963499999</v>
      </c>
      <c r="M144">
        <v>9.5875826056599998</v>
      </c>
      <c r="N144">
        <v>1.32076831244E-2</v>
      </c>
      <c r="O144">
        <v>8.6371530479800001</v>
      </c>
      <c r="P144">
        <v>0.40952070189899997</v>
      </c>
      <c r="Q144">
        <v>0</v>
      </c>
      <c r="R144">
        <v>569255.17538599996</v>
      </c>
      <c r="S144">
        <v>1.41197785243</v>
      </c>
      <c r="T144">
        <v>85.605977710000005</v>
      </c>
      <c r="U144">
        <v>0.22692437343399999</v>
      </c>
      <c r="V144">
        <v>1.28824887355</v>
      </c>
      <c r="W144">
        <v>0.79026340284999996</v>
      </c>
      <c r="X144">
        <v>130.43493416600001</v>
      </c>
      <c r="Y144">
        <v>5.7484107080099998</v>
      </c>
      <c r="Z144">
        <v>4024.9680754000001</v>
      </c>
      <c r="AA144">
        <v>1.41197785243</v>
      </c>
      <c r="AB144">
        <v>85.015404303599993</v>
      </c>
      <c r="AC144">
        <v>6.0684722215700003E-2</v>
      </c>
      <c r="AD144">
        <v>0.123635257332</v>
      </c>
      <c r="AE144">
        <v>0.81568002045300003</v>
      </c>
      <c r="AF144">
        <v>46.2836811066</v>
      </c>
      <c r="AG144">
        <v>327.87499043600002</v>
      </c>
      <c r="AI144">
        <f t="shared" si="2"/>
        <v>1.7037861282709676</v>
      </c>
    </row>
    <row r="145" spans="1:35" x14ac:dyDescent="0.3">
      <c r="A145">
        <v>142</v>
      </c>
      <c r="B145">
        <v>8737.6447749199997</v>
      </c>
      <c r="C145">
        <v>1.35912309252</v>
      </c>
      <c r="D145">
        <v>77.949474864099997</v>
      </c>
      <c r="E145">
        <v>9.86799765361E-2</v>
      </c>
      <c r="F145">
        <v>7.7468152692799996E-2</v>
      </c>
      <c r="G145">
        <v>441425.30541500001</v>
      </c>
      <c r="H145">
        <v>55.169249567599998</v>
      </c>
      <c r="I145">
        <v>0.01</v>
      </c>
      <c r="J145">
        <v>0.36616133460799999</v>
      </c>
      <c r="K145">
        <v>0.67509734174400005</v>
      </c>
      <c r="L145">
        <v>27.1265093413</v>
      </c>
      <c r="M145">
        <v>1.69886340454</v>
      </c>
      <c r="N145">
        <v>4.2821728733599997E-2</v>
      </c>
      <c r="O145">
        <v>7.0047253981599997</v>
      </c>
      <c r="P145">
        <v>0.35141192775899999</v>
      </c>
      <c r="Q145">
        <v>0</v>
      </c>
      <c r="R145">
        <v>441425.30541500001</v>
      </c>
      <c r="S145">
        <v>1.3002270947200001</v>
      </c>
      <c r="T145">
        <v>78.607917586100001</v>
      </c>
      <c r="U145">
        <v>4.9760410641099997E-2</v>
      </c>
      <c r="V145">
        <v>0.89296009481799998</v>
      </c>
      <c r="W145">
        <v>0.73404193741199997</v>
      </c>
      <c r="X145">
        <v>56.667916366900002</v>
      </c>
      <c r="Y145">
        <v>2.7585087753100002</v>
      </c>
      <c r="Z145">
        <v>8443.9803323399992</v>
      </c>
      <c r="AA145">
        <v>1.3002270947200001</v>
      </c>
      <c r="AB145">
        <v>78.846495408500004</v>
      </c>
      <c r="AC145">
        <v>7.2493895325299998E-2</v>
      </c>
      <c r="AD145">
        <v>7.5002343340100003E-2</v>
      </c>
      <c r="AE145">
        <v>0.85250376133500005</v>
      </c>
      <c r="AF145">
        <v>27.755608674699999</v>
      </c>
      <c r="AG145">
        <v>247.950343541</v>
      </c>
      <c r="AI145">
        <f t="shared" si="2"/>
        <v>2.4387066858765225</v>
      </c>
    </row>
    <row r="146" spans="1:35" x14ac:dyDescent="0.3">
      <c r="A146">
        <v>143</v>
      </c>
      <c r="B146">
        <v>5476.3123952899996</v>
      </c>
      <c r="C146">
        <v>2.16488508596</v>
      </c>
      <c r="D146">
        <v>50.244408546899997</v>
      </c>
      <c r="E146">
        <v>6.0125797249000003E-2</v>
      </c>
      <c r="F146">
        <v>0.10366182601600001</v>
      </c>
      <c r="G146">
        <v>555399.65798200003</v>
      </c>
      <c r="H146">
        <v>61.6685228061</v>
      </c>
      <c r="I146">
        <v>0.01</v>
      </c>
      <c r="J146">
        <v>0.37767696981600002</v>
      </c>
      <c r="K146">
        <v>0.81605664410199996</v>
      </c>
      <c r="L146">
        <v>28.564955421299999</v>
      </c>
      <c r="M146">
        <v>2.3034489545299999</v>
      </c>
      <c r="N146">
        <v>1.19487118847E-2</v>
      </c>
      <c r="O146">
        <v>6.2685462128999996</v>
      </c>
      <c r="P146">
        <v>0.42891020114400003</v>
      </c>
      <c r="Q146">
        <v>0</v>
      </c>
      <c r="R146">
        <v>555399.65798200003</v>
      </c>
      <c r="S146">
        <v>2.0927024408800001</v>
      </c>
      <c r="T146">
        <v>77.892631906199995</v>
      </c>
      <c r="U146">
        <v>4.2322397130299998E-2</v>
      </c>
      <c r="V146">
        <v>0.63060619797200002</v>
      </c>
      <c r="W146">
        <v>0.93590595304799995</v>
      </c>
      <c r="X146">
        <v>13.730104687900001</v>
      </c>
      <c r="Y146">
        <v>4.8092754639799997</v>
      </c>
      <c r="Z146">
        <v>5233.3676266599996</v>
      </c>
      <c r="AA146">
        <v>2.0927024408800001</v>
      </c>
      <c r="AB146">
        <v>65.5007060903</v>
      </c>
      <c r="AC146">
        <v>3.2644179774100002E-2</v>
      </c>
      <c r="AD146">
        <v>9.2324572567399996E-2</v>
      </c>
      <c r="AE146">
        <v>0.875031247658</v>
      </c>
      <c r="AF146">
        <v>34.483640963500001</v>
      </c>
      <c r="AG146">
        <v>158.790418797</v>
      </c>
      <c r="AI146">
        <f t="shared" si="2"/>
        <v>1.6696972502168301</v>
      </c>
    </row>
    <row r="147" spans="1:35" x14ac:dyDescent="0.3">
      <c r="A147">
        <v>144</v>
      </c>
      <c r="B147">
        <v>3376.6692095200001</v>
      </c>
      <c r="C147">
        <v>1.57700497002</v>
      </c>
      <c r="D147">
        <v>63.694644402199998</v>
      </c>
      <c r="E147">
        <v>1.04983309717E-2</v>
      </c>
      <c r="F147">
        <v>6.4255208542399994E-2</v>
      </c>
      <c r="G147">
        <v>476116.81906900002</v>
      </c>
      <c r="H147">
        <v>52.7206510611</v>
      </c>
      <c r="I147">
        <v>0.01</v>
      </c>
      <c r="J147">
        <v>0.79386436017799999</v>
      </c>
      <c r="K147">
        <v>0.897954588454</v>
      </c>
      <c r="L147">
        <v>39.123173915000002</v>
      </c>
      <c r="M147">
        <v>9.7746918669700005</v>
      </c>
      <c r="N147">
        <v>2.04536547453E-2</v>
      </c>
      <c r="O147">
        <v>12.1970447025</v>
      </c>
      <c r="P147">
        <v>0.19831205585100001</v>
      </c>
      <c r="Q147">
        <v>0</v>
      </c>
      <c r="R147">
        <v>476116.81906900002</v>
      </c>
      <c r="S147">
        <v>1.34688810149</v>
      </c>
      <c r="T147">
        <v>46.506018458600003</v>
      </c>
      <c r="U147">
        <v>4.8252692640199997E-2</v>
      </c>
      <c r="V147">
        <v>0.82122830984100004</v>
      </c>
      <c r="W147">
        <v>1.14809119633</v>
      </c>
      <c r="X147">
        <v>1533.4318470000001</v>
      </c>
      <c r="Y147">
        <v>2.3779156325600002</v>
      </c>
      <c r="Z147">
        <v>3208.1210260900002</v>
      </c>
      <c r="AA147">
        <v>1.34688810149</v>
      </c>
      <c r="AB147">
        <v>49.794248522899998</v>
      </c>
      <c r="AC147">
        <v>1.3117347810899999E-3</v>
      </c>
      <c r="AD147">
        <v>2.4831228988000002E-2</v>
      </c>
      <c r="AE147">
        <v>0.97385703623099995</v>
      </c>
      <c r="AF147">
        <v>40.132737195300002</v>
      </c>
      <c r="AG147">
        <v>2441.4093828099999</v>
      </c>
      <c r="AI147">
        <f t="shared" si="2"/>
        <v>1.0344693010993269</v>
      </c>
    </row>
    <row r="148" spans="1:35" x14ac:dyDescent="0.3">
      <c r="A148">
        <v>145</v>
      </c>
      <c r="B148">
        <v>3931.7742993799998</v>
      </c>
      <c r="C148">
        <v>2.1886589566999999</v>
      </c>
      <c r="D148">
        <v>58.096457728499999</v>
      </c>
      <c r="E148">
        <v>5.9124250748700001E-2</v>
      </c>
      <c r="F148">
        <v>5.8208532528500001E-2</v>
      </c>
      <c r="G148">
        <v>493619.72350000002</v>
      </c>
      <c r="H148">
        <v>66.272408154999994</v>
      </c>
      <c r="I148">
        <v>0.01</v>
      </c>
      <c r="J148">
        <v>0.60420373769299995</v>
      </c>
      <c r="K148">
        <v>0.66925111803899995</v>
      </c>
      <c r="L148">
        <v>36.410659141399996</v>
      </c>
      <c r="M148">
        <v>8.0829743435400001</v>
      </c>
      <c r="N148">
        <v>7.8982755913300007E-2</v>
      </c>
      <c r="O148">
        <v>13.927269970499999</v>
      </c>
      <c r="P148">
        <v>0.45681957065000001</v>
      </c>
      <c r="Q148">
        <v>0</v>
      </c>
      <c r="R148">
        <v>493619.72350000002</v>
      </c>
      <c r="S148">
        <v>1.99720065386</v>
      </c>
      <c r="T148">
        <v>56.010741277299999</v>
      </c>
      <c r="U148">
        <v>9.1009228248499996E-2</v>
      </c>
      <c r="V148">
        <v>0.96661755713200004</v>
      </c>
      <c r="W148">
        <v>0.81509447120900003</v>
      </c>
      <c r="X148">
        <v>1064.3048369099999</v>
      </c>
      <c r="Y148">
        <v>3.4143767673099998</v>
      </c>
      <c r="Z148">
        <v>3600.91302868</v>
      </c>
      <c r="AA148">
        <v>1.99720065386</v>
      </c>
      <c r="AB148">
        <v>60.6951928979</v>
      </c>
      <c r="AC148">
        <v>3.77150107838E-3</v>
      </c>
      <c r="AD148">
        <v>3.2459518670500002E-2</v>
      </c>
      <c r="AE148">
        <v>0.963768980251</v>
      </c>
      <c r="AF148">
        <v>36.7394764716</v>
      </c>
      <c r="AG148">
        <v>530.65551187400001</v>
      </c>
      <c r="AI148">
        <f t="shared" si="2"/>
        <v>1.5998205519594868</v>
      </c>
    </row>
    <row r="149" spans="1:35" x14ac:dyDescent="0.3">
      <c r="A149">
        <v>146</v>
      </c>
      <c r="B149">
        <v>11443.5305226</v>
      </c>
      <c r="C149">
        <v>1.94153989986</v>
      </c>
      <c r="D149">
        <v>39.752533711700003</v>
      </c>
      <c r="E149">
        <v>7.7949153226599996E-2</v>
      </c>
      <c r="F149">
        <v>8.1676699619399995E-2</v>
      </c>
      <c r="G149">
        <v>429944.06084300001</v>
      </c>
      <c r="H149">
        <v>45.919623406100001</v>
      </c>
      <c r="I149">
        <v>0.01</v>
      </c>
      <c r="J149">
        <v>0.58727955423699996</v>
      </c>
      <c r="K149">
        <v>0.49901743463600001</v>
      </c>
      <c r="L149">
        <v>27.643318277700001</v>
      </c>
      <c r="M149">
        <v>4.9424731239200002</v>
      </c>
      <c r="N149">
        <v>2.6465480356899999E-2</v>
      </c>
      <c r="O149">
        <v>6.5924728511000001</v>
      </c>
      <c r="P149">
        <v>0.44075508346600001</v>
      </c>
      <c r="Q149">
        <v>0</v>
      </c>
      <c r="R149">
        <v>429944.06084300001</v>
      </c>
      <c r="S149">
        <v>1.82403111338</v>
      </c>
      <c r="T149">
        <v>73.250455522400003</v>
      </c>
      <c r="U149">
        <v>9.6260733177299995E-2</v>
      </c>
      <c r="V149">
        <v>1.13762502247</v>
      </c>
      <c r="W149">
        <v>0.75348685432700002</v>
      </c>
      <c r="X149">
        <v>64.256438872700002</v>
      </c>
      <c r="Y149">
        <v>4.0398914129000003</v>
      </c>
      <c r="Z149">
        <v>11023.330561700001</v>
      </c>
      <c r="AA149">
        <v>1.82403111338</v>
      </c>
      <c r="AB149">
        <v>53.627445517200002</v>
      </c>
      <c r="AC149">
        <v>5.6090893338700001E-2</v>
      </c>
      <c r="AD149">
        <v>7.1500613639200003E-2</v>
      </c>
      <c r="AE149">
        <v>0.87240849302199996</v>
      </c>
      <c r="AF149">
        <v>30.713866123900001</v>
      </c>
      <c r="AG149">
        <v>156.366128304</v>
      </c>
      <c r="AI149">
        <f t="shared" si="2"/>
        <v>1.9371098725682949</v>
      </c>
    </row>
    <row r="150" spans="1:35" x14ac:dyDescent="0.3">
      <c r="A150">
        <v>147</v>
      </c>
      <c r="B150">
        <v>11947.8160658</v>
      </c>
      <c r="C150">
        <v>1.7281348546999999</v>
      </c>
      <c r="D150">
        <v>77.531870512899999</v>
      </c>
      <c r="E150">
        <v>0.164601151571</v>
      </c>
      <c r="F150">
        <v>0.18768157902800001</v>
      </c>
      <c r="G150">
        <v>657353.334715</v>
      </c>
      <c r="H150">
        <v>56.093397827499999</v>
      </c>
      <c r="I150">
        <v>0.01</v>
      </c>
      <c r="J150">
        <v>0.750771867757</v>
      </c>
      <c r="K150">
        <v>0.45987585471499998</v>
      </c>
      <c r="L150">
        <v>29.889551252099999</v>
      </c>
      <c r="M150">
        <v>8.9421461568199998</v>
      </c>
      <c r="N150">
        <v>6.9250273301900006E-2</v>
      </c>
      <c r="O150">
        <v>10.2051684083</v>
      </c>
      <c r="P150">
        <v>0.433351397556</v>
      </c>
      <c r="Q150">
        <v>0</v>
      </c>
      <c r="R150">
        <v>657353.334715</v>
      </c>
      <c r="S150">
        <v>1.5283125474199999</v>
      </c>
      <c r="T150">
        <v>80.329249131099999</v>
      </c>
      <c r="U150">
        <v>0.38566074870700001</v>
      </c>
      <c r="V150">
        <v>1.57529589486</v>
      </c>
      <c r="W150">
        <v>1.04425625356</v>
      </c>
      <c r="X150">
        <v>629.93466151099994</v>
      </c>
      <c r="Y150">
        <v>3.1442457231000001</v>
      </c>
      <c r="Z150">
        <v>10527.7843514</v>
      </c>
      <c r="AA150">
        <v>1.5283125474199999</v>
      </c>
      <c r="AB150">
        <v>83.789253302299997</v>
      </c>
      <c r="AC150">
        <v>0.11186388125299999</v>
      </c>
      <c r="AD150">
        <v>0.15305202705500001</v>
      </c>
      <c r="AE150">
        <v>0.73508409169199995</v>
      </c>
      <c r="AF150">
        <v>31.517204549700001</v>
      </c>
      <c r="AG150">
        <v>323.80412513900001</v>
      </c>
      <c r="AI150">
        <f t="shared" si="2"/>
        <v>2.0982351131061172</v>
      </c>
    </row>
    <row r="151" spans="1:35" x14ac:dyDescent="0.3">
      <c r="A151">
        <v>148</v>
      </c>
      <c r="B151">
        <v>9049.5922131299994</v>
      </c>
      <c r="C151">
        <v>2.2547857360600001</v>
      </c>
      <c r="D151">
        <v>38.411632753399999</v>
      </c>
      <c r="E151">
        <v>0.11509784950599999</v>
      </c>
      <c r="F151">
        <v>9.9508139371199997E-2</v>
      </c>
      <c r="G151">
        <v>475985.27102500002</v>
      </c>
      <c r="H151">
        <v>58.570090746699996</v>
      </c>
      <c r="I151">
        <v>0.01</v>
      </c>
      <c r="J151">
        <v>0.828442922754</v>
      </c>
      <c r="K151">
        <v>0.79825955231300005</v>
      </c>
      <c r="L151">
        <v>42.8944291918</v>
      </c>
      <c r="M151">
        <v>8.2255198205899998</v>
      </c>
      <c r="N151">
        <v>6.9693974173499998E-2</v>
      </c>
      <c r="O151">
        <v>14.9982012605</v>
      </c>
      <c r="P151">
        <v>0.22233078220999999</v>
      </c>
      <c r="Q151">
        <v>0</v>
      </c>
      <c r="R151">
        <v>475985.27102500002</v>
      </c>
      <c r="S151">
        <v>2.0646916717499999</v>
      </c>
      <c r="T151">
        <v>53.114684977400003</v>
      </c>
      <c r="U151">
        <v>0.42865680364300002</v>
      </c>
      <c r="V151">
        <v>1.82130893421</v>
      </c>
      <c r="W151">
        <v>1.4192287299199999</v>
      </c>
      <c r="X151">
        <v>3731.1039680700001</v>
      </c>
      <c r="Y151">
        <v>1.34821179113</v>
      </c>
      <c r="Z151">
        <v>7882.8814889799996</v>
      </c>
      <c r="AA151">
        <v>2.0646916717499999</v>
      </c>
      <c r="AB151">
        <v>58.941338431200002</v>
      </c>
      <c r="AC151">
        <v>4.6902206185299999E-2</v>
      </c>
      <c r="AD151">
        <v>5.1461058917700003E-2</v>
      </c>
      <c r="AE151">
        <v>0.90163673489700003</v>
      </c>
      <c r="AF151">
        <v>43.170233000899998</v>
      </c>
      <c r="AG151">
        <v>2071.7096784199998</v>
      </c>
      <c r="AI151">
        <f t="shared" si="2"/>
        <v>2.1984724405097298</v>
      </c>
    </row>
    <row r="152" spans="1:35" x14ac:dyDescent="0.3">
      <c r="A152">
        <v>149</v>
      </c>
      <c r="B152">
        <v>6282.5348546499999</v>
      </c>
      <c r="C152">
        <v>1.46798627909</v>
      </c>
      <c r="D152">
        <v>35.806066825999999</v>
      </c>
      <c r="E152">
        <v>0.16334877974699999</v>
      </c>
      <c r="F152">
        <v>0.17056959278299999</v>
      </c>
      <c r="G152">
        <v>624107.41660600004</v>
      </c>
      <c r="H152">
        <v>46.157261984500003</v>
      </c>
      <c r="I152">
        <v>0.01</v>
      </c>
      <c r="J152">
        <v>0.45560800459599998</v>
      </c>
      <c r="K152">
        <v>0.34806134215200002</v>
      </c>
      <c r="L152">
        <v>25.481699961299999</v>
      </c>
      <c r="M152">
        <v>2.3214276068399999</v>
      </c>
      <c r="N152">
        <v>8.6135437232299994E-2</v>
      </c>
      <c r="O152">
        <v>8.3115109552799993</v>
      </c>
      <c r="P152">
        <v>0.17836637357499999</v>
      </c>
      <c r="Q152">
        <v>0</v>
      </c>
      <c r="R152">
        <v>624107.41660600004</v>
      </c>
      <c r="S152">
        <v>1.3988393665500001</v>
      </c>
      <c r="T152">
        <v>75.190799546099996</v>
      </c>
      <c r="U152">
        <v>0.16300589990100001</v>
      </c>
      <c r="V152">
        <v>1.43227640615</v>
      </c>
      <c r="W152">
        <v>1.00891307592</v>
      </c>
      <c r="X152">
        <v>487.16875379099997</v>
      </c>
      <c r="Y152">
        <v>0.843115256082</v>
      </c>
      <c r="Z152">
        <v>5069.56215952</v>
      </c>
      <c r="AA152">
        <v>1.3988393665500001</v>
      </c>
      <c r="AB152">
        <v>71.213362903399997</v>
      </c>
      <c r="AC152">
        <v>6.3359769981799999E-2</v>
      </c>
      <c r="AD152">
        <v>0.111188068877</v>
      </c>
      <c r="AE152">
        <v>0.82545216114200004</v>
      </c>
      <c r="AF152">
        <v>25.791734438700001</v>
      </c>
      <c r="AG152">
        <v>775.519184075</v>
      </c>
      <c r="AI152">
        <f t="shared" si="2"/>
        <v>3.1436594434288714</v>
      </c>
    </row>
    <row r="153" spans="1:35" x14ac:dyDescent="0.3">
      <c r="A153">
        <v>150</v>
      </c>
      <c r="B153">
        <v>7002.2414845000003</v>
      </c>
      <c r="C153">
        <v>1.60494338684</v>
      </c>
      <c r="D153">
        <v>35.126402925999997</v>
      </c>
      <c r="E153">
        <v>0.10560366492000001</v>
      </c>
      <c r="F153">
        <v>9.8321019028199994E-2</v>
      </c>
      <c r="G153">
        <v>768510.72138600005</v>
      </c>
      <c r="H153">
        <v>74.671094395400004</v>
      </c>
      <c r="I153">
        <v>0.01</v>
      </c>
      <c r="J153">
        <v>0.43532041817400002</v>
      </c>
      <c r="K153">
        <v>0.344679568893</v>
      </c>
      <c r="L153">
        <v>42.620147638699997</v>
      </c>
      <c r="M153">
        <v>4.4090280790399996</v>
      </c>
      <c r="N153">
        <v>5.3551793038199999E-2</v>
      </c>
      <c r="O153">
        <v>7.7950907800399998</v>
      </c>
      <c r="P153">
        <v>0.31202526095700001</v>
      </c>
      <c r="Q153">
        <v>0</v>
      </c>
      <c r="R153">
        <v>768510.72138600005</v>
      </c>
      <c r="S153">
        <v>1.4962118127899999</v>
      </c>
      <c r="T153">
        <v>85.081044537300002</v>
      </c>
      <c r="U153">
        <v>7.7082690186500005E-2</v>
      </c>
      <c r="V153">
        <v>0.95371590478000001</v>
      </c>
      <c r="W153">
        <v>0.50126892633300002</v>
      </c>
      <c r="X153">
        <v>264.87509916699997</v>
      </c>
      <c r="Y153">
        <v>2.2193302426799999</v>
      </c>
      <c r="Z153">
        <v>6380.4008618199996</v>
      </c>
      <c r="AA153">
        <v>1.4962118127899999</v>
      </c>
      <c r="AB153">
        <v>72.069083245599998</v>
      </c>
      <c r="AC153">
        <v>4.5375849211300001E-2</v>
      </c>
      <c r="AD153">
        <v>8.0962491659899993E-2</v>
      </c>
      <c r="AE153">
        <v>0.87366165912899996</v>
      </c>
      <c r="AF153">
        <v>43.509818337900001</v>
      </c>
      <c r="AG153">
        <v>357.08727847199998</v>
      </c>
      <c r="AI153">
        <f t="shared" si="2"/>
        <v>2.1908365998095554</v>
      </c>
    </row>
    <row r="154" spans="1:35" x14ac:dyDescent="0.3">
      <c r="A154">
        <v>151</v>
      </c>
      <c r="B154">
        <v>6378.7814306700002</v>
      </c>
      <c r="C154">
        <v>1.30456324207</v>
      </c>
      <c r="D154">
        <v>45.084273439</v>
      </c>
      <c r="E154">
        <v>0.15134870034100001</v>
      </c>
      <c r="F154">
        <v>2.71856634857E-2</v>
      </c>
      <c r="G154">
        <v>483849.05418099998</v>
      </c>
      <c r="H154">
        <v>69.266183335400001</v>
      </c>
      <c r="I154">
        <v>0.01</v>
      </c>
      <c r="J154">
        <v>0.39703095698000002</v>
      </c>
      <c r="K154">
        <v>0.81411785126500003</v>
      </c>
      <c r="L154">
        <v>25.017187222699999</v>
      </c>
      <c r="M154">
        <v>2.95154345551</v>
      </c>
      <c r="N154">
        <v>2.8067488219899999E-2</v>
      </c>
      <c r="O154">
        <v>6.9659143499600003</v>
      </c>
      <c r="P154">
        <v>0.18769763204699999</v>
      </c>
      <c r="Q154">
        <v>0</v>
      </c>
      <c r="R154">
        <v>483849.05418099998</v>
      </c>
      <c r="S154">
        <v>1.2248851467399999</v>
      </c>
      <c r="T154">
        <v>75.126275376300001</v>
      </c>
      <c r="U154">
        <v>7.5566159090699997E-2</v>
      </c>
      <c r="V154">
        <v>1.2980295183499999</v>
      </c>
      <c r="W154">
        <v>0.58972897319399997</v>
      </c>
      <c r="X154">
        <v>213.05231910200001</v>
      </c>
      <c r="Y154">
        <v>1.59902879524</v>
      </c>
      <c r="Z154">
        <v>5987.95622723</v>
      </c>
      <c r="AA154">
        <v>1.2248851467399999</v>
      </c>
      <c r="AB154">
        <v>62.851569738199998</v>
      </c>
      <c r="AC154">
        <v>8.3124998682000004E-2</v>
      </c>
      <c r="AD154">
        <v>4.1793496526599999E-2</v>
      </c>
      <c r="AE154">
        <v>0.875081504791</v>
      </c>
      <c r="AF154">
        <v>26.7437598697</v>
      </c>
      <c r="AG154">
        <v>818.62247233599999</v>
      </c>
      <c r="AI154">
        <f t="shared" si="2"/>
        <v>3.2693408298018096</v>
      </c>
    </row>
    <row r="155" spans="1:35" x14ac:dyDescent="0.3">
      <c r="A155">
        <v>152</v>
      </c>
      <c r="B155">
        <v>3339.0210828300001</v>
      </c>
      <c r="C155">
        <v>1.61022703345</v>
      </c>
      <c r="D155">
        <v>35.876097981800001</v>
      </c>
      <c r="E155">
        <v>1.625311753E-2</v>
      </c>
      <c r="F155">
        <v>0.18862487576699999</v>
      </c>
      <c r="G155">
        <v>653319.72922900005</v>
      </c>
      <c r="H155">
        <v>40.702484316099998</v>
      </c>
      <c r="I155">
        <v>0.01</v>
      </c>
      <c r="J155">
        <v>0.445494723014</v>
      </c>
      <c r="K155">
        <v>0.74757263899199999</v>
      </c>
      <c r="L155">
        <v>37.232995833399997</v>
      </c>
      <c r="M155">
        <v>3.29167727445</v>
      </c>
      <c r="N155">
        <v>4.96746392978E-2</v>
      </c>
      <c r="O155">
        <v>8.60872091337</v>
      </c>
      <c r="P155">
        <v>0.34798193997799998</v>
      </c>
      <c r="Q155">
        <v>0</v>
      </c>
      <c r="R155">
        <v>653319.72922900005</v>
      </c>
      <c r="S155">
        <v>1.5177871085900001</v>
      </c>
      <c r="T155">
        <v>62.636974990600002</v>
      </c>
      <c r="U155">
        <v>2.4811328105800001E-2</v>
      </c>
      <c r="V155">
        <v>0.50418737850499995</v>
      </c>
      <c r="W155">
        <v>1.39352132134</v>
      </c>
      <c r="X155">
        <v>189.08306699799999</v>
      </c>
      <c r="Y155">
        <v>2.7219319247299998</v>
      </c>
      <c r="Z155">
        <v>2859.3119290599998</v>
      </c>
      <c r="AA155">
        <v>1.5177871085900001</v>
      </c>
      <c r="AB155">
        <v>62.2083022339</v>
      </c>
      <c r="AC155">
        <v>2.1851059237300002E-3</v>
      </c>
      <c r="AD155">
        <v>6.9294603294299997E-2</v>
      </c>
      <c r="AE155">
        <v>0.92852029078200005</v>
      </c>
      <c r="AF155">
        <v>37.545782110899999</v>
      </c>
      <c r="AG155">
        <v>368.08726663900001</v>
      </c>
      <c r="AI155">
        <f t="shared" si="2"/>
        <v>1.1317471396606318</v>
      </c>
    </row>
    <row r="156" spans="1:35" x14ac:dyDescent="0.3">
      <c r="A156">
        <v>153</v>
      </c>
      <c r="B156">
        <v>9585.5758941200002</v>
      </c>
      <c r="C156">
        <v>2.37333369572</v>
      </c>
      <c r="D156">
        <v>63.513301302999999</v>
      </c>
      <c r="E156">
        <v>6.9475522001199996E-2</v>
      </c>
      <c r="F156">
        <v>5.1532033383199997E-2</v>
      </c>
      <c r="G156">
        <v>793848.56665299996</v>
      </c>
      <c r="H156">
        <v>67.163862747600007</v>
      </c>
      <c r="I156">
        <v>0.01</v>
      </c>
      <c r="J156">
        <v>0.37495611649499999</v>
      </c>
      <c r="K156">
        <v>0.81301170099700004</v>
      </c>
      <c r="L156">
        <v>26.9441685225</v>
      </c>
      <c r="M156">
        <v>6.0894802031299999</v>
      </c>
      <c r="N156">
        <v>1.10659809936E-2</v>
      </c>
      <c r="O156">
        <v>5.98605028311</v>
      </c>
      <c r="P156">
        <v>0.30696146965900001</v>
      </c>
      <c r="Q156">
        <v>0</v>
      </c>
      <c r="R156">
        <v>793848.56665299996</v>
      </c>
      <c r="S156">
        <v>2.2330843281599999</v>
      </c>
      <c r="T156">
        <v>74.880290281200004</v>
      </c>
      <c r="U156">
        <v>3.95721572125E-2</v>
      </c>
      <c r="V156">
        <v>0.62644169881400003</v>
      </c>
      <c r="W156">
        <v>0.75226308425599997</v>
      </c>
      <c r="X156">
        <v>58.906253550000002</v>
      </c>
      <c r="Y156">
        <v>3.9490259586300001</v>
      </c>
      <c r="Z156">
        <v>9387.20799816</v>
      </c>
      <c r="AA156">
        <v>2.2330843281599999</v>
      </c>
      <c r="AB156">
        <v>68.602805554900002</v>
      </c>
      <c r="AC156">
        <v>4.7175433349199998E-2</v>
      </c>
      <c r="AD156">
        <v>5.5257495603000001E-2</v>
      </c>
      <c r="AE156">
        <v>0.89756707104800004</v>
      </c>
      <c r="AF156">
        <v>46.721537483200002</v>
      </c>
      <c r="AG156">
        <v>278.25398118700002</v>
      </c>
      <c r="AI156">
        <f t="shared" si="2"/>
        <v>1.6707067074137292</v>
      </c>
    </row>
    <row r="157" spans="1:35" x14ac:dyDescent="0.3">
      <c r="A157">
        <v>154</v>
      </c>
      <c r="B157">
        <v>4703.1584961600001</v>
      </c>
      <c r="C157">
        <v>2.3117549716300001</v>
      </c>
      <c r="D157">
        <v>77.737406406299996</v>
      </c>
      <c r="E157">
        <v>0.18654404155099999</v>
      </c>
      <c r="F157">
        <v>5.6391695893700002E-2</v>
      </c>
      <c r="G157">
        <v>503249.81665300002</v>
      </c>
      <c r="H157">
        <v>73.068755843600002</v>
      </c>
      <c r="I157">
        <v>0.01</v>
      </c>
      <c r="J157">
        <v>0.83005838763799999</v>
      </c>
      <c r="K157">
        <v>0.42000165275500001</v>
      </c>
      <c r="L157">
        <v>25.462758087099999</v>
      </c>
      <c r="M157">
        <v>4.7786620262600001</v>
      </c>
      <c r="N157">
        <v>1.6672608218200002E-2</v>
      </c>
      <c r="O157">
        <v>4.5369708203299997</v>
      </c>
      <c r="P157">
        <v>0.31768417396300003</v>
      </c>
      <c r="Q157">
        <v>0</v>
      </c>
      <c r="R157">
        <v>503249.81665300002</v>
      </c>
      <c r="S157">
        <v>2.19658561392</v>
      </c>
      <c r="T157">
        <v>93.495892809899999</v>
      </c>
      <c r="U157">
        <v>9.2821715307899996E-2</v>
      </c>
      <c r="V157">
        <v>1.31881917211</v>
      </c>
      <c r="W157">
        <v>0.33406446533400003</v>
      </c>
      <c r="X157">
        <v>36.196061145900003</v>
      </c>
      <c r="Y157">
        <v>2.9568022740600002</v>
      </c>
      <c r="Z157">
        <v>4417.0775687100004</v>
      </c>
      <c r="AA157">
        <v>2.19658561392</v>
      </c>
      <c r="AB157">
        <v>85.588229461699996</v>
      </c>
      <c r="AC157">
        <v>0.133503973281</v>
      </c>
      <c r="AD157">
        <v>6.03989720068E-2</v>
      </c>
      <c r="AE157">
        <v>0.80609705471199999</v>
      </c>
      <c r="AF157">
        <v>34.403572630100001</v>
      </c>
      <c r="AG157">
        <v>144.61108334599999</v>
      </c>
      <c r="AI157">
        <f t="shared" si="2"/>
        <v>1.588826993077932</v>
      </c>
    </row>
    <row r="158" spans="1:35" x14ac:dyDescent="0.3">
      <c r="A158">
        <v>155</v>
      </c>
      <c r="B158">
        <v>3096.27123063</v>
      </c>
      <c r="C158">
        <v>1.79493679291</v>
      </c>
      <c r="D158">
        <v>63.788856156000001</v>
      </c>
      <c r="E158">
        <v>4.5334753627500002E-2</v>
      </c>
      <c r="F158">
        <v>0.172013608303</v>
      </c>
      <c r="G158">
        <v>486615.41028200003</v>
      </c>
      <c r="H158">
        <v>62.407390026900003</v>
      </c>
      <c r="I158">
        <v>0.01</v>
      </c>
      <c r="J158">
        <v>0.45901004278399998</v>
      </c>
      <c r="K158">
        <v>0.360358953945</v>
      </c>
      <c r="L158">
        <v>35.142240121299999</v>
      </c>
      <c r="M158">
        <v>4.0347809301700002</v>
      </c>
      <c r="N158">
        <v>3.4173565994600003E-2</v>
      </c>
      <c r="O158">
        <v>4.72476053897</v>
      </c>
      <c r="P158">
        <v>0.17736627738300001</v>
      </c>
      <c r="Q158">
        <v>0</v>
      </c>
      <c r="R158">
        <v>486615.41028200003</v>
      </c>
      <c r="S158">
        <v>1.6949664550500001</v>
      </c>
      <c r="T158">
        <v>73.538313390900001</v>
      </c>
      <c r="U158">
        <v>2.8410184021900001E-2</v>
      </c>
      <c r="V158">
        <v>0.61052242949299995</v>
      </c>
      <c r="W158">
        <v>0.84137262052899997</v>
      </c>
      <c r="X158">
        <v>169.71696667200001</v>
      </c>
      <c r="Y158">
        <v>1.2071228033300001</v>
      </c>
      <c r="Z158">
        <v>2770.5569471899998</v>
      </c>
      <c r="AA158">
        <v>1.6949664550500001</v>
      </c>
      <c r="AB158">
        <v>72.599876115399994</v>
      </c>
      <c r="AC158">
        <v>2.0819551098099999E-2</v>
      </c>
      <c r="AD158">
        <v>0.104518134879</v>
      </c>
      <c r="AE158">
        <v>0.87466231402299999</v>
      </c>
      <c r="AF158">
        <v>36.430989707099997</v>
      </c>
      <c r="AG158">
        <v>391.80062936000002</v>
      </c>
      <c r="AI158">
        <f t="shared" si="2"/>
        <v>1.3300851236065403</v>
      </c>
    </row>
    <row r="159" spans="1:35" x14ac:dyDescent="0.3">
      <c r="A159">
        <v>156</v>
      </c>
      <c r="B159">
        <v>5657.2189151800003</v>
      </c>
      <c r="C159">
        <v>1.9228710360600001</v>
      </c>
      <c r="D159">
        <v>65.7410128697</v>
      </c>
      <c r="E159">
        <v>0.110372431833</v>
      </c>
      <c r="F159">
        <v>0.18048745845</v>
      </c>
      <c r="G159">
        <v>649127.23283800005</v>
      </c>
      <c r="H159">
        <v>71.482962987700006</v>
      </c>
      <c r="I159">
        <v>0.01</v>
      </c>
      <c r="J159">
        <v>0.53049879694199997</v>
      </c>
      <c r="K159">
        <v>0.86257240070700003</v>
      </c>
      <c r="L159">
        <v>25.2498298529</v>
      </c>
      <c r="M159">
        <v>4.5255602661300003</v>
      </c>
      <c r="N159">
        <v>1.5747491449599998E-2</v>
      </c>
      <c r="O159">
        <v>10.792836150799999</v>
      </c>
      <c r="P159">
        <v>0.42769544735199999</v>
      </c>
      <c r="Q159">
        <v>0</v>
      </c>
      <c r="R159">
        <v>649127.23283800005</v>
      </c>
      <c r="S159">
        <v>1.80499667253</v>
      </c>
      <c r="T159">
        <v>93.801716153100003</v>
      </c>
      <c r="U159">
        <v>0.19891492070700001</v>
      </c>
      <c r="V159">
        <v>1.02226873583</v>
      </c>
      <c r="W159">
        <v>0.81921768375799997</v>
      </c>
      <c r="X159">
        <v>104.16436444199999</v>
      </c>
      <c r="Y159">
        <v>6.4224149804300001</v>
      </c>
      <c r="Z159">
        <v>5120.8807435600002</v>
      </c>
      <c r="AA159">
        <v>1.80499667253</v>
      </c>
      <c r="AB159">
        <v>92.580022905999996</v>
      </c>
      <c r="AC159">
        <v>3.5648150948499997E-2</v>
      </c>
      <c r="AD159">
        <v>0.180939572316</v>
      </c>
      <c r="AE159">
        <v>0.78341227673500002</v>
      </c>
      <c r="AF159">
        <v>32.084670328900003</v>
      </c>
      <c r="AG159">
        <v>465.24912150099999</v>
      </c>
      <c r="AI159">
        <f t="shared" si="2"/>
        <v>1.9269953894763796</v>
      </c>
    </row>
    <row r="160" spans="1:35" x14ac:dyDescent="0.3">
      <c r="A160">
        <v>157</v>
      </c>
      <c r="B160">
        <v>10970.403413100001</v>
      </c>
      <c r="C160">
        <v>2.3851845964399998</v>
      </c>
      <c r="D160">
        <v>70.046554314299996</v>
      </c>
      <c r="E160">
        <v>5.0591226141100003E-2</v>
      </c>
      <c r="F160">
        <v>0.13161144123599999</v>
      </c>
      <c r="G160">
        <v>543498.54522299999</v>
      </c>
      <c r="H160">
        <v>69.527938244400005</v>
      </c>
      <c r="I160">
        <v>0.01</v>
      </c>
      <c r="J160">
        <v>0.316908009775</v>
      </c>
      <c r="K160">
        <v>0.68756571962699997</v>
      </c>
      <c r="L160">
        <v>27.583228206400001</v>
      </c>
      <c r="M160">
        <v>4.14533023113</v>
      </c>
      <c r="N160">
        <v>1.79376067937E-2</v>
      </c>
      <c r="O160">
        <v>14.7086236794</v>
      </c>
      <c r="P160">
        <v>0.164084160452</v>
      </c>
      <c r="Q160">
        <v>0</v>
      </c>
      <c r="R160">
        <v>543498.54522299999</v>
      </c>
      <c r="S160">
        <v>2.2765864015399999</v>
      </c>
      <c r="T160">
        <v>66.638746633099998</v>
      </c>
      <c r="U160">
        <v>0.18015345642899999</v>
      </c>
      <c r="V160">
        <v>0.98852469733600001</v>
      </c>
      <c r="W160">
        <v>1.3862457614999999</v>
      </c>
      <c r="X160">
        <v>1198.01100503</v>
      </c>
      <c r="Y160">
        <v>2.0121039456899998</v>
      </c>
      <c r="Z160">
        <v>10040.6928221</v>
      </c>
      <c r="AA160">
        <v>2.2765864015399999</v>
      </c>
      <c r="AB160">
        <v>72.083158772700003</v>
      </c>
      <c r="AC160">
        <v>9.7110142685200001E-3</v>
      </c>
      <c r="AD160">
        <v>9.6768308620400006E-2</v>
      </c>
      <c r="AE160">
        <v>0.89352067711100003</v>
      </c>
      <c r="AF160">
        <v>30.312309886800001</v>
      </c>
      <c r="AG160">
        <v>5128.4638845299996</v>
      </c>
      <c r="AI160">
        <f t="shared" si="2"/>
        <v>3.1192796232504123</v>
      </c>
    </row>
    <row r="161" spans="1:35" x14ac:dyDescent="0.3">
      <c r="A161">
        <v>158</v>
      </c>
      <c r="B161">
        <v>3722.1536268200002</v>
      </c>
      <c r="C161">
        <v>2.0767381240199998</v>
      </c>
      <c r="D161">
        <v>67.300914650899998</v>
      </c>
      <c r="E161">
        <v>0.151836023352</v>
      </c>
      <c r="F161">
        <v>0.190709748549</v>
      </c>
      <c r="G161">
        <v>580806.65209600003</v>
      </c>
      <c r="H161">
        <v>51.118038067199997</v>
      </c>
      <c r="I161">
        <v>0.01</v>
      </c>
      <c r="J161">
        <v>0.49761909380399999</v>
      </c>
      <c r="K161">
        <v>0.59023367838700003</v>
      </c>
      <c r="L161">
        <v>41.843915369000001</v>
      </c>
      <c r="M161">
        <v>5.8597243461100001</v>
      </c>
      <c r="N161">
        <v>9.2997366154499994E-2</v>
      </c>
      <c r="O161">
        <v>6.6727364321399998</v>
      </c>
      <c r="P161">
        <v>0.496572037764</v>
      </c>
      <c r="Q161">
        <v>0</v>
      </c>
      <c r="R161">
        <v>580806.65209600003</v>
      </c>
      <c r="S161">
        <v>1.9354221485800001</v>
      </c>
      <c r="T161">
        <v>86.200434392399998</v>
      </c>
      <c r="U161">
        <v>0.17578025138</v>
      </c>
      <c r="V161">
        <v>1.05128549069</v>
      </c>
      <c r="W161">
        <v>0.869415485943</v>
      </c>
      <c r="X161">
        <v>172.23668419099999</v>
      </c>
      <c r="Y161">
        <v>2.72353467222</v>
      </c>
      <c r="Z161">
        <v>3045.85730392</v>
      </c>
      <c r="AA161">
        <v>1.9354221485800001</v>
      </c>
      <c r="AB161">
        <v>86.137612076899998</v>
      </c>
      <c r="AC161">
        <v>4.8359982482199998E-2</v>
      </c>
      <c r="AD161">
        <v>0.14820591164499999</v>
      </c>
      <c r="AE161">
        <v>0.80343410587200004</v>
      </c>
      <c r="AF161">
        <v>42.421077146899997</v>
      </c>
      <c r="AG161">
        <v>100.606941925</v>
      </c>
      <c r="AI161">
        <f t="shared" si="2"/>
        <v>2.112630933539049</v>
      </c>
    </row>
    <row r="162" spans="1:35" x14ac:dyDescent="0.3">
      <c r="A162">
        <v>159</v>
      </c>
      <c r="B162">
        <v>7677.75302646</v>
      </c>
      <c r="C162">
        <v>1.33307068973</v>
      </c>
      <c r="D162">
        <v>49.256673169499997</v>
      </c>
      <c r="E162">
        <v>3.0756107328799999E-2</v>
      </c>
      <c r="F162">
        <v>0.107278425733</v>
      </c>
      <c r="G162">
        <v>424321.17734200001</v>
      </c>
      <c r="H162">
        <v>68.558440826099996</v>
      </c>
      <c r="I162">
        <v>0.01</v>
      </c>
      <c r="J162">
        <v>0.71272973478400004</v>
      </c>
      <c r="K162">
        <v>0.53919429867400004</v>
      </c>
      <c r="L162">
        <v>26.807381319200001</v>
      </c>
      <c r="M162">
        <v>1.8236768537700001</v>
      </c>
      <c r="N162">
        <v>7.1734016576499998E-2</v>
      </c>
      <c r="O162">
        <v>12.679352353400001</v>
      </c>
      <c r="P162">
        <v>0.43919023300100002</v>
      </c>
      <c r="Q162">
        <v>0</v>
      </c>
      <c r="R162">
        <v>424321.17734200001</v>
      </c>
      <c r="S162">
        <v>1.2687240389100001</v>
      </c>
      <c r="T162">
        <v>73.327384359600003</v>
      </c>
      <c r="U162">
        <v>0.10749272978299999</v>
      </c>
      <c r="V162">
        <v>0.96344720867699996</v>
      </c>
      <c r="W162">
        <v>0.97245359856199998</v>
      </c>
      <c r="X162">
        <v>198.78970954499999</v>
      </c>
      <c r="Y162">
        <v>3.3408201365100001</v>
      </c>
      <c r="Z162">
        <v>7304.79073677</v>
      </c>
      <c r="AA162">
        <v>1.2687240389100001</v>
      </c>
      <c r="AB162">
        <v>70.088319718099996</v>
      </c>
      <c r="AC162">
        <v>1.20995707782E-2</v>
      </c>
      <c r="AD162">
        <v>8.1925403930900004E-2</v>
      </c>
      <c r="AE162">
        <v>0.90597502529100005</v>
      </c>
      <c r="AF162">
        <v>27.039221085699999</v>
      </c>
      <c r="AG162">
        <v>483.69432455899999</v>
      </c>
      <c r="AI162">
        <f t="shared" si="2"/>
        <v>1.3517707507586763</v>
      </c>
    </row>
    <row r="163" spans="1:35" x14ac:dyDescent="0.3">
      <c r="A163">
        <v>160</v>
      </c>
      <c r="B163">
        <v>10532.566019899999</v>
      </c>
      <c r="C163">
        <v>1.25787907592</v>
      </c>
      <c r="D163">
        <v>56.908606238600001</v>
      </c>
      <c r="E163">
        <v>2.0410217808200001E-2</v>
      </c>
      <c r="F163">
        <v>0.15974232363999999</v>
      </c>
      <c r="G163">
        <v>789914.52352100005</v>
      </c>
      <c r="H163">
        <v>54.184628508099998</v>
      </c>
      <c r="I163">
        <v>0.01</v>
      </c>
      <c r="J163">
        <v>0.30376462708300001</v>
      </c>
      <c r="K163">
        <v>0.31606571181999998</v>
      </c>
      <c r="L163">
        <v>38.722154992900002</v>
      </c>
      <c r="M163">
        <v>8.3096108328800007</v>
      </c>
      <c r="N163">
        <v>9.7755238499599995E-2</v>
      </c>
      <c r="O163">
        <v>9.4992405470599994</v>
      </c>
      <c r="P163">
        <v>0.15440953996699999</v>
      </c>
      <c r="Q163">
        <v>0</v>
      </c>
      <c r="R163">
        <v>789914.52352100005</v>
      </c>
      <c r="S163">
        <v>1.0841220496699999</v>
      </c>
      <c r="T163">
        <v>49.750737184599998</v>
      </c>
      <c r="U163">
        <v>1.57166370305E-2</v>
      </c>
      <c r="V163">
        <v>0.48137488572999998</v>
      </c>
      <c r="W163">
        <v>1.5473964303300001</v>
      </c>
      <c r="X163">
        <v>2844.2606821300001</v>
      </c>
      <c r="Y163">
        <v>0.671873424971</v>
      </c>
      <c r="Z163">
        <v>9410.5917699799993</v>
      </c>
      <c r="AA163">
        <v>1.0841220496699999</v>
      </c>
      <c r="AB163">
        <v>55.8872080477</v>
      </c>
      <c r="AC163">
        <v>7.4553642121300001E-3</v>
      </c>
      <c r="AD163">
        <v>7.4951173605099994E-2</v>
      </c>
      <c r="AE163">
        <v>0.91759346218299997</v>
      </c>
      <c r="AF163">
        <v>38.983274946599998</v>
      </c>
      <c r="AG163">
        <v>1114.5480611800001</v>
      </c>
      <c r="AI163">
        <f t="shared" si="2"/>
        <v>1.5846969752619358</v>
      </c>
    </row>
    <row r="164" spans="1:35" x14ac:dyDescent="0.3">
      <c r="A164">
        <v>161</v>
      </c>
      <c r="B164">
        <v>7916.9583915399999</v>
      </c>
      <c r="C164">
        <v>1.4531807054100001</v>
      </c>
      <c r="D164">
        <v>75.717562385600004</v>
      </c>
      <c r="E164">
        <v>0.183325698111</v>
      </c>
      <c r="F164">
        <v>9.7106404701199994E-2</v>
      </c>
      <c r="G164">
        <v>417160.37899599998</v>
      </c>
      <c r="H164">
        <v>76.905083915800006</v>
      </c>
      <c r="I164">
        <v>0.01</v>
      </c>
      <c r="J164">
        <v>0.89672860029900003</v>
      </c>
      <c r="K164">
        <v>0.57217659390599995</v>
      </c>
      <c r="L164">
        <v>37.512596403899998</v>
      </c>
      <c r="M164">
        <v>5.51662267673</v>
      </c>
      <c r="N164">
        <v>2.1678394418799998E-2</v>
      </c>
      <c r="O164">
        <v>11.889635221200001</v>
      </c>
      <c r="P164">
        <v>0.18079933849099999</v>
      </c>
      <c r="Q164">
        <v>0</v>
      </c>
      <c r="R164">
        <v>417160.37899599998</v>
      </c>
      <c r="S164">
        <v>1.31984748889</v>
      </c>
      <c r="T164">
        <v>71.200397256700001</v>
      </c>
      <c r="U164">
        <v>0.36260564709400001</v>
      </c>
      <c r="V164">
        <v>1.84040922283</v>
      </c>
      <c r="W164">
        <v>0.80106387803099999</v>
      </c>
      <c r="X164">
        <v>1017.47247642</v>
      </c>
      <c r="Y164">
        <v>1.98434586326</v>
      </c>
      <c r="Z164">
        <v>7133.6233084400001</v>
      </c>
      <c r="AA164">
        <v>1.31984748889</v>
      </c>
      <c r="AB164">
        <v>76.488682901700003</v>
      </c>
      <c r="AC164">
        <v>0.12765219204100001</v>
      </c>
      <c r="AD164">
        <v>7.3764976260699999E-2</v>
      </c>
      <c r="AE164">
        <v>0.79858283169800004</v>
      </c>
      <c r="AF164">
        <v>40.139992111300003</v>
      </c>
      <c r="AG164">
        <v>2708.14805333</v>
      </c>
      <c r="AI164">
        <f t="shared" si="2"/>
        <v>2.0523592335700505</v>
      </c>
    </row>
    <row r="165" spans="1:35" x14ac:dyDescent="0.3">
      <c r="A165">
        <v>162</v>
      </c>
      <c r="B165">
        <v>9122.11988595</v>
      </c>
      <c r="C165">
        <v>1.72276400026</v>
      </c>
      <c r="D165">
        <v>68.986719375299998</v>
      </c>
      <c r="E165">
        <v>7.2685791611600006E-2</v>
      </c>
      <c r="F165">
        <v>0.102972930061</v>
      </c>
      <c r="G165">
        <v>715884.91281100002</v>
      </c>
      <c r="H165">
        <v>62.903483323800003</v>
      </c>
      <c r="I165">
        <v>0.01</v>
      </c>
      <c r="J165">
        <v>0.88077964517100005</v>
      </c>
      <c r="K165">
        <v>0.32942434058100001</v>
      </c>
      <c r="L165">
        <v>44.237905476999998</v>
      </c>
      <c r="M165">
        <v>6.8203230281899998</v>
      </c>
      <c r="N165">
        <v>8.0673715275599994E-2</v>
      </c>
      <c r="O165">
        <v>14.4512282156</v>
      </c>
      <c r="P165">
        <v>0.42795896982699999</v>
      </c>
      <c r="Q165">
        <v>0</v>
      </c>
      <c r="R165">
        <v>715884.91281100002</v>
      </c>
      <c r="S165">
        <v>1.5604380575100001</v>
      </c>
      <c r="T165">
        <v>70.266873790999995</v>
      </c>
      <c r="U165">
        <v>0.16860929153400001</v>
      </c>
      <c r="V165">
        <v>1.34749518092</v>
      </c>
      <c r="W165">
        <v>0.74918017772099998</v>
      </c>
      <c r="X165">
        <v>1095.9172072599999</v>
      </c>
      <c r="Y165">
        <v>3.1206747827500001</v>
      </c>
      <c r="Z165">
        <v>8260.4164067799993</v>
      </c>
      <c r="AA165">
        <v>1.5604380575100001</v>
      </c>
      <c r="AB165">
        <v>74.642905769099997</v>
      </c>
      <c r="AC165">
        <v>2.6074701930599999E-2</v>
      </c>
      <c r="AD165">
        <v>6.3591048857600002E-2</v>
      </c>
      <c r="AE165">
        <v>0.91033424921200001</v>
      </c>
      <c r="AF165">
        <v>44.663164189900002</v>
      </c>
      <c r="AG165">
        <v>634.00235457600002</v>
      </c>
      <c r="AI165">
        <f t="shared" si="2"/>
        <v>1.5298891025784191</v>
      </c>
    </row>
    <row r="166" spans="1:35" x14ac:dyDescent="0.3">
      <c r="A166">
        <v>163</v>
      </c>
      <c r="B166">
        <v>7902.3360223999998</v>
      </c>
      <c r="C166">
        <v>1.6396566540799999</v>
      </c>
      <c r="D166">
        <v>63.951476601899998</v>
      </c>
      <c r="E166">
        <v>0.122649261991</v>
      </c>
      <c r="F166">
        <v>9.3294878750400004E-2</v>
      </c>
      <c r="G166">
        <v>749341.74646299996</v>
      </c>
      <c r="H166">
        <v>49.959410770200002</v>
      </c>
      <c r="I166">
        <v>0.01</v>
      </c>
      <c r="J166">
        <v>0.48003416475400001</v>
      </c>
      <c r="K166">
        <v>0.88162076128300004</v>
      </c>
      <c r="L166">
        <v>28.437339975</v>
      </c>
      <c r="M166">
        <v>6.8019391858400002</v>
      </c>
      <c r="N166">
        <v>4.0248720582799997E-2</v>
      </c>
      <c r="O166">
        <v>12.4148074925</v>
      </c>
      <c r="P166">
        <v>0.29002766221600002</v>
      </c>
      <c r="Q166">
        <v>0</v>
      </c>
      <c r="R166">
        <v>749341.74646299996</v>
      </c>
      <c r="S166">
        <v>1.4785183766300001</v>
      </c>
      <c r="T166">
        <v>64.227744436500004</v>
      </c>
      <c r="U166">
        <v>0.185166694805</v>
      </c>
      <c r="V166">
        <v>1.3386146701299999</v>
      </c>
      <c r="W166">
        <v>1.0435798007999999</v>
      </c>
      <c r="X166">
        <v>954.44194848100005</v>
      </c>
      <c r="Y166">
        <v>2.6687170898199999</v>
      </c>
      <c r="Z166">
        <v>6875.0837034799997</v>
      </c>
      <c r="AA166">
        <v>1.4785183766300001</v>
      </c>
      <c r="AB166">
        <v>69.760558514799996</v>
      </c>
      <c r="AC166">
        <v>2.83030370477E-2</v>
      </c>
      <c r="AD166">
        <v>7.0490064619399995E-2</v>
      </c>
      <c r="AE166">
        <v>0.90120689833300005</v>
      </c>
      <c r="AF166">
        <v>29.761528909500001</v>
      </c>
      <c r="AG166">
        <v>1109.7235987500001</v>
      </c>
      <c r="AI166">
        <f t="shared" si="2"/>
        <v>2.7885820810608157</v>
      </c>
    </row>
    <row r="167" spans="1:35" x14ac:dyDescent="0.3">
      <c r="A167">
        <v>164</v>
      </c>
      <c r="B167">
        <v>8783.1210194699997</v>
      </c>
      <c r="C167">
        <v>1.88958945718</v>
      </c>
      <c r="D167">
        <v>35.083466075499999</v>
      </c>
      <c r="E167">
        <v>0.166387656706</v>
      </c>
      <c r="F167">
        <v>2.07545601079E-2</v>
      </c>
      <c r="G167">
        <v>450288.23247799999</v>
      </c>
      <c r="H167">
        <v>61.7916544192</v>
      </c>
      <c r="I167">
        <v>0.01</v>
      </c>
      <c r="J167">
        <v>0.56152086873399998</v>
      </c>
      <c r="K167">
        <v>0.48759228626500001</v>
      </c>
      <c r="L167">
        <v>26.732329757500001</v>
      </c>
      <c r="M167">
        <v>5.7489596578000004</v>
      </c>
      <c r="N167">
        <v>3.88989283932E-2</v>
      </c>
      <c r="O167">
        <v>5.6201694490399996</v>
      </c>
      <c r="P167">
        <v>0.31834212142599999</v>
      </c>
      <c r="Q167">
        <v>0</v>
      </c>
      <c r="R167">
        <v>450288.23247799999</v>
      </c>
      <c r="S167">
        <v>1.75962998606</v>
      </c>
      <c r="T167">
        <v>77.195732598700005</v>
      </c>
      <c r="U167">
        <v>7.9216079630599998E-2</v>
      </c>
      <c r="V167">
        <v>1.4987000771900001</v>
      </c>
      <c r="W167">
        <v>0.34966179035299999</v>
      </c>
      <c r="X167">
        <v>136.566053154</v>
      </c>
      <c r="Y167">
        <v>2.3739293795699998</v>
      </c>
      <c r="Z167">
        <v>8360.8943570699994</v>
      </c>
      <c r="AA167">
        <v>1.75962998606</v>
      </c>
      <c r="AB167">
        <v>53.1020337203</v>
      </c>
      <c r="AC167">
        <v>0.12058936837299999</v>
      </c>
      <c r="AD167">
        <v>2.5503384814999999E-2</v>
      </c>
      <c r="AE167">
        <v>0.85390724681200003</v>
      </c>
      <c r="AF167">
        <v>29.1186434392</v>
      </c>
      <c r="AG167">
        <v>194.38644937399999</v>
      </c>
      <c r="AI167">
        <f t="shared" si="2"/>
        <v>2.6690015645704426</v>
      </c>
    </row>
    <row r="168" spans="1:35" x14ac:dyDescent="0.3">
      <c r="A168">
        <v>165</v>
      </c>
      <c r="B168">
        <v>4869.0891203900001</v>
      </c>
      <c r="C168">
        <v>1.35786648607</v>
      </c>
      <c r="D168">
        <v>39.197169459900003</v>
      </c>
      <c r="E168">
        <v>0.14580050112699999</v>
      </c>
      <c r="F168">
        <v>0.149580424845</v>
      </c>
      <c r="G168">
        <v>529545.30647099996</v>
      </c>
      <c r="H168">
        <v>54.412172768200001</v>
      </c>
      <c r="I168">
        <v>0.01</v>
      </c>
      <c r="J168">
        <v>0.62820748305399998</v>
      </c>
      <c r="K168">
        <v>0.31181309472099999</v>
      </c>
      <c r="L168">
        <v>37.629063520400003</v>
      </c>
      <c r="M168">
        <v>8.6373033316699992</v>
      </c>
      <c r="N168">
        <v>1.0586218605400001E-2</v>
      </c>
      <c r="O168">
        <v>14.144305360100001</v>
      </c>
      <c r="P168">
        <v>0.35863132563</v>
      </c>
      <c r="Q168">
        <v>0</v>
      </c>
      <c r="R168">
        <v>529545.30647099996</v>
      </c>
      <c r="S168">
        <v>1.15410729485</v>
      </c>
      <c r="T168">
        <v>88.205064962400002</v>
      </c>
      <c r="U168">
        <v>0.20992233448</v>
      </c>
      <c r="V168">
        <v>1.3366831535599999</v>
      </c>
      <c r="W168">
        <v>0.61922927915399995</v>
      </c>
      <c r="X168">
        <v>331.09862138400001</v>
      </c>
      <c r="Y168">
        <v>7.5886375620699997</v>
      </c>
      <c r="Z168">
        <v>4119.3924889600003</v>
      </c>
      <c r="AA168">
        <v>1.15410729485</v>
      </c>
      <c r="AB168">
        <v>90.020088275399999</v>
      </c>
      <c r="AC168">
        <v>5.5561040724500001E-2</v>
      </c>
      <c r="AD168">
        <v>0.111584824458</v>
      </c>
      <c r="AE168">
        <v>0.83285413481799997</v>
      </c>
      <c r="AF168">
        <v>58.490816060999997</v>
      </c>
      <c r="AG168">
        <v>1152.6261546000001</v>
      </c>
      <c r="AI168">
        <f t="shared" si="2"/>
        <v>2.1277733704504445</v>
      </c>
    </row>
    <row r="169" spans="1:35" x14ac:dyDescent="0.3">
      <c r="A169">
        <v>166</v>
      </c>
      <c r="B169">
        <v>9313.7830658799994</v>
      </c>
      <c r="C169">
        <v>2.33527491665</v>
      </c>
      <c r="D169">
        <v>66.415723772600003</v>
      </c>
      <c r="E169">
        <v>4.1909475728699998E-2</v>
      </c>
      <c r="F169">
        <v>0.11108578644100001</v>
      </c>
      <c r="G169">
        <v>732148.67509000003</v>
      </c>
      <c r="H169">
        <v>73.319693858700006</v>
      </c>
      <c r="I169">
        <v>0.01</v>
      </c>
      <c r="J169">
        <v>0.87219779846099998</v>
      </c>
      <c r="K169">
        <v>0.37315227000500001</v>
      </c>
      <c r="L169">
        <v>30.219095445299999</v>
      </c>
      <c r="M169">
        <v>8.5922982217000001</v>
      </c>
      <c r="N169">
        <v>4.8879195396800003E-2</v>
      </c>
      <c r="O169">
        <v>8.71376128082</v>
      </c>
      <c r="P169">
        <v>0.47979943447599999</v>
      </c>
      <c r="Q169">
        <v>0</v>
      </c>
      <c r="R169">
        <v>732148.67509000003</v>
      </c>
      <c r="S169">
        <v>2.14076066872</v>
      </c>
      <c r="T169">
        <v>76.621262683300003</v>
      </c>
      <c r="U169">
        <v>0.107250607473</v>
      </c>
      <c r="V169">
        <v>1.03729144852</v>
      </c>
      <c r="W169">
        <v>0.68524299838299996</v>
      </c>
      <c r="X169">
        <v>281.51461658599999</v>
      </c>
      <c r="Y169">
        <v>3.9398685920199998</v>
      </c>
      <c r="Z169">
        <v>8822.0093486099995</v>
      </c>
      <c r="AA169">
        <v>2.14076066872</v>
      </c>
      <c r="AB169">
        <v>76.382051930599999</v>
      </c>
      <c r="AC169">
        <v>2.2473424924E-2</v>
      </c>
      <c r="AD169">
        <v>8.33064408422E-2</v>
      </c>
      <c r="AE169">
        <v>0.89422013423400004</v>
      </c>
      <c r="AF169">
        <v>32.174722175900001</v>
      </c>
      <c r="AG169">
        <v>213.362300691</v>
      </c>
      <c r="AI169">
        <f t="shared" si="2"/>
        <v>1.1892846443207139</v>
      </c>
    </row>
    <row r="170" spans="1:35" x14ac:dyDescent="0.3">
      <c r="A170">
        <v>167</v>
      </c>
      <c r="B170">
        <v>4532.72989246</v>
      </c>
      <c r="C170">
        <v>1.41853808783</v>
      </c>
      <c r="D170">
        <v>73.765369313199997</v>
      </c>
      <c r="E170">
        <v>0.154429846472</v>
      </c>
      <c r="F170">
        <v>1.61980321761E-2</v>
      </c>
      <c r="G170">
        <v>461690.594101</v>
      </c>
      <c r="H170">
        <v>44.587124734299998</v>
      </c>
      <c r="I170">
        <v>0.01</v>
      </c>
      <c r="J170">
        <v>0.64120211534600002</v>
      </c>
      <c r="K170">
        <v>0.79382003842399995</v>
      </c>
      <c r="L170">
        <v>34.613899305099999</v>
      </c>
      <c r="M170">
        <v>9.0085028774999998</v>
      </c>
      <c r="N170">
        <v>5.1863129831799998E-2</v>
      </c>
      <c r="O170">
        <v>10.5335920565</v>
      </c>
      <c r="P170">
        <v>0.21745552296699999</v>
      </c>
      <c r="Q170">
        <v>0</v>
      </c>
      <c r="R170">
        <v>461690.594101</v>
      </c>
      <c r="S170">
        <v>1.2129085197</v>
      </c>
      <c r="T170">
        <v>48.118506521800001</v>
      </c>
      <c r="U170">
        <v>0.108901652052</v>
      </c>
      <c r="V170">
        <v>1.77853907911</v>
      </c>
      <c r="W170">
        <v>0.67356190117900006</v>
      </c>
      <c r="X170">
        <v>1763.4827711600001</v>
      </c>
      <c r="Y170">
        <v>1.47881998339</v>
      </c>
      <c r="Z170">
        <v>3971.83023981</v>
      </c>
      <c r="AA170">
        <v>1.2129085197</v>
      </c>
      <c r="AB170">
        <v>56.336704292100002</v>
      </c>
      <c r="AC170">
        <v>3.2536395718400002E-2</v>
      </c>
      <c r="AD170">
        <v>2.0968014228300001E-2</v>
      </c>
      <c r="AE170">
        <v>0.94649559005299999</v>
      </c>
      <c r="AF170">
        <v>35.149917667300002</v>
      </c>
      <c r="AG170">
        <v>1201.4619041200001</v>
      </c>
      <c r="AI170">
        <f t="shared" si="2"/>
        <v>2.7737573481807369</v>
      </c>
    </row>
    <row r="171" spans="1:35" x14ac:dyDescent="0.3">
      <c r="A171">
        <v>168</v>
      </c>
      <c r="B171">
        <v>8707.3502454000009</v>
      </c>
      <c r="C171">
        <v>2.31323376907</v>
      </c>
      <c r="D171">
        <v>76.286407115299994</v>
      </c>
      <c r="E171">
        <v>4.59301250201E-2</v>
      </c>
      <c r="F171">
        <v>0.119011616185</v>
      </c>
      <c r="G171">
        <v>526759.74852599995</v>
      </c>
      <c r="H171">
        <v>74.633930809800006</v>
      </c>
      <c r="I171">
        <v>0.01</v>
      </c>
      <c r="J171">
        <v>0.48927825445500001</v>
      </c>
      <c r="K171">
        <v>0.51650317849600003</v>
      </c>
      <c r="L171">
        <v>27.242423794800001</v>
      </c>
      <c r="M171">
        <v>3.1496935029399999</v>
      </c>
      <c r="N171">
        <v>4.08756815477E-2</v>
      </c>
      <c r="O171">
        <v>11.630285513</v>
      </c>
      <c r="P171">
        <v>0.32635766834500002</v>
      </c>
      <c r="Q171">
        <v>0</v>
      </c>
      <c r="R171">
        <v>526759.74852599995</v>
      </c>
      <c r="S171">
        <v>2.2240682532</v>
      </c>
      <c r="T171">
        <v>80.564275328899996</v>
      </c>
      <c r="U171">
        <v>0.120726785733</v>
      </c>
      <c r="V171">
        <v>0.90212714120600002</v>
      </c>
      <c r="W171">
        <v>0.79719488677399997</v>
      </c>
      <c r="X171">
        <v>318.61746641100001</v>
      </c>
      <c r="Y171">
        <v>3.0560688000599998</v>
      </c>
      <c r="Z171">
        <v>8225.3681483599994</v>
      </c>
      <c r="AA171">
        <v>2.2240682532</v>
      </c>
      <c r="AB171">
        <v>82.584370301000007</v>
      </c>
      <c r="AC171">
        <v>1.5091251060700001E-2</v>
      </c>
      <c r="AD171">
        <v>0.10091856108400001</v>
      </c>
      <c r="AE171">
        <v>0.88399018785500005</v>
      </c>
      <c r="AF171">
        <v>28.0934036574</v>
      </c>
      <c r="AG171">
        <v>787.74636089700005</v>
      </c>
      <c r="AI171">
        <f t="shared" si="2"/>
        <v>1.8437916114029356</v>
      </c>
    </row>
    <row r="172" spans="1:35" x14ac:dyDescent="0.3">
      <c r="A172">
        <v>169</v>
      </c>
      <c r="B172">
        <v>8860.1793758200001</v>
      </c>
      <c r="C172">
        <v>1.73078393982</v>
      </c>
      <c r="D172">
        <v>75.3688384278</v>
      </c>
      <c r="E172">
        <v>4.0586058359300001E-2</v>
      </c>
      <c r="F172">
        <v>0.185916165917</v>
      </c>
      <c r="G172">
        <v>595824.62580299994</v>
      </c>
      <c r="H172">
        <v>48.0325751568</v>
      </c>
      <c r="I172">
        <v>0.01</v>
      </c>
      <c r="J172">
        <v>0.32141495523800001</v>
      </c>
      <c r="K172">
        <v>0.46021051956300002</v>
      </c>
      <c r="L172">
        <v>41.374132474600003</v>
      </c>
      <c r="M172">
        <v>9.8459426576000002</v>
      </c>
      <c r="N172">
        <v>8.5668728802099997E-2</v>
      </c>
      <c r="O172">
        <v>7.41145064064</v>
      </c>
      <c r="P172">
        <v>0.226866991914</v>
      </c>
      <c r="Q172">
        <v>0</v>
      </c>
      <c r="R172">
        <v>595824.62580299994</v>
      </c>
      <c r="S172">
        <v>1.5208423979400001</v>
      </c>
      <c r="T172">
        <v>60.586594251299999</v>
      </c>
      <c r="U172">
        <v>4.7494690076399997E-2</v>
      </c>
      <c r="V172">
        <v>0.62995568403699997</v>
      </c>
      <c r="W172">
        <v>1.6040579106799999</v>
      </c>
      <c r="X172">
        <v>1170.37893669</v>
      </c>
      <c r="Y172">
        <v>1.14231252303</v>
      </c>
      <c r="Z172">
        <v>7950.13024838</v>
      </c>
      <c r="AA172">
        <v>1.5208423979400001</v>
      </c>
      <c r="AB172">
        <v>69.628578516700003</v>
      </c>
      <c r="AC172">
        <v>1.92982163137E-2</v>
      </c>
      <c r="AD172">
        <v>0.118661939609</v>
      </c>
      <c r="AE172">
        <v>0.86203984407800005</v>
      </c>
      <c r="AF172">
        <v>41.949219302800003</v>
      </c>
      <c r="AG172">
        <v>441.66908316500002</v>
      </c>
      <c r="AI172">
        <f t="shared" si="2"/>
        <v>1.95994515429605</v>
      </c>
    </row>
    <row r="173" spans="1:35" x14ac:dyDescent="0.3">
      <c r="A173">
        <v>170</v>
      </c>
      <c r="B173">
        <v>9647.0453815500005</v>
      </c>
      <c r="C173">
        <v>2.26417115332</v>
      </c>
      <c r="D173">
        <v>65.829325366899994</v>
      </c>
      <c r="E173">
        <v>0.197147924856</v>
      </c>
      <c r="F173">
        <v>0.106393861545</v>
      </c>
      <c r="G173">
        <v>582371.98592200002</v>
      </c>
      <c r="H173">
        <v>44.403916331700003</v>
      </c>
      <c r="I173">
        <v>0.01</v>
      </c>
      <c r="J173">
        <v>0.55268196540400005</v>
      </c>
      <c r="K173">
        <v>0.31991457259400002</v>
      </c>
      <c r="L173">
        <v>40.776675255800001</v>
      </c>
      <c r="M173">
        <v>9.8805598051699999</v>
      </c>
      <c r="N173">
        <v>6.9377776201600003E-2</v>
      </c>
      <c r="O173">
        <v>5.8022177528599999</v>
      </c>
      <c r="P173">
        <v>0.39016828800199999</v>
      </c>
      <c r="Q173">
        <v>0</v>
      </c>
      <c r="R173">
        <v>582371.98592200002</v>
      </c>
      <c r="S173">
        <v>2.0515724064800001</v>
      </c>
      <c r="T173">
        <v>82.518889863699997</v>
      </c>
      <c r="U173">
        <v>0.16296649961199999</v>
      </c>
      <c r="V173">
        <v>1.5090486775500001</v>
      </c>
      <c r="W173">
        <v>0.56290983315700005</v>
      </c>
      <c r="X173">
        <v>269.63211946500002</v>
      </c>
      <c r="Y173">
        <v>2.2820030561200002</v>
      </c>
      <c r="Z173">
        <v>8770.4037593499997</v>
      </c>
      <c r="AA173">
        <v>2.0515724064800001</v>
      </c>
      <c r="AB173">
        <v>75.267146620999995</v>
      </c>
      <c r="AC173">
        <v>0.143191856024</v>
      </c>
      <c r="AD173">
        <v>9.0735774070700007E-2</v>
      </c>
      <c r="AE173">
        <v>0.76607236990500005</v>
      </c>
      <c r="AF173">
        <v>42.448633240500001</v>
      </c>
      <c r="AG173">
        <v>125.20446780499999</v>
      </c>
      <c r="AI173">
        <f t="shared" si="2"/>
        <v>2.7304105652278956</v>
      </c>
    </row>
    <row r="174" spans="1:35" x14ac:dyDescent="0.3">
      <c r="A174">
        <v>171</v>
      </c>
      <c r="B174">
        <v>7192.9780850500001</v>
      </c>
      <c r="C174">
        <v>1.24486875338</v>
      </c>
      <c r="D174">
        <v>61.130169318</v>
      </c>
      <c r="E174">
        <v>0.100622144953</v>
      </c>
      <c r="F174">
        <v>2.4150113017099999E-2</v>
      </c>
      <c r="G174">
        <v>514447.918191</v>
      </c>
      <c r="H174">
        <v>66.149596135899998</v>
      </c>
      <c r="I174">
        <v>0.01</v>
      </c>
      <c r="J174">
        <v>0.52044984833100005</v>
      </c>
      <c r="K174">
        <v>0.75775661587099996</v>
      </c>
      <c r="L174">
        <v>27.905194342800002</v>
      </c>
      <c r="M174">
        <v>2.2367728468700001</v>
      </c>
      <c r="N174">
        <v>8.4933089050899996E-2</v>
      </c>
      <c r="O174">
        <v>10.3448592641</v>
      </c>
      <c r="P174">
        <v>0.238863465922</v>
      </c>
      <c r="Q174">
        <v>0</v>
      </c>
      <c r="R174">
        <v>514447.918191</v>
      </c>
      <c r="S174">
        <v>1.1758447219299999</v>
      </c>
      <c r="T174">
        <v>64.051446717700003</v>
      </c>
      <c r="U174">
        <v>5.5932626192599998E-2</v>
      </c>
      <c r="V174">
        <v>1.3891863019299999</v>
      </c>
      <c r="W174">
        <v>0.63507523664800003</v>
      </c>
      <c r="X174">
        <v>478.45740645699999</v>
      </c>
      <c r="Y174">
        <v>1.2906960830200001</v>
      </c>
      <c r="Z174">
        <v>6761.91171734</v>
      </c>
      <c r="AA174">
        <v>1.1758447219299999</v>
      </c>
      <c r="AB174">
        <v>65.098350442599994</v>
      </c>
      <c r="AC174">
        <v>3.7448474657700001E-2</v>
      </c>
      <c r="AD174">
        <v>3.1528727202599999E-2</v>
      </c>
      <c r="AE174">
        <v>0.93102279814</v>
      </c>
      <c r="AF174">
        <v>28.117525683899999</v>
      </c>
      <c r="AG174">
        <v>801.66810878900003</v>
      </c>
      <c r="AI174">
        <f t="shared" si="2"/>
        <v>2.6692030104051323</v>
      </c>
    </row>
    <row r="175" spans="1:35" x14ac:dyDescent="0.3">
      <c r="A175">
        <v>172</v>
      </c>
      <c r="B175">
        <v>5866.5688736399998</v>
      </c>
      <c r="C175">
        <v>1.2555222822600001</v>
      </c>
      <c r="D175">
        <v>48.585856685099998</v>
      </c>
      <c r="E175">
        <v>0.14666703986999999</v>
      </c>
      <c r="F175">
        <v>3.2325659185200001E-2</v>
      </c>
      <c r="G175">
        <v>508623.23301899998</v>
      </c>
      <c r="H175">
        <v>43.966566271200001</v>
      </c>
      <c r="I175">
        <v>0.01</v>
      </c>
      <c r="J175">
        <v>0.84674766679400004</v>
      </c>
      <c r="K175">
        <v>0.53386654563299996</v>
      </c>
      <c r="L175">
        <v>42.348765180800001</v>
      </c>
      <c r="M175">
        <v>3.7524370148799999</v>
      </c>
      <c r="N175">
        <v>3.7793483091099998E-2</v>
      </c>
      <c r="O175">
        <v>11.845242554</v>
      </c>
      <c r="P175">
        <v>0.423977675464</v>
      </c>
      <c r="Q175">
        <v>0</v>
      </c>
      <c r="R175">
        <v>508623.23301899998</v>
      </c>
      <c r="S175">
        <v>1.15406753156</v>
      </c>
      <c r="T175">
        <v>73.3405188065</v>
      </c>
      <c r="U175">
        <v>0.13979279151599999</v>
      </c>
      <c r="V175">
        <v>1.70494286963</v>
      </c>
      <c r="W175">
        <v>0.41729697969599999</v>
      </c>
      <c r="X175">
        <v>230.25252011500001</v>
      </c>
      <c r="Y175">
        <v>4.4482149732699998</v>
      </c>
      <c r="Z175">
        <v>5357.3295860199996</v>
      </c>
      <c r="AA175">
        <v>1.15406753156</v>
      </c>
      <c r="AB175">
        <v>70.984749723099995</v>
      </c>
      <c r="AC175">
        <v>6.6809151326599994E-2</v>
      </c>
      <c r="AD175">
        <v>3.4142955611299999E-2</v>
      </c>
      <c r="AE175">
        <v>0.89904789306199995</v>
      </c>
      <c r="AF175">
        <v>43.011472123899999</v>
      </c>
      <c r="AG175">
        <v>516.80200444299999</v>
      </c>
      <c r="AI175">
        <f t="shared" si="2"/>
        <v>2.0135194184654126</v>
      </c>
    </row>
    <row r="176" spans="1:35" x14ac:dyDescent="0.3">
      <c r="A176">
        <v>173</v>
      </c>
      <c r="B176">
        <v>3655.9589150699999</v>
      </c>
      <c r="C176">
        <v>2.1893924031999998</v>
      </c>
      <c r="D176">
        <v>35.978858684999999</v>
      </c>
      <c r="E176">
        <v>0.11446130660499999</v>
      </c>
      <c r="F176">
        <v>0.16304934644800001</v>
      </c>
      <c r="G176">
        <v>577306.20150099997</v>
      </c>
      <c r="H176">
        <v>40.461005419099997</v>
      </c>
      <c r="I176">
        <v>0.01</v>
      </c>
      <c r="J176">
        <v>0.34933302440500003</v>
      </c>
      <c r="K176">
        <v>0.64249926656300005</v>
      </c>
      <c r="L176">
        <v>39.044930580900001</v>
      </c>
      <c r="M176">
        <v>8.6845948891500004</v>
      </c>
      <c r="N176">
        <v>3.3220473256399999E-2</v>
      </c>
      <c r="O176">
        <v>10.5530424746</v>
      </c>
      <c r="P176">
        <v>0.17595217366800001</v>
      </c>
      <c r="Q176">
        <v>0</v>
      </c>
      <c r="R176">
        <v>577306.20150099997</v>
      </c>
      <c r="S176">
        <v>1.98770453022</v>
      </c>
      <c r="T176">
        <v>53.192152802700001</v>
      </c>
      <c r="U176">
        <v>0.130315319205</v>
      </c>
      <c r="V176">
        <v>0.93240299869999999</v>
      </c>
      <c r="W176">
        <v>1.28073829055</v>
      </c>
      <c r="X176">
        <v>1811.9271054599999</v>
      </c>
      <c r="Y176">
        <v>1.4183275253600001</v>
      </c>
      <c r="Z176">
        <v>2811.9720965900001</v>
      </c>
      <c r="AA176">
        <v>1.98770453022</v>
      </c>
      <c r="AB176">
        <v>61.465776229100001</v>
      </c>
      <c r="AC176">
        <v>4.4087003375999998E-3</v>
      </c>
      <c r="AD176">
        <v>5.6253611276600002E-2</v>
      </c>
      <c r="AE176">
        <v>0.93933768838599996</v>
      </c>
      <c r="AF176">
        <v>39.961283563599999</v>
      </c>
      <c r="AG176">
        <v>1999.1043739500001</v>
      </c>
      <c r="AI176">
        <f t="shared" si="2"/>
        <v>2.6690949139094751</v>
      </c>
    </row>
    <row r="177" spans="1:35" x14ac:dyDescent="0.3">
      <c r="A177">
        <v>174</v>
      </c>
      <c r="B177">
        <v>7734.2051221800002</v>
      </c>
      <c r="C177">
        <v>1.3860621198</v>
      </c>
      <c r="D177">
        <v>39.357525423399998</v>
      </c>
      <c r="E177">
        <v>5.2867090051099998E-2</v>
      </c>
      <c r="F177">
        <v>0.109403211225</v>
      </c>
      <c r="G177">
        <v>491119.01055200002</v>
      </c>
      <c r="H177">
        <v>79.082771979100002</v>
      </c>
      <c r="I177">
        <v>0.01</v>
      </c>
      <c r="J177">
        <v>0.313051768796</v>
      </c>
      <c r="K177">
        <v>0.40716965359200002</v>
      </c>
      <c r="L177">
        <v>28.783803974600001</v>
      </c>
      <c r="M177">
        <v>3.1217757349999999</v>
      </c>
      <c r="N177">
        <v>5.5776179043299998E-2</v>
      </c>
      <c r="O177">
        <v>10.1040334528</v>
      </c>
      <c r="P177">
        <v>0.24236058951</v>
      </c>
      <c r="Q177">
        <v>0</v>
      </c>
      <c r="R177">
        <v>491119.01055200002</v>
      </c>
      <c r="S177">
        <v>1.30079012233</v>
      </c>
      <c r="T177">
        <v>69.7476438761</v>
      </c>
      <c r="U177">
        <v>7.2127189300400005E-2</v>
      </c>
      <c r="V177">
        <v>0.85105586752899998</v>
      </c>
      <c r="W177">
        <v>0.94733004077600003</v>
      </c>
      <c r="X177">
        <v>493.456285439</v>
      </c>
      <c r="Y177">
        <v>1.64327662598</v>
      </c>
      <c r="Z177">
        <v>7143.6743591699997</v>
      </c>
      <c r="AA177">
        <v>1.30079012233</v>
      </c>
      <c r="AB177">
        <v>66.840496373299999</v>
      </c>
      <c r="AC177">
        <v>1.59790366341E-2</v>
      </c>
      <c r="AD177">
        <v>7.7040465500100005E-2</v>
      </c>
      <c r="AE177">
        <v>0.90698049786599999</v>
      </c>
      <c r="AF177">
        <v>29.3302618341</v>
      </c>
      <c r="AG177">
        <v>902.08685074599998</v>
      </c>
      <c r="AI177">
        <f t="shared" si="2"/>
        <v>2.7185786900427642</v>
      </c>
    </row>
    <row r="178" spans="1:35" x14ac:dyDescent="0.3">
      <c r="A178">
        <v>175</v>
      </c>
      <c r="B178">
        <v>11329.700363800001</v>
      </c>
      <c r="C178">
        <v>2.0224856086199998</v>
      </c>
      <c r="D178">
        <v>35.611233890900003</v>
      </c>
      <c r="E178">
        <v>1.47587223221E-2</v>
      </c>
      <c r="F178">
        <v>0.15246609727400001</v>
      </c>
      <c r="G178">
        <v>680825.54507300002</v>
      </c>
      <c r="H178">
        <v>60.068183940399997</v>
      </c>
      <c r="I178">
        <v>0.01</v>
      </c>
      <c r="J178">
        <v>0.77155505893499998</v>
      </c>
      <c r="K178">
        <v>0.75445412028600001</v>
      </c>
      <c r="L178">
        <v>26.524847825199998</v>
      </c>
      <c r="M178">
        <v>9.3415420161</v>
      </c>
      <c r="N178">
        <v>7.0850256393200001E-2</v>
      </c>
      <c r="O178">
        <v>8.5625996204699995</v>
      </c>
      <c r="P178">
        <v>0.36141493509200001</v>
      </c>
      <c r="Q178">
        <v>0</v>
      </c>
      <c r="R178">
        <v>680825.54507300002</v>
      </c>
      <c r="S178">
        <v>1.8170760635000001</v>
      </c>
      <c r="T178">
        <v>57.900983403700003</v>
      </c>
      <c r="U178">
        <v>7.6416058085800001E-2</v>
      </c>
      <c r="V178">
        <v>0.83662935104500002</v>
      </c>
      <c r="W178">
        <v>1.7007836002300001</v>
      </c>
      <c r="X178">
        <v>640.78228426800001</v>
      </c>
      <c r="Y178">
        <v>2.36112260217</v>
      </c>
      <c r="Z178">
        <v>10550.6753415</v>
      </c>
      <c r="AA178">
        <v>1.8170760635000001</v>
      </c>
      <c r="AB178">
        <v>54.983559047200004</v>
      </c>
      <c r="AC178">
        <v>7.36350136865E-3</v>
      </c>
      <c r="AD178">
        <v>9.8372107112999999E-2</v>
      </c>
      <c r="AE178">
        <v>0.89426439151799997</v>
      </c>
      <c r="AF178">
        <v>27.556497708799998</v>
      </c>
      <c r="AG178">
        <v>308.177285789</v>
      </c>
      <c r="AI178">
        <f t="shared" si="2"/>
        <v>1.0843417347296305</v>
      </c>
    </row>
    <row r="179" spans="1:35" x14ac:dyDescent="0.3">
      <c r="A179">
        <v>176</v>
      </c>
      <c r="B179">
        <v>3264.3226058199998</v>
      </c>
      <c r="C179">
        <v>2.0287950421600001</v>
      </c>
      <c r="D179">
        <v>47.169131651800001</v>
      </c>
      <c r="E179">
        <v>9.7657905490400002E-2</v>
      </c>
      <c r="F179">
        <v>0.10757360766600001</v>
      </c>
      <c r="G179">
        <v>711489.67312699999</v>
      </c>
      <c r="H179">
        <v>62.654156719200003</v>
      </c>
      <c r="I179">
        <v>0.01</v>
      </c>
      <c r="J179">
        <v>0.78355523806000005</v>
      </c>
      <c r="K179">
        <v>0.79479699320599995</v>
      </c>
      <c r="L179">
        <v>36.965682645000001</v>
      </c>
      <c r="M179">
        <v>3.5544527506799999</v>
      </c>
      <c r="N179">
        <v>1.1837411372099999E-2</v>
      </c>
      <c r="O179">
        <v>11.2381477798</v>
      </c>
      <c r="P179">
        <v>0.201217351924</v>
      </c>
      <c r="Q179">
        <v>0</v>
      </c>
      <c r="R179">
        <v>711489.67312699999</v>
      </c>
      <c r="S179">
        <v>1.9293741761300001</v>
      </c>
      <c r="T179">
        <v>74.875207925799998</v>
      </c>
      <c r="U179">
        <v>0.143510703681</v>
      </c>
      <c r="V179">
        <v>1.0503008772</v>
      </c>
      <c r="W179">
        <v>0.83963663877299999</v>
      </c>
      <c r="X179">
        <v>288.852560031</v>
      </c>
      <c r="Y179">
        <v>3.3954382242799999</v>
      </c>
      <c r="Z179">
        <v>2852.6499196099999</v>
      </c>
      <c r="AA179">
        <v>1.9293741761300001</v>
      </c>
      <c r="AB179">
        <v>76.816356851199998</v>
      </c>
      <c r="AC179">
        <v>1.19217762317E-2</v>
      </c>
      <c r="AD179">
        <v>7.8614808660899996E-2</v>
      </c>
      <c r="AE179">
        <v>0.90946341510700002</v>
      </c>
      <c r="AF179">
        <v>41.5369458933</v>
      </c>
      <c r="AG179">
        <v>2185.2285317400001</v>
      </c>
      <c r="AI179">
        <f t="shared" si="2"/>
        <v>1.3404299099581465</v>
      </c>
    </row>
    <row r="180" spans="1:35" x14ac:dyDescent="0.3">
      <c r="A180">
        <v>177</v>
      </c>
      <c r="B180">
        <v>10578.034120099999</v>
      </c>
      <c r="C180">
        <v>2.3545910240099999</v>
      </c>
      <c r="D180">
        <v>63.328853763600002</v>
      </c>
      <c r="E180">
        <v>0.16409383536200001</v>
      </c>
      <c r="F180">
        <v>8.2880727662500001E-2</v>
      </c>
      <c r="G180">
        <v>672167.88192399999</v>
      </c>
      <c r="H180">
        <v>78.4182430842</v>
      </c>
      <c r="I180">
        <v>0.01</v>
      </c>
      <c r="J180">
        <v>0.45890121012700003</v>
      </c>
      <c r="K180">
        <v>0.85335845893200002</v>
      </c>
      <c r="L180">
        <v>32.025144266799998</v>
      </c>
      <c r="M180">
        <v>5.6695618313100002</v>
      </c>
      <c r="N180">
        <v>7.5853699738800004E-2</v>
      </c>
      <c r="O180">
        <v>11.7425989591</v>
      </c>
      <c r="P180">
        <v>0.24277810112100001</v>
      </c>
      <c r="Q180">
        <v>0</v>
      </c>
      <c r="R180">
        <v>672167.88192399999</v>
      </c>
      <c r="S180">
        <v>2.2191281377899998</v>
      </c>
      <c r="T180">
        <v>66.8544062438</v>
      </c>
      <c r="U180">
        <v>0.27410332525199999</v>
      </c>
      <c r="V180">
        <v>1.7433116665199999</v>
      </c>
      <c r="W180">
        <v>0.85394635322900003</v>
      </c>
      <c r="X180">
        <v>1441.17340657</v>
      </c>
      <c r="Y180">
        <v>1.42194838965</v>
      </c>
      <c r="Z180">
        <v>9359.2559550000005</v>
      </c>
      <c r="AA180">
        <v>2.2191281377899998</v>
      </c>
      <c r="AB180">
        <v>75.378584220500002</v>
      </c>
      <c r="AC180">
        <v>7.4250449391300002E-2</v>
      </c>
      <c r="AD180">
        <v>7.4663865596600001E-2</v>
      </c>
      <c r="AE180">
        <v>0.85108568501199999</v>
      </c>
      <c r="AF180">
        <v>32.584321634399998</v>
      </c>
      <c r="AG180">
        <v>1066.6946152600001</v>
      </c>
      <c r="AI180">
        <f t="shared" si="2"/>
        <v>3.7988822606014518</v>
      </c>
    </row>
    <row r="181" spans="1:35" x14ac:dyDescent="0.3">
      <c r="A181">
        <v>178</v>
      </c>
      <c r="B181">
        <v>10745.6525762</v>
      </c>
      <c r="C181">
        <v>1.3816891947300001</v>
      </c>
      <c r="D181">
        <v>68.688911260300003</v>
      </c>
      <c r="E181">
        <v>0.18463792860100001</v>
      </c>
      <c r="F181">
        <v>9.3021002968999997E-2</v>
      </c>
      <c r="G181">
        <v>534444.95626600005</v>
      </c>
      <c r="H181">
        <v>59.032146242800003</v>
      </c>
      <c r="I181">
        <v>0.01</v>
      </c>
      <c r="J181">
        <v>0.42910592739800002</v>
      </c>
      <c r="K181">
        <v>0.33319073587199999</v>
      </c>
      <c r="L181">
        <v>34.250165164800002</v>
      </c>
      <c r="M181">
        <v>6.3916963353099998</v>
      </c>
      <c r="N181">
        <v>7.0245237340900005E-2</v>
      </c>
      <c r="O181">
        <v>9.7610875575700007</v>
      </c>
      <c r="P181">
        <v>0.26704517518400001</v>
      </c>
      <c r="Q181">
        <v>0</v>
      </c>
      <c r="R181">
        <v>534444.95626600005</v>
      </c>
      <c r="S181">
        <v>1.23716545789</v>
      </c>
      <c r="T181">
        <v>70.428168026999998</v>
      </c>
      <c r="U181">
        <v>0.248127266432</v>
      </c>
      <c r="V181">
        <v>1.7954113620500001</v>
      </c>
      <c r="W181">
        <v>0.72297478572700002</v>
      </c>
      <c r="X181">
        <v>927.81458630300006</v>
      </c>
      <c r="Y181">
        <v>1.64442467557</v>
      </c>
      <c r="Z181">
        <v>9552.5875754799999</v>
      </c>
      <c r="AA181">
        <v>1.23716545789</v>
      </c>
      <c r="AB181">
        <v>73.648110462000005</v>
      </c>
      <c r="AC181">
        <v>0.11793391680199999</v>
      </c>
      <c r="AD181">
        <v>6.9508637212500002E-2</v>
      </c>
      <c r="AE181">
        <v>0.81255744598500002</v>
      </c>
      <c r="AF181">
        <v>35.095004624700003</v>
      </c>
      <c r="AG181">
        <v>657.77642655399995</v>
      </c>
      <c r="AI181">
        <f t="shared" si="2"/>
        <v>4.1840749507632369</v>
      </c>
    </row>
    <row r="182" spans="1:35" x14ac:dyDescent="0.3">
      <c r="A182">
        <v>179</v>
      </c>
      <c r="B182">
        <v>9434.1723921899993</v>
      </c>
      <c r="C182">
        <v>2.1139402916500001</v>
      </c>
      <c r="D182">
        <v>63.619287491800002</v>
      </c>
      <c r="E182">
        <v>0.18986944773700001</v>
      </c>
      <c r="F182">
        <v>1.23828971545E-2</v>
      </c>
      <c r="G182">
        <v>668264.87601000001</v>
      </c>
      <c r="H182">
        <v>79.366111741599994</v>
      </c>
      <c r="I182">
        <v>0.01</v>
      </c>
      <c r="J182">
        <v>0.32512446641300002</v>
      </c>
      <c r="K182">
        <v>0.33250292495099998</v>
      </c>
      <c r="L182">
        <v>26.242734065299999</v>
      </c>
      <c r="M182">
        <v>3.8092960230199999</v>
      </c>
      <c r="N182">
        <v>9.3300439026800006E-2</v>
      </c>
      <c r="O182">
        <v>8.5894030706199995</v>
      </c>
      <c r="P182">
        <v>0.30837602351400001</v>
      </c>
      <c r="Q182">
        <v>0</v>
      </c>
      <c r="R182">
        <v>668264.87601000001</v>
      </c>
      <c r="S182">
        <v>2.0169195647999998</v>
      </c>
      <c r="T182">
        <v>85.384672952200006</v>
      </c>
      <c r="U182">
        <v>5.4867469138200002E-2</v>
      </c>
      <c r="V182">
        <v>1.5833816403100001</v>
      </c>
      <c r="W182">
        <v>0.155135611999</v>
      </c>
      <c r="X182">
        <v>400.99722170400003</v>
      </c>
      <c r="Y182">
        <v>1.6782928770200001</v>
      </c>
      <c r="Z182">
        <v>8651.8849558799993</v>
      </c>
      <c r="AA182">
        <v>2.0169195647999998</v>
      </c>
      <c r="AB182">
        <v>82.194702236300003</v>
      </c>
      <c r="AC182">
        <v>0.10638475645999999</v>
      </c>
      <c r="AD182">
        <v>2.3736720866699999E-2</v>
      </c>
      <c r="AE182">
        <v>0.86987852267300003</v>
      </c>
      <c r="AF182">
        <v>26.800522750100001</v>
      </c>
      <c r="AG182">
        <v>359.13942278899998</v>
      </c>
      <c r="AI182">
        <f t="shared" si="2"/>
        <v>4.8700783972949537</v>
      </c>
    </row>
    <row r="183" spans="1:35" x14ac:dyDescent="0.3">
      <c r="A183">
        <v>180</v>
      </c>
      <c r="B183">
        <v>6118.45193965</v>
      </c>
      <c r="C183">
        <v>1.27481884546</v>
      </c>
      <c r="D183">
        <v>52.1633945938</v>
      </c>
      <c r="E183">
        <v>0.13172701759800001</v>
      </c>
      <c r="F183">
        <v>6.1798227985899998E-2</v>
      </c>
      <c r="G183">
        <v>424473.97436200001</v>
      </c>
      <c r="H183">
        <v>53.549771706000001</v>
      </c>
      <c r="I183">
        <v>0.01</v>
      </c>
      <c r="J183">
        <v>0.39177443580999999</v>
      </c>
      <c r="K183">
        <v>0.308021367489</v>
      </c>
      <c r="L183">
        <v>30.271724453400001</v>
      </c>
      <c r="M183">
        <v>5.2441393024199998</v>
      </c>
      <c r="N183">
        <v>5.0610284377700002E-2</v>
      </c>
      <c r="O183">
        <v>14.279836725499999</v>
      </c>
      <c r="P183">
        <v>0.247606574971</v>
      </c>
      <c r="Q183">
        <v>0</v>
      </c>
      <c r="R183">
        <v>424473.97436200001</v>
      </c>
      <c r="S183">
        <v>1.14410178099</v>
      </c>
      <c r="T183">
        <v>54.125991467799999</v>
      </c>
      <c r="U183">
        <v>0.16603947115500001</v>
      </c>
      <c r="V183">
        <v>1.73190376798</v>
      </c>
      <c r="W183">
        <v>0.69792192610600001</v>
      </c>
      <c r="X183">
        <v>1501.53289311</v>
      </c>
      <c r="Y183">
        <v>1.89053991559</v>
      </c>
      <c r="Z183">
        <v>5251.6298871899999</v>
      </c>
      <c r="AA183">
        <v>1.14410178099</v>
      </c>
      <c r="AB183">
        <v>60.1805808238</v>
      </c>
      <c r="AC183">
        <v>3.2538604534200002E-2</v>
      </c>
      <c r="AD183">
        <v>2.7871757307900001E-2</v>
      </c>
      <c r="AE183">
        <v>0.93958963815800001</v>
      </c>
      <c r="AF183">
        <v>30.7946557213</v>
      </c>
      <c r="AG183">
        <v>1800.8269467299999</v>
      </c>
      <c r="AI183">
        <f t="shared" si="2"/>
        <v>4.4206655914117032</v>
      </c>
    </row>
    <row r="184" spans="1:35" x14ac:dyDescent="0.3">
      <c r="A184">
        <v>181</v>
      </c>
      <c r="B184">
        <v>8673.1927232899998</v>
      </c>
      <c r="C184">
        <v>1.37537454677</v>
      </c>
      <c r="D184">
        <v>67.197786318799999</v>
      </c>
      <c r="E184">
        <v>4.7700468365799997E-2</v>
      </c>
      <c r="F184">
        <v>0.157864394331</v>
      </c>
      <c r="G184">
        <v>756632.95306600002</v>
      </c>
      <c r="H184">
        <v>78.690462600900005</v>
      </c>
      <c r="I184">
        <v>0.01</v>
      </c>
      <c r="J184">
        <v>0.43662388133699997</v>
      </c>
      <c r="K184">
        <v>0.584818580536</v>
      </c>
      <c r="L184">
        <v>28.075635137999999</v>
      </c>
      <c r="M184">
        <v>6.47957757008</v>
      </c>
      <c r="N184">
        <v>9.0457300448100006E-2</v>
      </c>
      <c r="O184">
        <v>11.941312997200001</v>
      </c>
      <c r="P184">
        <v>0.24028148539399999</v>
      </c>
      <c r="Q184">
        <v>0</v>
      </c>
      <c r="R184">
        <v>756632.95306600002</v>
      </c>
      <c r="S184">
        <v>1.2252893304100001</v>
      </c>
      <c r="T184">
        <v>53.861366864700003</v>
      </c>
      <c r="U184">
        <v>6.98621410074E-2</v>
      </c>
      <c r="V184">
        <v>0.82932137312900001</v>
      </c>
      <c r="W184">
        <v>1.5487025183300001</v>
      </c>
      <c r="X184">
        <v>1885.2284216099999</v>
      </c>
      <c r="Y184">
        <v>1.2837228870999999</v>
      </c>
      <c r="Z184">
        <v>7556.1711730999996</v>
      </c>
      <c r="AA184">
        <v>1.2252893304100001</v>
      </c>
      <c r="AB184">
        <v>63.391997832100003</v>
      </c>
      <c r="AC184">
        <v>9.43517849072E-3</v>
      </c>
      <c r="AD184">
        <v>7.8689098456199993E-2</v>
      </c>
      <c r="AE184">
        <v>0.91187572305300002</v>
      </c>
      <c r="AF184">
        <v>28.512320978200002</v>
      </c>
      <c r="AG184">
        <v>1023.8204257</v>
      </c>
      <c r="AI184">
        <f t="shared" si="2"/>
        <v>1.8993953573714484</v>
      </c>
    </row>
    <row r="185" spans="1:35" x14ac:dyDescent="0.3">
      <c r="A185">
        <v>182</v>
      </c>
      <c r="B185">
        <v>5468.4719234900003</v>
      </c>
      <c r="C185">
        <v>2.0059058949600002</v>
      </c>
      <c r="D185">
        <v>41.045357214699997</v>
      </c>
      <c r="E185">
        <v>5.5613263915299999E-2</v>
      </c>
      <c r="F185">
        <v>0.15450614339800001</v>
      </c>
      <c r="G185">
        <v>493590.726158</v>
      </c>
      <c r="H185">
        <v>64.084314562399996</v>
      </c>
      <c r="I185">
        <v>0.01</v>
      </c>
      <c r="J185">
        <v>0.74388508184299995</v>
      </c>
      <c r="K185">
        <v>0.48428402203600002</v>
      </c>
      <c r="L185">
        <v>41.2994483688</v>
      </c>
      <c r="M185">
        <v>8.9692935345699993</v>
      </c>
      <c r="N185">
        <v>3.1017257520100001E-2</v>
      </c>
      <c r="O185">
        <v>14.8296140923</v>
      </c>
      <c r="P185">
        <v>0.40446226207199998</v>
      </c>
      <c r="Q185">
        <v>0</v>
      </c>
      <c r="R185">
        <v>493590.726158</v>
      </c>
      <c r="S185">
        <v>1.7945612769299999</v>
      </c>
      <c r="T185">
        <v>71.129122705699999</v>
      </c>
      <c r="U185">
        <v>0.188699244844</v>
      </c>
      <c r="V185">
        <v>1.0648620477599999</v>
      </c>
      <c r="W185">
        <v>1.1078389415700001</v>
      </c>
      <c r="X185">
        <v>796.02299957699995</v>
      </c>
      <c r="Y185">
        <v>5.0845750599799997</v>
      </c>
      <c r="Z185">
        <v>4825.8511642100002</v>
      </c>
      <c r="AA185">
        <v>1.7945612769299999</v>
      </c>
      <c r="AB185">
        <v>75.306652673599999</v>
      </c>
      <c r="AC185">
        <v>1.19116870007E-2</v>
      </c>
      <c r="AD185">
        <v>9.3025515362999994E-2</v>
      </c>
      <c r="AE185">
        <v>0.89506279763600005</v>
      </c>
      <c r="AF185">
        <v>42.915559365</v>
      </c>
      <c r="AG185">
        <v>910.78131079800005</v>
      </c>
      <c r="AI185">
        <f t="shared" si="2"/>
        <v>1.4314873005945608</v>
      </c>
    </row>
    <row r="186" spans="1:35" x14ac:dyDescent="0.3">
      <c r="A186">
        <v>183</v>
      </c>
      <c r="B186">
        <v>9697.2444912499996</v>
      </c>
      <c r="C186">
        <v>1.4395009936600001</v>
      </c>
      <c r="D186">
        <v>37.011363944400003</v>
      </c>
      <c r="E186">
        <v>0.130453093647</v>
      </c>
      <c r="F186">
        <v>4.6203933277099998E-2</v>
      </c>
      <c r="G186">
        <v>499176.13894799998</v>
      </c>
      <c r="H186">
        <v>70.028216198199999</v>
      </c>
      <c r="I186">
        <v>0.01</v>
      </c>
      <c r="J186">
        <v>0.41303413006099998</v>
      </c>
      <c r="K186">
        <v>0.60864349259399997</v>
      </c>
      <c r="L186">
        <v>40.537389998999998</v>
      </c>
      <c r="M186">
        <v>5.77626620814</v>
      </c>
      <c r="N186">
        <v>7.9417009107100006E-2</v>
      </c>
      <c r="O186">
        <v>12.5238318629</v>
      </c>
      <c r="P186">
        <v>0.41966138044500001</v>
      </c>
      <c r="Q186">
        <v>0</v>
      </c>
      <c r="R186">
        <v>499176.13894799998</v>
      </c>
      <c r="S186">
        <v>1.3007581800100001</v>
      </c>
      <c r="T186">
        <v>71.5737066967</v>
      </c>
      <c r="U186">
        <v>0.17237969318099999</v>
      </c>
      <c r="V186">
        <v>1.6585501418999999</v>
      </c>
      <c r="W186">
        <v>0.52893340033699998</v>
      </c>
      <c r="X186">
        <v>712.75029915599998</v>
      </c>
      <c r="Y186">
        <v>2.9676462448800001</v>
      </c>
      <c r="Z186">
        <v>8953.1898569799996</v>
      </c>
      <c r="AA186">
        <v>1.3007581800100001</v>
      </c>
      <c r="AB186">
        <v>69.772286710800003</v>
      </c>
      <c r="AC186">
        <v>6.2798579126399995E-2</v>
      </c>
      <c r="AD186">
        <v>4.54345492216E-2</v>
      </c>
      <c r="AE186">
        <v>0.89176687165199997</v>
      </c>
      <c r="AF186">
        <v>41.0274197663</v>
      </c>
      <c r="AG186">
        <v>494.56890575199998</v>
      </c>
      <c r="AI186">
        <f t="shared" si="2"/>
        <v>4.0155280670269375</v>
      </c>
    </row>
    <row r="187" spans="1:35" x14ac:dyDescent="0.3">
      <c r="A187">
        <v>184</v>
      </c>
      <c r="B187">
        <v>10996.586325800001</v>
      </c>
      <c r="C187">
        <v>2.0320850359899998</v>
      </c>
      <c r="D187">
        <v>62.584479477000002</v>
      </c>
      <c r="E187">
        <v>2.49081981592E-2</v>
      </c>
      <c r="F187">
        <v>3.1516765704900002E-2</v>
      </c>
      <c r="G187">
        <v>622571.81357500004</v>
      </c>
      <c r="H187">
        <v>75.623751145699998</v>
      </c>
      <c r="I187">
        <v>0.01</v>
      </c>
      <c r="J187">
        <v>0.50558103196600002</v>
      </c>
      <c r="K187">
        <v>0.49706777062500002</v>
      </c>
      <c r="L187">
        <v>43.745092210499998</v>
      </c>
      <c r="M187">
        <v>1.16306266457</v>
      </c>
      <c r="N187">
        <v>2.17419119727E-2</v>
      </c>
      <c r="O187">
        <v>7.7510376984000002</v>
      </c>
      <c r="P187">
        <v>0.24914822564200001</v>
      </c>
      <c r="Q187">
        <v>0</v>
      </c>
      <c r="R187">
        <v>622571.81357500004</v>
      </c>
      <c r="S187">
        <v>1.9811297405999999</v>
      </c>
      <c r="T187">
        <v>75.089365282499998</v>
      </c>
      <c r="U187">
        <v>1.7457197100400001E-2</v>
      </c>
      <c r="V187">
        <v>0.63047016625899999</v>
      </c>
      <c r="W187">
        <v>0.44711588510299999</v>
      </c>
      <c r="X187">
        <v>51.082708049700003</v>
      </c>
      <c r="Y187">
        <v>2.7506006328199999</v>
      </c>
      <c r="Z187">
        <v>10940.647225500001</v>
      </c>
      <c r="AA187">
        <v>1.9811297405999999</v>
      </c>
      <c r="AB187">
        <v>67.558272963299999</v>
      </c>
      <c r="AC187">
        <v>1.7504453966500001E-2</v>
      </c>
      <c r="AD187">
        <v>3.4096047732300003E-2</v>
      </c>
      <c r="AE187">
        <v>0.94839949830100001</v>
      </c>
      <c r="AF187">
        <v>44.354978711800001</v>
      </c>
      <c r="AG187">
        <v>643.01809140800003</v>
      </c>
      <c r="AI187">
        <f t="shared" si="2"/>
        <v>1.2470210043429768</v>
      </c>
    </row>
    <row r="188" spans="1:35" x14ac:dyDescent="0.3">
      <c r="A188">
        <v>185</v>
      </c>
      <c r="B188">
        <v>10931.906694400001</v>
      </c>
      <c r="C188">
        <v>1.9755376735500001</v>
      </c>
      <c r="D188">
        <v>62.678332443499997</v>
      </c>
      <c r="E188">
        <v>1.84136939953E-2</v>
      </c>
      <c r="F188">
        <v>0.16574529961500001</v>
      </c>
      <c r="G188">
        <v>733804.11560799996</v>
      </c>
      <c r="H188">
        <v>64.491069356899999</v>
      </c>
      <c r="I188">
        <v>0.01</v>
      </c>
      <c r="J188">
        <v>0.52615655532700001</v>
      </c>
      <c r="K188">
        <v>0.437035054147</v>
      </c>
      <c r="L188">
        <v>28.758752329699998</v>
      </c>
      <c r="M188">
        <v>3.6748874689800002</v>
      </c>
      <c r="N188">
        <v>6.5481909331099999E-2</v>
      </c>
      <c r="O188">
        <v>8.0578049490700003</v>
      </c>
      <c r="P188">
        <v>0.428595247066</v>
      </c>
      <c r="Q188">
        <v>0</v>
      </c>
      <c r="R188">
        <v>733804.11560799996</v>
      </c>
      <c r="S188">
        <v>1.88069958918</v>
      </c>
      <c r="T188">
        <v>78.233044165400003</v>
      </c>
      <c r="U188">
        <v>5.9987871843899997E-2</v>
      </c>
      <c r="V188">
        <v>0.595924962181</v>
      </c>
      <c r="W188">
        <v>1.0266170458999999</v>
      </c>
      <c r="X188">
        <v>157.92434500799999</v>
      </c>
      <c r="Y188">
        <v>2.9458062578500002</v>
      </c>
      <c r="Z188">
        <v>10374.710046100001</v>
      </c>
      <c r="AA188">
        <v>1.88069958918</v>
      </c>
      <c r="AB188">
        <v>72.361332981999993</v>
      </c>
      <c r="AC188">
        <v>1.09322702971E-2</v>
      </c>
      <c r="AD188">
        <v>0.12941018557</v>
      </c>
      <c r="AE188">
        <v>0.859657544133</v>
      </c>
      <c r="AF188">
        <v>29.471806673300001</v>
      </c>
      <c r="AG188">
        <v>208.89778384900001</v>
      </c>
      <c r="AI188">
        <f t="shared" si="2"/>
        <v>1.1326000905008962</v>
      </c>
    </row>
    <row r="189" spans="1:35" x14ac:dyDescent="0.3">
      <c r="A189">
        <v>186</v>
      </c>
      <c r="B189">
        <v>5673.4603234200003</v>
      </c>
      <c r="C189">
        <v>1.91258282608</v>
      </c>
      <c r="D189">
        <v>41.3226627572</v>
      </c>
      <c r="E189">
        <v>5.1678065734699997E-2</v>
      </c>
      <c r="F189">
        <v>0.139105553174</v>
      </c>
      <c r="G189">
        <v>775632.53950800002</v>
      </c>
      <c r="H189">
        <v>52.2032412286</v>
      </c>
      <c r="I189">
        <v>0.01</v>
      </c>
      <c r="J189">
        <v>0.72625453652899996</v>
      </c>
      <c r="K189">
        <v>0.88273228073800003</v>
      </c>
      <c r="L189">
        <v>39.348553035099997</v>
      </c>
      <c r="M189">
        <v>5.3964021756599996</v>
      </c>
      <c r="N189">
        <v>5.5698843742499997E-2</v>
      </c>
      <c r="O189">
        <v>7.4935435877699996</v>
      </c>
      <c r="P189">
        <v>0.179427568344</v>
      </c>
      <c r="Q189">
        <v>0</v>
      </c>
      <c r="R189">
        <v>775632.53950800002</v>
      </c>
      <c r="S189">
        <v>1.7856253479999999</v>
      </c>
      <c r="T189">
        <v>59.419412719299999</v>
      </c>
      <c r="U189">
        <v>5.3293464955299998E-2</v>
      </c>
      <c r="V189">
        <v>0.96787305891200004</v>
      </c>
      <c r="W189">
        <v>1.3685518218899999</v>
      </c>
      <c r="X189">
        <v>753.28944906499999</v>
      </c>
      <c r="Y189">
        <v>1.0337313970499999</v>
      </c>
      <c r="Z189">
        <v>5042.0760505300004</v>
      </c>
      <c r="AA189">
        <v>1.7856253479999999</v>
      </c>
      <c r="AB189">
        <v>60.933332540400002</v>
      </c>
      <c r="AC189">
        <v>1.4320777104099999E-2</v>
      </c>
      <c r="AD189">
        <v>7.5130277347099997E-2</v>
      </c>
      <c r="AE189">
        <v>0.91054894554900001</v>
      </c>
      <c r="AF189">
        <v>39.822764274000001</v>
      </c>
      <c r="AG189">
        <v>797.740283955</v>
      </c>
      <c r="AI189">
        <f t="shared" si="2"/>
        <v>1.332691240095754</v>
      </c>
    </row>
    <row r="190" spans="1:35" x14ac:dyDescent="0.3">
      <c r="A190">
        <v>187</v>
      </c>
      <c r="B190">
        <v>8405.6637458599998</v>
      </c>
      <c r="C190">
        <v>2.1822785897200001</v>
      </c>
      <c r="D190">
        <v>49.497333755900002</v>
      </c>
      <c r="E190">
        <v>1.50374827916E-2</v>
      </c>
      <c r="F190">
        <v>1.5149419659300001E-2</v>
      </c>
      <c r="G190">
        <v>547674.81309299998</v>
      </c>
      <c r="H190">
        <v>75.675898251099994</v>
      </c>
      <c r="I190">
        <v>0.01</v>
      </c>
      <c r="J190">
        <v>0.67087552927100003</v>
      </c>
      <c r="K190">
        <v>0.70840293473600002</v>
      </c>
      <c r="L190">
        <v>32.820871023400002</v>
      </c>
      <c r="M190">
        <v>2.85435232799</v>
      </c>
      <c r="N190">
        <v>2.7454147716899999E-2</v>
      </c>
      <c r="O190">
        <v>10.7737976596</v>
      </c>
      <c r="P190">
        <v>0.27398312105700001</v>
      </c>
      <c r="Q190">
        <v>0</v>
      </c>
      <c r="R190">
        <v>547674.81309299998</v>
      </c>
      <c r="S190">
        <v>2.0991913536000002</v>
      </c>
      <c r="T190">
        <v>60.5702891814</v>
      </c>
      <c r="U190">
        <v>2.8150940189700002E-2</v>
      </c>
      <c r="V190">
        <v>0.80838292393800004</v>
      </c>
      <c r="W190">
        <v>0.56336967004399996</v>
      </c>
      <c r="X190">
        <v>247.00118513300001</v>
      </c>
      <c r="Y190">
        <v>3.00945562233</v>
      </c>
      <c r="Z190">
        <v>8389.9038497700003</v>
      </c>
      <c r="AA190">
        <v>2.0991913536000002</v>
      </c>
      <c r="AB190">
        <v>60.310392767700002</v>
      </c>
      <c r="AC190">
        <v>4.90468963862E-3</v>
      </c>
      <c r="AD190">
        <v>2.3460481130900001E-2</v>
      </c>
      <c r="AE190">
        <v>0.97163482923</v>
      </c>
      <c r="AF190">
        <v>33.534295767300002</v>
      </c>
      <c r="AG190">
        <v>1003.3064839</v>
      </c>
      <c r="AI190">
        <f t="shared" si="2"/>
        <v>1.2049670746172856</v>
      </c>
    </row>
    <row r="191" spans="1:35" x14ac:dyDescent="0.3">
      <c r="A191">
        <v>188</v>
      </c>
      <c r="B191">
        <v>3696.4670394999998</v>
      </c>
      <c r="C191">
        <v>2.04622380124</v>
      </c>
      <c r="D191">
        <v>40.740401250399998</v>
      </c>
      <c r="E191">
        <v>7.5158596474299996E-2</v>
      </c>
      <c r="F191">
        <v>8.6096003366299995E-2</v>
      </c>
      <c r="G191">
        <v>641323.858611</v>
      </c>
      <c r="H191">
        <v>70.798571232800001</v>
      </c>
      <c r="I191">
        <v>0.01</v>
      </c>
      <c r="J191">
        <v>0.65226439594300001</v>
      </c>
      <c r="K191">
        <v>0.56285475970099996</v>
      </c>
      <c r="L191">
        <v>31.742041033900001</v>
      </c>
      <c r="M191">
        <v>4.3012452862700004</v>
      </c>
      <c r="N191">
        <v>7.5753027400499995E-2</v>
      </c>
      <c r="O191">
        <v>14.743399802000001</v>
      </c>
      <c r="P191">
        <v>0.32084633864399997</v>
      </c>
      <c r="Q191">
        <v>0</v>
      </c>
      <c r="R191">
        <v>641323.858611</v>
      </c>
      <c r="S191">
        <v>1.9318338493</v>
      </c>
      <c r="T191">
        <v>58.235363460800002</v>
      </c>
      <c r="U191">
        <v>9.7310349105600005E-2</v>
      </c>
      <c r="V191">
        <v>0.97657803574500002</v>
      </c>
      <c r="W191">
        <v>0.79430698355499996</v>
      </c>
      <c r="X191">
        <v>1111.0285301700001</v>
      </c>
      <c r="Y191">
        <v>2.1775006282699998</v>
      </c>
      <c r="Z191">
        <v>3228.05271137</v>
      </c>
      <c r="AA191">
        <v>1.9318338493</v>
      </c>
      <c r="AB191">
        <v>62.946713628700003</v>
      </c>
      <c r="AC191">
        <v>4.2864819680500004E-3</v>
      </c>
      <c r="AD191">
        <v>3.5259955639699997E-2</v>
      </c>
      <c r="AE191">
        <v>0.96045356239199997</v>
      </c>
      <c r="AF191">
        <v>31.979335842200001</v>
      </c>
      <c r="AG191">
        <v>1085.37830201</v>
      </c>
      <c r="AI191">
        <f t="shared" si="2"/>
        <v>1.4972119309580423</v>
      </c>
    </row>
    <row r="192" spans="1:35" x14ac:dyDescent="0.3">
      <c r="A192">
        <v>189</v>
      </c>
      <c r="B192">
        <v>8647.8667405300002</v>
      </c>
      <c r="C192">
        <v>1.4078512110300001</v>
      </c>
      <c r="D192">
        <v>37.336694502199997</v>
      </c>
      <c r="E192">
        <v>0.124670251737</v>
      </c>
      <c r="F192">
        <v>0.122343318696</v>
      </c>
      <c r="G192">
        <v>786752.05361299997</v>
      </c>
      <c r="H192">
        <v>57.305403003499997</v>
      </c>
      <c r="I192">
        <v>0.01</v>
      </c>
      <c r="J192">
        <v>0.755263644126</v>
      </c>
      <c r="K192">
        <v>0.51535236571900001</v>
      </c>
      <c r="L192">
        <v>37.4559928292</v>
      </c>
      <c r="M192">
        <v>8.2324337949299995</v>
      </c>
      <c r="N192">
        <v>3.8770295637399997E-2</v>
      </c>
      <c r="O192">
        <v>12.3818829557</v>
      </c>
      <c r="P192">
        <v>0.380961596121</v>
      </c>
      <c r="Q192">
        <v>0</v>
      </c>
      <c r="R192">
        <v>786752.05361299997</v>
      </c>
      <c r="S192">
        <v>1.21784907254</v>
      </c>
      <c r="T192">
        <v>74.607428702899995</v>
      </c>
      <c r="U192">
        <v>0.22652831540099999</v>
      </c>
      <c r="V192">
        <v>1.4384328068200001</v>
      </c>
      <c r="W192">
        <v>0.81592090611400003</v>
      </c>
      <c r="X192">
        <v>685.32498439100004</v>
      </c>
      <c r="Y192">
        <v>3.9167401641100001</v>
      </c>
      <c r="Z192">
        <v>7533.2008887900001</v>
      </c>
      <c r="AA192">
        <v>1.21784907254</v>
      </c>
      <c r="AB192">
        <v>74.342290176000006</v>
      </c>
      <c r="AC192">
        <v>4.91547869853E-2</v>
      </c>
      <c r="AD192">
        <v>8.6441568873400002E-2</v>
      </c>
      <c r="AE192">
        <v>0.86440364414100002</v>
      </c>
      <c r="AF192">
        <v>39.312749753600002</v>
      </c>
      <c r="AG192">
        <v>683.46980507399996</v>
      </c>
      <c r="AI192">
        <f t="shared" si="2"/>
        <v>1.9045439536343252</v>
      </c>
    </row>
    <row r="193" spans="1:35" x14ac:dyDescent="0.3">
      <c r="A193">
        <v>190</v>
      </c>
      <c r="B193">
        <v>6768.9670365299999</v>
      </c>
      <c r="C193">
        <v>1.6163337578000001</v>
      </c>
      <c r="D193">
        <v>47.362715966300001</v>
      </c>
      <c r="E193">
        <v>8.5431329531499997E-2</v>
      </c>
      <c r="F193">
        <v>0.13927472037800001</v>
      </c>
      <c r="G193">
        <v>658434.68297900003</v>
      </c>
      <c r="H193">
        <v>61.890471926700002</v>
      </c>
      <c r="I193">
        <v>0.01</v>
      </c>
      <c r="J193">
        <v>0.66619669830200001</v>
      </c>
      <c r="K193">
        <v>0.54419066186099996</v>
      </c>
      <c r="L193">
        <v>43.239504810699998</v>
      </c>
      <c r="M193">
        <v>5.7633502695400001</v>
      </c>
      <c r="N193">
        <v>9.3238145225600005E-2</v>
      </c>
      <c r="O193">
        <v>5.5998743260700001</v>
      </c>
      <c r="P193">
        <v>0.48965905226899997</v>
      </c>
      <c r="Q193">
        <v>0</v>
      </c>
      <c r="R193">
        <v>658434.68297900003</v>
      </c>
      <c r="S193">
        <v>1.4850084825900001</v>
      </c>
      <c r="T193">
        <v>78.260505273500002</v>
      </c>
      <c r="U193">
        <v>7.6968307932300001E-2</v>
      </c>
      <c r="V193">
        <v>0.933383389073</v>
      </c>
      <c r="W193">
        <v>0.82574975442099996</v>
      </c>
      <c r="X193">
        <v>122.371707781</v>
      </c>
      <c r="Y193">
        <v>2.48642808468</v>
      </c>
      <c r="Z193">
        <v>6319.4652674400004</v>
      </c>
      <c r="AA193">
        <v>1.4850084825900001</v>
      </c>
      <c r="AB193">
        <v>62.379619695400002</v>
      </c>
      <c r="AC193">
        <v>5.6691918965800003E-2</v>
      </c>
      <c r="AD193">
        <v>0.112867692538</v>
      </c>
      <c r="AE193">
        <v>0.83044038849699997</v>
      </c>
      <c r="AF193">
        <v>43.845429979899997</v>
      </c>
      <c r="AG193">
        <v>72.4873975446</v>
      </c>
      <c r="AI193">
        <f t="shared" si="2"/>
        <v>1.4010627663751629</v>
      </c>
    </row>
    <row r="194" spans="1:35" x14ac:dyDescent="0.3">
      <c r="A194">
        <v>191</v>
      </c>
      <c r="B194">
        <v>11069.454462399999</v>
      </c>
      <c r="C194">
        <v>2.1755872495799999</v>
      </c>
      <c r="D194">
        <v>53.7254911355</v>
      </c>
      <c r="E194">
        <v>0.122681085065</v>
      </c>
      <c r="F194">
        <v>0.12880704433699999</v>
      </c>
      <c r="G194">
        <v>584195.29288099997</v>
      </c>
      <c r="H194">
        <v>77.231044708900001</v>
      </c>
      <c r="I194">
        <v>0.01</v>
      </c>
      <c r="J194">
        <v>0.86453446150500002</v>
      </c>
      <c r="K194">
        <v>0.73806438344000003</v>
      </c>
      <c r="L194">
        <v>29.336741483600001</v>
      </c>
      <c r="M194">
        <v>2.8217723540900002</v>
      </c>
      <c r="N194">
        <v>7.3226138940499994E-2</v>
      </c>
      <c r="O194">
        <v>6.3263976069899996</v>
      </c>
      <c r="P194">
        <v>0.40353888929800003</v>
      </c>
      <c r="Q194">
        <v>0</v>
      </c>
      <c r="R194">
        <v>584195.29288099997</v>
      </c>
      <c r="S194">
        <v>2.09836923721</v>
      </c>
      <c r="T194">
        <v>89.081546035399995</v>
      </c>
      <c r="U194">
        <v>0.176547828425</v>
      </c>
      <c r="V194">
        <v>1.3078352869200001</v>
      </c>
      <c r="W194">
        <v>0.72476970972900001</v>
      </c>
      <c r="X194">
        <v>89.770169956000004</v>
      </c>
      <c r="Y194">
        <v>2.38752682368</v>
      </c>
      <c r="Z194">
        <v>10623.653977800001</v>
      </c>
      <c r="AA194">
        <v>2.09836923721</v>
      </c>
      <c r="AB194">
        <v>69.299271446700004</v>
      </c>
      <c r="AC194">
        <v>9.4293542849999995E-2</v>
      </c>
      <c r="AD194">
        <v>0.125784776397</v>
      </c>
      <c r="AE194">
        <v>0.77992168075299995</v>
      </c>
      <c r="AF194">
        <v>29.993800789200002</v>
      </c>
      <c r="AG194">
        <v>138.291047163</v>
      </c>
      <c r="AI194">
        <f t="shared" si="2"/>
        <v>1.5127624694604915</v>
      </c>
    </row>
    <row r="195" spans="1:35" x14ac:dyDescent="0.3">
      <c r="A195">
        <v>192</v>
      </c>
      <c r="B195">
        <v>8045.8852798500002</v>
      </c>
      <c r="C195">
        <v>2.1350941199000002</v>
      </c>
      <c r="D195">
        <v>53.191541237599999</v>
      </c>
      <c r="E195">
        <v>2.07963545392E-2</v>
      </c>
      <c r="F195">
        <v>9.4660365915800002E-2</v>
      </c>
      <c r="G195">
        <v>420843.47643099999</v>
      </c>
      <c r="H195">
        <v>65.245389107899996</v>
      </c>
      <c r="I195">
        <v>0.01</v>
      </c>
      <c r="J195">
        <v>0.88939820498400002</v>
      </c>
      <c r="K195">
        <v>0.48071942581400001</v>
      </c>
      <c r="L195">
        <v>36.565277658699998</v>
      </c>
      <c r="M195">
        <v>6.2413878879200002</v>
      </c>
      <c r="N195">
        <v>5.9045486612700003E-2</v>
      </c>
      <c r="O195">
        <v>10.3631440404</v>
      </c>
      <c r="P195">
        <v>0.340717140591</v>
      </c>
      <c r="Q195">
        <v>0</v>
      </c>
      <c r="R195">
        <v>420843.47643099999</v>
      </c>
      <c r="S195">
        <v>1.98669689916</v>
      </c>
      <c r="T195">
        <v>60.819731126599997</v>
      </c>
      <c r="U195">
        <v>0.11300872508199999</v>
      </c>
      <c r="V195">
        <v>1.0378683175200001</v>
      </c>
      <c r="W195">
        <v>1.1124855393899999</v>
      </c>
      <c r="X195">
        <v>611.06347008399996</v>
      </c>
      <c r="Y195">
        <v>2.5418139180899999</v>
      </c>
      <c r="Z195">
        <v>7630.8268540899999</v>
      </c>
      <c r="AA195">
        <v>1.98669689916</v>
      </c>
      <c r="AB195">
        <v>63.551060423000003</v>
      </c>
      <c r="AC195">
        <v>8.0583475115099997E-3</v>
      </c>
      <c r="AD195">
        <v>5.9286006072900001E-2</v>
      </c>
      <c r="AE195">
        <v>0.93265564641599996</v>
      </c>
      <c r="AF195">
        <v>37.111878722100002</v>
      </c>
      <c r="AG195">
        <v>527.79900766900005</v>
      </c>
      <c r="AI195">
        <f t="shared" si="2"/>
        <v>1.1669332271012072</v>
      </c>
    </row>
    <row r="196" spans="1:35" x14ac:dyDescent="0.3">
      <c r="A196">
        <v>193</v>
      </c>
      <c r="B196">
        <v>10686.8981076</v>
      </c>
      <c r="C196">
        <v>1.58643755931</v>
      </c>
      <c r="D196">
        <v>74.179854162400005</v>
      </c>
      <c r="E196">
        <v>0.17547834773400001</v>
      </c>
      <c r="F196">
        <v>9.0402062529999994E-2</v>
      </c>
      <c r="G196">
        <v>546076.28591400001</v>
      </c>
      <c r="H196">
        <v>78.971681757100001</v>
      </c>
      <c r="I196">
        <v>0.01</v>
      </c>
      <c r="J196">
        <v>0.39094373391600001</v>
      </c>
      <c r="K196">
        <v>0.62205514737099998</v>
      </c>
      <c r="L196">
        <v>33.908607744500003</v>
      </c>
      <c r="M196">
        <v>3.7857885156800002</v>
      </c>
      <c r="N196">
        <v>9.7069058400400005E-2</v>
      </c>
      <c r="O196">
        <v>13.5716212729</v>
      </c>
      <c r="P196">
        <v>0.309305364975</v>
      </c>
      <c r="Q196">
        <v>0</v>
      </c>
      <c r="R196">
        <v>546076.28591400001</v>
      </c>
      <c r="S196">
        <v>1.48703400032</v>
      </c>
      <c r="T196">
        <v>75.203585447600005</v>
      </c>
      <c r="U196">
        <v>0.29206985612399999</v>
      </c>
      <c r="V196">
        <v>1.73944404603</v>
      </c>
      <c r="W196">
        <v>0.72558856236400004</v>
      </c>
      <c r="X196">
        <v>1011.31780047</v>
      </c>
      <c r="Y196">
        <v>1.7842679700399999</v>
      </c>
      <c r="Z196">
        <v>9585.9136040600006</v>
      </c>
      <c r="AA196">
        <v>1.48703400032</v>
      </c>
      <c r="AB196">
        <v>79.857723358000001</v>
      </c>
      <c r="AC196">
        <v>0.102744877704</v>
      </c>
      <c r="AD196">
        <v>7.8818656212900004E-2</v>
      </c>
      <c r="AE196">
        <v>0.81843646608300002</v>
      </c>
      <c r="AF196">
        <v>34.245853446300003</v>
      </c>
      <c r="AG196">
        <v>875.99295296100001</v>
      </c>
      <c r="AI196">
        <f t="shared" si="2"/>
        <v>4.4493462744788363</v>
      </c>
    </row>
    <row r="197" spans="1:35" x14ac:dyDescent="0.3">
      <c r="A197">
        <v>194</v>
      </c>
      <c r="B197">
        <v>5168.0683024399996</v>
      </c>
      <c r="C197">
        <v>2.0306914902300002</v>
      </c>
      <c r="D197">
        <v>54.083659027400003</v>
      </c>
      <c r="E197">
        <v>0.10665700388300001</v>
      </c>
      <c r="F197">
        <v>7.4045392389799999E-2</v>
      </c>
      <c r="G197">
        <v>556176.801645</v>
      </c>
      <c r="H197">
        <v>70.870268662000001</v>
      </c>
      <c r="I197">
        <v>0.01</v>
      </c>
      <c r="J197">
        <v>0.65296238658399997</v>
      </c>
      <c r="K197">
        <v>0.60707787131099999</v>
      </c>
      <c r="L197">
        <v>38.276496925799997</v>
      </c>
      <c r="M197">
        <v>4.7568689933700004</v>
      </c>
      <c r="N197">
        <v>5.6522400230900001E-2</v>
      </c>
      <c r="O197">
        <v>13.9497955642</v>
      </c>
      <c r="P197">
        <v>0.43958576284400003</v>
      </c>
      <c r="Q197">
        <v>0</v>
      </c>
      <c r="R197">
        <v>556176.801645</v>
      </c>
      <c r="S197">
        <v>1.9075564082000001</v>
      </c>
      <c r="T197">
        <v>76.708406540300004</v>
      </c>
      <c r="U197">
        <v>0.146395175707</v>
      </c>
      <c r="V197">
        <v>1.2922005463699999</v>
      </c>
      <c r="W197">
        <v>0.60883583187900003</v>
      </c>
      <c r="X197">
        <v>524.522932728</v>
      </c>
      <c r="Y197">
        <v>3.9269739703400002</v>
      </c>
      <c r="Z197">
        <v>4659.8414651800003</v>
      </c>
      <c r="AA197">
        <v>1.9075564082000001</v>
      </c>
      <c r="AB197">
        <v>80.333558292600003</v>
      </c>
      <c r="AC197">
        <v>2.5713624403199999E-2</v>
      </c>
      <c r="AD197">
        <v>6.5631862836000004E-2</v>
      </c>
      <c r="AE197">
        <v>0.90865451276099996</v>
      </c>
      <c r="AF197">
        <v>38.796581440499999</v>
      </c>
      <c r="AG197">
        <v>620.97314850800001</v>
      </c>
      <c r="AI197">
        <f t="shared" ref="AI197:AI260" si="3">+V197*100/J197/100</f>
        <v>1.9789815966738931</v>
      </c>
    </row>
    <row r="198" spans="1:35" x14ac:dyDescent="0.3">
      <c r="A198">
        <v>195</v>
      </c>
      <c r="B198">
        <v>5249.5376917499998</v>
      </c>
      <c r="C198">
        <v>1.41963352928</v>
      </c>
      <c r="D198">
        <v>38.318132936700003</v>
      </c>
      <c r="E198">
        <v>1.5886111249800001E-2</v>
      </c>
      <c r="F198">
        <v>0.13341508573399999</v>
      </c>
      <c r="G198">
        <v>588164.99098899995</v>
      </c>
      <c r="H198">
        <v>71.646101638399998</v>
      </c>
      <c r="I198">
        <v>0.01</v>
      </c>
      <c r="J198">
        <v>0.73883547807500005</v>
      </c>
      <c r="K198">
        <v>0.53504938663299995</v>
      </c>
      <c r="L198">
        <v>35.371420906399997</v>
      </c>
      <c r="M198">
        <v>1.10641838487</v>
      </c>
      <c r="N198">
        <v>3.4081206355300001E-2</v>
      </c>
      <c r="O198">
        <v>4.6756580665899996</v>
      </c>
      <c r="P198">
        <v>0.38272911360599998</v>
      </c>
      <c r="Q198">
        <v>0</v>
      </c>
      <c r="R198">
        <v>588164.99098899995</v>
      </c>
      <c r="S198">
        <v>1.3703395896299999</v>
      </c>
      <c r="T198">
        <v>76.727030765600006</v>
      </c>
      <c r="U198">
        <v>1.6474740273499999E-2</v>
      </c>
      <c r="V198">
        <v>0.75623570574700005</v>
      </c>
      <c r="W198">
        <v>0.70307481295399998</v>
      </c>
      <c r="X198">
        <v>11.7079984678</v>
      </c>
      <c r="Y198">
        <v>2.70351069646</v>
      </c>
      <c r="Z198">
        <v>5132.8603825299997</v>
      </c>
      <c r="AA198">
        <v>1.3703395896299999</v>
      </c>
      <c r="AB198">
        <v>48.197651681799996</v>
      </c>
      <c r="AC198">
        <v>1.35114369584E-2</v>
      </c>
      <c r="AD198">
        <v>0.11645215099300001</v>
      </c>
      <c r="AE198">
        <v>0.87003641204799997</v>
      </c>
      <c r="AF198">
        <v>35.828049258500002</v>
      </c>
      <c r="AG198">
        <v>98.832195192399993</v>
      </c>
      <c r="AI198">
        <f t="shared" si="3"/>
        <v>1.0235508826908739</v>
      </c>
    </row>
    <row r="199" spans="1:35" x14ac:dyDescent="0.3">
      <c r="A199">
        <v>196</v>
      </c>
      <c r="B199">
        <v>5418.7736988899997</v>
      </c>
      <c r="C199">
        <v>2.2909886480499999</v>
      </c>
      <c r="D199">
        <v>66.012903367099995</v>
      </c>
      <c r="E199">
        <v>2.14372863856E-2</v>
      </c>
      <c r="F199">
        <v>0.14095787206499999</v>
      </c>
      <c r="G199">
        <v>798719.04780900001</v>
      </c>
      <c r="H199">
        <v>79.237550820400003</v>
      </c>
      <c r="I199">
        <v>0.01</v>
      </c>
      <c r="J199">
        <v>0.71322506175800005</v>
      </c>
      <c r="K199">
        <v>0.72856736707799996</v>
      </c>
      <c r="L199">
        <v>35.801973448799998</v>
      </c>
      <c r="M199">
        <v>2.4088739883599999</v>
      </c>
      <c r="N199">
        <v>5.8632591927699998E-2</v>
      </c>
      <c r="O199">
        <v>10.3223867047</v>
      </c>
      <c r="P199">
        <v>0.43397017790999998</v>
      </c>
      <c r="Q199">
        <v>0</v>
      </c>
      <c r="R199">
        <v>798719.04780900001</v>
      </c>
      <c r="S199">
        <v>2.21506326554</v>
      </c>
      <c r="T199">
        <v>81.368657023500006</v>
      </c>
      <c r="U199">
        <v>9.6543023960599994E-2</v>
      </c>
      <c r="V199">
        <v>0.72484927233200003</v>
      </c>
      <c r="W199">
        <v>0.87963679392100003</v>
      </c>
      <c r="X199">
        <v>153.023975315</v>
      </c>
      <c r="Y199">
        <v>3.4497555586700002</v>
      </c>
      <c r="Z199">
        <v>5150.5800683500001</v>
      </c>
      <c r="AA199">
        <v>2.21506326554</v>
      </c>
      <c r="AB199">
        <v>81.548254552399996</v>
      </c>
      <c r="AC199">
        <v>7.3303905671399999E-3</v>
      </c>
      <c r="AD199">
        <v>0.11145020788399999</v>
      </c>
      <c r="AE199">
        <v>0.88121940154800005</v>
      </c>
      <c r="AF199">
        <v>36.135194942299997</v>
      </c>
      <c r="AG199">
        <v>344.870806114</v>
      </c>
      <c r="AI199">
        <f t="shared" si="3"/>
        <v>1.0162980960671066</v>
      </c>
    </row>
    <row r="200" spans="1:35" x14ac:dyDescent="0.3">
      <c r="A200">
        <v>197</v>
      </c>
      <c r="B200">
        <v>7512.7455959999998</v>
      </c>
      <c r="C200">
        <v>1.3146994814899999</v>
      </c>
      <c r="D200">
        <v>52.5618062661</v>
      </c>
      <c r="E200">
        <v>0.16325217947199999</v>
      </c>
      <c r="F200">
        <v>0.129097997188</v>
      </c>
      <c r="G200">
        <v>797380.37832200003</v>
      </c>
      <c r="H200">
        <v>45.561757545799999</v>
      </c>
      <c r="I200">
        <v>0.01</v>
      </c>
      <c r="J200">
        <v>0.43156750913500003</v>
      </c>
      <c r="K200">
        <v>0.36759298858599998</v>
      </c>
      <c r="L200">
        <v>41.411924152200001</v>
      </c>
      <c r="M200">
        <v>3.5837394856599998</v>
      </c>
      <c r="N200">
        <v>9.9754951080500004E-2</v>
      </c>
      <c r="O200">
        <v>8.9140832214600003</v>
      </c>
      <c r="P200">
        <v>0.29650051735900002</v>
      </c>
      <c r="Q200">
        <v>0</v>
      </c>
      <c r="R200">
        <v>797380.37832200003</v>
      </c>
      <c r="S200">
        <v>1.2221824702399999</v>
      </c>
      <c r="T200">
        <v>80.083385103200001</v>
      </c>
      <c r="U200">
        <v>0.132775849133</v>
      </c>
      <c r="V200">
        <v>1.28933725312</v>
      </c>
      <c r="W200">
        <v>0.72212992936700005</v>
      </c>
      <c r="X200">
        <v>446.38899286399999</v>
      </c>
      <c r="Y200">
        <v>1.5548119228499999</v>
      </c>
      <c r="Z200">
        <v>6350.2779269900002</v>
      </c>
      <c r="AA200">
        <v>1.2221824702399999</v>
      </c>
      <c r="AB200">
        <v>74.384611117700004</v>
      </c>
      <c r="AC200">
        <v>7.0013357127400005E-2</v>
      </c>
      <c r="AD200">
        <v>9.2796026189500003E-2</v>
      </c>
      <c r="AE200">
        <v>0.83719061668299999</v>
      </c>
      <c r="AF200">
        <v>41.738725167299997</v>
      </c>
      <c r="AG200">
        <v>397.45934517900002</v>
      </c>
      <c r="AI200">
        <f t="shared" si="3"/>
        <v>2.9875679374108728</v>
      </c>
    </row>
    <row r="201" spans="1:35" x14ac:dyDescent="0.3">
      <c r="A201">
        <v>198</v>
      </c>
      <c r="B201">
        <v>8346.8949628099999</v>
      </c>
      <c r="C201">
        <v>1.62816640464</v>
      </c>
      <c r="D201">
        <v>70.477627476400002</v>
      </c>
      <c r="E201">
        <v>6.1770771922799998E-2</v>
      </c>
      <c r="F201">
        <v>0.17675104314699999</v>
      </c>
      <c r="G201">
        <v>590078.01129900001</v>
      </c>
      <c r="H201">
        <v>55.510041799200003</v>
      </c>
      <c r="I201">
        <v>0.01</v>
      </c>
      <c r="J201">
        <v>0.77271527403100004</v>
      </c>
      <c r="K201">
        <v>0.46191687481499999</v>
      </c>
      <c r="L201">
        <v>31.537980522000002</v>
      </c>
      <c r="M201">
        <v>4.2061980416700004</v>
      </c>
      <c r="N201">
        <v>3.3507069057400002E-2</v>
      </c>
      <c r="O201">
        <v>13.2848782514</v>
      </c>
      <c r="P201">
        <v>0.41863410375400001</v>
      </c>
      <c r="Q201">
        <v>0</v>
      </c>
      <c r="R201">
        <v>590078.01129900001</v>
      </c>
      <c r="S201">
        <v>1.5174361724700001</v>
      </c>
      <c r="T201">
        <v>81.9322190261</v>
      </c>
      <c r="U201">
        <v>0.22172523472899999</v>
      </c>
      <c r="V201">
        <v>1.10638176186</v>
      </c>
      <c r="W201">
        <v>1.02103392708</v>
      </c>
      <c r="X201">
        <v>300.21539293299998</v>
      </c>
      <c r="Y201">
        <v>4.88074294886</v>
      </c>
      <c r="Z201">
        <v>7570.2142160499998</v>
      </c>
      <c r="AA201">
        <v>1.5174361724700001</v>
      </c>
      <c r="AB201">
        <v>82.700712170100005</v>
      </c>
      <c r="AC201">
        <v>2.5596433133300001E-2</v>
      </c>
      <c r="AD201">
        <v>0.13480005702100001</v>
      </c>
      <c r="AE201">
        <v>0.83960350984599996</v>
      </c>
      <c r="AF201">
        <v>32.967442519700001</v>
      </c>
      <c r="AG201">
        <v>678.04251449200001</v>
      </c>
      <c r="AI201">
        <f t="shared" si="3"/>
        <v>1.4318103951645376</v>
      </c>
    </row>
    <row r="202" spans="1:35" x14ac:dyDescent="0.3">
      <c r="A202">
        <v>199</v>
      </c>
      <c r="B202">
        <v>6981.0000925100003</v>
      </c>
      <c r="C202">
        <v>1.7192768627299999</v>
      </c>
      <c r="D202">
        <v>71.361432158300005</v>
      </c>
      <c r="E202">
        <v>1.36094102412E-2</v>
      </c>
      <c r="F202">
        <v>6.8798716410500005E-2</v>
      </c>
      <c r="G202">
        <v>408352.15722300002</v>
      </c>
      <c r="H202">
        <v>45.689074101199999</v>
      </c>
      <c r="I202">
        <v>0.01</v>
      </c>
      <c r="J202">
        <v>0.41108521076600002</v>
      </c>
      <c r="K202">
        <v>0.87327241635399999</v>
      </c>
      <c r="L202">
        <v>37.7264692874</v>
      </c>
      <c r="M202">
        <v>8.1187085536500003</v>
      </c>
      <c r="N202">
        <v>1.4740914208499999E-2</v>
      </c>
      <c r="O202">
        <v>14.4760468836</v>
      </c>
      <c r="P202">
        <v>0.44323214550000001</v>
      </c>
      <c r="Q202">
        <v>0</v>
      </c>
      <c r="R202">
        <v>408352.15722300002</v>
      </c>
      <c r="S202">
        <v>1.52714048384</v>
      </c>
      <c r="T202">
        <v>60.903321508399998</v>
      </c>
      <c r="U202">
        <v>6.5070503665000001E-2</v>
      </c>
      <c r="V202">
        <v>0.55440678668800003</v>
      </c>
      <c r="W202">
        <v>1.1656299671799999</v>
      </c>
      <c r="X202">
        <v>295.03342657299999</v>
      </c>
      <c r="Y202">
        <v>8.0398616527000009</v>
      </c>
      <c r="Z202">
        <v>6758.1132632999997</v>
      </c>
      <c r="AA202">
        <v>1.52714048384</v>
      </c>
      <c r="AB202">
        <v>62.497953046500001</v>
      </c>
      <c r="AC202">
        <v>2.07061644755E-3</v>
      </c>
      <c r="AD202">
        <v>5.0074752658099998E-2</v>
      </c>
      <c r="AE202">
        <v>0.94785463089400002</v>
      </c>
      <c r="AF202">
        <v>41.850913434500001</v>
      </c>
      <c r="AG202">
        <v>784.71143379399996</v>
      </c>
      <c r="AI202">
        <f t="shared" si="3"/>
        <v>1.3486420142795705</v>
      </c>
    </row>
    <row r="203" spans="1:35" x14ac:dyDescent="0.3">
      <c r="A203">
        <v>200</v>
      </c>
      <c r="B203">
        <v>5068.1391729699999</v>
      </c>
      <c r="C203">
        <v>1.66202776869</v>
      </c>
      <c r="D203">
        <v>58.341801922199998</v>
      </c>
      <c r="E203">
        <v>0.102463151982</v>
      </c>
      <c r="F203">
        <v>0.147285007878</v>
      </c>
      <c r="G203">
        <v>715117.19837400003</v>
      </c>
      <c r="H203">
        <v>58.483438473600003</v>
      </c>
      <c r="I203">
        <v>0.01</v>
      </c>
      <c r="J203">
        <v>0.84526560416399998</v>
      </c>
      <c r="K203">
        <v>0.86666610474899997</v>
      </c>
      <c r="L203">
        <v>30.8541041157</v>
      </c>
      <c r="M203">
        <v>5.57828232552</v>
      </c>
      <c r="N203">
        <v>6.0372295745300002E-2</v>
      </c>
      <c r="O203">
        <v>11.726590548700001</v>
      </c>
      <c r="P203">
        <v>0.37341401239400002</v>
      </c>
      <c r="Q203">
        <v>0</v>
      </c>
      <c r="R203">
        <v>715117.19837400003</v>
      </c>
      <c r="S203">
        <v>1.52375590163</v>
      </c>
      <c r="T203">
        <v>69.300041563600004</v>
      </c>
      <c r="U203">
        <v>0.21924406158099999</v>
      </c>
      <c r="V203">
        <v>1.2334452896999999</v>
      </c>
      <c r="W203">
        <v>1.1375855402699999</v>
      </c>
      <c r="X203">
        <v>607.25315306899995</v>
      </c>
      <c r="Y203">
        <v>2.9199468477299999</v>
      </c>
      <c r="Z203">
        <v>4297.5380018799997</v>
      </c>
      <c r="AA203">
        <v>1.52375590163</v>
      </c>
      <c r="AB203">
        <v>74.068864984900003</v>
      </c>
      <c r="AC203">
        <v>2.1423782181099998E-2</v>
      </c>
      <c r="AD203">
        <v>9.3795038701899994E-2</v>
      </c>
      <c r="AE203">
        <v>0.88478117911700005</v>
      </c>
      <c r="AF203">
        <v>31.513903859700001</v>
      </c>
      <c r="AG203">
        <v>573.96012848400005</v>
      </c>
      <c r="AI203">
        <f t="shared" si="3"/>
        <v>1.4592398929090749</v>
      </c>
    </row>
    <row r="204" spans="1:35" x14ac:dyDescent="0.3">
      <c r="A204">
        <v>201</v>
      </c>
      <c r="B204">
        <v>8278.2403792099994</v>
      </c>
      <c r="C204">
        <v>1.55760408888</v>
      </c>
      <c r="D204">
        <v>57.205863405499997</v>
      </c>
      <c r="E204">
        <v>0.128531805059</v>
      </c>
      <c r="F204">
        <v>0.159023900936</v>
      </c>
      <c r="G204">
        <v>462652.11162400001</v>
      </c>
      <c r="H204">
        <v>61.088695733900003</v>
      </c>
      <c r="I204">
        <v>0.01</v>
      </c>
      <c r="J204">
        <v>0.519115263597</v>
      </c>
      <c r="K204">
        <v>0.76055086552700002</v>
      </c>
      <c r="L204">
        <v>40.066967000399998</v>
      </c>
      <c r="M204">
        <v>4.6204980465199998</v>
      </c>
      <c r="N204">
        <v>7.5470643463900006E-2</v>
      </c>
      <c r="O204">
        <v>6.7097111037700001</v>
      </c>
      <c r="P204">
        <v>0.29089390624900002</v>
      </c>
      <c r="Q204">
        <v>0</v>
      </c>
      <c r="R204">
        <v>462652.11162400001</v>
      </c>
      <c r="S204">
        <v>1.4492135556500001</v>
      </c>
      <c r="T204">
        <v>80.731663885399996</v>
      </c>
      <c r="U204">
        <v>0.21690112903799999</v>
      </c>
      <c r="V204">
        <v>1.26354193365</v>
      </c>
      <c r="W204">
        <v>1.08130030688</v>
      </c>
      <c r="X204">
        <v>288.59403694500003</v>
      </c>
      <c r="Y204">
        <v>1.6366230638599999</v>
      </c>
      <c r="Z204">
        <v>7593.9879135299998</v>
      </c>
      <c r="AA204">
        <v>1.4492135556500001</v>
      </c>
      <c r="AB204">
        <v>71.731471049700005</v>
      </c>
      <c r="AC204">
        <v>8.2154906046600001E-2</v>
      </c>
      <c r="AD204">
        <v>0.141206364773</v>
      </c>
      <c r="AE204">
        <v>0.77663872918099996</v>
      </c>
      <c r="AF204">
        <v>40.772565567699999</v>
      </c>
      <c r="AG204">
        <v>263.43327848600001</v>
      </c>
      <c r="AI204">
        <f t="shared" si="3"/>
        <v>2.4340296312899672</v>
      </c>
    </row>
    <row r="205" spans="1:35" x14ac:dyDescent="0.3">
      <c r="A205">
        <v>202</v>
      </c>
      <c r="B205">
        <v>8035.3774307200001</v>
      </c>
      <c r="C205">
        <v>2.2154987848199998</v>
      </c>
      <c r="D205">
        <v>74.521437860399999</v>
      </c>
      <c r="E205">
        <v>0.15523179953899999</v>
      </c>
      <c r="F205">
        <v>0.13297165047500001</v>
      </c>
      <c r="G205">
        <v>603073.15289300005</v>
      </c>
      <c r="H205">
        <v>79.818554610500001</v>
      </c>
      <c r="I205">
        <v>0.01</v>
      </c>
      <c r="J205">
        <v>0.72426168919300005</v>
      </c>
      <c r="K205">
        <v>0.50888187341900004</v>
      </c>
      <c r="L205">
        <v>44.716072188799998</v>
      </c>
      <c r="M205">
        <v>6.4244403852599996</v>
      </c>
      <c r="N205">
        <v>8.6903315398500006E-2</v>
      </c>
      <c r="O205">
        <v>5.5836632498499998</v>
      </c>
      <c r="P205">
        <v>0.45516963878599997</v>
      </c>
      <c r="Q205">
        <v>0</v>
      </c>
      <c r="R205">
        <v>603073.15289300005</v>
      </c>
      <c r="S205">
        <v>2.07146051979</v>
      </c>
      <c r="T205">
        <v>94.720705453199997</v>
      </c>
      <c r="U205">
        <v>0.15116693881500001</v>
      </c>
      <c r="V205">
        <v>1.2377192534799999</v>
      </c>
      <c r="W205">
        <v>0.54126198065999997</v>
      </c>
      <c r="X205">
        <v>146.161960706</v>
      </c>
      <c r="Y205">
        <v>2.3818125601900002</v>
      </c>
      <c r="Z205">
        <v>7535.92940344</v>
      </c>
      <c r="AA205">
        <v>2.07146051979</v>
      </c>
      <c r="AB205">
        <v>85.4709773262</v>
      </c>
      <c r="AC205">
        <v>0.113132646268</v>
      </c>
      <c r="AD205">
        <v>0.127896080671</v>
      </c>
      <c r="AE205">
        <v>0.75897127306099998</v>
      </c>
      <c r="AF205">
        <v>45.755245977599998</v>
      </c>
      <c r="AG205">
        <v>83.332198329999997</v>
      </c>
      <c r="AI205">
        <f t="shared" si="3"/>
        <v>1.7089392852728602</v>
      </c>
    </row>
    <row r="206" spans="1:35" x14ac:dyDescent="0.3">
      <c r="A206">
        <v>203</v>
      </c>
      <c r="B206">
        <v>7370.2537036000003</v>
      </c>
      <c r="C206">
        <v>1.5974098136899999</v>
      </c>
      <c r="D206">
        <v>56.581074893900002</v>
      </c>
      <c r="E206">
        <v>0.10455208899399999</v>
      </c>
      <c r="F206">
        <v>0.11560551121</v>
      </c>
      <c r="G206">
        <v>541880.00588499999</v>
      </c>
      <c r="H206">
        <v>43.309618445200002</v>
      </c>
      <c r="I206">
        <v>0.01</v>
      </c>
      <c r="J206">
        <v>0.54881226787699999</v>
      </c>
      <c r="K206">
        <v>0.35090526548000001</v>
      </c>
      <c r="L206">
        <v>35.052629183900002</v>
      </c>
      <c r="M206">
        <v>9.8281406262199997</v>
      </c>
      <c r="N206">
        <v>1.08126041087E-2</v>
      </c>
      <c r="O206">
        <v>6.9412871774799996</v>
      </c>
      <c r="P206">
        <v>0.42435218777099998</v>
      </c>
      <c r="Q206">
        <v>0</v>
      </c>
      <c r="R206">
        <v>541880.00588499999</v>
      </c>
      <c r="S206">
        <v>1.37629333253</v>
      </c>
      <c r="T206">
        <v>81.795008367799994</v>
      </c>
      <c r="U206">
        <v>0.11610915217499999</v>
      </c>
      <c r="V206">
        <v>1.0499412071900001</v>
      </c>
      <c r="W206">
        <v>0.649982409027</v>
      </c>
      <c r="X206">
        <v>66.713533290900003</v>
      </c>
      <c r="Y206">
        <v>5.2909491610400003</v>
      </c>
      <c r="Z206">
        <v>6821.6411706999997</v>
      </c>
      <c r="AA206">
        <v>1.37629333253</v>
      </c>
      <c r="AB206">
        <v>70.278641987699999</v>
      </c>
      <c r="AC206">
        <v>6.4724196053499994E-2</v>
      </c>
      <c r="AD206">
        <v>9.2716632114299993E-2</v>
      </c>
      <c r="AE206">
        <v>0.84255917183200002</v>
      </c>
      <c r="AF206">
        <v>62.711745165899998</v>
      </c>
      <c r="AG206">
        <v>199.83079017899999</v>
      </c>
      <c r="AI206">
        <f t="shared" si="3"/>
        <v>1.9131154105784554</v>
      </c>
    </row>
    <row r="207" spans="1:35" x14ac:dyDescent="0.3">
      <c r="A207">
        <v>204</v>
      </c>
      <c r="B207">
        <v>5989.5765221499996</v>
      </c>
      <c r="C207">
        <v>1.3015655309800001</v>
      </c>
      <c r="D207">
        <v>58.053706820800002</v>
      </c>
      <c r="E207">
        <v>0.16216062175900001</v>
      </c>
      <c r="F207">
        <v>7.4005917143400005E-2</v>
      </c>
      <c r="G207">
        <v>685664.58570599998</v>
      </c>
      <c r="H207">
        <v>53.773848560399998</v>
      </c>
      <c r="I207">
        <v>0.01</v>
      </c>
      <c r="J207">
        <v>0.40174659592</v>
      </c>
      <c r="K207">
        <v>0.87511027008300002</v>
      </c>
      <c r="L207">
        <v>39.4123968225</v>
      </c>
      <c r="M207">
        <v>8.5029251313300005</v>
      </c>
      <c r="N207">
        <v>2.45769361623E-2</v>
      </c>
      <c r="O207">
        <v>14.0224167158</v>
      </c>
      <c r="P207">
        <v>0.38898342140300002</v>
      </c>
      <c r="Q207">
        <v>0</v>
      </c>
      <c r="R207">
        <v>685664.58570599998</v>
      </c>
      <c r="S207">
        <v>1.10213419875</v>
      </c>
      <c r="T207">
        <v>76.772373871200003</v>
      </c>
      <c r="U207">
        <v>0.19834462512100001</v>
      </c>
      <c r="V207">
        <v>1.3422028400299999</v>
      </c>
      <c r="W207">
        <v>0.72844402313400003</v>
      </c>
      <c r="X207">
        <v>592.79398027800005</v>
      </c>
      <c r="Y207">
        <v>5.41457802534</v>
      </c>
      <c r="Z207">
        <v>5187.0203539100003</v>
      </c>
      <c r="AA207">
        <v>1.10213419875</v>
      </c>
      <c r="AB207">
        <v>79.285368403600003</v>
      </c>
      <c r="AC207">
        <v>3.8036224865000003E-2</v>
      </c>
      <c r="AD207">
        <v>7.99469999396E-2</v>
      </c>
      <c r="AE207">
        <v>0.88201677519499999</v>
      </c>
      <c r="AF207">
        <v>42.494129874199999</v>
      </c>
      <c r="AG207">
        <v>902.93776083099999</v>
      </c>
      <c r="AI207">
        <f t="shared" si="3"/>
        <v>3.3409190112895777</v>
      </c>
    </row>
    <row r="208" spans="1:35" x14ac:dyDescent="0.3">
      <c r="A208">
        <v>205</v>
      </c>
      <c r="B208">
        <v>3735.5367964000002</v>
      </c>
      <c r="C208">
        <v>1.3954888595999999</v>
      </c>
      <c r="D208">
        <v>66.512054218200007</v>
      </c>
      <c r="E208">
        <v>0.181284609091</v>
      </c>
      <c r="F208">
        <v>0.121125215289</v>
      </c>
      <c r="G208">
        <v>443647.04515899997</v>
      </c>
      <c r="H208">
        <v>73.130114245399994</v>
      </c>
      <c r="I208">
        <v>0.01</v>
      </c>
      <c r="J208">
        <v>0.75928370090399999</v>
      </c>
      <c r="K208">
        <v>0.61672574390400003</v>
      </c>
      <c r="L208">
        <v>30.057509279400001</v>
      </c>
      <c r="M208">
        <v>1.1362172505100001</v>
      </c>
      <c r="N208">
        <v>7.2520178534599994E-2</v>
      </c>
      <c r="O208">
        <v>6.5124530001799998</v>
      </c>
      <c r="P208">
        <v>0.22602703162900001</v>
      </c>
      <c r="Q208">
        <v>0</v>
      </c>
      <c r="R208">
        <v>443647.04515899997</v>
      </c>
      <c r="S208">
        <v>1.3452325652599999</v>
      </c>
      <c r="T208">
        <v>92.127378374399996</v>
      </c>
      <c r="U208">
        <v>0.14028932140700001</v>
      </c>
      <c r="V208">
        <v>1.35422314776</v>
      </c>
      <c r="W208">
        <v>0.60882222016099996</v>
      </c>
      <c r="X208">
        <v>96.743805565900004</v>
      </c>
      <c r="Y208">
        <v>1.20322530037</v>
      </c>
      <c r="Z208">
        <v>3359.4950987900002</v>
      </c>
      <c r="AA208">
        <v>1.3452325652599999</v>
      </c>
      <c r="AB208">
        <v>83.080837144200004</v>
      </c>
      <c r="AC208">
        <v>0.105804508512</v>
      </c>
      <c r="AD208">
        <v>0.118521262711</v>
      </c>
      <c r="AE208">
        <v>0.77567422877699999</v>
      </c>
      <c r="AF208">
        <v>30.282532334900001</v>
      </c>
      <c r="AG208">
        <v>373.72577495100001</v>
      </c>
      <c r="AI208">
        <f t="shared" si="3"/>
        <v>1.7835535599508692</v>
      </c>
    </row>
    <row r="209" spans="1:35" x14ac:dyDescent="0.3">
      <c r="A209">
        <v>206</v>
      </c>
      <c r="B209">
        <v>10480.080992499999</v>
      </c>
      <c r="C209">
        <v>2.05826306214</v>
      </c>
      <c r="D209">
        <v>57.525046284600002</v>
      </c>
      <c r="E209">
        <v>0.124056865032</v>
      </c>
      <c r="F209">
        <v>3.96460483295E-2</v>
      </c>
      <c r="G209">
        <v>785306.88151400001</v>
      </c>
      <c r="H209">
        <v>75.114752170200006</v>
      </c>
      <c r="I209">
        <v>0.01</v>
      </c>
      <c r="J209">
        <v>0.88269966522300003</v>
      </c>
      <c r="K209">
        <v>0.75062804554499996</v>
      </c>
      <c r="L209">
        <v>44.795261757200002</v>
      </c>
      <c r="M209">
        <v>6.2966835354299997</v>
      </c>
      <c r="N209">
        <v>1.5807735650800001E-2</v>
      </c>
      <c r="O209">
        <v>12.7101429999</v>
      </c>
      <c r="P209">
        <v>0.25499527497500002</v>
      </c>
      <c r="Q209">
        <v>0</v>
      </c>
      <c r="R209">
        <v>785306.88151400001</v>
      </c>
      <c r="S209">
        <v>1.90741550117</v>
      </c>
      <c r="T209">
        <v>79.618266204299999</v>
      </c>
      <c r="U209">
        <v>0.15515072870400001</v>
      </c>
      <c r="V209">
        <v>1.5786072266</v>
      </c>
      <c r="W209">
        <v>0.44946544167899999</v>
      </c>
      <c r="X209">
        <v>541.02232004300004</v>
      </c>
      <c r="Y209">
        <v>4.0218623789499999</v>
      </c>
      <c r="Z209">
        <v>9942.1093286800005</v>
      </c>
      <c r="AA209">
        <v>1.90741550117</v>
      </c>
      <c r="AB209">
        <v>79.248849653099995</v>
      </c>
      <c r="AC209">
        <v>6.4336159371299995E-2</v>
      </c>
      <c r="AD209">
        <v>5.4114371397600003E-2</v>
      </c>
      <c r="AE209">
        <v>0.88154946923099997</v>
      </c>
      <c r="AF209">
        <v>49.763000453799997</v>
      </c>
      <c r="AG209">
        <v>1730.15008476</v>
      </c>
      <c r="AI209">
        <f t="shared" si="3"/>
        <v>1.788385437079768</v>
      </c>
    </row>
    <row r="210" spans="1:35" x14ac:dyDescent="0.3">
      <c r="A210">
        <v>207</v>
      </c>
      <c r="B210">
        <v>8986.2348896300009</v>
      </c>
      <c r="C210">
        <v>1.3875199152</v>
      </c>
      <c r="D210">
        <v>74.054341625999996</v>
      </c>
      <c r="E210">
        <v>9.4887284076E-2</v>
      </c>
      <c r="F210">
        <v>6.52139263074E-2</v>
      </c>
      <c r="G210">
        <v>690205.59713400004</v>
      </c>
      <c r="H210">
        <v>42.1567811277</v>
      </c>
      <c r="I210">
        <v>0.01</v>
      </c>
      <c r="J210">
        <v>0.54569539033100001</v>
      </c>
      <c r="K210">
        <v>0.75405381023999996</v>
      </c>
      <c r="L210">
        <v>38.285242671699997</v>
      </c>
      <c r="M210">
        <v>8.33136696559</v>
      </c>
      <c r="N210">
        <v>1.7518295323500001E-2</v>
      </c>
      <c r="O210">
        <v>8.4704211339499995</v>
      </c>
      <c r="P210">
        <v>0.259068337762</v>
      </c>
      <c r="Q210">
        <v>0</v>
      </c>
      <c r="R210">
        <v>690205.59713400004</v>
      </c>
      <c r="S210">
        <v>1.20149296645</v>
      </c>
      <c r="T210">
        <v>66.037384422399995</v>
      </c>
      <c r="U210">
        <v>7.9493467614599994E-2</v>
      </c>
      <c r="V210">
        <v>1.07934261716</v>
      </c>
      <c r="W210">
        <v>0.87648291032000003</v>
      </c>
      <c r="X210">
        <v>337.75010485799999</v>
      </c>
      <c r="Y210">
        <v>3.3461246875200001</v>
      </c>
      <c r="Z210">
        <v>8437.4777760300003</v>
      </c>
      <c r="AA210">
        <v>1.20149296645</v>
      </c>
      <c r="AB210">
        <v>70.454063229799999</v>
      </c>
      <c r="AC210">
        <v>5.1720235735000002E-2</v>
      </c>
      <c r="AD210">
        <v>5.3755593966999998E-2</v>
      </c>
      <c r="AE210">
        <v>0.89452417029800002</v>
      </c>
      <c r="AF210">
        <v>43.7591631337</v>
      </c>
      <c r="AG210">
        <v>736.60983390499996</v>
      </c>
      <c r="AI210">
        <f t="shared" si="3"/>
        <v>1.9779214490071249</v>
      </c>
    </row>
    <row r="211" spans="1:35" x14ac:dyDescent="0.3">
      <c r="A211">
        <v>208</v>
      </c>
      <c r="B211">
        <v>4987.9650916500004</v>
      </c>
      <c r="C211">
        <v>2.2038620129000002</v>
      </c>
      <c r="D211">
        <v>78.848457722999996</v>
      </c>
      <c r="E211">
        <v>0.137689242928</v>
      </c>
      <c r="F211">
        <v>2.2772463971500002E-2</v>
      </c>
      <c r="G211">
        <v>608603.08743800002</v>
      </c>
      <c r="H211">
        <v>53.017983603899999</v>
      </c>
      <c r="I211">
        <v>0.01</v>
      </c>
      <c r="J211">
        <v>0.68663543991599996</v>
      </c>
      <c r="K211">
        <v>0.39889077369800002</v>
      </c>
      <c r="L211">
        <v>36.238699513599997</v>
      </c>
      <c r="M211">
        <v>4.1282227780699996</v>
      </c>
      <c r="N211">
        <v>8.0793202697099997E-2</v>
      </c>
      <c r="O211">
        <v>4.6693118692100004</v>
      </c>
      <c r="P211">
        <v>0.21903782831800001</v>
      </c>
      <c r="Q211">
        <v>0</v>
      </c>
      <c r="R211">
        <v>608603.08743800002</v>
      </c>
      <c r="S211">
        <v>2.1054939950299998</v>
      </c>
      <c r="T211">
        <v>65.517640034400003</v>
      </c>
      <c r="U211">
        <v>2.0328487934100001E-2</v>
      </c>
      <c r="V211">
        <v>1.14422321474</v>
      </c>
      <c r="W211">
        <v>0.40958890033099998</v>
      </c>
      <c r="X211">
        <v>199.58610908200001</v>
      </c>
      <c r="Y211">
        <v>1.02495543907</v>
      </c>
      <c r="Z211">
        <v>4690.39294694</v>
      </c>
      <c r="AA211">
        <v>2.1054939950299998</v>
      </c>
      <c r="AB211">
        <v>73.442889985199997</v>
      </c>
      <c r="AC211">
        <v>8.57100587513E-2</v>
      </c>
      <c r="AD211">
        <v>2.14889016629E-2</v>
      </c>
      <c r="AE211">
        <v>0.89280103958599999</v>
      </c>
      <c r="AF211">
        <v>36.626536676699999</v>
      </c>
      <c r="AG211">
        <v>190.476976611</v>
      </c>
      <c r="AI211">
        <f t="shared" si="3"/>
        <v>1.6664202693644525</v>
      </c>
    </row>
    <row r="212" spans="1:35" x14ac:dyDescent="0.3">
      <c r="A212">
        <v>209</v>
      </c>
      <c r="B212">
        <v>9937.0234995899991</v>
      </c>
      <c r="C212">
        <v>2.3160386208200001</v>
      </c>
      <c r="D212">
        <v>68.540057077200004</v>
      </c>
      <c r="E212">
        <v>7.0280450016400001E-2</v>
      </c>
      <c r="F212">
        <v>0.133706752249</v>
      </c>
      <c r="G212">
        <v>650347.98818800005</v>
      </c>
      <c r="H212">
        <v>45.473675584799999</v>
      </c>
      <c r="I212">
        <v>0.01</v>
      </c>
      <c r="J212">
        <v>0.35875584848499997</v>
      </c>
      <c r="K212">
        <v>0.799233642056</v>
      </c>
      <c r="L212">
        <v>29.5922623722</v>
      </c>
      <c r="M212">
        <v>3.6164526581000001</v>
      </c>
      <c r="N212">
        <v>6.2602423370499996E-2</v>
      </c>
      <c r="O212">
        <v>13.6539223862</v>
      </c>
      <c r="P212">
        <v>0.49150271357899999</v>
      </c>
      <c r="Q212">
        <v>0</v>
      </c>
      <c r="R212">
        <v>650347.98818800005</v>
      </c>
      <c r="S212">
        <v>2.2167538817199999</v>
      </c>
      <c r="T212">
        <v>77.325770611999999</v>
      </c>
      <c r="U212">
        <v>0.181438857496</v>
      </c>
      <c r="V212">
        <v>1.0172038718400001</v>
      </c>
      <c r="W212">
        <v>1.08691543672</v>
      </c>
      <c r="X212">
        <v>339.19089861600003</v>
      </c>
      <c r="Y212">
        <v>4.2419400659699997</v>
      </c>
      <c r="Z212">
        <v>9098.7200437400006</v>
      </c>
      <c r="AA212">
        <v>2.2167538817199999</v>
      </c>
      <c r="AB212">
        <v>78.474197131300002</v>
      </c>
      <c r="AC212">
        <v>1.7437971409999999E-2</v>
      </c>
      <c r="AD212">
        <v>0.113209214234</v>
      </c>
      <c r="AE212">
        <v>0.86935281435599998</v>
      </c>
      <c r="AF212">
        <v>30.085461674299999</v>
      </c>
      <c r="AG212">
        <v>476.89238560699999</v>
      </c>
      <c r="AI212">
        <f t="shared" si="3"/>
        <v>2.8353652661986657</v>
      </c>
    </row>
    <row r="213" spans="1:35" x14ac:dyDescent="0.3">
      <c r="A213">
        <v>210</v>
      </c>
      <c r="B213">
        <v>9348.6964869799995</v>
      </c>
      <c r="C213">
        <v>2.3503665469400001</v>
      </c>
      <c r="D213">
        <v>74.931243910299997</v>
      </c>
      <c r="E213">
        <v>9.8026856029099996E-2</v>
      </c>
      <c r="F213">
        <v>0.129906464394</v>
      </c>
      <c r="G213">
        <v>674306.72235900001</v>
      </c>
      <c r="H213">
        <v>63.181750116099998</v>
      </c>
      <c r="I213">
        <v>0.01</v>
      </c>
      <c r="J213">
        <v>0.34886975840200002</v>
      </c>
      <c r="K213">
        <v>0.83626607714500001</v>
      </c>
      <c r="L213">
        <v>26.5017741636</v>
      </c>
      <c r="M213">
        <v>3.37412559266</v>
      </c>
      <c r="N213">
        <v>5.9520295937900002E-2</v>
      </c>
      <c r="O213">
        <v>8.5858022502400004</v>
      </c>
      <c r="P213">
        <v>0.22320343315899999</v>
      </c>
      <c r="Q213">
        <v>0</v>
      </c>
      <c r="R213">
        <v>674306.72235900001</v>
      </c>
      <c r="S213">
        <v>2.26110770289</v>
      </c>
      <c r="T213">
        <v>76.015483357899996</v>
      </c>
      <c r="U213">
        <v>0.14186362367499999</v>
      </c>
      <c r="V213">
        <v>1.0725147498000001</v>
      </c>
      <c r="W213">
        <v>1.0638011594500001</v>
      </c>
      <c r="X213">
        <v>456.98644878499999</v>
      </c>
      <c r="Y213">
        <v>1.3762830995099999</v>
      </c>
      <c r="Z213">
        <v>8529.4763133600009</v>
      </c>
      <c r="AA213">
        <v>2.26110770289</v>
      </c>
      <c r="AB213">
        <v>78.953962031499998</v>
      </c>
      <c r="AC213">
        <v>3.9808788011600003E-2</v>
      </c>
      <c r="AD213">
        <v>0.113970788845</v>
      </c>
      <c r="AE213">
        <v>0.84622042314400003</v>
      </c>
      <c r="AF213">
        <v>27.158776344700001</v>
      </c>
      <c r="AG213">
        <v>724.31440657899998</v>
      </c>
      <c r="AI213">
        <f t="shared" si="3"/>
        <v>3.0742554319200961</v>
      </c>
    </row>
    <row r="214" spans="1:35" x14ac:dyDescent="0.3">
      <c r="A214">
        <v>211</v>
      </c>
      <c r="B214">
        <v>5716.4349207100004</v>
      </c>
      <c r="C214">
        <v>1.87530147132</v>
      </c>
      <c r="D214">
        <v>58.252938226300003</v>
      </c>
      <c r="E214">
        <v>0.112584085776</v>
      </c>
      <c r="F214">
        <v>3.4059428734000002E-2</v>
      </c>
      <c r="G214">
        <v>699410.31440399995</v>
      </c>
      <c r="H214">
        <v>69.817884382800003</v>
      </c>
      <c r="I214">
        <v>0.01</v>
      </c>
      <c r="J214">
        <v>0.509571938562</v>
      </c>
      <c r="K214">
        <v>0.45274663970200002</v>
      </c>
      <c r="L214">
        <v>42.182716387299998</v>
      </c>
      <c r="M214">
        <v>6.0132463706700001</v>
      </c>
      <c r="N214">
        <v>1.9660833670800001E-2</v>
      </c>
      <c r="O214">
        <v>10.8218220573</v>
      </c>
      <c r="P214">
        <v>0.45716446170000002</v>
      </c>
      <c r="Q214">
        <v>0</v>
      </c>
      <c r="R214">
        <v>699410.31440399995</v>
      </c>
      <c r="S214">
        <v>1.7281447329099999</v>
      </c>
      <c r="T214">
        <v>86.810258229499993</v>
      </c>
      <c r="U214">
        <v>7.1678287236900007E-2</v>
      </c>
      <c r="V214">
        <v>1.12254153671</v>
      </c>
      <c r="W214">
        <v>0.30372155803599998</v>
      </c>
      <c r="X214">
        <v>150.25636742500001</v>
      </c>
      <c r="Y214">
        <v>6.2291160593199999</v>
      </c>
      <c r="Z214">
        <v>5305.6704800300004</v>
      </c>
      <c r="AA214">
        <v>1.7281447329099999</v>
      </c>
      <c r="AB214">
        <v>84.620388224899997</v>
      </c>
      <c r="AC214">
        <v>3.2366109139499999E-2</v>
      </c>
      <c r="AD214">
        <v>4.8210637601900003E-2</v>
      </c>
      <c r="AE214">
        <v>0.91942325325899998</v>
      </c>
      <c r="AF214">
        <v>45.960385853200002</v>
      </c>
      <c r="AG214">
        <v>404.54988826699997</v>
      </c>
      <c r="AI214">
        <f t="shared" si="3"/>
        <v>2.2029108193786842</v>
      </c>
    </row>
    <row r="215" spans="1:35" x14ac:dyDescent="0.3">
      <c r="A215">
        <v>212</v>
      </c>
      <c r="B215">
        <v>10227.2223718</v>
      </c>
      <c r="C215">
        <v>1.9146842374899999</v>
      </c>
      <c r="D215">
        <v>64.639770774799999</v>
      </c>
      <c r="E215">
        <v>3.0663451171599999E-2</v>
      </c>
      <c r="F215">
        <v>6.1678388977099999E-2</v>
      </c>
      <c r="G215">
        <v>664524.49576800002</v>
      </c>
      <c r="H215">
        <v>55.214460525200003</v>
      </c>
      <c r="I215">
        <v>0.01</v>
      </c>
      <c r="J215">
        <v>0.69191422237699995</v>
      </c>
      <c r="K215">
        <v>0.64703683073899998</v>
      </c>
      <c r="L215">
        <v>41.153958291199999</v>
      </c>
      <c r="M215">
        <v>1.5618025976400001</v>
      </c>
      <c r="N215">
        <v>4.9867570621099998E-2</v>
      </c>
      <c r="O215">
        <v>14.9200554956</v>
      </c>
      <c r="P215">
        <v>0.24776770869299999</v>
      </c>
      <c r="Q215">
        <v>0</v>
      </c>
      <c r="R215">
        <v>664524.49576800002</v>
      </c>
      <c r="S215">
        <v>1.8549637863799999</v>
      </c>
      <c r="T215">
        <v>65.792570435499997</v>
      </c>
      <c r="U215">
        <v>6.3040889516899998E-2</v>
      </c>
      <c r="V215">
        <v>0.99383691989199996</v>
      </c>
      <c r="W215">
        <v>0.84749924637899998</v>
      </c>
      <c r="X215">
        <v>482.89884630199998</v>
      </c>
      <c r="Y215">
        <v>1.9207818513599999</v>
      </c>
      <c r="Z215">
        <v>9822.8812170799993</v>
      </c>
      <c r="AA215">
        <v>1.8549637863799999</v>
      </c>
      <c r="AB215">
        <v>66.592093633999994</v>
      </c>
      <c r="AC215">
        <v>7.9121322362299996E-3</v>
      </c>
      <c r="AD215">
        <v>4.7067599958799999E-2</v>
      </c>
      <c r="AE215">
        <v>0.94502026780500004</v>
      </c>
      <c r="AF215">
        <v>41.294942554899997</v>
      </c>
      <c r="AG215">
        <v>1973.61275359</v>
      </c>
      <c r="AI215">
        <f t="shared" si="3"/>
        <v>1.4363585654848601</v>
      </c>
    </row>
    <row r="216" spans="1:35" x14ac:dyDescent="0.3">
      <c r="A216">
        <v>213</v>
      </c>
      <c r="B216">
        <v>9961.9339578100007</v>
      </c>
      <c r="C216">
        <v>1.85373628872</v>
      </c>
      <c r="D216">
        <v>54.416656925300003</v>
      </c>
      <c r="E216">
        <v>0.19894974430500001</v>
      </c>
      <c r="F216">
        <v>2.9988207789799999E-2</v>
      </c>
      <c r="G216">
        <v>407014.66995000001</v>
      </c>
      <c r="H216">
        <v>48.859858962399997</v>
      </c>
      <c r="I216">
        <v>0.01</v>
      </c>
      <c r="J216">
        <v>0.55058958121000001</v>
      </c>
      <c r="K216">
        <v>0.32718120324799999</v>
      </c>
      <c r="L216">
        <v>34.398886207799997</v>
      </c>
      <c r="M216">
        <v>2.9205483448299998</v>
      </c>
      <c r="N216">
        <v>2.0537465387900002E-2</v>
      </c>
      <c r="O216">
        <v>8.7358344198500006</v>
      </c>
      <c r="P216">
        <v>0.47481898525999999</v>
      </c>
      <c r="Q216">
        <v>0</v>
      </c>
      <c r="R216">
        <v>407014.66995000001</v>
      </c>
      <c r="S216">
        <v>1.77053853744</v>
      </c>
      <c r="T216">
        <v>91.415879110299997</v>
      </c>
      <c r="U216">
        <v>9.4146714408900004E-2</v>
      </c>
      <c r="V216">
        <v>1.71593600656</v>
      </c>
      <c r="W216">
        <v>0.19500275900200001</v>
      </c>
      <c r="X216">
        <v>46.028215745200001</v>
      </c>
      <c r="Y216">
        <v>5.5416915382000003</v>
      </c>
      <c r="Z216">
        <v>9472.9215385999996</v>
      </c>
      <c r="AA216">
        <v>1.77053853744</v>
      </c>
      <c r="AB216">
        <v>74.693030678200003</v>
      </c>
      <c r="AC216">
        <v>0.15553408415799999</v>
      </c>
      <c r="AD216">
        <v>3.36000000512E-2</v>
      </c>
      <c r="AE216">
        <v>0.81086591579099998</v>
      </c>
      <c r="AF216">
        <v>37.255382016900001</v>
      </c>
      <c r="AG216">
        <v>244.26600143799999</v>
      </c>
      <c r="AI216">
        <f t="shared" si="3"/>
        <v>3.1165428208593835</v>
      </c>
    </row>
    <row r="217" spans="1:35" x14ac:dyDescent="0.3">
      <c r="A217">
        <v>214</v>
      </c>
      <c r="B217">
        <v>11098.2184423</v>
      </c>
      <c r="C217">
        <v>2.2435816794000001</v>
      </c>
      <c r="D217">
        <v>77.080290598299996</v>
      </c>
      <c r="E217">
        <v>0.18379191110099999</v>
      </c>
      <c r="F217">
        <v>5.5359360980400001E-2</v>
      </c>
      <c r="G217">
        <v>637342.676294</v>
      </c>
      <c r="H217">
        <v>59.166401134799997</v>
      </c>
      <c r="I217">
        <v>0.01</v>
      </c>
      <c r="J217">
        <v>0.46702881173999999</v>
      </c>
      <c r="K217">
        <v>0.56240052833599996</v>
      </c>
      <c r="L217">
        <v>25.397025515399999</v>
      </c>
      <c r="M217">
        <v>4.7178375858799999</v>
      </c>
      <c r="N217">
        <v>9.1453142746699995E-2</v>
      </c>
      <c r="O217">
        <v>9.2175037982300001</v>
      </c>
      <c r="P217">
        <v>0.46605032933599999</v>
      </c>
      <c r="Q217">
        <v>0</v>
      </c>
      <c r="R217">
        <v>637342.676294</v>
      </c>
      <c r="S217">
        <v>2.1275882840599998</v>
      </c>
      <c r="T217">
        <v>85.167543219699994</v>
      </c>
      <c r="U217">
        <v>0.15598559633600001</v>
      </c>
      <c r="V217">
        <v>1.63712423032</v>
      </c>
      <c r="W217">
        <v>0.40386426296700001</v>
      </c>
      <c r="X217">
        <v>291.01332294299999</v>
      </c>
      <c r="Y217">
        <v>2.88252828692</v>
      </c>
      <c r="Z217">
        <v>10267.422923</v>
      </c>
      <c r="AA217">
        <v>2.1275882840599998</v>
      </c>
      <c r="AB217">
        <v>84.629783275600005</v>
      </c>
      <c r="AC217">
        <v>0.116968804154</v>
      </c>
      <c r="AD217">
        <v>6.0617874869199999E-2</v>
      </c>
      <c r="AE217">
        <v>0.82241332097700004</v>
      </c>
      <c r="AF217">
        <v>26.096271702700001</v>
      </c>
      <c r="AG217">
        <v>214.69472738900001</v>
      </c>
      <c r="AI217">
        <f t="shared" si="3"/>
        <v>3.5054030697176874</v>
      </c>
    </row>
    <row r="218" spans="1:35" x14ac:dyDescent="0.3">
      <c r="A218">
        <v>215</v>
      </c>
      <c r="B218">
        <v>8324.6596091899992</v>
      </c>
      <c r="C218">
        <v>1.4430250630899999</v>
      </c>
      <c r="D218">
        <v>75.964084974399995</v>
      </c>
      <c r="E218">
        <v>6.8226567272700003E-2</v>
      </c>
      <c r="F218">
        <v>0.16344490834</v>
      </c>
      <c r="G218">
        <v>731692.21925199998</v>
      </c>
      <c r="H218">
        <v>49.887146750699998</v>
      </c>
      <c r="I218">
        <v>0.01</v>
      </c>
      <c r="J218">
        <v>0.89117356444899998</v>
      </c>
      <c r="K218">
        <v>0.44364100054700001</v>
      </c>
      <c r="L218">
        <v>40.985604635500003</v>
      </c>
      <c r="M218">
        <v>4.7990750877400004</v>
      </c>
      <c r="N218">
        <v>4.7522738158699999E-2</v>
      </c>
      <c r="O218">
        <v>10.2012694282</v>
      </c>
      <c r="P218">
        <v>0.28676914029799999</v>
      </c>
      <c r="Q218">
        <v>0</v>
      </c>
      <c r="R218">
        <v>731692.21925199998</v>
      </c>
      <c r="S218">
        <v>1.32507531112</v>
      </c>
      <c r="T218">
        <v>74.132919881999996</v>
      </c>
      <c r="U218">
        <v>0.17215091257099999</v>
      </c>
      <c r="V218">
        <v>1.1934893843500001</v>
      </c>
      <c r="W218">
        <v>1.0589259049199999</v>
      </c>
      <c r="X218">
        <v>524.02926296199996</v>
      </c>
      <c r="Y218">
        <v>2.2779583139400001</v>
      </c>
      <c r="Z218">
        <v>7415.9691767100003</v>
      </c>
      <c r="AA218">
        <v>1.32507531112</v>
      </c>
      <c r="AB218">
        <v>76.815606738599996</v>
      </c>
      <c r="AC218">
        <v>3.07601406048E-2</v>
      </c>
      <c r="AD218">
        <v>0.10676682571</v>
      </c>
      <c r="AE218">
        <v>0.86247303368499995</v>
      </c>
      <c r="AF218">
        <v>41.800317710400002</v>
      </c>
      <c r="AG218">
        <v>731.38603891800005</v>
      </c>
      <c r="AI218">
        <f t="shared" si="3"/>
        <v>1.3392333794011468</v>
      </c>
    </row>
    <row r="219" spans="1:35" x14ac:dyDescent="0.3">
      <c r="A219">
        <v>216</v>
      </c>
      <c r="B219">
        <v>9406.2547524000001</v>
      </c>
      <c r="C219">
        <v>2.0020643634700002</v>
      </c>
      <c r="D219">
        <v>37.254772242100003</v>
      </c>
      <c r="E219">
        <v>0.103774809306</v>
      </c>
      <c r="F219">
        <v>0.183888696932</v>
      </c>
      <c r="G219">
        <v>706088.48062499997</v>
      </c>
      <c r="H219">
        <v>77.334539028699993</v>
      </c>
      <c r="I219">
        <v>0.01</v>
      </c>
      <c r="J219">
        <v>0.77482291759800004</v>
      </c>
      <c r="K219">
        <v>0.63503059683300001</v>
      </c>
      <c r="L219">
        <v>33.609252654700001</v>
      </c>
      <c r="M219">
        <v>7.4344170480400003</v>
      </c>
      <c r="N219">
        <v>9.35316309392E-2</v>
      </c>
      <c r="O219">
        <v>14.392614837</v>
      </c>
      <c r="P219">
        <v>0.30521242221700001</v>
      </c>
      <c r="Q219">
        <v>0</v>
      </c>
      <c r="R219">
        <v>706088.48062499997</v>
      </c>
      <c r="S219">
        <v>1.8282684956999999</v>
      </c>
      <c r="T219">
        <v>60.970225192400001</v>
      </c>
      <c r="U219">
        <v>0.35893893752</v>
      </c>
      <c r="V219">
        <v>1.4666561489700001</v>
      </c>
      <c r="W219">
        <v>1.6015117838899999</v>
      </c>
      <c r="X219">
        <v>2235.3017078799999</v>
      </c>
      <c r="Y219">
        <v>1.80016564088</v>
      </c>
      <c r="Z219">
        <v>7742.5745158500004</v>
      </c>
      <c r="AA219">
        <v>1.8282684956999999</v>
      </c>
      <c r="AB219">
        <v>70.078855053200002</v>
      </c>
      <c r="AC219">
        <v>3.1159539157E-2</v>
      </c>
      <c r="AD219">
        <v>0.103441165551</v>
      </c>
      <c r="AE219">
        <v>0.86539929529199999</v>
      </c>
      <c r="AF219">
        <v>34.059664018200003</v>
      </c>
      <c r="AG219">
        <v>1023.24787138</v>
      </c>
      <c r="AI219">
        <f t="shared" si="3"/>
        <v>1.8928920604423096</v>
      </c>
    </row>
    <row r="220" spans="1:35" x14ac:dyDescent="0.3">
      <c r="A220">
        <v>217</v>
      </c>
      <c r="B220">
        <v>4194.3916554300004</v>
      </c>
      <c r="C220">
        <v>2.2738718041600001</v>
      </c>
      <c r="D220">
        <v>71.501014544599997</v>
      </c>
      <c r="E220">
        <v>0.15086378776500001</v>
      </c>
      <c r="F220">
        <v>0.18472271456700001</v>
      </c>
      <c r="G220">
        <v>792318.65199599997</v>
      </c>
      <c r="H220">
        <v>42.8935742042</v>
      </c>
      <c r="I220">
        <v>0.01</v>
      </c>
      <c r="J220">
        <v>0.69632098807999998</v>
      </c>
      <c r="K220">
        <v>0.46122484098200001</v>
      </c>
      <c r="L220">
        <v>28.9044372024</v>
      </c>
      <c r="M220">
        <v>9.1618510425299995</v>
      </c>
      <c r="N220">
        <v>8.8749545636400001E-2</v>
      </c>
      <c r="O220">
        <v>7.1266751686200003</v>
      </c>
      <c r="P220">
        <v>0.32263931462700002</v>
      </c>
      <c r="Q220">
        <v>0</v>
      </c>
      <c r="R220">
        <v>792318.65199599997</v>
      </c>
      <c r="S220">
        <v>2.0659138716399998</v>
      </c>
      <c r="T220">
        <v>66.041062487100007</v>
      </c>
      <c r="U220">
        <v>0.13738849645099999</v>
      </c>
      <c r="V220">
        <v>1.2149680032800001</v>
      </c>
      <c r="W220">
        <v>0.92945664220400004</v>
      </c>
      <c r="X220">
        <v>602.08525617299995</v>
      </c>
      <c r="Y220">
        <v>1.7448095778099999</v>
      </c>
      <c r="Z220">
        <v>3210.6045983499998</v>
      </c>
      <c r="AA220">
        <v>2.0659138716399998</v>
      </c>
      <c r="AB220">
        <v>76.350187319599996</v>
      </c>
      <c r="AC220">
        <v>3.7661388401200001E-2</v>
      </c>
      <c r="AD220">
        <v>9.4336855229300007E-2</v>
      </c>
      <c r="AE220">
        <v>0.86800175636900001</v>
      </c>
      <c r="AF220">
        <v>29.675744889899999</v>
      </c>
      <c r="AG220">
        <v>235.699550784</v>
      </c>
      <c r="AI220">
        <f t="shared" si="3"/>
        <v>1.7448389809850351</v>
      </c>
    </row>
    <row r="221" spans="1:35" x14ac:dyDescent="0.3">
      <c r="A221">
        <v>218</v>
      </c>
      <c r="B221">
        <v>9072.7400333500009</v>
      </c>
      <c r="C221">
        <v>2.2199563788900001</v>
      </c>
      <c r="D221">
        <v>39.281653066099999</v>
      </c>
      <c r="E221">
        <v>8.1469337439999998E-2</v>
      </c>
      <c r="F221">
        <v>0.18792623933499999</v>
      </c>
      <c r="G221">
        <v>759949.17071600002</v>
      </c>
      <c r="H221">
        <v>62.472749542800003</v>
      </c>
      <c r="I221">
        <v>0.01</v>
      </c>
      <c r="J221">
        <v>0.54950150750600002</v>
      </c>
      <c r="K221">
        <v>0.54455369871799997</v>
      </c>
      <c r="L221">
        <v>44.6282405981</v>
      </c>
      <c r="M221">
        <v>4.3625577080199998</v>
      </c>
      <c r="N221">
        <v>8.8789788090100005E-2</v>
      </c>
      <c r="O221">
        <v>4.5986809605900003</v>
      </c>
      <c r="P221">
        <v>0.49481075451000001</v>
      </c>
      <c r="Q221">
        <v>0</v>
      </c>
      <c r="R221">
        <v>759949.17071600002</v>
      </c>
      <c r="S221">
        <v>2.1173676545800002</v>
      </c>
      <c r="T221">
        <v>82.646796162000001</v>
      </c>
      <c r="U221">
        <v>5.9119360033000001E-2</v>
      </c>
      <c r="V221">
        <v>0.76018573080499996</v>
      </c>
      <c r="W221">
        <v>0.89817122931799998</v>
      </c>
      <c r="X221">
        <v>59.344318406299998</v>
      </c>
      <c r="Y221">
        <v>2.3254725148099999</v>
      </c>
      <c r="Z221">
        <v>8569.2429495899996</v>
      </c>
      <c r="AA221">
        <v>2.1173676545800002</v>
      </c>
      <c r="AB221">
        <v>53.993900198200002</v>
      </c>
      <c r="AC221">
        <v>6.3215922896199997E-2</v>
      </c>
      <c r="AD221">
        <v>0.163252034878</v>
      </c>
      <c r="AE221">
        <v>0.77353204222600003</v>
      </c>
      <c r="AF221">
        <v>45.192249813300002</v>
      </c>
      <c r="AG221">
        <v>48.766890989099998</v>
      </c>
      <c r="AI221">
        <f t="shared" si="3"/>
        <v>1.3834097275824115</v>
      </c>
    </row>
    <row r="222" spans="1:35" x14ac:dyDescent="0.3">
      <c r="A222">
        <v>219</v>
      </c>
      <c r="B222">
        <v>5836.6549939200004</v>
      </c>
      <c r="C222">
        <v>1.9175540904699999</v>
      </c>
      <c r="D222">
        <v>35.813405203000002</v>
      </c>
      <c r="E222">
        <v>9.0916255971400003E-2</v>
      </c>
      <c r="F222">
        <v>0.113650818594</v>
      </c>
      <c r="G222">
        <v>795722.53567699995</v>
      </c>
      <c r="H222">
        <v>52.303777765299998</v>
      </c>
      <c r="I222">
        <v>0.01</v>
      </c>
      <c r="J222">
        <v>0.36711130967200001</v>
      </c>
      <c r="K222">
        <v>0.39958313913299998</v>
      </c>
      <c r="L222">
        <v>29.342745192300001</v>
      </c>
      <c r="M222">
        <v>9.6139255343399999</v>
      </c>
      <c r="N222">
        <v>5.4507198967000001E-2</v>
      </c>
      <c r="O222">
        <v>5.9977473790299998</v>
      </c>
      <c r="P222">
        <v>0.42352629007300002</v>
      </c>
      <c r="Q222">
        <v>0</v>
      </c>
      <c r="R222">
        <v>795722.53567699995</v>
      </c>
      <c r="S222">
        <v>1.7040760476100001</v>
      </c>
      <c r="T222">
        <v>68.788134971700003</v>
      </c>
      <c r="U222">
        <v>3.5516914546999998E-2</v>
      </c>
      <c r="V222">
        <v>0.71367885561599997</v>
      </c>
      <c r="W222">
        <v>0.72784521543500003</v>
      </c>
      <c r="X222">
        <v>203.542013836</v>
      </c>
      <c r="Y222">
        <v>2.79547795531</v>
      </c>
      <c r="Z222">
        <v>5259.0690878599999</v>
      </c>
      <c r="AA222">
        <v>1.7040760476100001</v>
      </c>
      <c r="AB222">
        <v>57.996473463900003</v>
      </c>
      <c r="AC222">
        <v>4.4603108484899998E-2</v>
      </c>
      <c r="AD222">
        <v>7.2604237720700002E-2</v>
      </c>
      <c r="AE222">
        <v>0.88279265379399996</v>
      </c>
      <c r="AF222">
        <v>31.131552011099998</v>
      </c>
      <c r="AG222">
        <v>123.63731798800001</v>
      </c>
      <c r="AI222">
        <f t="shared" si="3"/>
        <v>1.9440394147857902</v>
      </c>
    </row>
    <row r="223" spans="1:35" x14ac:dyDescent="0.3">
      <c r="A223">
        <v>220</v>
      </c>
      <c r="B223">
        <v>11419.2957587</v>
      </c>
      <c r="C223">
        <v>1.5304548653400001</v>
      </c>
      <c r="D223">
        <v>72.977383557099998</v>
      </c>
      <c r="E223">
        <v>0.16761700463699999</v>
      </c>
      <c r="F223">
        <v>9.8055999722899995E-2</v>
      </c>
      <c r="G223">
        <v>411855.40871500003</v>
      </c>
      <c r="H223">
        <v>74.1457248169</v>
      </c>
      <c r="I223">
        <v>0.01</v>
      </c>
      <c r="J223">
        <v>0.41828221172699998</v>
      </c>
      <c r="K223">
        <v>0.78758043579000003</v>
      </c>
      <c r="L223">
        <v>41.7445138215</v>
      </c>
      <c r="M223">
        <v>6.2371922473600003</v>
      </c>
      <c r="N223">
        <v>4.6172336590400001E-2</v>
      </c>
      <c r="O223">
        <v>13.2967289459</v>
      </c>
      <c r="P223">
        <v>0.349245948212</v>
      </c>
      <c r="Q223">
        <v>0</v>
      </c>
      <c r="R223">
        <v>411855.40871500003</v>
      </c>
      <c r="S223">
        <v>1.38226756464</v>
      </c>
      <c r="T223">
        <v>77.637536097500004</v>
      </c>
      <c r="U223">
        <v>0.35241365498100002</v>
      </c>
      <c r="V223">
        <v>1.7220637162600001</v>
      </c>
      <c r="W223">
        <v>0.79904692771300001</v>
      </c>
      <c r="X223">
        <v>803.50183516799996</v>
      </c>
      <c r="Y223">
        <v>3.22100783018</v>
      </c>
      <c r="Z223">
        <v>10595.5539259</v>
      </c>
      <c r="AA223">
        <v>1.38226756464</v>
      </c>
      <c r="AB223">
        <v>80.017788653799997</v>
      </c>
      <c r="AC223">
        <v>0.11665966485</v>
      </c>
      <c r="AD223">
        <v>9.1923746131800002E-2</v>
      </c>
      <c r="AE223">
        <v>0.79141658901900003</v>
      </c>
      <c r="AF223">
        <v>42.8880315778</v>
      </c>
      <c r="AG223">
        <v>888.10848015199997</v>
      </c>
      <c r="AI223">
        <f t="shared" si="3"/>
        <v>4.1169900798553165</v>
      </c>
    </row>
    <row r="224" spans="1:35" x14ac:dyDescent="0.3">
      <c r="A224">
        <v>221</v>
      </c>
      <c r="B224">
        <v>10430.310933299999</v>
      </c>
      <c r="C224">
        <v>2.0916247186399999</v>
      </c>
      <c r="D224">
        <v>46.5045400833</v>
      </c>
      <c r="E224">
        <v>0.131923068679</v>
      </c>
      <c r="F224">
        <v>3.0482090396E-2</v>
      </c>
      <c r="G224">
        <v>634358.84100899997</v>
      </c>
      <c r="H224">
        <v>43.027635420800003</v>
      </c>
      <c r="I224">
        <v>0.01</v>
      </c>
      <c r="J224">
        <v>0.49282577415500001</v>
      </c>
      <c r="K224">
        <v>0.74646562935799998</v>
      </c>
      <c r="L224">
        <v>37.7864620135</v>
      </c>
      <c r="M224">
        <v>7.7751214736899996</v>
      </c>
      <c r="N224">
        <v>3.8021687012400003E-2</v>
      </c>
      <c r="O224">
        <v>5.0619474606499999</v>
      </c>
      <c r="P224">
        <v>0.452650862589</v>
      </c>
      <c r="Q224">
        <v>0</v>
      </c>
      <c r="R224">
        <v>634358.84100899997</v>
      </c>
      <c r="S224">
        <v>1.9233430498199999</v>
      </c>
      <c r="T224">
        <v>63.519824667400002</v>
      </c>
      <c r="U224">
        <v>3.49106235357E-2</v>
      </c>
      <c r="V224">
        <v>0.98547822637500004</v>
      </c>
      <c r="W224">
        <v>0.73742126074799996</v>
      </c>
      <c r="X224">
        <v>77.630084915599994</v>
      </c>
      <c r="Y224">
        <v>3.0949276207900001</v>
      </c>
      <c r="Z224">
        <v>10091.9253214</v>
      </c>
      <c r="AA224">
        <v>1.9233430498199999</v>
      </c>
      <c r="AB224">
        <v>51.936908527699998</v>
      </c>
      <c r="AC224">
        <v>0.103813482497</v>
      </c>
      <c r="AD224">
        <v>3.0506843029299999E-2</v>
      </c>
      <c r="AE224">
        <v>0.86567967447299998</v>
      </c>
      <c r="AF224">
        <v>39.599388390900003</v>
      </c>
      <c r="AG224">
        <v>83.587555223300001</v>
      </c>
      <c r="AI224">
        <f t="shared" si="3"/>
        <v>1.9996483099219047</v>
      </c>
    </row>
    <row r="225" spans="1:35" x14ac:dyDescent="0.3">
      <c r="A225">
        <v>222</v>
      </c>
      <c r="B225">
        <v>7375.4074660899996</v>
      </c>
      <c r="C225">
        <v>2.2239538637999998</v>
      </c>
      <c r="D225">
        <v>45.963776648600003</v>
      </c>
      <c r="E225">
        <v>6.5491619636400003E-2</v>
      </c>
      <c r="F225">
        <v>1.4158831406099999E-2</v>
      </c>
      <c r="G225">
        <v>476733.82906199998</v>
      </c>
      <c r="H225">
        <v>46.503467200599999</v>
      </c>
      <c r="I225">
        <v>0.01</v>
      </c>
      <c r="J225">
        <v>0.561634252891</v>
      </c>
      <c r="K225">
        <v>0.65997688860799997</v>
      </c>
      <c r="L225">
        <v>35.550368322300002</v>
      </c>
      <c r="M225">
        <v>8.7684736219200001</v>
      </c>
      <c r="N225">
        <v>2.3674918402399998E-2</v>
      </c>
      <c r="O225">
        <v>13.4109781912</v>
      </c>
      <c r="P225">
        <v>0.34513381095899998</v>
      </c>
      <c r="Q225">
        <v>0</v>
      </c>
      <c r="R225">
        <v>476733.82906199998</v>
      </c>
      <c r="S225">
        <v>2.02002210752</v>
      </c>
      <c r="T225">
        <v>56.393772327299999</v>
      </c>
      <c r="U225">
        <v>7.8443337308900005E-2</v>
      </c>
      <c r="V225">
        <v>1.3412299655</v>
      </c>
      <c r="W225">
        <v>0.52198516737900003</v>
      </c>
      <c r="X225">
        <v>677.28393374500001</v>
      </c>
      <c r="Y225">
        <v>4.7180026080499999</v>
      </c>
      <c r="Z225">
        <v>7004.2746299999999</v>
      </c>
      <c r="AA225">
        <v>2.02002210752</v>
      </c>
      <c r="AB225">
        <v>59.093393177000003</v>
      </c>
      <c r="AC225">
        <v>1.12414891091E-2</v>
      </c>
      <c r="AD225">
        <v>1.9642750392099999E-2</v>
      </c>
      <c r="AE225">
        <v>0.96911576049899995</v>
      </c>
      <c r="AF225">
        <v>37.307661194799998</v>
      </c>
      <c r="AG225">
        <v>1038.50456566</v>
      </c>
      <c r="AI225">
        <f t="shared" si="3"/>
        <v>2.3880843424275637</v>
      </c>
    </row>
    <row r="226" spans="1:35" x14ac:dyDescent="0.3">
      <c r="A226">
        <v>223</v>
      </c>
      <c r="B226">
        <v>5429.0050802400001</v>
      </c>
      <c r="C226">
        <v>2.1124038092299999</v>
      </c>
      <c r="D226">
        <v>57.776126553499999</v>
      </c>
      <c r="E226">
        <v>0.17639361433299999</v>
      </c>
      <c r="F226">
        <v>2.26102727156E-2</v>
      </c>
      <c r="G226">
        <v>439618.26270800002</v>
      </c>
      <c r="H226">
        <v>74.837620754599996</v>
      </c>
      <c r="I226">
        <v>0.01</v>
      </c>
      <c r="J226">
        <v>0.74553084559899996</v>
      </c>
      <c r="K226">
        <v>0.88202602866299995</v>
      </c>
      <c r="L226">
        <v>43.862358977500001</v>
      </c>
      <c r="M226">
        <v>4.7090613651600002</v>
      </c>
      <c r="N226">
        <v>4.4011665423499997E-2</v>
      </c>
      <c r="O226">
        <v>13.2231896231</v>
      </c>
      <c r="P226">
        <v>0.41442702293200001</v>
      </c>
      <c r="Q226">
        <v>0</v>
      </c>
      <c r="R226">
        <v>439618.26270800002</v>
      </c>
      <c r="S226">
        <v>1.99065810648</v>
      </c>
      <c r="T226">
        <v>79.982915167000002</v>
      </c>
      <c r="U226">
        <v>0.17394080590399999</v>
      </c>
      <c r="V226">
        <v>1.7243759992700001</v>
      </c>
      <c r="W226">
        <v>0.41336830308099998</v>
      </c>
      <c r="X226">
        <v>425.45324051400002</v>
      </c>
      <c r="Y226">
        <v>4.1348181351099997</v>
      </c>
      <c r="Z226">
        <v>5060.5746248900005</v>
      </c>
      <c r="AA226">
        <v>1.99065810648</v>
      </c>
      <c r="AB226">
        <v>82.620980082299994</v>
      </c>
      <c r="AC226">
        <v>8.9960584298899998E-2</v>
      </c>
      <c r="AD226">
        <v>5.0727521539299998E-2</v>
      </c>
      <c r="AE226">
        <v>0.85931189416200005</v>
      </c>
      <c r="AF226">
        <v>44.526656413600001</v>
      </c>
      <c r="AG226">
        <v>653.43111449000003</v>
      </c>
      <c r="AI226">
        <f t="shared" si="3"/>
        <v>2.3129505766921592</v>
      </c>
    </row>
    <row r="227" spans="1:35" x14ac:dyDescent="0.3">
      <c r="A227">
        <v>224</v>
      </c>
      <c r="B227">
        <v>7985.9926204699996</v>
      </c>
      <c r="C227">
        <v>1.60724069553</v>
      </c>
      <c r="D227">
        <v>56.368720283400002</v>
      </c>
      <c r="E227">
        <v>2.3312089285699999E-2</v>
      </c>
      <c r="F227">
        <v>0.11202227282799999</v>
      </c>
      <c r="G227">
        <v>678858.29749300005</v>
      </c>
      <c r="H227">
        <v>41.030214046200001</v>
      </c>
      <c r="I227">
        <v>0.01</v>
      </c>
      <c r="J227">
        <v>0.460328279565</v>
      </c>
      <c r="K227">
        <v>0.72350311175199999</v>
      </c>
      <c r="L227">
        <v>28.974429106100001</v>
      </c>
      <c r="M227">
        <v>7.1607623361000003</v>
      </c>
      <c r="N227">
        <v>1.6401823876400001E-2</v>
      </c>
      <c r="O227">
        <v>13.537693083500001</v>
      </c>
      <c r="P227">
        <v>0.366377366516</v>
      </c>
      <c r="Q227">
        <v>0</v>
      </c>
      <c r="R227">
        <v>678858.29749300005</v>
      </c>
      <c r="S227">
        <v>1.43622754005</v>
      </c>
      <c r="T227">
        <v>61.932824881400002</v>
      </c>
      <c r="U227">
        <v>6.8676301880200005E-2</v>
      </c>
      <c r="V227">
        <v>0.62973087760599999</v>
      </c>
      <c r="W227">
        <v>1.29460519834</v>
      </c>
      <c r="X227">
        <v>362.47983099499999</v>
      </c>
      <c r="Y227">
        <v>6.1720392039699998</v>
      </c>
      <c r="Z227">
        <v>7403.6290821800003</v>
      </c>
      <c r="AA227">
        <v>1.43622754005</v>
      </c>
      <c r="AB227">
        <v>62.984714110699997</v>
      </c>
      <c r="AC227">
        <v>4.2326430675099997E-3</v>
      </c>
      <c r="AD227">
        <v>6.3087811984900002E-2</v>
      </c>
      <c r="AE227">
        <v>0.93267954494799998</v>
      </c>
      <c r="AF227">
        <v>33.560448481500003</v>
      </c>
      <c r="AG227">
        <v>982.38691688400002</v>
      </c>
      <c r="AI227">
        <f t="shared" si="3"/>
        <v>1.368003891051581</v>
      </c>
    </row>
    <row r="228" spans="1:35" x14ac:dyDescent="0.3">
      <c r="A228">
        <v>225</v>
      </c>
      <c r="B228">
        <v>5097.2820934600004</v>
      </c>
      <c r="C228">
        <v>1.2597547167200001</v>
      </c>
      <c r="D228">
        <v>58.926136937800003</v>
      </c>
      <c r="E228">
        <v>6.5822650052200005E-2</v>
      </c>
      <c r="F228">
        <v>6.8702205012000001E-2</v>
      </c>
      <c r="G228">
        <v>422011.70913099998</v>
      </c>
      <c r="H228">
        <v>65.919908444100002</v>
      </c>
      <c r="I228">
        <v>0.01</v>
      </c>
      <c r="J228">
        <v>0.39798478390999997</v>
      </c>
      <c r="K228">
        <v>0.71348798906699995</v>
      </c>
      <c r="L228">
        <v>39.288557257400001</v>
      </c>
      <c r="M228">
        <v>1.9973354194699999</v>
      </c>
      <c r="N228">
        <v>3.3081829056899999E-2</v>
      </c>
      <c r="O228">
        <v>9.5196169018799992</v>
      </c>
      <c r="P228">
        <v>0.38728992514499999</v>
      </c>
      <c r="Q228">
        <v>0</v>
      </c>
      <c r="R228">
        <v>422011.70913099998</v>
      </c>
      <c r="S228">
        <v>1.19244276446</v>
      </c>
      <c r="T228">
        <v>79.515494923000006</v>
      </c>
      <c r="U228">
        <v>6.9804686200400007E-2</v>
      </c>
      <c r="V228">
        <v>0.85606369636799995</v>
      </c>
      <c r="W228">
        <v>0.67053593071899997</v>
      </c>
      <c r="X228">
        <v>83.608832602000007</v>
      </c>
      <c r="Y228">
        <v>3.94772375238</v>
      </c>
      <c r="Z228">
        <v>4871.6171445800001</v>
      </c>
      <c r="AA228">
        <v>1.19244276446</v>
      </c>
      <c r="AB228">
        <v>74.2680914269</v>
      </c>
      <c r="AC228">
        <v>2.4009208725400001E-2</v>
      </c>
      <c r="AD228">
        <v>7.0424769213999996E-2</v>
      </c>
      <c r="AE228">
        <v>0.90556602206100001</v>
      </c>
      <c r="AF228">
        <v>39.882242573399999</v>
      </c>
      <c r="AG228">
        <v>402.77431723199999</v>
      </c>
      <c r="AI228">
        <f t="shared" si="3"/>
        <v>2.1509960455211514</v>
      </c>
    </row>
    <row r="229" spans="1:35" x14ac:dyDescent="0.3">
      <c r="A229">
        <v>226</v>
      </c>
      <c r="B229">
        <v>3259.7508898000001</v>
      </c>
      <c r="C229">
        <v>1.5449506515</v>
      </c>
      <c r="D229">
        <v>66.480610692799999</v>
      </c>
      <c r="E229">
        <v>2.1227299146900001E-2</v>
      </c>
      <c r="F229">
        <v>0.149394685399</v>
      </c>
      <c r="G229">
        <v>494831.44959999999</v>
      </c>
      <c r="H229">
        <v>56.230705993199997</v>
      </c>
      <c r="I229">
        <v>0.01</v>
      </c>
      <c r="J229">
        <v>0.42534994049199998</v>
      </c>
      <c r="K229">
        <v>0.421565432199</v>
      </c>
      <c r="L229">
        <v>43.935244331200003</v>
      </c>
      <c r="M229">
        <v>3.2286822230699999</v>
      </c>
      <c r="N229">
        <v>6.9075670804700007E-2</v>
      </c>
      <c r="O229">
        <v>9.6741207439900005</v>
      </c>
      <c r="P229">
        <v>0.40042872692600001</v>
      </c>
      <c r="Q229">
        <v>0</v>
      </c>
      <c r="R229">
        <v>494831.44959999999</v>
      </c>
      <c r="S229">
        <v>1.4531925461899999</v>
      </c>
      <c r="T229">
        <v>71.564684967700003</v>
      </c>
      <c r="U229">
        <v>4.50036748192E-2</v>
      </c>
      <c r="V229">
        <v>0.51335729170300004</v>
      </c>
      <c r="W229">
        <v>0.931498624424</v>
      </c>
      <c r="X229">
        <v>233.63281714199999</v>
      </c>
      <c r="Y229">
        <v>2.8127313726800001</v>
      </c>
      <c r="Z229">
        <v>2929.2292656099999</v>
      </c>
      <c r="AA229">
        <v>1.4531925461899999</v>
      </c>
      <c r="AB229">
        <v>73.170704677299995</v>
      </c>
      <c r="AC229">
        <v>2.8423800937500002E-3</v>
      </c>
      <c r="AD229">
        <v>7.4196158475600002E-2</v>
      </c>
      <c r="AE229">
        <v>0.922961461431</v>
      </c>
      <c r="AF229">
        <v>44.164566517099999</v>
      </c>
      <c r="AG229">
        <v>333.45217875399999</v>
      </c>
      <c r="AI229">
        <f t="shared" si="3"/>
        <v>1.2069057564912375</v>
      </c>
    </row>
    <row r="230" spans="1:35" x14ac:dyDescent="0.3">
      <c r="A230">
        <v>227</v>
      </c>
      <c r="B230">
        <v>6427.2278611900001</v>
      </c>
      <c r="C230">
        <v>1.6310618072900001</v>
      </c>
      <c r="D230">
        <v>42.270026921000003</v>
      </c>
      <c r="E230">
        <v>0.142663148958</v>
      </c>
      <c r="F230">
        <v>0.17000023223800001</v>
      </c>
      <c r="G230">
        <v>635439.25054399995</v>
      </c>
      <c r="H230">
        <v>55.374926978300003</v>
      </c>
      <c r="I230">
        <v>0.01</v>
      </c>
      <c r="J230">
        <v>0.74286936934600001</v>
      </c>
      <c r="K230">
        <v>0.65359051522900002</v>
      </c>
      <c r="L230">
        <v>40.328727935899998</v>
      </c>
      <c r="M230">
        <v>1.0477848728100001</v>
      </c>
      <c r="N230">
        <v>2.7653013246099999E-2</v>
      </c>
      <c r="O230">
        <v>12.9967840678</v>
      </c>
      <c r="P230">
        <v>0.42611793635700002</v>
      </c>
      <c r="Q230">
        <v>0</v>
      </c>
      <c r="R230">
        <v>635439.25054399995</v>
      </c>
      <c r="S230">
        <v>1.57959800251</v>
      </c>
      <c r="T230">
        <v>92.827689981099994</v>
      </c>
      <c r="U230">
        <v>0.25058872048199998</v>
      </c>
      <c r="V230">
        <v>1.3318772586300001</v>
      </c>
      <c r="W230">
        <v>0.75092722990600003</v>
      </c>
      <c r="X230">
        <v>58.647940922099998</v>
      </c>
      <c r="Y230">
        <v>5.4658837151400004</v>
      </c>
      <c r="Z230">
        <v>5685.3385279699996</v>
      </c>
      <c r="AA230">
        <v>1.57959800251</v>
      </c>
      <c r="AB230">
        <v>87.108455437200007</v>
      </c>
      <c r="AC230">
        <v>6.8557099259200005E-2</v>
      </c>
      <c r="AD230">
        <v>0.154414576981</v>
      </c>
      <c r="AE230">
        <v>0.77702832375999997</v>
      </c>
      <c r="AF230">
        <v>40.748504353900003</v>
      </c>
      <c r="AG230">
        <v>644.300265835</v>
      </c>
      <c r="AI230">
        <f t="shared" si="3"/>
        <v>1.792882185736834</v>
      </c>
    </row>
    <row r="231" spans="1:35" x14ac:dyDescent="0.3">
      <c r="A231">
        <v>228</v>
      </c>
      <c r="B231">
        <v>9634.0453925500005</v>
      </c>
      <c r="C231">
        <v>1.5429994301400001</v>
      </c>
      <c r="D231">
        <v>41.076803601999998</v>
      </c>
      <c r="E231">
        <v>5.9251492624099997E-2</v>
      </c>
      <c r="F231">
        <v>2.9917007901800002E-2</v>
      </c>
      <c r="G231">
        <v>410663.50803800003</v>
      </c>
      <c r="H231">
        <v>59.413951329699998</v>
      </c>
      <c r="I231">
        <v>0.01</v>
      </c>
      <c r="J231">
        <v>0.307708503749</v>
      </c>
      <c r="K231">
        <v>0.47985195579000001</v>
      </c>
      <c r="L231">
        <v>33.3893776751</v>
      </c>
      <c r="M231">
        <v>6.1702405039899997</v>
      </c>
      <c r="N231">
        <v>5.2866432372399998E-2</v>
      </c>
      <c r="O231">
        <v>8.6952646922299994</v>
      </c>
      <c r="P231">
        <v>0.16810314520799999</v>
      </c>
      <c r="Q231">
        <v>0</v>
      </c>
      <c r="R231">
        <v>410663.50803800003</v>
      </c>
      <c r="S231">
        <v>1.4053743644700001</v>
      </c>
      <c r="T231">
        <v>47.474929355999997</v>
      </c>
      <c r="U231">
        <v>2.46596139735E-2</v>
      </c>
      <c r="V231">
        <v>1.1496982653700001</v>
      </c>
      <c r="W231">
        <v>0.71781277659999998</v>
      </c>
      <c r="X231">
        <v>1246.2997066</v>
      </c>
      <c r="Y231">
        <v>0.98930467838299996</v>
      </c>
      <c r="Z231">
        <v>9178.5087608600006</v>
      </c>
      <c r="AA231">
        <v>1.4053743644700001</v>
      </c>
      <c r="AB231">
        <v>48.250356901300002</v>
      </c>
      <c r="AC231">
        <v>2.38641088093E-2</v>
      </c>
      <c r="AD231">
        <v>2.0099105747099999E-2</v>
      </c>
      <c r="AE231">
        <v>0.95603678544399995</v>
      </c>
      <c r="AF231">
        <v>33.836400016699997</v>
      </c>
      <c r="AG231">
        <v>1216.1594652199999</v>
      </c>
      <c r="AI231">
        <f t="shared" si="3"/>
        <v>3.7363226929464939</v>
      </c>
    </row>
    <row r="232" spans="1:35" x14ac:dyDescent="0.3">
      <c r="A232">
        <v>229</v>
      </c>
      <c r="B232">
        <v>7431.3448676300004</v>
      </c>
      <c r="C232">
        <v>2.2956535092100001</v>
      </c>
      <c r="D232">
        <v>67.588160311400003</v>
      </c>
      <c r="E232">
        <v>3.4446634194999999E-2</v>
      </c>
      <c r="F232">
        <v>9.6151144197899996E-2</v>
      </c>
      <c r="G232">
        <v>532301.34713600005</v>
      </c>
      <c r="H232">
        <v>51.218492701800002</v>
      </c>
      <c r="I232">
        <v>0.01</v>
      </c>
      <c r="J232">
        <v>0.63651354433700003</v>
      </c>
      <c r="K232">
        <v>0.67062821509899995</v>
      </c>
      <c r="L232">
        <v>33.494939752599997</v>
      </c>
      <c r="M232">
        <v>5.1355707496100003</v>
      </c>
      <c r="N232">
        <v>8.2180538658900001E-2</v>
      </c>
      <c r="O232">
        <v>13.8165166919</v>
      </c>
      <c r="P232">
        <v>0.49804639722499999</v>
      </c>
      <c r="Q232">
        <v>0</v>
      </c>
      <c r="R232">
        <v>532301.34713600005</v>
      </c>
      <c r="S232">
        <v>2.1657249064799999</v>
      </c>
      <c r="T232">
        <v>62.8970349967</v>
      </c>
      <c r="U232">
        <v>0.120623829371</v>
      </c>
      <c r="V232">
        <v>0.93196091639800005</v>
      </c>
      <c r="W232">
        <v>1.1189403919700001</v>
      </c>
      <c r="X232">
        <v>590.47132777100001</v>
      </c>
      <c r="Y232">
        <v>3.7268544986399998</v>
      </c>
      <c r="Z232">
        <v>6917.6702309900002</v>
      </c>
      <c r="AA232">
        <v>2.1657249064799999</v>
      </c>
      <c r="AB232">
        <v>66.394988607900004</v>
      </c>
      <c r="AC232">
        <v>5.7580904187200001E-3</v>
      </c>
      <c r="AD232">
        <v>6.0281844745500003E-2</v>
      </c>
      <c r="AE232">
        <v>0.93396006483600003</v>
      </c>
      <c r="AF232">
        <v>33.798993331799998</v>
      </c>
      <c r="AG232">
        <v>445.33952446799998</v>
      </c>
      <c r="AI232">
        <f t="shared" si="3"/>
        <v>1.4641650985899153</v>
      </c>
    </row>
    <row r="233" spans="1:35" x14ac:dyDescent="0.3">
      <c r="A233">
        <v>230</v>
      </c>
      <c r="B233">
        <v>3113.8143678500001</v>
      </c>
      <c r="C233">
        <v>2.2147504891500001</v>
      </c>
      <c r="D233">
        <v>67.747264793400007</v>
      </c>
      <c r="E233">
        <v>0.153413294935</v>
      </c>
      <c r="F233">
        <v>6.0549194421300002E-2</v>
      </c>
      <c r="G233">
        <v>414616.98673800001</v>
      </c>
      <c r="H233">
        <v>53.637175236499999</v>
      </c>
      <c r="I233">
        <v>0.01</v>
      </c>
      <c r="J233">
        <v>0.52688937273900005</v>
      </c>
      <c r="K233">
        <v>0.457449641425</v>
      </c>
      <c r="L233">
        <v>38.683403624199997</v>
      </c>
      <c r="M233">
        <v>7.3625070456400001</v>
      </c>
      <c r="N233">
        <v>4.3721636877499997E-2</v>
      </c>
      <c r="O233">
        <v>11.156415490200001</v>
      </c>
      <c r="P233">
        <v>0.37540194762399998</v>
      </c>
      <c r="Q233">
        <v>0</v>
      </c>
      <c r="R233">
        <v>414616.98673800001</v>
      </c>
      <c r="S233">
        <v>2.0384621951500002</v>
      </c>
      <c r="T233">
        <v>71.253792067099994</v>
      </c>
      <c r="U233">
        <v>0.12158687175299999</v>
      </c>
      <c r="V233">
        <v>1.3953521012200001</v>
      </c>
      <c r="W233">
        <v>0.50786281534699995</v>
      </c>
      <c r="X233">
        <v>562.76496302800001</v>
      </c>
      <c r="Y233">
        <v>3.4773874412199999</v>
      </c>
      <c r="Z233">
        <v>2640.3011849599998</v>
      </c>
      <c r="AA233">
        <v>2.0384621951500002</v>
      </c>
      <c r="AB233">
        <v>76.968520634900003</v>
      </c>
      <c r="AC233">
        <v>2.70254432681E-2</v>
      </c>
      <c r="AD233">
        <v>4.59686120102E-2</v>
      </c>
      <c r="AE233">
        <v>0.92700594472200004</v>
      </c>
      <c r="AF233">
        <v>39.598046122699998</v>
      </c>
      <c r="AG233">
        <v>556.48702391100005</v>
      </c>
      <c r="AI233">
        <f t="shared" si="3"/>
        <v>2.6482828719174063</v>
      </c>
    </row>
    <row r="234" spans="1:35" x14ac:dyDescent="0.3">
      <c r="A234">
        <v>231</v>
      </c>
      <c r="B234">
        <v>6673.7897500700001</v>
      </c>
      <c r="C234">
        <v>1.6204138772300001</v>
      </c>
      <c r="D234">
        <v>58.7425443335</v>
      </c>
      <c r="E234">
        <v>0.19381172891699999</v>
      </c>
      <c r="F234">
        <v>0.17531901989099999</v>
      </c>
      <c r="G234">
        <v>712945.82832600002</v>
      </c>
      <c r="H234">
        <v>70.905079799099994</v>
      </c>
      <c r="I234">
        <v>0.01</v>
      </c>
      <c r="J234">
        <v>0.66282053730900004</v>
      </c>
      <c r="K234">
        <v>0.33633303589000002</v>
      </c>
      <c r="L234">
        <v>31.022043345899998</v>
      </c>
      <c r="M234">
        <v>7.10697486854</v>
      </c>
      <c r="N234">
        <v>5.2938322971900001E-2</v>
      </c>
      <c r="O234">
        <v>13.759813601599999</v>
      </c>
      <c r="P234">
        <v>0.269871704672</v>
      </c>
      <c r="Q234">
        <v>0</v>
      </c>
      <c r="R234">
        <v>712945.82832600002</v>
      </c>
      <c r="S234">
        <v>1.4518479145200001</v>
      </c>
      <c r="T234">
        <v>68.830478190799994</v>
      </c>
      <c r="U234">
        <v>0.32414521899799997</v>
      </c>
      <c r="V234">
        <v>1.6450487647300001</v>
      </c>
      <c r="W234">
        <v>0.97527190874500003</v>
      </c>
      <c r="X234">
        <v>1686.65314487</v>
      </c>
      <c r="Y234">
        <v>2.0753489242800001</v>
      </c>
      <c r="Z234">
        <v>5070.0483821500002</v>
      </c>
      <c r="AA234">
        <v>1.4518479145200001</v>
      </c>
      <c r="AB234">
        <v>79.392565423099995</v>
      </c>
      <c r="AC234">
        <v>7.2822715185699993E-2</v>
      </c>
      <c r="AD234">
        <v>9.6753504825000003E-2</v>
      </c>
      <c r="AE234">
        <v>0.83042377998899997</v>
      </c>
      <c r="AF234">
        <v>32.0628789947</v>
      </c>
      <c r="AG234">
        <v>1426.9900628099999</v>
      </c>
      <c r="AI234">
        <f t="shared" si="3"/>
        <v>2.4818916616687381</v>
      </c>
    </row>
    <row r="235" spans="1:35" x14ac:dyDescent="0.3">
      <c r="A235">
        <v>232</v>
      </c>
      <c r="B235">
        <v>11795.859134</v>
      </c>
      <c r="C235">
        <v>1.3474544003</v>
      </c>
      <c r="D235">
        <v>64.8243722908</v>
      </c>
      <c r="E235">
        <v>0.13739642066300001</v>
      </c>
      <c r="F235">
        <v>7.8541531112900007E-2</v>
      </c>
      <c r="G235">
        <v>661911.51131199999</v>
      </c>
      <c r="H235">
        <v>61.730075953700002</v>
      </c>
      <c r="I235">
        <v>0.01</v>
      </c>
      <c r="J235">
        <v>0.33425839960800002</v>
      </c>
      <c r="K235">
        <v>0.626209784012</v>
      </c>
      <c r="L235">
        <v>42.137258135700002</v>
      </c>
      <c r="M235">
        <v>4.2902674673699996</v>
      </c>
      <c r="N235">
        <v>3.3174525959299997E-2</v>
      </c>
      <c r="O235">
        <v>10.387065836</v>
      </c>
      <c r="P235">
        <v>0.35534813145799998</v>
      </c>
      <c r="Q235">
        <v>0</v>
      </c>
      <c r="R235">
        <v>661911.51131199999</v>
      </c>
      <c r="S235">
        <v>1.24002325105</v>
      </c>
      <c r="T235">
        <v>87.882194087599999</v>
      </c>
      <c r="U235">
        <v>0.14667307032599999</v>
      </c>
      <c r="V235">
        <v>1.28583341638</v>
      </c>
      <c r="W235">
        <v>0.52307244047500001</v>
      </c>
      <c r="X235">
        <v>251.00473578699999</v>
      </c>
      <c r="Y235">
        <v>3.6978076176400001</v>
      </c>
      <c r="Z235">
        <v>11053.337514299999</v>
      </c>
      <c r="AA235">
        <v>1.24002325105</v>
      </c>
      <c r="AB235">
        <v>79.4774721382</v>
      </c>
      <c r="AC235">
        <v>8.1458191833100005E-2</v>
      </c>
      <c r="AD235">
        <v>8.1809422031900003E-2</v>
      </c>
      <c r="AE235">
        <v>0.83673238613500001</v>
      </c>
      <c r="AF235">
        <v>43.899075692799997</v>
      </c>
      <c r="AG235">
        <v>561.36191990899999</v>
      </c>
      <c r="AI235">
        <f t="shared" si="3"/>
        <v>3.8468245461832975</v>
      </c>
    </row>
    <row r="236" spans="1:35" x14ac:dyDescent="0.3">
      <c r="A236">
        <v>233</v>
      </c>
      <c r="B236">
        <v>10014.9174678</v>
      </c>
      <c r="C236">
        <v>1.53455601809</v>
      </c>
      <c r="D236">
        <v>53.046992143899999</v>
      </c>
      <c r="E236">
        <v>4.1499496401200001E-2</v>
      </c>
      <c r="F236">
        <v>1.21266843458E-2</v>
      </c>
      <c r="G236">
        <v>590401.58019300003</v>
      </c>
      <c r="H236">
        <v>69.151876738300004</v>
      </c>
      <c r="I236">
        <v>0.01</v>
      </c>
      <c r="J236">
        <v>0.34192444959099999</v>
      </c>
      <c r="K236">
        <v>0.53339126973999995</v>
      </c>
      <c r="L236">
        <v>35.007009017500003</v>
      </c>
      <c r="M236">
        <v>7.8897525500599999</v>
      </c>
      <c r="N236">
        <v>5.1480839814700002E-2</v>
      </c>
      <c r="O236">
        <v>14.6243408746</v>
      </c>
      <c r="P236">
        <v>0.34257287186599999</v>
      </c>
      <c r="Q236">
        <v>0</v>
      </c>
      <c r="R236">
        <v>590401.58019300003</v>
      </c>
      <c r="S236">
        <v>1.35130605486</v>
      </c>
      <c r="T236">
        <v>51.659684201099999</v>
      </c>
      <c r="U236">
        <v>3.01433352556E-2</v>
      </c>
      <c r="V236">
        <v>0.91644912795300004</v>
      </c>
      <c r="W236">
        <v>0.478850215059</v>
      </c>
      <c r="X236">
        <v>1380.3541238400001</v>
      </c>
      <c r="Y236">
        <v>3.0008723425300001</v>
      </c>
      <c r="Z236">
        <v>9684.1330008200002</v>
      </c>
      <c r="AA236">
        <v>1.35130605486</v>
      </c>
      <c r="AB236">
        <v>55.480492840899998</v>
      </c>
      <c r="AC236">
        <v>6.6625578644899999E-3</v>
      </c>
      <c r="AD236">
        <v>1.46379867742E-2</v>
      </c>
      <c r="AE236">
        <v>0.978699455361</v>
      </c>
      <c r="AF236">
        <v>35.5586043327</v>
      </c>
      <c r="AG236">
        <v>1081.7617942100001</v>
      </c>
      <c r="AI236">
        <f t="shared" si="3"/>
        <v>2.6802679043549813</v>
      </c>
    </row>
    <row r="237" spans="1:35" x14ac:dyDescent="0.3">
      <c r="A237">
        <v>234</v>
      </c>
      <c r="B237">
        <v>10764.986605399999</v>
      </c>
      <c r="C237">
        <v>1.35684438664</v>
      </c>
      <c r="D237">
        <v>71.149248760800006</v>
      </c>
      <c r="E237">
        <v>1.56082281674E-2</v>
      </c>
      <c r="F237">
        <v>5.8567213608100001E-2</v>
      </c>
      <c r="G237">
        <v>567129.48595</v>
      </c>
      <c r="H237">
        <v>41.3482243678</v>
      </c>
      <c r="I237">
        <v>0.01</v>
      </c>
      <c r="J237">
        <v>0.78947369951099999</v>
      </c>
      <c r="K237">
        <v>0.70774310839400001</v>
      </c>
      <c r="L237">
        <v>35.126904408999998</v>
      </c>
      <c r="M237">
        <v>5.0566290979900002</v>
      </c>
      <c r="N237">
        <v>8.92963013522E-2</v>
      </c>
      <c r="O237">
        <v>7.6512264404600003</v>
      </c>
      <c r="P237">
        <v>0.18560600638499999</v>
      </c>
      <c r="Q237">
        <v>0</v>
      </c>
      <c r="R237">
        <v>567129.48595</v>
      </c>
      <c r="S237">
        <v>1.2460248619600001</v>
      </c>
      <c r="T237">
        <v>45.024214456000003</v>
      </c>
      <c r="U237">
        <v>1.36620761809E-2</v>
      </c>
      <c r="V237">
        <v>0.90212592516900003</v>
      </c>
      <c r="W237">
        <v>1.09951129088</v>
      </c>
      <c r="X237">
        <v>863.05736593699999</v>
      </c>
      <c r="Y237">
        <v>0.86624801756000003</v>
      </c>
      <c r="Z237">
        <v>10474.761175899999</v>
      </c>
      <c r="AA237">
        <v>1.2460248619600001</v>
      </c>
      <c r="AB237">
        <v>58.344951278400004</v>
      </c>
      <c r="AC237">
        <v>9.7431430876799997E-3</v>
      </c>
      <c r="AD237">
        <v>3.8780369677399999E-2</v>
      </c>
      <c r="AE237">
        <v>0.951476487235</v>
      </c>
      <c r="AF237">
        <v>35.284979103200001</v>
      </c>
      <c r="AG237">
        <v>608.40842663700005</v>
      </c>
      <c r="AI237">
        <f t="shared" si="3"/>
        <v>1.1426928164013277</v>
      </c>
    </row>
    <row r="238" spans="1:35" x14ac:dyDescent="0.3">
      <c r="A238">
        <v>235</v>
      </c>
      <c r="B238">
        <v>8572.8308854299994</v>
      </c>
      <c r="C238">
        <v>1.85161703903</v>
      </c>
      <c r="D238">
        <v>67.071508307200006</v>
      </c>
      <c r="E238">
        <v>0.11882018051400001</v>
      </c>
      <c r="F238">
        <v>3.5502330779400001E-2</v>
      </c>
      <c r="G238">
        <v>785711.57817200001</v>
      </c>
      <c r="H238">
        <v>53.755646726099997</v>
      </c>
      <c r="I238">
        <v>0.01</v>
      </c>
      <c r="J238">
        <v>0.61852606615100003</v>
      </c>
      <c r="K238">
        <v>0.71312934991900001</v>
      </c>
      <c r="L238">
        <v>34.5976881148</v>
      </c>
      <c r="M238">
        <v>8.0664629437900004</v>
      </c>
      <c r="N238">
        <v>6.60990141842E-2</v>
      </c>
      <c r="O238">
        <v>11.707148891899999</v>
      </c>
      <c r="P238">
        <v>0.47451157359700002</v>
      </c>
      <c r="Q238">
        <v>0</v>
      </c>
      <c r="R238">
        <v>785711.57817200001</v>
      </c>
      <c r="S238">
        <v>1.66487359466</v>
      </c>
      <c r="T238">
        <v>67.933604593699997</v>
      </c>
      <c r="U238">
        <v>0.121422000994</v>
      </c>
      <c r="V238">
        <v>1.4268395244200001</v>
      </c>
      <c r="W238">
        <v>0.57634314988900004</v>
      </c>
      <c r="X238">
        <v>616.95156315400004</v>
      </c>
      <c r="Y238">
        <v>3.7569572296199998</v>
      </c>
      <c r="Z238">
        <v>7870.1130310799999</v>
      </c>
      <c r="AA238">
        <v>1.66487359466</v>
      </c>
      <c r="AB238">
        <v>71.241633457800006</v>
      </c>
      <c r="AC238">
        <v>3.7607911468999999E-2</v>
      </c>
      <c r="AD238">
        <v>4.1204544507E-2</v>
      </c>
      <c r="AE238">
        <v>0.92118754402400005</v>
      </c>
      <c r="AF238">
        <v>35.423143000700001</v>
      </c>
      <c r="AG238">
        <v>368.31810780000001</v>
      </c>
      <c r="AI238">
        <f t="shared" si="3"/>
        <v>2.3068381471762707</v>
      </c>
    </row>
    <row r="239" spans="1:35" x14ac:dyDescent="0.3">
      <c r="A239">
        <v>236</v>
      </c>
      <c r="B239">
        <v>8914.7253565899991</v>
      </c>
      <c r="C239">
        <v>1.5269263547800001</v>
      </c>
      <c r="D239">
        <v>66.154791762200006</v>
      </c>
      <c r="E239">
        <v>9.2093567669300005E-2</v>
      </c>
      <c r="F239">
        <v>0.120914773777</v>
      </c>
      <c r="G239">
        <v>638036.78359100001</v>
      </c>
      <c r="H239">
        <v>64.333176639399994</v>
      </c>
      <c r="I239">
        <v>0.01</v>
      </c>
      <c r="J239">
        <v>0.61095471099599996</v>
      </c>
      <c r="K239">
        <v>0.69122051227900005</v>
      </c>
      <c r="L239">
        <v>42.6955645456</v>
      </c>
      <c r="M239">
        <v>2.4266213319399998</v>
      </c>
      <c r="N239">
        <v>5.5346692908199997E-2</v>
      </c>
      <c r="O239">
        <v>12.8341424459</v>
      </c>
      <c r="P239">
        <v>0.48563737935200002</v>
      </c>
      <c r="Q239">
        <v>0</v>
      </c>
      <c r="R239">
        <v>638036.78359100001</v>
      </c>
      <c r="S239">
        <v>1.4512092707299999</v>
      </c>
      <c r="T239">
        <v>87.409769029000003</v>
      </c>
      <c r="U239">
        <v>0.180288620447</v>
      </c>
      <c r="V239">
        <v>1.1858590523600001</v>
      </c>
      <c r="W239">
        <v>0.71229410018700001</v>
      </c>
      <c r="X239">
        <v>186.50831306800001</v>
      </c>
      <c r="Y239">
        <v>4.3797490346299996</v>
      </c>
      <c r="Z239">
        <v>8317.1687081700002</v>
      </c>
      <c r="AA239">
        <v>1.4512092707299999</v>
      </c>
      <c r="AB239">
        <v>84.274680304</v>
      </c>
      <c r="AC239">
        <v>4.15439862407E-2</v>
      </c>
      <c r="AD239">
        <v>0.11492202519899999</v>
      </c>
      <c r="AE239">
        <v>0.84353398856100004</v>
      </c>
      <c r="AF239">
        <v>43.101596698400002</v>
      </c>
      <c r="AG239">
        <v>442.03294044500001</v>
      </c>
      <c r="AI239">
        <f t="shared" si="3"/>
        <v>1.9409933846434719</v>
      </c>
    </row>
    <row r="240" spans="1:35" x14ac:dyDescent="0.3">
      <c r="A240">
        <v>237</v>
      </c>
      <c r="B240">
        <v>7633.16319939</v>
      </c>
      <c r="C240">
        <v>1.96018699902</v>
      </c>
      <c r="D240">
        <v>39.399008647099997</v>
      </c>
      <c r="E240">
        <v>8.2537350082200006E-2</v>
      </c>
      <c r="F240">
        <v>6.4926636472099994E-2</v>
      </c>
      <c r="G240">
        <v>459679.59496700001</v>
      </c>
      <c r="H240">
        <v>51.708145550600001</v>
      </c>
      <c r="I240">
        <v>0.01</v>
      </c>
      <c r="J240">
        <v>0.30053492238200002</v>
      </c>
      <c r="K240">
        <v>0.35819140596100002</v>
      </c>
      <c r="L240">
        <v>42.5146828098</v>
      </c>
      <c r="M240">
        <v>8.6132820370900003</v>
      </c>
      <c r="N240">
        <v>7.91910095526E-2</v>
      </c>
      <c r="O240">
        <v>8.1758861372799991</v>
      </c>
      <c r="P240">
        <v>0.38494392930100002</v>
      </c>
      <c r="Q240">
        <v>0</v>
      </c>
      <c r="R240">
        <v>459679.59496700001</v>
      </c>
      <c r="S240">
        <v>1.7673320448800001</v>
      </c>
      <c r="T240">
        <v>66.457672277100002</v>
      </c>
      <c r="U240">
        <v>8.0566016359900003E-2</v>
      </c>
      <c r="V240">
        <v>1.1196766310399999</v>
      </c>
      <c r="W240">
        <v>0.64705438516299996</v>
      </c>
      <c r="X240">
        <v>522.23436483199998</v>
      </c>
      <c r="Y240">
        <v>2.3772795895400001</v>
      </c>
      <c r="Z240">
        <v>7058.9605376199997</v>
      </c>
      <c r="AA240">
        <v>1.7673320448800001</v>
      </c>
      <c r="AB240">
        <v>62.841880776700002</v>
      </c>
      <c r="AC240">
        <v>3.1313473898899997E-2</v>
      </c>
      <c r="AD240">
        <v>4.6801995183200003E-2</v>
      </c>
      <c r="AE240">
        <v>0.92188453091800004</v>
      </c>
      <c r="AF240">
        <v>43.1172868218</v>
      </c>
      <c r="AG240">
        <v>243.7086961</v>
      </c>
      <c r="AI240">
        <f t="shared" si="3"/>
        <v>3.7256123919496313</v>
      </c>
    </row>
    <row r="241" spans="1:35" x14ac:dyDescent="0.3">
      <c r="A241">
        <v>238</v>
      </c>
      <c r="B241">
        <v>10097.524918999999</v>
      </c>
      <c r="C241">
        <v>1.21502161781</v>
      </c>
      <c r="D241">
        <v>64.031562582800007</v>
      </c>
      <c r="E241">
        <v>5.6461406186100002E-2</v>
      </c>
      <c r="F241">
        <v>6.6693689604299999E-2</v>
      </c>
      <c r="G241">
        <v>531311.24742399994</v>
      </c>
      <c r="H241">
        <v>63.523139512100002</v>
      </c>
      <c r="I241">
        <v>0.01</v>
      </c>
      <c r="J241">
        <v>0.58190403617899999</v>
      </c>
      <c r="K241">
        <v>0.87985185558699996</v>
      </c>
      <c r="L241">
        <v>43.7600510738</v>
      </c>
      <c r="M241">
        <v>7.8236208288700002</v>
      </c>
      <c r="N241">
        <v>2.2954072058899998E-2</v>
      </c>
      <c r="O241">
        <v>9.2480188379099992</v>
      </c>
      <c r="P241">
        <v>0.33001808127499999</v>
      </c>
      <c r="Q241">
        <v>0</v>
      </c>
      <c r="R241">
        <v>531311.24742399994</v>
      </c>
      <c r="S241">
        <v>1.03913171106</v>
      </c>
      <c r="T241">
        <v>69.834842393399995</v>
      </c>
      <c r="U241">
        <v>9.9135431696000004E-2</v>
      </c>
      <c r="V241">
        <v>0.97793516888700005</v>
      </c>
      <c r="W241">
        <v>0.90451818324800004</v>
      </c>
      <c r="X241">
        <v>304.17520654700002</v>
      </c>
      <c r="Y241">
        <v>3.9420689066299999</v>
      </c>
      <c r="Z241">
        <v>9779.2863117100005</v>
      </c>
      <c r="AA241">
        <v>1.03913171106</v>
      </c>
      <c r="AB241">
        <v>67.966025089599995</v>
      </c>
      <c r="AC241">
        <v>3.1939549924900001E-2</v>
      </c>
      <c r="AD241">
        <v>6.2681162863599996E-2</v>
      </c>
      <c r="AE241">
        <v>0.90537928721100003</v>
      </c>
      <c r="AF241">
        <v>47.009761211499999</v>
      </c>
      <c r="AG241">
        <v>539.14602054900001</v>
      </c>
      <c r="AI241">
        <f t="shared" si="3"/>
        <v>1.6805780817546636</v>
      </c>
    </row>
    <row r="242" spans="1:35" x14ac:dyDescent="0.3">
      <c r="A242">
        <v>239</v>
      </c>
      <c r="B242">
        <v>4888.6048411100001</v>
      </c>
      <c r="C242">
        <v>1.3907936869499999</v>
      </c>
      <c r="D242">
        <v>49.3357628523</v>
      </c>
      <c r="E242">
        <v>8.5968325741300006E-2</v>
      </c>
      <c r="F242">
        <v>0.16618409373199999</v>
      </c>
      <c r="G242">
        <v>546866.18544899998</v>
      </c>
      <c r="H242">
        <v>69.493754496799994</v>
      </c>
      <c r="I242">
        <v>0.01</v>
      </c>
      <c r="J242">
        <v>0.39254800831100001</v>
      </c>
      <c r="K242">
        <v>0.39602129660399998</v>
      </c>
      <c r="L242">
        <v>30.312099850999999</v>
      </c>
      <c r="M242">
        <v>7.8686316883199998</v>
      </c>
      <c r="N242">
        <v>9.1111055704400007E-2</v>
      </c>
      <c r="O242">
        <v>14.519650048700001</v>
      </c>
      <c r="P242">
        <v>0.28605259214500001</v>
      </c>
      <c r="Q242">
        <v>0</v>
      </c>
      <c r="R242">
        <v>546866.18544899998</v>
      </c>
      <c r="S242">
        <v>1.20543374371</v>
      </c>
      <c r="T242">
        <v>46.3017919423</v>
      </c>
      <c r="U242">
        <v>0.149746660133</v>
      </c>
      <c r="V242">
        <v>0.99069932097199997</v>
      </c>
      <c r="W242">
        <v>1.4238991406799999</v>
      </c>
      <c r="X242">
        <v>2621.5774562000001</v>
      </c>
      <c r="Y242">
        <v>1.6683854587</v>
      </c>
      <c r="Z242">
        <v>3846.5390328200001</v>
      </c>
      <c r="AA242">
        <v>1.20543374371</v>
      </c>
      <c r="AB242">
        <v>55.121020239400004</v>
      </c>
      <c r="AC242">
        <v>4.3503325002399998E-3</v>
      </c>
      <c r="AD242">
        <v>4.5202714698899998E-2</v>
      </c>
      <c r="AE242">
        <v>0.950446952801</v>
      </c>
      <c r="AF242">
        <v>30.631487678599999</v>
      </c>
      <c r="AG242">
        <v>1163.9719771299999</v>
      </c>
      <c r="AI242">
        <f t="shared" si="3"/>
        <v>2.5237660107731554</v>
      </c>
    </row>
    <row r="243" spans="1:35" x14ac:dyDescent="0.3">
      <c r="A243">
        <v>240</v>
      </c>
      <c r="B243">
        <v>9512.2344251499999</v>
      </c>
      <c r="C243">
        <v>2.37021820968</v>
      </c>
      <c r="D243">
        <v>51.828490584000001</v>
      </c>
      <c r="E243">
        <v>8.9107799118100003E-2</v>
      </c>
      <c r="F243">
        <v>0.14567670406399999</v>
      </c>
      <c r="G243">
        <v>755241.46623699996</v>
      </c>
      <c r="H243">
        <v>76.502890389499996</v>
      </c>
      <c r="I243">
        <v>0.01</v>
      </c>
      <c r="J243">
        <v>0.85143361769399994</v>
      </c>
      <c r="K243">
        <v>0.51011549439399995</v>
      </c>
      <c r="L243">
        <v>32.777536457300002</v>
      </c>
      <c r="M243">
        <v>3.5439692581000002</v>
      </c>
      <c r="N243">
        <v>2.35157200481E-2</v>
      </c>
      <c r="O243">
        <v>14.004471502199999</v>
      </c>
      <c r="P243">
        <v>0.36055377191299998</v>
      </c>
      <c r="Q243">
        <v>0</v>
      </c>
      <c r="R243">
        <v>755241.46623699996</v>
      </c>
      <c r="S243">
        <v>2.27206439316</v>
      </c>
      <c r="T243">
        <v>89.4112934594</v>
      </c>
      <c r="U243">
        <v>0.19912330181900001</v>
      </c>
      <c r="V243">
        <v>1.27013289304</v>
      </c>
      <c r="W243">
        <v>0.68530511363900004</v>
      </c>
      <c r="X243">
        <v>273.40207590599999</v>
      </c>
      <c r="Y243">
        <v>5.07116498265</v>
      </c>
      <c r="Z243">
        <v>8778.0373860799991</v>
      </c>
      <c r="AA243">
        <v>2.27206439316</v>
      </c>
      <c r="AB243">
        <v>89.580584601200002</v>
      </c>
      <c r="AC243">
        <v>4.4265186263899997E-2</v>
      </c>
      <c r="AD243">
        <v>0.12651651910600001</v>
      </c>
      <c r="AE243">
        <v>0.82921829462999996</v>
      </c>
      <c r="AF243">
        <v>34.804193506499999</v>
      </c>
      <c r="AG243">
        <v>1044.2481337900001</v>
      </c>
      <c r="AI243">
        <f t="shared" si="3"/>
        <v>1.4917579793008338</v>
      </c>
    </row>
    <row r="244" spans="1:35" x14ac:dyDescent="0.3">
      <c r="A244">
        <v>241</v>
      </c>
      <c r="B244">
        <v>7614.5876114000002</v>
      </c>
      <c r="C244">
        <v>1.73938607666</v>
      </c>
      <c r="D244">
        <v>51.222303975400003</v>
      </c>
      <c r="E244">
        <v>0.189247169262</v>
      </c>
      <c r="F244">
        <v>3.2467062291399999E-2</v>
      </c>
      <c r="G244">
        <v>627590.30362300004</v>
      </c>
      <c r="H244">
        <v>40.816539599099997</v>
      </c>
      <c r="I244">
        <v>0.01</v>
      </c>
      <c r="J244">
        <v>0.51075533690300001</v>
      </c>
      <c r="K244">
        <v>0.57978245332199996</v>
      </c>
      <c r="L244">
        <v>32.9687982887</v>
      </c>
      <c r="M244">
        <v>5.6291388436699998</v>
      </c>
      <c r="N244">
        <v>7.6363474560999997E-2</v>
      </c>
      <c r="O244">
        <v>11.9778431775</v>
      </c>
      <c r="P244">
        <v>0.49454968541299998</v>
      </c>
      <c r="Q244">
        <v>0</v>
      </c>
      <c r="R244">
        <v>627590.30362300004</v>
      </c>
      <c r="S244">
        <v>1.6013221640799999</v>
      </c>
      <c r="T244">
        <v>72.724377005099996</v>
      </c>
      <c r="U244">
        <v>0.15943619160899999</v>
      </c>
      <c r="V244">
        <v>1.7738588175200001</v>
      </c>
      <c r="W244">
        <v>0.41822299815500003</v>
      </c>
      <c r="X244">
        <v>466.85770740300001</v>
      </c>
      <c r="Y244">
        <v>3.6858584896800002</v>
      </c>
      <c r="Z244">
        <v>6735.6998522800004</v>
      </c>
      <c r="AA244">
        <v>1.6013221640799999</v>
      </c>
      <c r="AB244">
        <v>73.722294225200002</v>
      </c>
      <c r="AC244">
        <v>8.2328928090699999E-2</v>
      </c>
      <c r="AD244">
        <v>3.7833000066499999E-2</v>
      </c>
      <c r="AE244">
        <v>0.879838071843</v>
      </c>
      <c r="AF244">
        <v>33.529383531900002</v>
      </c>
      <c r="AG244">
        <v>345.70608099499998</v>
      </c>
      <c r="AI244">
        <f t="shared" si="3"/>
        <v>3.4730108319100776</v>
      </c>
    </row>
    <row r="245" spans="1:35" x14ac:dyDescent="0.3">
      <c r="A245">
        <v>242</v>
      </c>
      <c r="B245">
        <v>7179.9424920800002</v>
      </c>
      <c r="C245">
        <v>1.2626309765199999</v>
      </c>
      <c r="D245">
        <v>53.139621522900001</v>
      </c>
      <c r="E245">
        <v>7.6042208024499999E-2</v>
      </c>
      <c r="F245">
        <v>0.17629592478600001</v>
      </c>
      <c r="G245">
        <v>643659.30396699999</v>
      </c>
      <c r="H245">
        <v>46.213636453100001</v>
      </c>
      <c r="I245">
        <v>0.01</v>
      </c>
      <c r="J245">
        <v>0.65571149245899996</v>
      </c>
      <c r="K245">
        <v>0.86363370234199999</v>
      </c>
      <c r="L245">
        <v>38.648044343199999</v>
      </c>
      <c r="M245">
        <v>6.4037128970600001</v>
      </c>
      <c r="N245">
        <v>5.8112833958699997E-2</v>
      </c>
      <c r="O245">
        <v>13.6264967955</v>
      </c>
      <c r="P245">
        <v>0.336602082606</v>
      </c>
      <c r="Q245">
        <v>0</v>
      </c>
      <c r="R245">
        <v>643659.30396699999</v>
      </c>
      <c r="S245">
        <v>1.1089115567000001</v>
      </c>
      <c r="T245">
        <v>64.807954797899995</v>
      </c>
      <c r="U245">
        <v>0.23938158508400001</v>
      </c>
      <c r="V245">
        <v>1.1296258799000001</v>
      </c>
      <c r="W245">
        <v>1.6217072184000001</v>
      </c>
      <c r="X245">
        <v>1094.3217232899999</v>
      </c>
      <c r="Y245">
        <v>2.6832530105200001</v>
      </c>
      <c r="Z245">
        <v>6091.67483283</v>
      </c>
      <c r="AA245">
        <v>1.1089115567000001</v>
      </c>
      <c r="AB245">
        <v>68.638920542600005</v>
      </c>
      <c r="AC245">
        <v>1.53152765029E-2</v>
      </c>
      <c r="AD245">
        <v>0.103454297175</v>
      </c>
      <c r="AE245">
        <v>0.88123042632199999</v>
      </c>
      <c r="AF245">
        <v>39.253695038899998</v>
      </c>
      <c r="AG245">
        <v>936.03317254000001</v>
      </c>
      <c r="AI245">
        <f t="shared" si="3"/>
        <v>1.7227483319893662</v>
      </c>
    </row>
    <row r="246" spans="1:35" x14ac:dyDescent="0.3">
      <c r="A246">
        <v>243</v>
      </c>
      <c r="B246">
        <v>10840.5309739</v>
      </c>
      <c r="C246">
        <v>1.4477149978799999</v>
      </c>
      <c r="D246">
        <v>45.7212462974</v>
      </c>
      <c r="E246">
        <v>0.158580821279</v>
      </c>
      <c r="F246">
        <v>3.08095042456E-2</v>
      </c>
      <c r="G246">
        <v>449499.45418</v>
      </c>
      <c r="H246">
        <v>77.697494054800003</v>
      </c>
      <c r="I246">
        <v>0.01</v>
      </c>
      <c r="J246">
        <v>0.60802855216899998</v>
      </c>
      <c r="K246">
        <v>0.56358829406300004</v>
      </c>
      <c r="L246">
        <v>39.001683106199998</v>
      </c>
      <c r="M246">
        <v>1.22796104711</v>
      </c>
      <c r="N246">
        <v>7.8238128430399997E-2</v>
      </c>
      <c r="O246">
        <v>11.1619067498</v>
      </c>
      <c r="P246">
        <v>0.38024821990199997</v>
      </c>
      <c r="Q246">
        <v>0</v>
      </c>
      <c r="R246">
        <v>449499.45418</v>
      </c>
      <c r="S246">
        <v>1.3951035254099999</v>
      </c>
      <c r="T246">
        <v>89.071141810699999</v>
      </c>
      <c r="U246">
        <v>0.104838931089</v>
      </c>
      <c r="V246">
        <v>1.6247165126200001</v>
      </c>
      <c r="W246">
        <v>0.26323589773299999</v>
      </c>
      <c r="X246">
        <v>140.49690578600001</v>
      </c>
      <c r="Y246">
        <v>2.5585443797999998</v>
      </c>
      <c r="Z246">
        <v>10433.2784333</v>
      </c>
      <c r="AA246">
        <v>1.3951035254099999</v>
      </c>
      <c r="AB246">
        <v>71.476595443500003</v>
      </c>
      <c r="AC246">
        <v>0.11688268282</v>
      </c>
      <c r="AD246">
        <v>4.0866308537899999E-2</v>
      </c>
      <c r="AE246">
        <v>0.84225100864199998</v>
      </c>
      <c r="AF246">
        <v>39.176180643599999</v>
      </c>
      <c r="AG246">
        <v>465.49373854700002</v>
      </c>
      <c r="AI246">
        <f t="shared" si="3"/>
        <v>2.6721056220537718</v>
      </c>
    </row>
    <row r="247" spans="1:35" x14ac:dyDescent="0.3">
      <c r="A247">
        <v>244</v>
      </c>
      <c r="B247">
        <v>7657.2395434099999</v>
      </c>
      <c r="C247">
        <v>1.98086179755</v>
      </c>
      <c r="D247">
        <v>66.387175165200006</v>
      </c>
      <c r="E247">
        <v>0.161144372176</v>
      </c>
      <c r="F247">
        <v>7.4632019738900005E-2</v>
      </c>
      <c r="G247">
        <v>727666.46515299997</v>
      </c>
      <c r="H247">
        <v>76.699964873599995</v>
      </c>
      <c r="I247">
        <v>0.01</v>
      </c>
      <c r="J247">
        <v>0.888048689989</v>
      </c>
      <c r="K247">
        <v>0.79211392187600005</v>
      </c>
      <c r="L247">
        <v>39.374051276800003</v>
      </c>
      <c r="M247">
        <v>7.0448806299599998</v>
      </c>
      <c r="N247">
        <v>9.09764611818E-2</v>
      </c>
      <c r="O247">
        <v>8.2728087506799994</v>
      </c>
      <c r="P247">
        <v>0.47227119063799999</v>
      </c>
      <c r="Q247">
        <v>0</v>
      </c>
      <c r="R247">
        <v>727666.46515299997</v>
      </c>
      <c r="S247">
        <v>1.8188434664499999</v>
      </c>
      <c r="T247">
        <v>82.465128139300006</v>
      </c>
      <c r="U247">
        <v>0.19056469916800001</v>
      </c>
      <c r="V247">
        <v>1.5177676980100001</v>
      </c>
      <c r="W247">
        <v>0.58474642783300002</v>
      </c>
      <c r="X247">
        <v>341.153335427</v>
      </c>
      <c r="Y247">
        <v>2.8300958164700001</v>
      </c>
      <c r="Z247">
        <v>7087.12675743</v>
      </c>
      <c r="AA247">
        <v>1.8188434664499999</v>
      </c>
      <c r="AB247">
        <v>80.900977389900007</v>
      </c>
      <c r="AC247">
        <v>9.0911987310200004E-2</v>
      </c>
      <c r="AD247">
        <v>8.3387636200099993E-2</v>
      </c>
      <c r="AE247">
        <v>0.82570037649000005</v>
      </c>
      <c r="AF247">
        <v>40.1412996611</v>
      </c>
      <c r="AG247">
        <v>169.432637231</v>
      </c>
      <c r="AI247">
        <f t="shared" si="3"/>
        <v>1.7091041461125291</v>
      </c>
    </row>
    <row r="248" spans="1:35" x14ac:dyDescent="0.3">
      <c r="A248">
        <v>245</v>
      </c>
      <c r="B248">
        <v>10786.7430028</v>
      </c>
      <c r="C248">
        <v>1.67770004093</v>
      </c>
      <c r="D248">
        <v>48.8403716714</v>
      </c>
      <c r="E248">
        <v>0.14762032058399999</v>
      </c>
      <c r="F248">
        <v>0.14924896931000001</v>
      </c>
      <c r="G248">
        <v>657914.89803799998</v>
      </c>
      <c r="H248">
        <v>60.809675501299999</v>
      </c>
      <c r="I248">
        <v>0.01</v>
      </c>
      <c r="J248">
        <v>0.68442120371799997</v>
      </c>
      <c r="K248">
        <v>0.59868998095100001</v>
      </c>
      <c r="L248">
        <v>37.4097131061</v>
      </c>
      <c r="M248">
        <v>3.5787510724599998</v>
      </c>
      <c r="N248">
        <v>7.5593901096000005E-2</v>
      </c>
      <c r="O248">
        <v>8.5335640314500001</v>
      </c>
      <c r="P248">
        <v>0.33374079178799998</v>
      </c>
      <c r="Q248">
        <v>0</v>
      </c>
      <c r="R248">
        <v>657914.89803799998</v>
      </c>
      <c r="S248">
        <v>1.5858567406299999</v>
      </c>
      <c r="T248">
        <v>85.569284577800005</v>
      </c>
      <c r="U248">
        <v>0.24995980631199999</v>
      </c>
      <c r="V248">
        <v>1.4416364268099999</v>
      </c>
      <c r="W248">
        <v>0.83074445668499997</v>
      </c>
      <c r="X248">
        <v>290.109397677</v>
      </c>
      <c r="Y248">
        <v>2.0639766108500002</v>
      </c>
      <c r="Z248">
        <v>9820.1414667900008</v>
      </c>
      <c r="AA248">
        <v>1.5858567406299999</v>
      </c>
      <c r="AB248">
        <v>73.482911366799996</v>
      </c>
      <c r="AC248">
        <v>9.5343448514099996E-2</v>
      </c>
      <c r="AD248">
        <v>0.13231632675900001</v>
      </c>
      <c r="AE248">
        <v>0.77234022472700004</v>
      </c>
      <c r="AF248">
        <v>38.003448159000001</v>
      </c>
      <c r="AG248">
        <v>341.34510192900001</v>
      </c>
      <c r="AI248">
        <f t="shared" si="3"/>
        <v>2.1063585099037834</v>
      </c>
    </row>
    <row r="249" spans="1:35" x14ac:dyDescent="0.3">
      <c r="A249">
        <v>246</v>
      </c>
      <c r="B249">
        <v>11755.706422200001</v>
      </c>
      <c r="C249">
        <v>1.7617896227100001</v>
      </c>
      <c r="D249">
        <v>48.136712971900003</v>
      </c>
      <c r="E249">
        <v>6.7951821650499997E-2</v>
      </c>
      <c r="F249">
        <v>0.14844575255100001</v>
      </c>
      <c r="G249">
        <v>667274.60507499997</v>
      </c>
      <c r="H249">
        <v>43.751752656500003</v>
      </c>
      <c r="I249">
        <v>0.01</v>
      </c>
      <c r="J249">
        <v>0.825397528928</v>
      </c>
      <c r="K249">
        <v>0.59500523099400005</v>
      </c>
      <c r="L249">
        <v>27.952633490699998</v>
      </c>
      <c r="M249">
        <v>3.6528742975399999</v>
      </c>
      <c r="N249">
        <v>8.8260217995299997E-2</v>
      </c>
      <c r="O249">
        <v>14.430348747</v>
      </c>
      <c r="P249">
        <v>0.15357874115299999</v>
      </c>
      <c r="Q249">
        <v>0</v>
      </c>
      <c r="R249">
        <v>667274.60507499997</v>
      </c>
      <c r="S249">
        <v>1.66636784632</v>
      </c>
      <c r="T249">
        <v>46.887952735399999</v>
      </c>
      <c r="U249">
        <v>0.19905329693500001</v>
      </c>
      <c r="V249">
        <v>1.5803391982699999</v>
      </c>
      <c r="W249">
        <v>2.1333045340400001</v>
      </c>
      <c r="X249">
        <v>2832.3087988299999</v>
      </c>
      <c r="Y249">
        <v>0.71372794523600003</v>
      </c>
      <c r="Z249">
        <v>9973.18402995</v>
      </c>
      <c r="AA249">
        <v>1.66636784632</v>
      </c>
      <c r="AB249">
        <v>53.302811770799998</v>
      </c>
      <c r="AC249">
        <v>1.69371985271E-2</v>
      </c>
      <c r="AD249">
        <v>5.9405918998600003E-2</v>
      </c>
      <c r="AE249">
        <v>0.92365688247400002</v>
      </c>
      <c r="AF249">
        <v>28.138473192799999</v>
      </c>
      <c r="AG249">
        <v>2796.3466347499998</v>
      </c>
      <c r="AI249">
        <f t="shared" si="3"/>
        <v>1.9146400890277611</v>
      </c>
    </row>
    <row r="250" spans="1:35" x14ac:dyDescent="0.3">
      <c r="A250">
        <v>247</v>
      </c>
      <c r="B250">
        <v>7321.4556922299998</v>
      </c>
      <c r="C250">
        <v>1.5163386457200001</v>
      </c>
      <c r="D250">
        <v>61.011126771999997</v>
      </c>
      <c r="E250">
        <v>9.8357116456499999E-2</v>
      </c>
      <c r="F250">
        <v>9.1814907725899994E-2</v>
      </c>
      <c r="G250">
        <v>673658.55881900003</v>
      </c>
      <c r="H250">
        <v>74.345432832399993</v>
      </c>
      <c r="I250">
        <v>0.01</v>
      </c>
      <c r="J250">
        <v>0.66136640565600002</v>
      </c>
      <c r="K250">
        <v>0.52930983519200003</v>
      </c>
      <c r="L250">
        <v>27.484607745400002</v>
      </c>
      <c r="M250">
        <v>2.5554712834500002</v>
      </c>
      <c r="N250">
        <v>9.8501215321300004E-2</v>
      </c>
      <c r="O250">
        <v>9.2776247424800005</v>
      </c>
      <c r="P250">
        <v>0.34961351064000001</v>
      </c>
      <c r="Q250">
        <v>0</v>
      </c>
      <c r="R250">
        <v>673658.55881900003</v>
      </c>
      <c r="S250">
        <v>1.4410541541599999</v>
      </c>
      <c r="T250">
        <v>80.644582416299997</v>
      </c>
      <c r="U250">
        <v>0.107059586665</v>
      </c>
      <c r="V250">
        <v>1.18685969872</v>
      </c>
      <c r="W250">
        <v>0.62915392194899999</v>
      </c>
      <c r="X250">
        <v>266.22419399099999</v>
      </c>
      <c r="Y250">
        <v>1.9512431243199999</v>
      </c>
      <c r="Z250">
        <v>6769.4217716200001</v>
      </c>
      <c r="AA250">
        <v>1.4410541541599999</v>
      </c>
      <c r="AB250">
        <v>76.925158223300002</v>
      </c>
      <c r="AC250">
        <v>4.4424650221399999E-2</v>
      </c>
      <c r="AD250">
        <v>7.9707388923600006E-2</v>
      </c>
      <c r="AE250">
        <v>0.87586796085499996</v>
      </c>
      <c r="AF250">
        <v>27.791947313800001</v>
      </c>
      <c r="AG250">
        <v>336.65498854800001</v>
      </c>
      <c r="AI250">
        <f t="shared" si="3"/>
        <v>1.7945569786581017</v>
      </c>
    </row>
    <row r="251" spans="1:35" x14ac:dyDescent="0.3">
      <c r="A251">
        <v>248</v>
      </c>
      <c r="B251">
        <v>8000.8454229999998</v>
      </c>
      <c r="C251">
        <v>1.40069858192</v>
      </c>
      <c r="D251">
        <v>79.816331027100006</v>
      </c>
      <c r="E251">
        <v>7.4543959322100006E-2</v>
      </c>
      <c r="F251">
        <v>0.15835093622599999</v>
      </c>
      <c r="G251">
        <v>520855.06265899999</v>
      </c>
      <c r="H251">
        <v>73.713103735199994</v>
      </c>
      <c r="I251">
        <v>0.01</v>
      </c>
      <c r="J251">
        <v>0.88198824321799996</v>
      </c>
      <c r="K251">
        <v>0.35502629769999999</v>
      </c>
      <c r="L251">
        <v>39.339880832399999</v>
      </c>
      <c r="M251">
        <v>2.2542738780499998</v>
      </c>
      <c r="N251">
        <v>3.4337185969199997E-2</v>
      </c>
      <c r="O251">
        <v>13.6224026295</v>
      </c>
      <c r="P251">
        <v>0.49233996000699998</v>
      </c>
      <c r="Q251">
        <v>0</v>
      </c>
      <c r="R251">
        <v>520855.06265899999</v>
      </c>
      <c r="S251">
        <v>1.32751400739</v>
      </c>
      <c r="T251">
        <v>94.190307202300005</v>
      </c>
      <c r="U251">
        <v>0.184478415535</v>
      </c>
      <c r="V251">
        <v>1.1737120989900001</v>
      </c>
      <c r="W251">
        <v>0.61735810956699999</v>
      </c>
      <c r="X251">
        <v>127.77021068400001</v>
      </c>
      <c r="Y251">
        <v>5.8410442783500001</v>
      </c>
      <c r="Z251">
        <v>7530.5067914000001</v>
      </c>
      <c r="AA251">
        <v>1.32751400739</v>
      </c>
      <c r="AB251">
        <v>92.601501864499994</v>
      </c>
      <c r="AC251">
        <v>4.6954460346200003E-2</v>
      </c>
      <c r="AD251">
        <v>0.138028764034</v>
      </c>
      <c r="AE251">
        <v>0.81501677561999997</v>
      </c>
      <c r="AF251">
        <v>40.161021129600002</v>
      </c>
      <c r="AG251">
        <v>525.42212802899996</v>
      </c>
      <c r="AI251">
        <f t="shared" si="3"/>
        <v>1.3307570798309327</v>
      </c>
    </row>
    <row r="252" spans="1:35" x14ac:dyDescent="0.3">
      <c r="A252">
        <v>249</v>
      </c>
      <c r="B252">
        <v>7607.0255162599997</v>
      </c>
      <c r="C252">
        <v>2.2694379091200001</v>
      </c>
      <c r="D252">
        <v>79.987598566900004</v>
      </c>
      <c r="E252">
        <v>0.186824509921</v>
      </c>
      <c r="F252">
        <v>0.12638166346599999</v>
      </c>
      <c r="G252">
        <v>736756.72289800004</v>
      </c>
      <c r="H252">
        <v>66.702141392300007</v>
      </c>
      <c r="I252">
        <v>0.01</v>
      </c>
      <c r="J252">
        <v>0.69385710986399995</v>
      </c>
      <c r="K252">
        <v>0.76998766571300004</v>
      </c>
      <c r="L252">
        <v>41.671407721800001</v>
      </c>
      <c r="M252">
        <v>7.5658090482300002</v>
      </c>
      <c r="N252">
        <v>2.7530002052399999E-2</v>
      </c>
      <c r="O252">
        <v>4.87301471491</v>
      </c>
      <c r="P252">
        <v>0.18469600659900001</v>
      </c>
      <c r="Q252">
        <v>0</v>
      </c>
      <c r="R252">
        <v>736756.72289800004</v>
      </c>
      <c r="S252">
        <v>2.1074974862300002</v>
      </c>
      <c r="T252">
        <v>83.065059944300003</v>
      </c>
      <c r="U252">
        <v>0.14513986105400001</v>
      </c>
      <c r="V252">
        <v>1.2227434580800001</v>
      </c>
      <c r="W252">
        <v>0.81800568763600001</v>
      </c>
      <c r="X252">
        <v>270.95652059000003</v>
      </c>
      <c r="Y252">
        <v>1.4399811595400001</v>
      </c>
      <c r="Z252">
        <v>6982.8569407599998</v>
      </c>
      <c r="AA252">
        <v>2.1074974862300002</v>
      </c>
      <c r="AB252">
        <v>83.684060221899998</v>
      </c>
      <c r="AC252">
        <v>0.13346300061399999</v>
      </c>
      <c r="AD252">
        <v>0.118353525519</v>
      </c>
      <c r="AE252">
        <v>0.74818347386700002</v>
      </c>
      <c r="AF252">
        <v>45.745463622700001</v>
      </c>
      <c r="AG252">
        <v>414.08368001999997</v>
      </c>
      <c r="AI252">
        <f t="shared" si="3"/>
        <v>1.7622410157613937</v>
      </c>
    </row>
    <row r="253" spans="1:35" x14ac:dyDescent="0.3">
      <c r="A253">
        <v>250</v>
      </c>
      <c r="B253">
        <v>7225.3256064500001</v>
      </c>
      <c r="C253">
        <v>1.95747078348</v>
      </c>
      <c r="D253">
        <v>36.614676666500003</v>
      </c>
      <c r="E253">
        <v>0.142339006155</v>
      </c>
      <c r="F253">
        <v>0.11997463043000001</v>
      </c>
      <c r="G253">
        <v>506678.18135199999</v>
      </c>
      <c r="H253">
        <v>71.754743357899997</v>
      </c>
      <c r="I253">
        <v>0.01</v>
      </c>
      <c r="J253">
        <v>0.33554253801900003</v>
      </c>
      <c r="K253">
        <v>0.67926859468800005</v>
      </c>
      <c r="L253">
        <v>34.452700727900002</v>
      </c>
      <c r="M253">
        <v>8.5500851108900005</v>
      </c>
      <c r="N253">
        <v>4.5331260144599997E-2</v>
      </c>
      <c r="O253">
        <v>4.7539853008600002</v>
      </c>
      <c r="P253">
        <v>0.41016992652399997</v>
      </c>
      <c r="Q253">
        <v>0</v>
      </c>
      <c r="R253">
        <v>506678.18135199999</v>
      </c>
      <c r="S253">
        <v>1.77310693041</v>
      </c>
      <c r="T253">
        <v>85.929767598599994</v>
      </c>
      <c r="U253">
        <v>0.10654754774</v>
      </c>
      <c r="V253">
        <v>0.89754068460299996</v>
      </c>
      <c r="W253">
        <v>0.74384304198600004</v>
      </c>
      <c r="X253">
        <v>104.170470958</v>
      </c>
      <c r="Y253">
        <v>2.5978023718999999</v>
      </c>
      <c r="Z253">
        <v>6810.01787229</v>
      </c>
      <c r="AA253">
        <v>1.77310693041</v>
      </c>
      <c r="AB253">
        <v>56.876243239600001</v>
      </c>
      <c r="AC253">
        <v>0.102022482798</v>
      </c>
      <c r="AD253">
        <v>0.115303481529</v>
      </c>
      <c r="AE253">
        <v>0.78267403567299998</v>
      </c>
      <c r="AF253">
        <v>37.580300022099998</v>
      </c>
      <c r="AG253">
        <v>85.551282620199999</v>
      </c>
      <c r="AI253">
        <f t="shared" si="3"/>
        <v>2.67489388946619</v>
      </c>
    </row>
    <row r="254" spans="1:35" x14ac:dyDescent="0.3">
      <c r="A254">
        <v>251</v>
      </c>
      <c r="B254">
        <v>4540.1337706599998</v>
      </c>
      <c r="C254">
        <v>1.5687686168799999</v>
      </c>
      <c r="D254">
        <v>39.540656556400002</v>
      </c>
      <c r="E254">
        <v>0.16636681108099999</v>
      </c>
      <c r="F254">
        <v>0.15014923701399999</v>
      </c>
      <c r="G254">
        <v>536745.92070400005</v>
      </c>
      <c r="H254">
        <v>69.165551988700003</v>
      </c>
      <c r="I254">
        <v>0.01</v>
      </c>
      <c r="J254">
        <v>0.803527178359</v>
      </c>
      <c r="K254">
        <v>0.30621729653300001</v>
      </c>
      <c r="L254">
        <v>25.933231402800001</v>
      </c>
      <c r="M254">
        <v>4.76985380124</v>
      </c>
      <c r="N254">
        <v>2.9279429498200001E-2</v>
      </c>
      <c r="O254">
        <v>9.0170784147800003</v>
      </c>
      <c r="P254">
        <v>0.40700500106900001</v>
      </c>
      <c r="Q254">
        <v>0</v>
      </c>
      <c r="R254">
        <v>536745.92070400005</v>
      </c>
      <c r="S254">
        <v>1.4478637264100001</v>
      </c>
      <c r="T254">
        <v>93.084731758000004</v>
      </c>
      <c r="U254">
        <v>0.19730204854700001</v>
      </c>
      <c r="V254">
        <v>1.40289361471</v>
      </c>
      <c r="W254">
        <v>0.52043712686300003</v>
      </c>
      <c r="X254">
        <v>147.19724967499999</v>
      </c>
      <c r="Y254">
        <v>4.3004084006000003</v>
      </c>
      <c r="Z254">
        <v>3902.3774398800001</v>
      </c>
      <c r="AA254">
        <v>1.4478637264100001</v>
      </c>
      <c r="AB254">
        <v>89.905683320700007</v>
      </c>
      <c r="AC254">
        <v>8.5354756740899998E-2</v>
      </c>
      <c r="AD254">
        <v>0.119461122925</v>
      </c>
      <c r="AE254">
        <v>0.79518412033399999</v>
      </c>
      <c r="AF254">
        <v>28.657804864599999</v>
      </c>
      <c r="AG254">
        <v>335.491981383</v>
      </c>
      <c r="AI254">
        <f t="shared" si="3"/>
        <v>1.7459193073905148</v>
      </c>
    </row>
    <row r="255" spans="1:35" x14ac:dyDescent="0.3">
      <c r="A255">
        <v>252</v>
      </c>
      <c r="B255">
        <v>8933.5992847800007</v>
      </c>
      <c r="C255">
        <v>2.11890768009</v>
      </c>
      <c r="D255">
        <v>78.232658230400006</v>
      </c>
      <c r="E255">
        <v>3.2673546197199997E-2</v>
      </c>
      <c r="F255">
        <v>0.17775238249299999</v>
      </c>
      <c r="G255">
        <v>796734.55290699995</v>
      </c>
      <c r="H255">
        <v>50.854817693900003</v>
      </c>
      <c r="I255">
        <v>0.01</v>
      </c>
      <c r="J255">
        <v>0.79820612375300004</v>
      </c>
      <c r="K255">
        <v>0.74879920700000002</v>
      </c>
      <c r="L255">
        <v>39.783100836400003</v>
      </c>
      <c r="M255">
        <v>7.1539112957400004</v>
      </c>
      <c r="N255">
        <v>9.3410493848199994E-2</v>
      </c>
      <c r="O255">
        <v>9.9886612177800007</v>
      </c>
      <c r="P255">
        <v>0.150423455417</v>
      </c>
      <c r="Q255">
        <v>0</v>
      </c>
      <c r="R255">
        <v>796734.55290699995</v>
      </c>
      <c r="S255">
        <v>1.9588089174500001</v>
      </c>
      <c r="T255">
        <v>52.2197484414</v>
      </c>
      <c r="U255">
        <v>8.8003145693799995E-2</v>
      </c>
      <c r="V255">
        <v>1.0038081216000001</v>
      </c>
      <c r="W255">
        <v>1.84923771386</v>
      </c>
      <c r="X255">
        <v>2766.9747409500001</v>
      </c>
      <c r="Y255">
        <v>0.66318948128499999</v>
      </c>
      <c r="Z255">
        <v>7768.7360843599999</v>
      </c>
      <c r="AA255">
        <v>1.9588089174500001</v>
      </c>
      <c r="AB255">
        <v>62.5116054525</v>
      </c>
      <c r="AC255">
        <v>8.4871401189800001E-3</v>
      </c>
      <c r="AD255">
        <v>8.3548130208800003E-2</v>
      </c>
      <c r="AE255">
        <v>0.90796472967200004</v>
      </c>
      <c r="AF255">
        <v>40.028184263699998</v>
      </c>
      <c r="AG255">
        <v>1318.00210204</v>
      </c>
      <c r="AI255">
        <f t="shared" si="3"/>
        <v>1.2575800807945472</v>
      </c>
    </row>
    <row r="256" spans="1:35" x14ac:dyDescent="0.3">
      <c r="A256">
        <v>253</v>
      </c>
      <c r="B256">
        <v>9288.7868067799991</v>
      </c>
      <c r="C256">
        <v>2.0345786716499998</v>
      </c>
      <c r="D256">
        <v>59.635534047500002</v>
      </c>
      <c r="E256">
        <v>2.27561652727E-2</v>
      </c>
      <c r="F256">
        <v>0.12479611411700001</v>
      </c>
      <c r="G256">
        <v>681973.92951499997</v>
      </c>
      <c r="H256">
        <v>72.818184348299994</v>
      </c>
      <c r="I256">
        <v>0.01</v>
      </c>
      <c r="J256">
        <v>0.62894665532299998</v>
      </c>
      <c r="K256">
        <v>0.30301828295700001</v>
      </c>
      <c r="L256">
        <v>42.472548627899997</v>
      </c>
      <c r="M256">
        <v>1.8558836255</v>
      </c>
      <c r="N256">
        <v>5.42727992576E-2</v>
      </c>
      <c r="O256">
        <v>13.6583025498</v>
      </c>
      <c r="P256">
        <v>0.161407372503</v>
      </c>
      <c r="Q256">
        <v>0</v>
      </c>
      <c r="R256">
        <v>681973.92951499997</v>
      </c>
      <c r="S256">
        <v>1.97053547037</v>
      </c>
      <c r="T256">
        <v>69.268807184099998</v>
      </c>
      <c r="U256">
        <v>7.8978417624200006E-2</v>
      </c>
      <c r="V256">
        <v>0.80196807632</v>
      </c>
      <c r="W256">
        <v>1.0032292085400001</v>
      </c>
      <c r="X256">
        <v>996.65702445399995</v>
      </c>
      <c r="Y256">
        <v>0.96030823055299996</v>
      </c>
      <c r="Z256">
        <v>8599.18214696</v>
      </c>
      <c r="AA256">
        <v>1.97053547037</v>
      </c>
      <c r="AB256">
        <v>72.105763467700001</v>
      </c>
      <c r="AC256">
        <v>5.38883652887E-3</v>
      </c>
      <c r="AD256">
        <v>7.3802067286500003E-2</v>
      </c>
      <c r="AE256">
        <v>0.92080909618499995</v>
      </c>
      <c r="AF256">
        <v>42.658716186200003</v>
      </c>
      <c r="AG256">
        <v>3149.65435987</v>
      </c>
      <c r="AI256">
        <f t="shared" si="3"/>
        <v>1.2750971318992763</v>
      </c>
    </row>
    <row r="257" spans="1:35" x14ac:dyDescent="0.3">
      <c r="A257">
        <v>254</v>
      </c>
      <c r="B257">
        <v>10633.0656922</v>
      </c>
      <c r="C257">
        <v>1.4408801689199999</v>
      </c>
      <c r="D257">
        <v>53.474110287099997</v>
      </c>
      <c r="E257">
        <v>6.14193322178E-2</v>
      </c>
      <c r="F257">
        <v>0.15646384632599999</v>
      </c>
      <c r="G257">
        <v>505025.58370100003</v>
      </c>
      <c r="H257">
        <v>62.017659411700002</v>
      </c>
      <c r="I257">
        <v>0.01</v>
      </c>
      <c r="J257">
        <v>0.64617580683300002</v>
      </c>
      <c r="K257">
        <v>0.31223927529099998</v>
      </c>
      <c r="L257">
        <v>32.129103112400003</v>
      </c>
      <c r="M257">
        <v>5.6206733367000004</v>
      </c>
      <c r="N257">
        <v>9.6551435408399999E-2</v>
      </c>
      <c r="O257">
        <v>9.3755169199299999</v>
      </c>
      <c r="P257">
        <v>0.16545663464499999</v>
      </c>
      <c r="Q257">
        <v>0</v>
      </c>
      <c r="R257">
        <v>505025.58370100003</v>
      </c>
      <c r="S257">
        <v>1.3161017283000001</v>
      </c>
      <c r="T257">
        <v>53.205672622599998</v>
      </c>
      <c r="U257">
        <v>0.10548164022299999</v>
      </c>
      <c r="V257">
        <v>1.34827987743</v>
      </c>
      <c r="W257">
        <v>1.84821640719</v>
      </c>
      <c r="X257">
        <v>1714.5412647999999</v>
      </c>
      <c r="Y257">
        <v>0.73751175970899996</v>
      </c>
      <c r="Z257">
        <v>9406.3360844199997</v>
      </c>
      <c r="AA257">
        <v>1.3161017283000001</v>
      </c>
      <c r="AB257">
        <v>58.117349870200002</v>
      </c>
      <c r="AC257">
        <v>2.6607023483400001E-2</v>
      </c>
      <c r="AD257">
        <v>8.9276199599699999E-2</v>
      </c>
      <c r="AE257">
        <v>0.88411677691699997</v>
      </c>
      <c r="AF257">
        <v>32.4564770677</v>
      </c>
      <c r="AG257">
        <v>1005.65956577</v>
      </c>
      <c r="AI257">
        <f t="shared" si="3"/>
        <v>2.0865527046549643</v>
      </c>
    </row>
    <row r="258" spans="1:35" x14ac:dyDescent="0.3">
      <c r="A258">
        <v>255</v>
      </c>
      <c r="B258">
        <v>6029.3403949900003</v>
      </c>
      <c r="C258">
        <v>1.85572558747</v>
      </c>
      <c r="D258">
        <v>60.699379304799997</v>
      </c>
      <c r="E258">
        <v>0.106864010366</v>
      </c>
      <c r="F258">
        <v>0.18987676283800001</v>
      </c>
      <c r="G258">
        <v>724117.50555700005</v>
      </c>
      <c r="H258">
        <v>47.614273493299997</v>
      </c>
      <c r="I258">
        <v>0.01</v>
      </c>
      <c r="J258">
        <v>0.830766053575</v>
      </c>
      <c r="K258">
        <v>0.72704702394800003</v>
      </c>
      <c r="L258">
        <v>34.711183614200003</v>
      </c>
      <c r="M258">
        <v>5.8719964451699997</v>
      </c>
      <c r="N258">
        <v>6.3958830828799995E-2</v>
      </c>
      <c r="O258">
        <v>12.0764495601</v>
      </c>
      <c r="P258">
        <v>0.30601046137299998</v>
      </c>
      <c r="Q258">
        <v>0</v>
      </c>
      <c r="R258">
        <v>724117.50555700005</v>
      </c>
      <c r="S258">
        <v>1.71219457715</v>
      </c>
      <c r="T258">
        <v>67.275590539700005</v>
      </c>
      <c r="U258">
        <v>0.272256829152</v>
      </c>
      <c r="V258">
        <v>1.29671895014</v>
      </c>
      <c r="W258">
        <v>1.3391518503399999</v>
      </c>
      <c r="X258">
        <v>987.35479675900001</v>
      </c>
      <c r="Y258">
        <v>2.1710266680200001</v>
      </c>
      <c r="Z258">
        <v>4868.8904039199997</v>
      </c>
      <c r="AA258">
        <v>1.71219457715</v>
      </c>
      <c r="AB258">
        <v>73.591101663299995</v>
      </c>
      <c r="AC258">
        <v>2.4032186937600002E-2</v>
      </c>
      <c r="AD258">
        <v>0.10509397682799999</v>
      </c>
      <c r="AE258">
        <v>0.87087383623500003</v>
      </c>
      <c r="AF258">
        <v>35.283408672999997</v>
      </c>
      <c r="AG258">
        <v>836.82966553100005</v>
      </c>
      <c r="AI258">
        <f t="shared" si="3"/>
        <v>1.5608713723434955</v>
      </c>
    </row>
    <row r="259" spans="1:35" x14ac:dyDescent="0.3">
      <c r="A259">
        <v>256</v>
      </c>
      <c r="B259">
        <v>8586.2627993000006</v>
      </c>
      <c r="C259">
        <v>1.8327442163100001</v>
      </c>
      <c r="D259">
        <v>47.522881029300002</v>
      </c>
      <c r="E259">
        <v>8.9353722303899999E-2</v>
      </c>
      <c r="F259">
        <v>8.3786565057300005E-2</v>
      </c>
      <c r="G259">
        <v>601262.53991100006</v>
      </c>
      <c r="H259">
        <v>64.473125568</v>
      </c>
      <c r="I259">
        <v>0.01</v>
      </c>
      <c r="J259">
        <v>0.52473594443299998</v>
      </c>
      <c r="K259">
        <v>0.88779838375800002</v>
      </c>
      <c r="L259">
        <v>35.0715239998</v>
      </c>
      <c r="M259">
        <v>1.47418311805</v>
      </c>
      <c r="N259">
        <v>8.2503363949500003E-2</v>
      </c>
      <c r="O259">
        <v>11.911215695099999</v>
      </c>
      <c r="P259">
        <v>0.19562047154500001</v>
      </c>
      <c r="Q259">
        <v>0</v>
      </c>
      <c r="R259">
        <v>601262.53991100006</v>
      </c>
      <c r="S259">
        <v>1.7759689319400001</v>
      </c>
      <c r="T259">
        <v>71.517457313099996</v>
      </c>
      <c r="U259">
        <v>0.13239200339099999</v>
      </c>
      <c r="V259">
        <v>1.3113100578400001</v>
      </c>
      <c r="W259">
        <v>0.96253933974100003</v>
      </c>
      <c r="X259">
        <v>550.42557224899997</v>
      </c>
      <c r="Y259">
        <v>1.0100250199900001</v>
      </c>
      <c r="Z259">
        <v>7921.2068593699996</v>
      </c>
      <c r="AA259">
        <v>1.7759689319400001</v>
      </c>
      <c r="AB259">
        <v>70.451480125700002</v>
      </c>
      <c r="AC259">
        <v>2.7860308363900001E-2</v>
      </c>
      <c r="AD259">
        <v>7.5857733984999995E-2</v>
      </c>
      <c r="AE259">
        <v>0.89628195765100005</v>
      </c>
      <c r="AF259">
        <v>35.198514866099998</v>
      </c>
      <c r="AG259">
        <v>1440.5410542499999</v>
      </c>
      <c r="AI259">
        <f t="shared" si="3"/>
        <v>2.4989903431466427</v>
      </c>
    </row>
    <row r="260" spans="1:35" x14ac:dyDescent="0.3">
      <c r="A260">
        <v>257</v>
      </c>
      <c r="B260">
        <v>9301.4285264600003</v>
      </c>
      <c r="C260">
        <v>1.9436579629299999</v>
      </c>
      <c r="D260">
        <v>53.819088927499998</v>
      </c>
      <c r="E260">
        <v>8.8524942119299996E-2</v>
      </c>
      <c r="F260">
        <v>0.13510282202500001</v>
      </c>
      <c r="G260">
        <v>712298.82603800006</v>
      </c>
      <c r="H260">
        <v>42.590660425700001</v>
      </c>
      <c r="I260">
        <v>0.01</v>
      </c>
      <c r="J260">
        <v>0.62491628191199999</v>
      </c>
      <c r="K260">
        <v>0.85160238817900002</v>
      </c>
      <c r="L260">
        <v>27.3475878287</v>
      </c>
      <c r="M260">
        <v>4.8494777368199999</v>
      </c>
      <c r="N260">
        <v>6.4651789740700003E-2</v>
      </c>
      <c r="O260">
        <v>7.1990160704899999</v>
      </c>
      <c r="P260">
        <v>0.36528225572099998</v>
      </c>
      <c r="Q260">
        <v>0</v>
      </c>
      <c r="R260">
        <v>712298.82603800006</v>
      </c>
      <c r="S260">
        <v>1.8277058426099999</v>
      </c>
      <c r="T260">
        <v>70.072617208500006</v>
      </c>
      <c r="U260">
        <v>0.106185011464</v>
      </c>
      <c r="V260">
        <v>1.0866901336300001</v>
      </c>
      <c r="W260">
        <v>1.2708481676900001</v>
      </c>
      <c r="X260">
        <v>216.89916866300001</v>
      </c>
      <c r="Y260">
        <v>2.3747798905300002</v>
      </c>
      <c r="Z260">
        <v>8536.8543359199994</v>
      </c>
      <c r="AA260">
        <v>1.8277058426099999</v>
      </c>
      <c r="AB260">
        <v>64.036277978800001</v>
      </c>
      <c r="AC260">
        <v>4.9898353883599998E-2</v>
      </c>
      <c r="AD260">
        <v>0.104196283605</v>
      </c>
      <c r="AE260">
        <v>0.84590536251199999</v>
      </c>
      <c r="AF260">
        <v>28.170873121900001</v>
      </c>
      <c r="AG260">
        <v>220.20769600599999</v>
      </c>
      <c r="AI260">
        <f t="shared" si="3"/>
        <v>1.7389371425963684</v>
      </c>
    </row>
    <row r="261" spans="1:35" x14ac:dyDescent="0.3">
      <c r="A261">
        <v>258</v>
      </c>
      <c r="B261">
        <v>10754.137541300001</v>
      </c>
      <c r="C261">
        <v>1.28606320934</v>
      </c>
      <c r="D261">
        <v>47.046455726200001</v>
      </c>
      <c r="E261">
        <v>0.18087326409500001</v>
      </c>
      <c r="F261">
        <v>0.13081216510900001</v>
      </c>
      <c r="G261">
        <v>693967.04362000001</v>
      </c>
      <c r="H261">
        <v>54.8198454662</v>
      </c>
      <c r="I261">
        <v>0.01</v>
      </c>
      <c r="J261">
        <v>0.57979454886699999</v>
      </c>
      <c r="K261">
        <v>0.88060795629999999</v>
      </c>
      <c r="L261">
        <v>28.832494714100001</v>
      </c>
      <c r="M261">
        <v>9.8877848549700005</v>
      </c>
      <c r="N261">
        <v>1.68130898188E-2</v>
      </c>
      <c r="O261">
        <v>7.74148565523</v>
      </c>
      <c r="P261">
        <v>0.32978309813599999</v>
      </c>
      <c r="Q261">
        <v>0</v>
      </c>
      <c r="R261">
        <v>693967.04362000001</v>
      </c>
      <c r="S261">
        <v>1.06863347033</v>
      </c>
      <c r="T261">
        <v>83.804597958499997</v>
      </c>
      <c r="U261">
        <v>0.25005263914600001</v>
      </c>
      <c r="V261">
        <v>1.3439160937400001</v>
      </c>
      <c r="W261">
        <v>0.89795162787899996</v>
      </c>
      <c r="X261">
        <v>204.638506928</v>
      </c>
      <c r="Y261">
        <v>4.1746645937200002</v>
      </c>
      <c r="Z261">
        <v>9878.6491947899995</v>
      </c>
      <c r="AA261">
        <v>1.06863347033</v>
      </c>
      <c r="AB261">
        <v>65.566982683199996</v>
      </c>
      <c r="AC261">
        <v>0.12636061320299999</v>
      </c>
      <c r="AD261">
        <v>0.124323420607</v>
      </c>
      <c r="AE261">
        <v>0.74931596618999996</v>
      </c>
      <c r="AF261">
        <v>44.283028910900001</v>
      </c>
      <c r="AG261">
        <v>391.82391939299998</v>
      </c>
      <c r="AI261">
        <f t="shared" ref="AI261:AI324" si="4">+V261*100/J261/100</f>
        <v>2.3179177803002822</v>
      </c>
    </row>
    <row r="262" spans="1:35" x14ac:dyDescent="0.3">
      <c r="A262">
        <v>259</v>
      </c>
      <c r="B262">
        <v>4436.6964214400004</v>
      </c>
      <c r="C262">
        <v>2.01772109307</v>
      </c>
      <c r="D262">
        <v>73.935904367600003</v>
      </c>
      <c r="E262">
        <v>0.109048556805</v>
      </c>
      <c r="F262">
        <v>0.16458557057500001</v>
      </c>
      <c r="G262">
        <v>770782.14525599999</v>
      </c>
      <c r="H262">
        <v>68.458226881900003</v>
      </c>
      <c r="I262">
        <v>0.01</v>
      </c>
      <c r="J262">
        <v>0.438303011031</v>
      </c>
      <c r="K262">
        <v>0.69470198864599997</v>
      </c>
      <c r="L262">
        <v>35.193253841500002</v>
      </c>
      <c r="M262">
        <v>4.4168814021899996</v>
      </c>
      <c r="N262">
        <v>1.4314789744900001E-2</v>
      </c>
      <c r="O262">
        <v>9.1431176153999996</v>
      </c>
      <c r="P262">
        <v>0.47427939087299997</v>
      </c>
      <c r="Q262">
        <v>0</v>
      </c>
      <c r="R262">
        <v>770782.14525599999</v>
      </c>
      <c r="S262">
        <v>1.90207113291</v>
      </c>
      <c r="T262">
        <v>93.174990148700005</v>
      </c>
      <c r="U262">
        <v>0.13032756585999999</v>
      </c>
      <c r="V262">
        <v>0.80716389498300001</v>
      </c>
      <c r="W262">
        <v>0.73692796558499996</v>
      </c>
      <c r="X262">
        <v>54.630163294399999</v>
      </c>
      <c r="Y262">
        <v>6.3868047201199998</v>
      </c>
      <c r="Z262">
        <v>3934.3453302200001</v>
      </c>
      <c r="AA262">
        <v>1.90207113291</v>
      </c>
      <c r="AB262">
        <v>91.322377223700002</v>
      </c>
      <c r="AC262">
        <v>2.7134786094999998E-2</v>
      </c>
      <c r="AD262">
        <v>0.15375438421900001</v>
      </c>
      <c r="AE262">
        <v>0.81911082968600002</v>
      </c>
      <c r="AF262">
        <v>42.023216446100001</v>
      </c>
      <c r="AG262">
        <v>275.03116870600002</v>
      </c>
      <c r="AI262">
        <f t="shared" si="4"/>
        <v>1.8415659365066772</v>
      </c>
    </row>
    <row r="263" spans="1:35" x14ac:dyDescent="0.3">
      <c r="A263">
        <v>260</v>
      </c>
      <c r="B263">
        <v>7065.7387487599999</v>
      </c>
      <c r="C263">
        <v>1.48517373229</v>
      </c>
      <c r="D263">
        <v>43.398119246299999</v>
      </c>
      <c r="E263">
        <v>1.5905510195499999E-2</v>
      </c>
      <c r="F263">
        <v>0.14017612839499999</v>
      </c>
      <c r="G263">
        <v>617044.41786399996</v>
      </c>
      <c r="H263">
        <v>46.751828627999998</v>
      </c>
      <c r="I263">
        <v>0.01</v>
      </c>
      <c r="J263">
        <v>0.82345528030299997</v>
      </c>
      <c r="K263">
        <v>0.52114834927200004</v>
      </c>
      <c r="L263">
        <v>25.870107793999999</v>
      </c>
      <c r="M263">
        <v>6.6351393595200001</v>
      </c>
      <c r="N263">
        <v>9.6729898001699996E-2</v>
      </c>
      <c r="O263">
        <v>6.7923474308799996</v>
      </c>
      <c r="P263">
        <v>0.43706450700100002</v>
      </c>
      <c r="Q263">
        <v>0</v>
      </c>
      <c r="R263">
        <v>617044.41786399996</v>
      </c>
      <c r="S263">
        <v>1.33540553175</v>
      </c>
      <c r="T263">
        <v>57.4058684058</v>
      </c>
      <c r="U263">
        <v>3.0605237841599998E-2</v>
      </c>
      <c r="V263">
        <v>0.88516879467099996</v>
      </c>
      <c r="W263">
        <v>1.19928343671</v>
      </c>
      <c r="X263">
        <v>256.4143239</v>
      </c>
      <c r="Y263">
        <v>2.3540122807300001</v>
      </c>
      <c r="Z263">
        <v>6583.7906049699995</v>
      </c>
      <c r="AA263">
        <v>1.33540553175</v>
      </c>
      <c r="AB263">
        <v>52.748918404699999</v>
      </c>
      <c r="AC263">
        <v>9.3547709617900002E-3</v>
      </c>
      <c r="AD263">
        <v>8.4950162962199996E-2</v>
      </c>
      <c r="AE263">
        <v>0.90569506607600003</v>
      </c>
      <c r="AF263">
        <v>26.429606027399998</v>
      </c>
      <c r="AG263">
        <v>127.169109691</v>
      </c>
      <c r="AI263">
        <f t="shared" si="4"/>
        <v>1.0749445851452817</v>
      </c>
    </row>
    <row r="264" spans="1:35" x14ac:dyDescent="0.3">
      <c r="A264">
        <v>261</v>
      </c>
      <c r="B264">
        <v>9719.6085350800004</v>
      </c>
      <c r="C264">
        <v>2.2710682987699999</v>
      </c>
      <c r="D264">
        <v>78.788618383699998</v>
      </c>
      <c r="E264">
        <v>0.126278568191</v>
      </c>
      <c r="F264">
        <v>0.10372347730500001</v>
      </c>
      <c r="G264">
        <v>400388.73038899997</v>
      </c>
      <c r="H264">
        <v>48.074086604900003</v>
      </c>
      <c r="I264">
        <v>0.01</v>
      </c>
      <c r="J264">
        <v>0.36726085468899999</v>
      </c>
      <c r="K264">
        <v>0.69863925558399997</v>
      </c>
      <c r="L264">
        <v>36.144925170699999</v>
      </c>
      <c r="M264">
        <v>6.6620610274900001</v>
      </c>
      <c r="N264">
        <v>5.9408251138899998E-2</v>
      </c>
      <c r="O264">
        <v>10.4768788021</v>
      </c>
      <c r="P264">
        <v>0.23791991645900001</v>
      </c>
      <c r="Q264">
        <v>0</v>
      </c>
      <c r="R264">
        <v>400388.73038899997</v>
      </c>
      <c r="S264">
        <v>2.1164553655099998</v>
      </c>
      <c r="T264">
        <v>63.808321356599997</v>
      </c>
      <c r="U264">
        <v>0.33685687604199999</v>
      </c>
      <c r="V264">
        <v>1.71479371116</v>
      </c>
      <c r="W264">
        <v>1.1489179336899999</v>
      </c>
      <c r="X264">
        <v>1212.5142736099999</v>
      </c>
      <c r="Y264">
        <v>1.55420218108</v>
      </c>
      <c r="Z264">
        <v>8738.0454380299998</v>
      </c>
      <c r="AA264">
        <v>2.1164553655099998</v>
      </c>
      <c r="AB264">
        <v>72.045754788899998</v>
      </c>
      <c r="AC264">
        <v>6.3740967468600002E-2</v>
      </c>
      <c r="AD264">
        <v>7.9765581717500006E-2</v>
      </c>
      <c r="AE264">
        <v>0.85649345081399997</v>
      </c>
      <c r="AF264">
        <v>36.836473508899999</v>
      </c>
      <c r="AG264">
        <v>975.17287490599995</v>
      </c>
      <c r="AI264">
        <f t="shared" si="4"/>
        <v>4.6691437142466592</v>
      </c>
    </row>
    <row r="265" spans="1:35" x14ac:dyDescent="0.3">
      <c r="A265">
        <v>262</v>
      </c>
      <c r="B265">
        <v>7531.0259717299996</v>
      </c>
      <c r="C265">
        <v>2.11098746495</v>
      </c>
      <c r="D265">
        <v>78.373687350699996</v>
      </c>
      <c r="E265">
        <v>0.145539858504</v>
      </c>
      <c r="F265">
        <v>0.179128072418</v>
      </c>
      <c r="G265">
        <v>416462.011818</v>
      </c>
      <c r="H265">
        <v>76.548702216300001</v>
      </c>
      <c r="I265">
        <v>0.01</v>
      </c>
      <c r="J265">
        <v>0.59372144102900004</v>
      </c>
      <c r="K265">
        <v>0.46759552800800003</v>
      </c>
      <c r="L265">
        <v>42.778381798200002</v>
      </c>
      <c r="M265">
        <v>4.5727077214699996</v>
      </c>
      <c r="N265">
        <v>9.1416980183600005E-2</v>
      </c>
      <c r="O265">
        <v>8.1502859452899994</v>
      </c>
      <c r="P265">
        <v>0.24331042036200001</v>
      </c>
      <c r="Q265">
        <v>0</v>
      </c>
      <c r="R265">
        <v>416462.011818</v>
      </c>
      <c r="S265">
        <v>1.9999177287500001</v>
      </c>
      <c r="T265">
        <v>82.026947964200005</v>
      </c>
      <c r="U265">
        <v>0.31854317069499999</v>
      </c>
      <c r="V265">
        <v>1.50669717817</v>
      </c>
      <c r="W265">
        <v>0.96585051662499999</v>
      </c>
      <c r="X265">
        <v>611.50953049899999</v>
      </c>
      <c r="Y265">
        <v>1.2330100339200001</v>
      </c>
      <c r="Z265">
        <v>6686.3089653400002</v>
      </c>
      <c r="AA265">
        <v>1.9999177287500001</v>
      </c>
      <c r="AB265">
        <v>86.723944750900003</v>
      </c>
      <c r="AC265">
        <v>8.78434178747E-2</v>
      </c>
      <c r="AD265">
        <v>0.151506217607</v>
      </c>
      <c r="AE265">
        <v>0.76065036451900003</v>
      </c>
      <c r="AF265">
        <v>43.249269286299999</v>
      </c>
      <c r="AG265">
        <v>465.64296218200002</v>
      </c>
      <c r="AI265">
        <f t="shared" si="4"/>
        <v>2.5377173099201009</v>
      </c>
    </row>
    <row r="266" spans="1:35" x14ac:dyDescent="0.3">
      <c r="A266">
        <v>263</v>
      </c>
      <c r="B266">
        <v>5191.3011655399996</v>
      </c>
      <c r="C266">
        <v>2.3798231577300002</v>
      </c>
      <c r="D266">
        <v>35.4743101655</v>
      </c>
      <c r="E266">
        <v>0.13131880773499999</v>
      </c>
      <c r="F266">
        <v>7.6065288638300005E-2</v>
      </c>
      <c r="G266">
        <v>528648.59340400004</v>
      </c>
      <c r="H266">
        <v>77.189247560200002</v>
      </c>
      <c r="I266">
        <v>0.01</v>
      </c>
      <c r="J266">
        <v>0.88519395853100002</v>
      </c>
      <c r="K266">
        <v>0.384357991018</v>
      </c>
      <c r="L266">
        <v>40.885698286900002</v>
      </c>
      <c r="M266">
        <v>9.7033518414900009</v>
      </c>
      <c r="N266">
        <v>2.70533918182E-2</v>
      </c>
      <c r="O266">
        <v>10.465552306599999</v>
      </c>
      <c r="P266">
        <v>0.47333629982800002</v>
      </c>
      <c r="Q266">
        <v>0</v>
      </c>
      <c r="R266">
        <v>528648.59340400004</v>
      </c>
      <c r="S266">
        <v>2.1531065488299999</v>
      </c>
      <c r="T266">
        <v>85.021439893999997</v>
      </c>
      <c r="U266">
        <v>0.137598838625</v>
      </c>
      <c r="V266">
        <v>1.4862716517500001</v>
      </c>
      <c r="W266">
        <v>0.40483483654699998</v>
      </c>
      <c r="X266">
        <v>283.32888479799999</v>
      </c>
      <c r="Y266">
        <v>5.5302054924100004</v>
      </c>
      <c r="Z266">
        <v>4727.8073397899998</v>
      </c>
      <c r="AA266">
        <v>2.1531065488299999</v>
      </c>
      <c r="AB266">
        <v>87.007165551200004</v>
      </c>
      <c r="AC266">
        <v>6.2714411721400007E-2</v>
      </c>
      <c r="AD266">
        <v>6.6965042495699997E-2</v>
      </c>
      <c r="AE266">
        <v>0.870320545783</v>
      </c>
      <c r="AF266">
        <v>44.329263069600003</v>
      </c>
      <c r="AG266">
        <v>343.55595275000002</v>
      </c>
      <c r="AI266">
        <f t="shared" si="4"/>
        <v>1.6790350153501981</v>
      </c>
    </row>
    <row r="267" spans="1:35" x14ac:dyDescent="0.3">
      <c r="A267">
        <v>264</v>
      </c>
      <c r="B267">
        <v>5670.7420587400002</v>
      </c>
      <c r="C267">
        <v>1.83879722757</v>
      </c>
      <c r="D267">
        <v>61.665232636200003</v>
      </c>
      <c r="E267">
        <v>0.13316973035900001</v>
      </c>
      <c r="F267">
        <v>4.6078507358200002E-2</v>
      </c>
      <c r="G267">
        <v>596058.001927</v>
      </c>
      <c r="H267">
        <v>72.844803500699996</v>
      </c>
      <c r="I267">
        <v>0.01</v>
      </c>
      <c r="J267">
        <v>0.68030622176599997</v>
      </c>
      <c r="K267">
        <v>0.50387647585100004</v>
      </c>
      <c r="L267">
        <v>36.893632277099996</v>
      </c>
      <c r="M267">
        <v>7.3876412677100003</v>
      </c>
      <c r="N267">
        <v>8.7388841385200006E-2</v>
      </c>
      <c r="O267">
        <v>12.1094392542</v>
      </c>
      <c r="P267">
        <v>0.44790722751500001</v>
      </c>
      <c r="Q267">
        <v>0</v>
      </c>
      <c r="R267">
        <v>596058.001927</v>
      </c>
      <c r="S267">
        <v>1.6642988856400001</v>
      </c>
      <c r="T267">
        <v>69.858023295799995</v>
      </c>
      <c r="U267">
        <v>0.123928920135</v>
      </c>
      <c r="V267">
        <v>1.50421669457</v>
      </c>
      <c r="W267">
        <v>0.46455056321600002</v>
      </c>
      <c r="X267">
        <v>815.19497128099999</v>
      </c>
      <c r="Y267">
        <v>3.0395543337299999</v>
      </c>
      <c r="Z267">
        <v>5067.2676644700005</v>
      </c>
      <c r="AA267">
        <v>1.6642988856400001</v>
      </c>
      <c r="AB267">
        <v>76.404532703599997</v>
      </c>
      <c r="AC267">
        <v>3.8712088881900003E-2</v>
      </c>
      <c r="AD267">
        <v>4.27906367789E-2</v>
      </c>
      <c r="AE267">
        <v>0.91849727433899997</v>
      </c>
      <c r="AF267">
        <v>37.4078007122</v>
      </c>
      <c r="AG267">
        <v>401.92945963400001</v>
      </c>
      <c r="AI267">
        <f t="shared" si="4"/>
        <v>2.2110876638247099</v>
      </c>
    </row>
    <row r="268" spans="1:35" x14ac:dyDescent="0.3">
      <c r="A268">
        <v>265</v>
      </c>
      <c r="B268">
        <v>4074.0877575899999</v>
      </c>
      <c r="C268">
        <v>1.7438239467300001</v>
      </c>
      <c r="D268">
        <v>76.532931151900002</v>
      </c>
      <c r="E268">
        <v>4.7860922663400002E-2</v>
      </c>
      <c r="F268">
        <v>0.148234430493</v>
      </c>
      <c r="G268">
        <v>668574.41548600001</v>
      </c>
      <c r="H268">
        <v>51.995640016599999</v>
      </c>
      <c r="I268">
        <v>0.01</v>
      </c>
      <c r="J268">
        <v>0.67785592476599998</v>
      </c>
      <c r="K268">
        <v>0.71785334800599998</v>
      </c>
      <c r="L268">
        <v>33.706541104899998</v>
      </c>
      <c r="M268">
        <v>4.4314099530100002</v>
      </c>
      <c r="N268">
        <v>4.1815194948999997E-2</v>
      </c>
      <c r="O268">
        <v>8.7636204709999994</v>
      </c>
      <c r="P268">
        <v>0.28844817034499998</v>
      </c>
      <c r="Q268">
        <v>0</v>
      </c>
      <c r="R268">
        <v>668574.41548600001</v>
      </c>
      <c r="S268">
        <v>1.6298820786699999</v>
      </c>
      <c r="T268">
        <v>67.406240015700007</v>
      </c>
      <c r="U268">
        <v>7.7227408649900006E-2</v>
      </c>
      <c r="V268">
        <v>0.84798863581499995</v>
      </c>
      <c r="W268">
        <v>1.1245116335200001</v>
      </c>
      <c r="X268">
        <v>321.930502289</v>
      </c>
      <c r="Y268">
        <v>2.3781379444600002</v>
      </c>
      <c r="Z268">
        <v>3598.5670033199999</v>
      </c>
      <c r="AA268">
        <v>1.6298820786699999</v>
      </c>
      <c r="AB268">
        <v>71.163716106600006</v>
      </c>
      <c r="AC268">
        <v>1.00864304513E-2</v>
      </c>
      <c r="AD268">
        <v>7.9779597622000001E-2</v>
      </c>
      <c r="AE268">
        <v>0.91013397192699996</v>
      </c>
      <c r="AF268">
        <v>34.453874477299998</v>
      </c>
      <c r="AG268">
        <v>553.01409406000005</v>
      </c>
      <c r="AI268">
        <f t="shared" si="4"/>
        <v>1.2509865368628752</v>
      </c>
    </row>
    <row r="269" spans="1:35" x14ac:dyDescent="0.3">
      <c r="A269">
        <v>266</v>
      </c>
      <c r="B269">
        <v>11983.044880400001</v>
      </c>
      <c r="C269">
        <v>1.5227608080299999</v>
      </c>
      <c r="D269">
        <v>55.420907842299997</v>
      </c>
      <c r="E269">
        <v>0.17437606592300001</v>
      </c>
      <c r="F269">
        <v>0.17146060095099999</v>
      </c>
      <c r="G269">
        <v>697239.51753099996</v>
      </c>
      <c r="H269">
        <v>41.057392127699998</v>
      </c>
      <c r="I269">
        <v>0.01</v>
      </c>
      <c r="J269">
        <v>0.79556013374599999</v>
      </c>
      <c r="K269">
        <v>0.67646817997999997</v>
      </c>
      <c r="L269">
        <v>26.394237542399999</v>
      </c>
      <c r="M269">
        <v>1.03660418919</v>
      </c>
      <c r="N269">
        <v>2.9711942738799998E-2</v>
      </c>
      <c r="O269">
        <v>6.6815082540599997</v>
      </c>
      <c r="P269">
        <v>0.21980270910300001</v>
      </c>
      <c r="Q269">
        <v>0</v>
      </c>
      <c r="R269">
        <v>697239.51753099996</v>
      </c>
      <c r="S269">
        <v>1.4752278889299999</v>
      </c>
      <c r="T269">
        <v>81.258909781400007</v>
      </c>
      <c r="U269">
        <v>8.4551674171200006E-2</v>
      </c>
      <c r="V269">
        <v>1.35427641847</v>
      </c>
      <c r="W269">
        <v>1.02731743108</v>
      </c>
      <c r="X269">
        <v>54.4929946918</v>
      </c>
      <c r="Y269">
        <v>1.8853731462800001</v>
      </c>
      <c r="Z269">
        <v>11244.899098399999</v>
      </c>
      <c r="AA269">
        <v>1.4752278889299999</v>
      </c>
      <c r="AB269">
        <v>62.724363496099997</v>
      </c>
      <c r="AC269">
        <v>0.146556831099</v>
      </c>
      <c r="AD269">
        <v>0.15633877415399999</v>
      </c>
      <c r="AE269">
        <v>0.69710439474599994</v>
      </c>
      <c r="AF269">
        <v>27.095430590799999</v>
      </c>
      <c r="AG269">
        <v>563.17944272099999</v>
      </c>
      <c r="AI269">
        <f t="shared" si="4"/>
        <v>1.702292964446585</v>
      </c>
    </row>
    <row r="270" spans="1:35" x14ac:dyDescent="0.3">
      <c r="A270">
        <v>267</v>
      </c>
      <c r="B270">
        <v>6209.9890532700001</v>
      </c>
      <c r="C270">
        <v>1.62687139527</v>
      </c>
      <c r="D270">
        <v>60.992730529399999</v>
      </c>
      <c r="E270">
        <v>0.179689190065</v>
      </c>
      <c r="F270">
        <v>0.14671688419000001</v>
      </c>
      <c r="G270">
        <v>672467.83561399998</v>
      </c>
      <c r="H270">
        <v>40.3392015011</v>
      </c>
      <c r="I270">
        <v>0.01</v>
      </c>
      <c r="J270">
        <v>0.46202450960800001</v>
      </c>
      <c r="K270">
        <v>0.53785219501299997</v>
      </c>
      <c r="L270">
        <v>33.514832803899999</v>
      </c>
      <c r="M270">
        <v>3.0253548942499999</v>
      </c>
      <c r="N270">
        <v>2.4853497297199999E-2</v>
      </c>
      <c r="O270">
        <v>11.440932007300001</v>
      </c>
      <c r="P270">
        <v>0.442394842324</v>
      </c>
      <c r="Q270">
        <v>0</v>
      </c>
      <c r="R270">
        <v>672467.83561399998</v>
      </c>
      <c r="S270">
        <v>1.5387742799799999</v>
      </c>
      <c r="T270">
        <v>92.517137422399998</v>
      </c>
      <c r="U270">
        <v>0.223684348216</v>
      </c>
      <c r="V270">
        <v>1.34076473931</v>
      </c>
      <c r="W270">
        <v>0.64502652871199995</v>
      </c>
      <c r="X270">
        <v>111.232287122</v>
      </c>
      <c r="Y270">
        <v>5.6430741755899998</v>
      </c>
      <c r="Z270">
        <v>5259.6015184199996</v>
      </c>
      <c r="AA270">
        <v>1.5387742799799999</v>
      </c>
      <c r="AB270">
        <v>89.491026657500001</v>
      </c>
      <c r="AC270">
        <v>7.2486006872499995E-2</v>
      </c>
      <c r="AD270">
        <v>0.13220452137800001</v>
      </c>
      <c r="AE270">
        <v>0.79530947174900002</v>
      </c>
      <c r="AF270">
        <v>35.274504784900003</v>
      </c>
      <c r="AG270">
        <v>470.88749466799999</v>
      </c>
      <c r="AI270">
        <f t="shared" si="4"/>
        <v>2.901934229522928</v>
      </c>
    </row>
    <row r="271" spans="1:35" x14ac:dyDescent="0.3">
      <c r="A271">
        <v>268</v>
      </c>
      <c r="B271">
        <v>10078.0745006</v>
      </c>
      <c r="C271">
        <v>2.2934948199799998</v>
      </c>
      <c r="D271">
        <v>49.296192785499997</v>
      </c>
      <c r="E271">
        <v>0.10551373567</v>
      </c>
      <c r="F271">
        <v>0.123585707238</v>
      </c>
      <c r="G271">
        <v>704457.31379599997</v>
      </c>
      <c r="H271">
        <v>64.675474815100003</v>
      </c>
      <c r="I271">
        <v>0.01</v>
      </c>
      <c r="J271">
        <v>0.44217337274000001</v>
      </c>
      <c r="K271">
        <v>0.38074907184099999</v>
      </c>
      <c r="L271">
        <v>39.102033923199997</v>
      </c>
      <c r="M271">
        <v>6.8684349305300003</v>
      </c>
      <c r="N271">
        <v>3.2255004038200003E-2</v>
      </c>
      <c r="O271">
        <v>12.726292422</v>
      </c>
      <c r="P271">
        <v>0.30904163559100001</v>
      </c>
      <c r="Q271">
        <v>0</v>
      </c>
      <c r="R271">
        <v>704457.31379599997</v>
      </c>
      <c r="S271">
        <v>2.1308594635699998</v>
      </c>
      <c r="T271">
        <v>79.947758326100001</v>
      </c>
      <c r="U271">
        <v>0.18150676247899999</v>
      </c>
      <c r="V271">
        <v>1.29924591233</v>
      </c>
      <c r="W271">
        <v>0.72209312930799996</v>
      </c>
      <c r="X271">
        <v>760.03643920599995</v>
      </c>
      <c r="Y271">
        <v>3.3540075322599998</v>
      </c>
      <c r="Z271">
        <v>8992.2027774100006</v>
      </c>
      <c r="AA271">
        <v>2.1308594635699998</v>
      </c>
      <c r="AB271">
        <v>83.161366435399998</v>
      </c>
      <c r="AC271">
        <v>3.7675426716E-2</v>
      </c>
      <c r="AD271">
        <v>9.8332352555299998E-2</v>
      </c>
      <c r="AE271">
        <v>0.86399222072899995</v>
      </c>
      <c r="AF271">
        <v>41.073385212700003</v>
      </c>
      <c r="AG271">
        <v>1092.01763809</v>
      </c>
      <c r="AI271">
        <f t="shared" si="4"/>
        <v>2.9383178464117119</v>
      </c>
    </row>
    <row r="272" spans="1:35" x14ac:dyDescent="0.3">
      <c r="A272">
        <v>269</v>
      </c>
      <c r="B272">
        <v>3809.50988448</v>
      </c>
      <c r="C272">
        <v>1.40913946015</v>
      </c>
      <c r="D272">
        <v>74.355069922300004</v>
      </c>
      <c r="E272">
        <v>0.188892593537</v>
      </c>
      <c r="F272">
        <v>0.173837502339</v>
      </c>
      <c r="G272">
        <v>478569.12258999998</v>
      </c>
      <c r="H272">
        <v>62.754475909999996</v>
      </c>
      <c r="I272">
        <v>0.01</v>
      </c>
      <c r="J272">
        <v>0.88337887911900004</v>
      </c>
      <c r="K272">
        <v>0.82847386214300001</v>
      </c>
      <c r="L272">
        <v>32.670482706100003</v>
      </c>
      <c r="M272">
        <v>1.8300074363000001</v>
      </c>
      <c r="N272">
        <v>4.6388298197099997E-2</v>
      </c>
      <c r="O272">
        <v>9.16601576439</v>
      </c>
      <c r="P272">
        <v>0.335322872961</v>
      </c>
      <c r="Q272">
        <v>0</v>
      </c>
      <c r="R272">
        <v>478569.12258999998</v>
      </c>
      <c r="S272">
        <v>1.3444633832699999</v>
      </c>
      <c r="T272">
        <v>92.072539282099996</v>
      </c>
      <c r="U272">
        <v>0.30304141948800001</v>
      </c>
      <c r="V272">
        <v>1.42836373222</v>
      </c>
      <c r="W272">
        <v>0.79631163567700003</v>
      </c>
      <c r="X272">
        <v>120.779299967</v>
      </c>
      <c r="Y272">
        <v>2.7520577193400002</v>
      </c>
      <c r="Z272">
        <v>3283.6076599899998</v>
      </c>
      <c r="AA272">
        <v>1.3444633832699999</v>
      </c>
      <c r="AB272">
        <v>91.073664465999997</v>
      </c>
      <c r="AC272">
        <v>9.7007540847500004E-2</v>
      </c>
      <c r="AD272">
        <v>0.16365748060999999</v>
      </c>
      <c r="AE272">
        <v>0.73933497854200003</v>
      </c>
      <c r="AF272">
        <v>33.158458202699997</v>
      </c>
      <c r="AG272">
        <v>452.878121701</v>
      </c>
      <c r="AI272">
        <f t="shared" si="4"/>
        <v>1.6169321748381815</v>
      </c>
    </row>
    <row r="273" spans="1:35" x14ac:dyDescent="0.3">
      <c r="A273">
        <v>270</v>
      </c>
      <c r="B273">
        <v>10050.751041199999</v>
      </c>
      <c r="C273">
        <v>2.09525783496</v>
      </c>
      <c r="D273">
        <v>58.274252838199999</v>
      </c>
      <c r="E273">
        <v>0.14726735563099999</v>
      </c>
      <c r="F273">
        <v>8.0004062380599997E-2</v>
      </c>
      <c r="G273">
        <v>605666.18685599999</v>
      </c>
      <c r="H273">
        <v>40.307789640400003</v>
      </c>
      <c r="I273">
        <v>0.01</v>
      </c>
      <c r="J273">
        <v>0.440739309892</v>
      </c>
      <c r="K273">
        <v>0.70710260942900005</v>
      </c>
      <c r="L273">
        <v>36.273884668900003</v>
      </c>
      <c r="M273">
        <v>6.89645320197</v>
      </c>
      <c r="N273">
        <v>1.93332237235E-2</v>
      </c>
      <c r="O273">
        <v>11.0515479696</v>
      </c>
      <c r="P273">
        <v>0.15946952470199999</v>
      </c>
      <c r="Q273">
        <v>0</v>
      </c>
      <c r="R273">
        <v>605666.18685599999</v>
      </c>
      <c r="S273">
        <v>1.9353285666</v>
      </c>
      <c r="T273">
        <v>65.132717764500001</v>
      </c>
      <c r="U273">
        <v>0.25505919070900002</v>
      </c>
      <c r="V273">
        <v>1.71710658207</v>
      </c>
      <c r="W273">
        <v>0.86921323624000002</v>
      </c>
      <c r="X273">
        <v>1256.8043350800001</v>
      </c>
      <c r="Y273">
        <v>1.7523175499100001</v>
      </c>
      <c r="Z273">
        <v>8882.6654860199997</v>
      </c>
      <c r="AA273">
        <v>1.9353285666</v>
      </c>
      <c r="AB273">
        <v>69.991498415899997</v>
      </c>
      <c r="AC273">
        <v>6.2894517918999998E-2</v>
      </c>
      <c r="AD273">
        <v>6.2761782864100002E-2</v>
      </c>
      <c r="AE273">
        <v>0.87434369921699995</v>
      </c>
      <c r="AF273">
        <v>39.6133750853</v>
      </c>
      <c r="AG273">
        <v>3000.4592108900001</v>
      </c>
      <c r="AI273">
        <f t="shared" si="4"/>
        <v>3.8959687586994782</v>
      </c>
    </row>
    <row r="274" spans="1:35" x14ac:dyDescent="0.3">
      <c r="A274">
        <v>271</v>
      </c>
      <c r="B274">
        <v>7490.15795695</v>
      </c>
      <c r="C274">
        <v>2.1173475101000001</v>
      </c>
      <c r="D274">
        <v>37.480210936100001</v>
      </c>
      <c r="E274">
        <v>3.0284478453500002E-2</v>
      </c>
      <c r="F274">
        <v>3.0641922654900001E-2</v>
      </c>
      <c r="G274">
        <v>646393.77447099995</v>
      </c>
      <c r="H274">
        <v>65.126304353799995</v>
      </c>
      <c r="I274">
        <v>0.01</v>
      </c>
      <c r="J274">
        <v>0.85586198079800002</v>
      </c>
      <c r="K274">
        <v>0.58678016204100003</v>
      </c>
      <c r="L274">
        <v>39.038063531600002</v>
      </c>
      <c r="M274">
        <v>4.7966270946799998</v>
      </c>
      <c r="N274">
        <v>2.57971488102E-2</v>
      </c>
      <c r="O274">
        <v>9.4407440717199993</v>
      </c>
      <c r="P274">
        <v>0.36412523005199998</v>
      </c>
      <c r="Q274">
        <v>0</v>
      </c>
      <c r="R274">
        <v>646393.77447099995</v>
      </c>
      <c r="S274">
        <v>1.9968731610699999</v>
      </c>
      <c r="T274">
        <v>63.589843140399999</v>
      </c>
      <c r="U274">
        <v>4.7860566464799997E-2</v>
      </c>
      <c r="V274">
        <v>1.0407600852500001</v>
      </c>
      <c r="W274">
        <v>0.57591007595199994</v>
      </c>
      <c r="X274">
        <v>178.97960509999999</v>
      </c>
      <c r="Y274">
        <v>4.1664821105199996</v>
      </c>
      <c r="Z274">
        <v>7328.7216603799998</v>
      </c>
      <c r="AA274">
        <v>1.9968731610699999</v>
      </c>
      <c r="AB274">
        <v>59.586649774900003</v>
      </c>
      <c r="AC274">
        <v>1.1304251001599999E-2</v>
      </c>
      <c r="AD274">
        <v>2.8936337349500001E-2</v>
      </c>
      <c r="AE274">
        <v>0.95975941164900003</v>
      </c>
      <c r="AF274">
        <v>40.245422252899999</v>
      </c>
      <c r="AG274">
        <v>460.411335533</v>
      </c>
      <c r="AI274">
        <f t="shared" si="4"/>
        <v>1.2160372917600595</v>
      </c>
    </row>
    <row r="275" spans="1:35" x14ac:dyDescent="0.3">
      <c r="A275">
        <v>272</v>
      </c>
      <c r="B275">
        <v>10461.1281363</v>
      </c>
      <c r="C275">
        <v>2.2907030434900002</v>
      </c>
      <c r="D275">
        <v>45.549400421400001</v>
      </c>
      <c r="E275">
        <v>6.3916144896999996E-2</v>
      </c>
      <c r="F275">
        <v>0.177913245897</v>
      </c>
      <c r="G275">
        <v>676204.16587100003</v>
      </c>
      <c r="H275">
        <v>47.165853486499998</v>
      </c>
      <c r="I275">
        <v>0.01</v>
      </c>
      <c r="J275">
        <v>0.49006861211300001</v>
      </c>
      <c r="K275">
        <v>0.56830677644200001</v>
      </c>
      <c r="L275">
        <v>38.877022442499999</v>
      </c>
      <c r="M275">
        <v>6.8103433119599996</v>
      </c>
      <c r="N275">
        <v>3.39464648445E-2</v>
      </c>
      <c r="O275">
        <v>6.3836112310999997</v>
      </c>
      <c r="P275">
        <v>0.46652002273900001</v>
      </c>
      <c r="Q275">
        <v>0</v>
      </c>
      <c r="R275">
        <v>676204.16587100003</v>
      </c>
      <c r="S275">
        <v>2.1363268373199999</v>
      </c>
      <c r="T275">
        <v>79.292057440799994</v>
      </c>
      <c r="U275">
        <v>0.108928845499</v>
      </c>
      <c r="V275">
        <v>0.78531983624099999</v>
      </c>
      <c r="W275">
        <v>1.11881848963</v>
      </c>
      <c r="X275">
        <v>92.808161785799996</v>
      </c>
      <c r="Y275">
        <v>3.7871250035799999</v>
      </c>
      <c r="Z275">
        <v>9755.4275198199994</v>
      </c>
      <c r="AA275">
        <v>2.1363268373199999</v>
      </c>
      <c r="AB275">
        <v>62.739033275099999</v>
      </c>
      <c r="AC275">
        <v>4.1216930343800001E-2</v>
      </c>
      <c r="AD275">
        <v>0.145766943407</v>
      </c>
      <c r="AE275">
        <v>0.81301612624899999</v>
      </c>
      <c r="AF275">
        <v>41.447423530499997</v>
      </c>
      <c r="AG275">
        <v>127.782899625</v>
      </c>
      <c r="AI275">
        <f t="shared" si="4"/>
        <v>1.6024691580531603</v>
      </c>
    </row>
    <row r="276" spans="1:35" x14ac:dyDescent="0.3">
      <c r="A276">
        <v>273</v>
      </c>
      <c r="B276">
        <v>8091.0716284600003</v>
      </c>
      <c r="C276">
        <v>1.87050016785</v>
      </c>
      <c r="D276">
        <v>49.647134134600002</v>
      </c>
      <c r="E276">
        <v>6.7672554113499997E-2</v>
      </c>
      <c r="F276">
        <v>0.18549091130799999</v>
      </c>
      <c r="G276">
        <v>545137.68146500003</v>
      </c>
      <c r="H276">
        <v>43.812841550900004</v>
      </c>
      <c r="I276">
        <v>0.01</v>
      </c>
      <c r="J276">
        <v>0.89009623843800001</v>
      </c>
      <c r="K276">
        <v>0.32563482772000002</v>
      </c>
      <c r="L276">
        <v>43.399822904799997</v>
      </c>
      <c r="M276">
        <v>8.7769169326099998</v>
      </c>
      <c r="N276">
        <v>3.5997111108800002E-2</v>
      </c>
      <c r="O276">
        <v>14.3185011608</v>
      </c>
      <c r="P276">
        <v>0.32333735534899999</v>
      </c>
      <c r="Q276">
        <v>0</v>
      </c>
      <c r="R276">
        <v>545137.68146500003</v>
      </c>
      <c r="S276">
        <v>1.6667258579499999</v>
      </c>
      <c r="T276">
        <v>68.414192691300002</v>
      </c>
      <c r="U276">
        <v>0.304191515779</v>
      </c>
      <c r="V276">
        <v>1.3028596555400001</v>
      </c>
      <c r="W276">
        <v>1.40726245552</v>
      </c>
      <c r="X276">
        <v>1237.7893951799999</v>
      </c>
      <c r="Y276">
        <v>3.4353456444799999</v>
      </c>
      <c r="Z276">
        <v>6955.6729974</v>
      </c>
      <c r="AA276">
        <v>1.6667258579499999</v>
      </c>
      <c r="AB276">
        <v>73.052653584599994</v>
      </c>
      <c r="AC276">
        <v>2.33127275624E-2</v>
      </c>
      <c r="AD276">
        <v>0.107942019709</v>
      </c>
      <c r="AE276">
        <v>0.86874525272900005</v>
      </c>
      <c r="AF276">
        <v>44.681875231699998</v>
      </c>
      <c r="AG276">
        <v>1247.05970983</v>
      </c>
      <c r="AI276">
        <f t="shared" si="4"/>
        <v>1.4637289758985441</v>
      </c>
    </row>
    <row r="277" spans="1:35" x14ac:dyDescent="0.3">
      <c r="A277">
        <v>274</v>
      </c>
      <c r="B277">
        <v>3936.9086134999998</v>
      </c>
      <c r="C277">
        <v>1.62219082651</v>
      </c>
      <c r="D277">
        <v>44.796125037899998</v>
      </c>
      <c r="E277">
        <v>3.4626473025100003E-2</v>
      </c>
      <c r="F277">
        <v>8.2114158480999996E-2</v>
      </c>
      <c r="G277">
        <v>639187.169597</v>
      </c>
      <c r="H277">
        <v>47.3416808952</v>
      </c>
      <c r="I277">
        <v>0.01</v>
      </c>
      <c r="J277">
        <v>0.44491489855400002</v>
      </c>
      <c r="K277">
        <v>0.50243753168799998</v>
      </c>
      <c r="L277">
        <v>32.5126332623</v>
      </c>
      <c r="M277">
        <v>4.9698534893000001</v>
      </c>
      <c r="N277">
        <v>2.5471229910899999E-2</v>
      </c>
      <c r="O277">
        <v>10.996404453</v>
      </c>
      <c r="P277">
        <v>0.26305139896399998</v>
      </c>
      <c r="Q277">
        <v>0</v>
      </c>
      <c r="R277">
        <v>639187.169597</v>
      </c>
      <c r="S277">
        <v>1.49572621296</v>
      </c>
      <c r="T277">
        <v>55.577043685900001</v>
      </c>
      <c r="U277">
        <v>2.49455961891E-2</v>
      </c>
      <c r="V277">
        <v>0.62971481576400001</v>
      </c>
      <c r="W277">
        <v>0.82608535151399998</v>
      </c>
      <c r="X277">
        <v>453.70639927799999</v>
      </c>
      <c r="Y277">
        <v>3.0003587757700001</v>
      </c>
      <c r="Z277">
        <v>3592.8092769199998</v>
      </c>
      <c r="AA277">
        <v>1.49572621296</v>
      </c>
      <c r="AB277">
        <v>58.070880872700002</v>
      </c>
      <c r="AC277">
        <v>2.40660995108E-3</v>
      </c>
      <c r="AD277">
        <v>2.97403403165E-2</v>
      </c>
      <c r="AE277">
        <v>0.96785304973200004</v>
      </c>
      <c r="AF277">
        <v>33.523833339200003</v>
      </c>
      <c r="AG277">
        <v>1140.85783728</v>
      </c>
      <c r="AI277">
        <f t="shared" si="4"/>
        <v>1.4153601459753558</v>
      </c>
    </row>
    <row r="278" spans="1:35" x14ac:dyDescent="0.3">
      <c r="A278">
        <v>275</v>
      </c>
      <c r="B278">
        <v>4560.5785765199998</v>
      </c>
      <c r="C278">
        <v>2.1805587057800002</v>
      </c>
      <c r="D278">
        <v>77.917757504500003</v>
      </c>
      <c r="E278">
        <v>0.14283119450199999</v>
      </c>
      <c r="F278">
        <v>0.15087381670200001</v>
      </c>
      <c r="G278">
        <v>513634.22246199998</v>
      </c>
      <c r="H278">
        <v>56.8725385511</v>
      </c>
      <c r="I278">
        <v>0.01</v>
      </c>
      <c r="J278">
        <v>0.57455878025999996</v>
      </c>
      <c r="K278">
        <v>0.41523491489100001</v>
      </c>
      <c r="L278">
        <v>26.4447948418</v>
      </c>
      <c r="M278">
        <v>4.4747662576899998</v>
      </c>
      <c r="N278">
        <v>4.6302060780099998E-2</v>
      </c>
      <c r="O278">
        <v>9.0350036362099999</v>
      </c>
      <c r="P278">
        <v>0.184245861821</v>
      </c>
      <c r="Q278">
        <v>0</v>
      </c>
      <c r="R278">
        <v>513634.22246199998</v>
      </c>
      <c r="S278">
        <v>2.0666409968399999</v>
      </c>
      <c r="T278">
        <v>67.460418604799997</v>
      </c>
      <c r="U278">
        <v>0.20124353120399999</v>
      </c>
      <c r="V278">
        <v>1.39877692594</v>
      </c>
      <c r="W278">
        <v>0.93690540826799995</v>
      </c>
      <c r="X278">
        <v>785.13559348299998</v>
      </c>
      <c r="Y278">
        <v>1.2182339684900001</v>
      </c>
      <c r="Z278">
        <v>3672.8256669699999</v>
      </c>
      <c r="AA278">
        <v>2.0666409968399999</v>
      </c>
      <c r="AB278">
        <v>77.927714594500003</v>
      </c>
      <c r="AC278">
        <v>3.5345270543100001E-2</v>
      </c>
      <c r="AD278">
        <v>8.7642290895299998E-2</v>
      </c>
      <c r="AE278">
        <v>0.87701243856199995</v>
      </c>
      <c r="AF278">
        <v>27.2917040506</v>
      </c>
      <c r="AG278">
        <v>1206.21331495</v>
      </c>
      <c r="AI278">
        <f t="shared" si="4"/>
        <v>2.4345236275164464</v>
      </c>
    </row>
    <row r="279" spans="1:35" x14ac:dyDescent="0.3">
      <c r="A279">
        <v>276</v>
      </c>
      <c r="B279">
        <v>8201.6771451000004</v>
      </c>
      <c r="C279">
        <v>1.29051776837</v>
      </c>
      <c r="D279">
        <v>36.015828875700002</v>
      </c>
      <c r="E279">
        <v>0.12498867416999999</v>
      </c>
      <c r="F279">
        <v>1.2890847172199999E-2</v>
      </c>
      <c r="G279">
        <v>625091.96716400003</v>
      </c>
      <c r="H279">
        <v>61.680311787000001</v>
      </c>
      <c r="I279">
        <v>0.01</v>
      </c>
      <c r="J279">
        <v>0.36788527177899999</v>
      </c>
      <c r="K279">
        <v>0.68070942619599994</v>
      </c>
      <c r="L279">
        <v>35.383720629099997</v>
      </c>
      <c r="M279">
        <v>3.2956258101899998</v>
      </c>
      <c r="N279">
        <v>9.4316896264E-2</v>
      </c>
      <c r="O279">
        <v>11.306463713699999</v>
      </c>
      <c r="P279">
        <v>0.29065922984699999</v>
      </c>
      <c r="Q279">
        <v>0</v>
      </c>
      <c r="R279">
        <v>625091.96716400003</v>
      </c>
      <c r="S279">
        <v>1.20164391006</v>
      </c>
      <c r="T279">
        <v>65.164296286699994</v>
      </c>
      <c r="U279">
        <v>6.7626780461699995E-2</v>
      </c>
      <c r="V279">
        <v>1.4740418507199999</v>
      </c>
      <c r="W279">
        <v>0.47759972628399999</v>
      </c>
      <c r="X279">
        <v>661.535478754</v>
      </c>
      <c r="Y279">
        <v>1.61978392907</v>
      </c>
      <c r="Z279">
        <v>7565.1457199300003</v>
      </c>
      <c r="AA279">
        <v>1.20164391006</v>
      </c>
      <c r="AB279">
        <v>62.374614031599997</v>
      </c>
      <c r="AC279">
        <v>3.9344268288700003E-2</v>
      </c>
      <c r="AD279">
        <v>2.5996428650799999E-2</v>
      </c>
      <c r="AE279">
        <v>0.93465930306</v>
      </c>
      <c r="AF279">
        <v>35.612832285499998</v>
      </c>
      <c r="AG279">
        <v>677.44785476799996</v>
      </c>
      <c r="AI279">
        <f t="shared" si="4"/>
        <v>4.0067976725241188</v>
      </c>
    </row>
    <row r="280" spans="1:35" x14ac:dyDescent="0.3">
      <c r="A280">
        <v>277</v>
      </c>
      <c r="B280">
        <v>5157.2905621899999</v>
      </c>
      <c r="C280">
        <v>1.5588518985399999</v>
      </c>
      <c r="D280">
        <v>57.253954955300003</v>
      </c>
      <c r="E280">
        <v>0.18488718465000001</v>
      </c>
      <c r="F280">
        <v>8.8888167549599995E-2</v>
      </c>
      <c r="G280">
        <v>780690.74854399997</v>
      </c>
      <c r="H280">
        <v>54.215444663100001</v>
      </c>
      <c r="I280">
        <v>0.01</v>
      </c>
      <c r="J280">
        <v>0.44700598475199999</v>
      </c>
      <c r="K280">
        <v>0.64605336255599999</v>
      </c>
      <c r="L280">
        <v>33.6225739108</v>
      </c>
      <c r="M280">
        <v>4.9882118691899997</v>
      </c>
      <c r="N280">
        <v>5.0816372600100003E-2</v>
      </c>
      <c r="O280">
        <v>4.5273808279000001</v>
      </c>
      <c r="P280">
        <v>0.234927464679</v>
      </c>
      <c r="Q280">
        <v>0</v>
      </c>
      <c r="R280">
        <v>780690.74854399997</v>
      </c>
      <c r="S280">
        <v>1.44593585424</v>
      </c>
      <c r="T280">
        <v>70.829815122900001</v>
      </c>
      <c r="U280">
        <v>2.5891073834600001E-2</v>
      </c>
      <c r="V280">
        <v>0.87946647776800002</v>
      </c>
      <c r="W280">
        <v>0.774563421556</v>
      </c>
      <c r="X280">
        <v>157.010470806</v>
      </c>
      <c r="Y280">
        <v>1.37406937809</v>
      </c>
      <c r="Z280">
        <v>4694.5340133700001</v>
      </c>
      <c r="AA280">
        <v>1.44593585424</v>
      </c>
      <c r="AB280">
        <v>63.925426349299997</v>
      </c>
      <c r="AC280">
        <v>0.12855227173</v>
      </c>
      <c r="AD280">
        <v>7.3636590580899997E-2</v>
      </c>
      <c r="AE280">
        <v>0.79781113769000001</v>
      </c>
      <c r="AF280">
        <v>34.741991315999996</v>
      </c>
      <c r="AG280">
        <v>197.16516700400001</v>
      </c>
      <c r="AI280">
        <f t="shared" si="4"/>
        <v>1.9674601856973575</v>
      </c>
    </row>
    <row r="281" spans="1:35" x14ac:dyDescent="0.3">
      <c r="A281">
        <v>278</v>
      </c>
      <c r="B281">
        <v>10823.198631400001</v>
      </c>
      <c r="C281">
        <v>1.9942244954999999</v>
      </c>
      <c r="D281">
        <v>42.9022650482</v>
      </c>
      <c r="E281">
        <v>0.14974177407600001</v>
      </c>
      <c r="F281">
        <v>7.5062751354499996E-2</v>
      </c>
      <c r="G281">
        <v>593473.64035799995</v>
      </c>
      <c r="H281">
        <v>44.6039779432</v>
      </c>
      <c r="I281">
        <v>0.01</v>
      </c>
      <c r="J281">
        <v>0.501768734336</v>
      </c>
      <c r="K281">
        <v>0.35573498236000001</v>
      </c>
      <c r="L281">
        <v>37.7777016127</v>
      </c>
      <c r="M281">
        <v>3.3852976997300002</v>
      </c>
      <c r="N281">
        <v>4.0509242335200001E-2</v>
      </c>
      <c r="O281">
        <v>11.1109872195</v>
      </c>
      <c r="P281">
        <v>0.33808422675900002</v>
      </c>
      <c r="Q281">
        <v>0</v>
      </c>
      <c r="R281">
        <v>593473.64035799995</v>
      </c>
      <c r="S281">
        <v>1.9019362476799999</v>
      </c>
      <c r="T281">
        <v>82.428213586200002</v>
      </c>
      <c r="U281">
        <v>0.17870005927999999</v>
      </c>
      <c r="V281">
        <v>1.6268324697100001</v>
      </c>
      <c r="W281">
        <v>0.47893335350400001</v>
      </c>
      <c r="X281">
        <v>291.440431252</v>
      </c>
      <c r="Y281">
        <v>3.1765850791400001</v>
      </c>
      <c r="Z281">
        <v>9882.1498982600006</v>
      </c>
      <c r="AA281">
        <v>1.9019362476799999</v>
      </c>
      <c r="AB281">
        <v>75.758992258299998</v>
      </c>
      <c r="AC281">
        <v>8.6304120464400003E-2</v>
      </c>
      <c r="AD281">
        <v>6.4680767868099995E-2</v>
      </c>
      <c r="AE281">
        <v>0.84901511166800003</v>
      </c>
      <c r="AF281">
        <v>38.634590899599999</v>
      </c>
      <c r="AG281">
        <v>676.47062350500005</v>
      </c>
      <c r="AI281">
        <f t="shared" si="4"/>
        <v>3.2421957734429547</v>
      </c>
    </row>
    <row r="282" spans="1:35" x14ac:dyDescent="0.3">
      <c r="A282">
        <v>279</v>
      </c>
      <c r="B282">
        <v>8524.9654000699993</v>
      </c>
      <c r="C282">
        <v>1.6057369959000001</v>
      </c>
      <c r="D282">
        <v>65.909025389799993</v>
      </c>
      <c r="E282">
        <v>3.01067216537E-2</v>
      </c>
      <c r="F282">
        <v>0.122080654899</v>
      </c>
      <c r="G282">
        <v>635104.79187700001</v>
      </c>
      <c r="H282">
        <v>70.505038174700005</v>
      </c>
      <c r="I282">
        <v>0.01</v>
      </c>
      <c r="J282">
        <v>0.86740825131400001</v>
      </c>
      <c r="K282">
        <v>0.87846372404299999</v>
      </c>
      <c r="L282">
        <v>44.443841473299997</v>
      </c>
      <c r="M282">
        <v>6.5652596365699996</v>
      </c>
      <c r="N282">
        <v>6.9567311161299994E-2</v>
      </c>
      <c r="O282">
        <v>9.6905909383399997</v>
      </c>
      <c r="P282">
        <v>0.20419398306100001</v>
      </c>
      <c r="Q282">
        <v>0</v>
      </c>
      <c r="R282">
        <v>635104.79187700001</v>
      </c>
      <c r="S282">
        <v>1.4567724929500001</v>
      </c>
      <c r="T282">
        <v>60.031563141500001</v>
      </c>
      <c r="U282">
        <v>0.10078843454899999</v>
      </c>
      <c r="V282">
        <v>1.0369343155999999</v>
      </c>
      <c r="W282">
        <v>1.43039266937</v>
      </c>
      <c r="X282">
        <v>1412.06051712</v>
      </c>
      <c r="Y282">
        <v>1.1406462991899999</v>
      </c>
      <c r="Z282">
        <v>7951.4455266799996</v>
      </c>
      <c r="AA282">
        <v>1.4567724929500001</v>
      </c>
      <c r="AB282">
        <v>65.162397380200005</v>
      </c>
      <c r="AC282">
        <v>1.14861850582E-2</v>
      </c>
      <c r="AD282">
        <v>7.9550374724199999E-2</v>
      </c>
      <c r="AE282">
        <v>0.90896344021800002</v>
      </c>
      <c r="AF282">
        <v>44.811865088799998</v>
      </c>
      <c r="AG282">
        <v>984.11604701099998</v>
      </c>
      <c r="AI282">
        <f t="shared" si="4"/>
        <v>1.1954397644121924</v>
      </c>
    </row>
    <row r="283" spans="1:35" x14ac:dyDescent="0.3">
      <c r="A283">
        <v>280</v>
      </c>
      <c r="B283">
        <v>7357.6811885400002</v>
      </c>
      <c r="C283">
        <v>1.68259553365</v>
      </c>
      <c r="D283">
        <v>56.517063030499997</v>
      </c>
      <c r="E283">
        <v>2.65278212662E-2</v>
      </c>
      <c r="F283">
        <v>0.15488686545399999</v>
      </c>
      <c r="G283">
        <v>745238.73207400006</v>
      </c>
      <c r="H283">
        <v>52.885995512299999</v>
      </c>
      <c r="I283">
        <v>0.01</v>
      </c>
      <c r="J283">
        <v>0.71403859420600002</v>
      </c>
      <c r="K283">
        <v>0.47778046756199999</v>
      </c>
      <c r="L283">
        <v>32.899239667899998</v>
      </c>
      <c r="M283">
        <v>4.8901542457999998</v>
      </c>
      <c r="N283">
        <v>3.9109635251000002E-2</v>
      </c>
      <c r="O283">
        <v>8.8878282288099992</v>
      </c>
      <c r="P283">
        <v>0.19132202578499999</v>
      </c>
      <c r="Q283">
        <v>0</v>
      </c>
      <c r="R283">
        <v>745238.73207400006</v>
      </c>
      <c r="S283">
        <v>1.5644970625200001</v>
      </c>
      <c r="T283">
        <v>61.314855081099999</v>
      </c>
      <c r="U283">
        <v>5.1869578296499998E-2</v>
      </c>
      <c r="V283">
        <v>0.85404449235199997</v>
      </c>
      <c r="W283">
        <v>1.2654012024500001</v>
      </c>
      <c r="X283">
        <v>702.02581434599995</v>
      </c>
      <c r="Y283">
        <v>1.41444750475</v>
      </c>
      <c r="Z283">
        <v>6603.9722298099996</v>
      </c>
      <c r="AA283">
        <v>1.5644970625200001</v>
      </c>
      <c r="AB283">
        <v>64.086071150600006</v>
      </c>
      <c r="AC283">
        <v>9.0313223568800009E-3</v>
      </c>
      <c r="AD283">
        <v>7.8958519038200004E-2</v>
      </c>
      <c r="AE283">
        <v>0.91201015860500001</v>
      </c>
      <c r="AF283">
        <v>33.815288479899998</v>
      </c>
      <c r="AG283">
        <v>1168.4143596700001</v>
      </c>
      <c r="AI283">
        <f t="shared" si="4"/>
        <v>1.1960760934801911</v>
      </c>
    </row>
    <row r="284" spans="1:35" x14ac:dyDescent="0.3">
      <c r="A284">
        <v>281</v>
      </c>
      <c r="B284">
        <v>9842.6699598899995</v>
      </c>
      <c r="C284">
        <v>2.1679056695900001</v>
      </c>
      <c r="D284">
        <v>55.209501468699997</v>
      </c>
      <c r="E284">
        <v>0.116915222651</v>
      </c>
      <c r="F284">
        <v>2.2536179770100001E-2</v>
      </c>
      <c r="G284">
        <v>712513.68845999998</v>
      </c>
      <c r="H284">
        <v>41.155698157800003</v>
      </c>
      <c r="I284">
        <v>0.01</v>
      </c>
      <c r="J284">
        <v>0.629994570473</v>
      </c>
      <c r="K284">
        <v>0.74219139692199998</v>
      </c>
      <c r="L284">
        <v>41.024166294700002</v>
      </c>
      <c r="M284">
        <v>5.2701283177500002</v>
      </c>
      <c r="N284">
        <v>9.2916784861200002E-2</v>
      </c>
      <c r="O284">
        <v>5.5849845473400004</v>
      </c>
      <c r="P284">
        <v>0.22643832632200001</v>
      </c>
      <c r="Q284">
        <v>0</v>
      </c>
      <c r="R284">
        <v>712513.68845999998</v>
      </c>
      <c r="S284">
        <v>2.0520822686</v>
      </c>
      <c r="T284">
        <v>57.315750924900001</v>
      </c>
      <c r="U284">
        <v>2.31773499915E-2</v>
      </c>
      <c r="V284">
        <v>1.1798733211100001</v>
      </c>
      <c r="W284">
        <v>0.74322388643500004</v>
      </c>
      <c r="X284">
        <v>369.53138224200001</v>
      </c>
      <c r="Y284">
        <v>1.0435040034700001</v>
      </c>
      <c r="Z284">
        <v>9431.3600756600008</v>
      </c>
      <c r="AA284">
        <v>2.0520822686</v>
      </c>
      <c r="AB284">
        <v>56.542350034999998</v>
      </c>
      <c r="AC284">
        <v>7.9476635899500006E-2</v>
      </c>
      <c r="AD284">
        <v>2.2445487477800001E-2</v>
      </c>
      <c r="AE284">
        <v>0.89807787662299998</v>
      </c>
      <c r="AF284">
        <v>41.278552895899999</v>
      </c>
      <c r="AG284">
        <v>240.207238483</v>
      </c>
      <c r="AI284">
        <f t="shared" si="4"/>
        <v>1.872830936025609</v>
      </c>
    </row>
    <row r="285" spans="1:35" x14ac:dyDescent="0.3">
      <c r="A285">
        <v>282</v>
      </c>
      <c r="B285">
        <v>10370.2060852</v>
      </c>
      <c r="C285">
        <v>1.3258042858900001</v>
      </c>
      <c r="D285">
        <v>64.010802335400001</v>
      </c>
      <c r="E285">
        <v>0.115035071759</v>
      </c>
      <c r="F285">
        <v>0.10152152671</v>
      </c>
      <c r="G285">
        <v>409095.93773900002</v>
      </c>
      <c r="H285">
        <v>40.844734241200001</v>
      </c>
      <c r="I285">
        <v>0.01</v>
      </c>
      <c r="J285">
        <v>0.85544344786100002</v>
      </c>
      <c r="K285">
        <v>0.73417147998900001</v>
      </c>
      <c r="L285">
        <v>29.948505191100001</v>
      </c>
      <c r="M285">
        <v>4.6677695502700001</v>
      </c>
      <c r="N285">
        <v>8.3087253444199996E-2</v>
      </c>
      <c r="O285">
        <v>9.3239669915800008</v>
      </c>
      <c r="P285">
        <v>0.23696525061599999</v>
      </c>
      <c r="Q285">
        <v>0</v>
      </c>
      <c r="R285">
        <v>409095.93773900002</v>
      </c>
      <c r="S285">
        <v>1.21589284004</v>
      </c>
      <c r="T285">
        <v>57.811927470100002</v>
      </c>
      <c r="U285">
        <v>0.239351305357</v>
      </c>
      <c r="V285">
        <v>1.83802301639</v>
      </c>
      <c r="W285">
        <v>1.45139070378</v>
      </c>
      <c r="X285">
        <v>812.16180187400005</v>
      </c>
      <c r="Y285">
        <v>1.2724064643499999</v>
      </c>
      <c r="Z285">
        <v>9487.1719295999992</v>
      </c>
      <c r="AA285">
        <v>1.21589284004</v>
      </c>
      <c r="AB285">
        <v>62.0751445999</v>
      </c>
      <c r="AC285">
        <v>7.3482530833400006E-2</v>
      </c>
      <c r="AD285">
        <v>7.0153782470600001E-2</v>
      </c>
      <c r="AE285">
        <v>0.85636368669600005</v>
      </c>
      <c r="AF285">
        <v>30.349352748400001</v>
      </c>
      <c r="AG285">
        <v>666.574778864</v>
      </c>
      <c r="AI285">
        <f t="shared" si="4"/>
        <v>2.1486201349556167</v>
      </c>
    </row>
    <row r="286" spans="1:35" x14ac:dyDescent="0.3">
      <c r="A286">
        <v>283</v>
      </c>
      <c r="B286">
        <v>9499.7831369199994</v>
      </c>
      <c r="C286">
        <v>2.3447691483700002</v>
      </c>
      <c r="D286">
        <v>57.6091093673</v>
      </c>
      <c r="E286">
        <v>6.9256569365000006E-2</v>
      </c>
      <c r="F286">
        <v>7.0943835973799996E-2</v>
      </c>
      <c r="G286">
        <v>645278.53157200001</v>
      </c>
      <c r="H286">
        <v>77.964062694000006</v>
      </c>
      <c r="I286">
        <v>0.01</v>
      </c>
      <c r="J286">
        <v>0.419395689372</v>
      </c>
      <c r="K286">
        <v>0.80321175330700001</v>
      </c>
      <c r="L286">
        <v>44.1388044714</v>
      </c>
      <c r="M286">
        <v>5.86647832344</v>
      </c>
      <c r="N286">
        <v>3.1309755801600003E-2</v>
      </c>
      <c r="O286">
        <v>5.2146630140900001</v>
      </c>
      <c r="P286">
        <v>0.331699057179</v>
      </c>
      <c r="Q286">
        <v>0</v>
      </c>
      <c r="R286">
        <v>645278.53157200001</v>
      </c>
      <c r="S286">
        <v>2.21249922243</v>
      </c>
      <c r="T286">
        <v>79.8547641145</v>
      </c>
      <c r="U286">
        <v>5.1824491601999999E-2</v>
      </c>
      <c r="V286">
        <v>0.66958895531100004</v>
      </c>
      <c r="W286">
        <v>0.73506722789300005</v>
      </c>
      <c r="X286">
        <v>93.522275227899996</v>
      </c>
      <c r="Y286">
        <v>2.62742469295</v>
      </c>
      <c r="Z286">
        <v>9328.3340999100001</v>
      </c>
      <c r="AA286">
        <v>2.21249922243</v>
      </c>
      <c r="AB286">
        <v>66.353295055900006</v>
      </c>
      <c r="AC286">
        <v>5.0329415195399997E-2</v>
      </c>
      <c r="AD286">
        <v>7.4068402998999999E-2</v>
      </c>
      <c r="AE286">
        <v>0.87560218180600002</v>
      </c>
      <c r="AF286">
        <v>46.502604355599999</v>
      </c>
      <c r="AG286">
        <v>162.072018316</v>
      </c>
      <c r="AI286">
        <f t="shared" si="4"/>
        <v>1.5965565986470616</v>
      </c>
    </row>
    <row r="287" spans="1:35" x14ac:dyDescent="0.3">
      <c r="A287">
        <v>284</v>
      </c>
      <c r="B287">
        <v>6773.0427792600003</v>
      </c>
      <c r="C287">
        <v>2.28261052067</v>
      </c>
      <c r="D287">
        <v>42.296678992799997</v>
      </c>
      <c r="E287">
        <v>6.7225685070900001E-2</v>
      </c>
      <c r="F287">
        <v>3.4821877313299998E-2</v>
      </c>
      <c r="G287">
        <v>620811.48303</v>
      </c>
      <c r="H287">
        <v>79.859146405600001</v>
      </c>
      <c r="I287">
        <v>0.01</v>
      </c>
      <c r="J287">
        <v>0.88730436643300004</v>
      </c>
      <c r="K287">
        <v>0.86137790991300001</v>
      </c>
      <c r="L287">
        <v>33.4465706505</v>
      </c>
      <c r="M287">
        <v>1.45655833539</v>
      </c>
      <c r="N287">
        <v>3.8161322360700002E-2</v>
      </c>
      <c r="O287">
        <v>13.4218324241</v>
      </c>
      <c r="P287">
        <v>0.43504940672199999</v>
      </c>
      <c r="Q287">
        <v>0</v>
      </c>
      <c r="R287">
        <v>620811.48303</v>
      </c>
      <c r="S287">
        <v>2.2237282564999998</v>
      </c>
      <c r="T287">
        <v>78.244547342399997</v>
      </c>
      <c r="U287">
        <v>0.116196512108</v>
      </c>
      <c r="V287">
        <v>1.2704617141500001</v>
      </c>
      <c r="W287">
        <v>0.54121091022599999</v>
      </c>
      <c r="X287">
        <v>110.33302138000001</v>
      </c>
      <c r="Y287">
        <v>4.7750760445399996</v>
      </c>
      <c r="Z287">
        <v>6602.0816195400002</v>
      </c>
      <c r="AA287">
        <v>2.2237282564999998</v>
      </c>
      <c r="AB287">
        <v>76.720780278700005</v>
      </c>
      <c r="AC287">
        <v>2.2951237827499998E-2</v>
      </c>
      <c r="AD287">
        <v>5.5843811340500003E-2</v>
      </c>
      <c r="AE287">
        <v>0.92120495083200005</v>
      </c>
      <c r="AF287">
        <v>33.734942968399999</v>
      </c>
      <c r="AG287">
        <v>631.83596098500004</v>
      </c>
      <c r="AI287">
        <f t="shared" si="4"/>
        <v>1.4318217763959715</v>
      </c>
    </row>
    <row r="288" spans="1:35" x14ac:dyDescent="0.3">
      <c r="A288">
        <v>285</v>
      </c>
      <c r="B288">
        <v>3249.44245916</v>
      </c>
      <c r="C288">
        <v>1.7488775813899999</v>
      </c>
      <c r="D288">
        <v>55.548565670800002</v>
      </c>
      <c r="E288">
        <v>0.15024078977300001</v>
      </c>
      <c r="F288">
        <v>9.1696089457900004E-2</v>
      </c>
      <c r="G288">
        <v>626351.05082300003</v>
      </c>
      <c r="H288">
        <v>49.844027776700003</v>
      </c>
      <c r="I288">
        <v>0.01</v>
      </c>
      <c r="J288">
        <v>0.60637371741299995</v>
      </c>
      <c r="K288">
        <v>0.65234975527899997</v>
      </c>
      <c r="L288">
        <v>42.654425955500002</v>
      </c>
      <c r="M288">
        <v>3.4737736360299998</v>
      </c>
      <c r="N288">
        <v>6.58031838649E-2</v>
      </c>
      <c r="O288">
        <v>12.9428961811</v>
      </c>
      <c r="P288">
        <v>0.37702484131699998</v>
      </c>
      <c r="Q288">
        <v>0</v>
      </c>
      <c r="R288">
        <v>626351.05082300003</v>
      </c>
      <c r="S288">
        <v>1.6506976547800001</v>
      </c>
      <c r="T288">
        <v>72.668372723199994</v>
      </c>
      <c r="U288">
        <v>0.14600486021</v>
      </c>
      <c r="V288">
        <v>1.18446865866</v>
      </c>
      <c r="W288">
        <v>0.72805218258100002</v>
      </c>
      <c r="X288">
        <v>481.81566396900001</v>
      </c>
      <c r="Y288">
        <v>2.8832607189599999</v>
      </c>
      <c r="Z288">
        <v>2669.5622161299998</v>
      </c>
      <c r="AA288">
        <v>1.6506976547800001</v>
      </c>
      <c r="AB288">
        <v>75.364273682900006</v>
      </c>
      <c r="AC288">
        <v>1.5328970459599999E-2</v>
      </c>
      <c r="AD288">
        <v>6.19420230871E-2</v>
      </c>
      <c r="AE288">
        <v>0.92272900645300004</v>
      </c>
      <c r="AF288">
        <v>42.884971469100002</v>
      </c>
      <c r="AG288">
        <v>670.938355892</v>
      </c>
      <c r="AI288">
        <f t="shared" si="4"/>
        <v>1.9533641129984212</v>
      </c>
    </row>
    <row r="289" spans="1:35" x14ac:dyDescent="0.3">
      <c r="A289">
        <v>286</v>
      </c>
      <c r="B289">
        <v>9466.2900422500006</v>
      </c>
      <c r="C289">
        <v>1.26115123143</v>
      </c>
      <c r="D289">
        <v>35.389156248200003</v>
      </c>
      <c r="E289">
        <v>0.17790828105299999</v>
      </c>
      <c r="F289">
        <v>9.9116211903999996E-2</v>
      </c>
      <c r="G289">
        <v>598650.34245300002</v>
      </c>
      <c r="H289">
        <v>60.081254069800003</v>
      </c>
      <c r="I289">
        <v>0.01</v>
      </c>
      <c r="J289">
        <v>0.88204421373300002</v>
      </c>
      <c r="K289">
        <v>0.70672813000099999</v>
      </c>
      <c r="L289">
        <v>43.1189898871</v>
      </c>
      <c r="M289">
        <v>3.2144452730999999</v>
      </c>
      <c r="N289">
        <v>2.8983489105899998E-2</v>
      </c>
      <c r="O289">
        <v>11.9071815236</v>
      </c>
      <c r="P289">
        <v>0.22512849548</v>
      </c>
      <c r="Q289">
        <v>0</v>
      </c>
      <c r="R289">
        <v>598650.34245300002</v>
      </c>
      <c r="S289">
        <v>1.1732159097499999</v>
      </c>
      <c r="T289">
        <v>78.192656974900004</v>
      </c>
      <c r="U289">
        <v>0.31281909881800002</v>
      </c>
      <c r="V289">
        <v>1.73117006056</v>
      </c>
      <c r="W289">
        <v>0.75640340393399996</v>
      </c>
      <c r="X289">
        <v>504.73579921100003</v>
      </c>
      <c r="Y289">
        <v>2.26750056788</v>
      </c>
      <c r="Z289">
        <v>8565.6569290900006</v>
      </c>
      <c r="AA289">
        <v>1.1732159097499999</v>
      </c>
      <c r="AB289">
        <v>72.425751600500007</v>
      </c>
      <c r="AC289">
        <v>0.116105415078</v>
      </c>
      <c r="AD289">
        <v>8.4902061666999998E-2</v>
      </c>
      <c r="AE289">
        <v>0.79899252325500003</v>
      </c>
      <c r="AF289">
        <v>44.206784510799999</v>
      </c>
      <c r="AG289">
        <v>1724.4775077300001</v>
      </c>
      <c r="AI289">
        <f t="shared" si="4"/>
        <v>1.9626794593814267</v>
      </c>
    </row>
    <row r="290" spans="1:35" x14ac:dyDescent="0.3">
      <c r="A290">
        <v>287</v>
      </c>
      <c r="B290">
        <v>6558.0311138400002</v>
      </c>
      <c r="C290">
        <v>2.093837637</v>
      </c>
      <c r="D290">
        <v>40.902818057899999</v>
      </c>
      <c r="E290">
        <v>0.197917562937</v>
      </c>
      <c r="F290">
        <v>7.1021261025199997E-2</v>
      </c>
      <c r="G290">
        <v>436709.15393899998</v>
      </c>
      <c r="H290">
        <v>44.488379655899998</v>
      </c>
      <c r="I290">
        <v>0.01</v>
      </c>
      <c r="J290">
        <v>0.62239714403699997</v>
      </c>
      <c r="K290">
        <v>0.41104431424100002</v>
      </c>
      <c r="L290">
        <v>28.020868786400001</v>
      </c>
      <c r="M290">
        <v>3.4845019117399998</v>
      </c>
      <c r="N290">
        <v>1.13476192165E-2</v>
      </c>
      <c r="O290">
        <v>13.935974616599999</v>
      </c>
      <c r="P290">
        <v>0.36579622161300002</v>
      </c>
      <c r="Q290">
        <v>0</v>
      </c>
      <c r="R290">
        <v>436709.15393899998</v>
      </c>
      <c r="S290">
        <v>1.9958507453700001</v>
      </c>
      <c r="T290">
        <v>86.977669364500002</v>
      </c>
      <c r="U290">
        <v>0.196199798812</v>
      </c>
      <c r="V290">
        <v>1.72270390103</v>
      </c>
      <c r="W290">
        <v>0.40601497127500003</v>
      </c>
      <c r="X290">
        <v>133.21277315200001</v>
      </c>
      <c r="Y290">
        <v>7.4343384382500002</v>
      </c>
      <c r="Z290">
        <v>5917.0831278300002</v>
      </c>
      <c r="AA290">
        <v>1.9958507453700001</v>
      </c>
      <c r="AB290">
        <v>86.717475076699998</v>
      </c>
      <c r="AC290">
        <v>0.124405949738</v>
      </c>
      <c r="AD290">
        <v>6.5343148761500006E-2</v>
      </c>
      <c r="AE290">
        <v>0.81025090150000001</v>
      </c>
      <c r="AF290">
        <v>36.317974795799998</v>
      </c>
      <c r="AG290">
        <v>1072.38451788</v>
      </c>
      <c r="AI290">
        <f t="shared" si="4"/>
        <v>2.7678531586057371</v>
      </c>
    </row>
    <row r="291" spans="1:35" x14ac:dyDescent="0.3">
      <c r="A291">
        <v>288</v>
      </c>
      <c r="B291">
        <v>9028.9024650899992</v>
      </c>
      <c r="C291">
        <v>2.2532753132800001</v>
      </c>
      <c r="D291">
        <v>44.649611501499997</v>
      </c>
      <c r="E291">
        <v>7.0216031053899994E-2</v>
      </c>
      <c r="F291">
        <v>1.6980608881E-2</v>
      </c>
      <c r="G291">
        <v>669378.95465199999</v>
      </c>
      <c r="H291">
        <v>48.822965198799999</v>
      </c>
      <c r="I291">
        <v>0.01</v>
      </c>
      <c r="J291">
        <v>0.81722764589700003</v>
      </c>
      <c r="K291">
        <v>0.38653474491200002</v>
      </c>
      <c r="L291">
        <v>28.131699896299999</v>
      </c>
      <c r="M291">
        <v>8.3935663256899993</v>
      </c>
      <c r="N291">
        <v>5.0127103687100001E-2</v>
      </c>
      <c r="O291">
        <v>7.5403187354299996</v>
      </c>
      <c r="P291">
        <v>0.346000696567</v>
      </c>
      <c r="Q291">
        <v>0</v>
      </c>
      <c r="R291">
        <v>669378.95465199999</v>
      </c>
      <c r="S291">
        <v>2.06600912066</v>
      </c>
      <c r="T291">
        <v>54.542229165099997</v>
      </c>
      <c r="U291">
        <v>2.8350273199299999E-2</v>
      </c>
      <c r="V291">
        <v>1.30062015467</v>
      </c>
      <c r="W291">
        <v>0.41254910042999998</v>
      </c>
      <c r="X291">
        <v>376.15570817700001</v>
      </c>
      <c r="Y291">
        <v>2.5746648737600002</v>
      </c>
      <c r="Z291">
        <v>8663.3496573899993</v>
      </c>
      <c r="AA291">
        <v>2.06600912066</v>
      </c>
      <c r="AB291">
        <v>52.692874517200003</v>
      </c>
      <c r="AC291">
        <v>3.4411359204100003E-2</v>
      </c>
      <c r="AD291">
        <v>1.4269251211000001E-2</v>
      </c>
      <c r="AE291">
        <v>0.95131938958499995</v>
      </c>
      <c r="AF291">
        <v>29.234205688999999</v>
      </c>
      <c r="AG291">
        <v>284.57624551200001</v>
      </c>
      <c r="AI291">
        <f t="shared" si="4"/>
        <v>1.5915028831928735</v>
      </c>
    </row>
    <row r="292" spans="1:35" x14ac:dyDescent="0.3">
      <c r="A292">
        <v>289</v>
      </c>
      <c r="B292">
        <v>9142.7149737799991</v>
      </c>
      <c r="C292">
        <v>1.40436631645</v>
      </c>
      <c r="D292">
        <v>49.387801818900002</v>
      </c>
      <c r="E292">
        <v>4.6227961424100003E-2</v>
      </c>
      <c r="F292">
        <v>0.12436950808400001</v>
      </c>
      <c r="G292">
        <v>656806.49027299997</v>
      </c>
      <c r="H292">
        <v>51.002123546699998</v>
      </c>
      <c r="I292">
        <v>0.01</v>
      </c>
      <c r="J292">
        <v>0.45976571716999998</v>
      </c>
      <c r="K292">
        <v>0.74447008034700002</v>
      </c>
      <c r="L292">
        <v>30.378194508</v>
      </c>
      <c r="M292">
        <v>8.2424948219100003</v>
      </c>
      <c r="N292">
        <v>8.1446342433299998E-2</v>
      </c>
      <c r="O292">
        <v>9.4315076648199998</v>
      </c>
      <c r="P292">
        <v>0.165036954761</v>
      </c>
      <c r="Q292">
        <v>0</v>
      </c>
      <c r="R292">
        <v>656806.49027299997</v>
      </c>
      <c r="S292">
        <v>1.2267314943600001</v>
      </c>
      <c r="T292">
        <v>43.365365107300001</v>
      </c>
      <c r="U292">
        <v>2.5830201503899999E-2</v>
      </c>
      <c r="V292">
        <v>0.90984284191300002</v>
      </c>
      <c r="W292">
        <v>1.7616662257</v>
      </c>
      <c r="X292">
        <v>2425.2542664100001</v>
      </c>
      <c r="Y292">
        <v>0.78887285442099997</v>
      </c>
      <c r="Z292">
        <v>8158.2056087999999</v>
      </c>
      <c r="AA292">
        <v>1.2267314943600001</v>
      </c>
      <c r="AB292">
        <v>50.056280122300002</v>
      </c>
      <c r="AC292">
        <v>1.4297031108E-2</v>
      </c>
      <c r="AD292">
        <v>5.6210467913699998E-2</v>
      </c>
      <c r="AE292">
        <v>0.92949250097799996</v>
      </c>
      <c r="AF292">
        <v>30.728614188200002</v>
      </c>
      <c r="AG292">
        <v>1149.94517582</v>
      </c>
      <c r="AI292">
        <f t="shared" si="4"/>
        <v>1.9789271099058099</v>
      </c>
    </row>
    <row r="293" spans="1:35" x14ac:dyDescent="0.3">
      <c r="A293">
        <v>290</v>
      </c>
      <c r="B293">
        <v>9260.0543354199999</v>
      </c>
      <c r="C293">
        <v>2.3200869594000002</v>
      </c>
      <c r="D293">
        <v>79.1963911064</v>
      </c>
      <c r="E293">
        <v>7.8022550545399999E-2</v>
      </c>
      <c r="F293">
        <v>0.12837832700900001</v>
      </c>
      <c r="G293">
        <v>601993.54478800006</v>
      </c>
      <c r="H293">
        <v>40.140106555099997</v>
      </c>
      <c r="I293">
        <v>0.01</v>
      </c>
      <c r="J293">
        <v>0.58754201709599996</v>
      </c>
      <c r="K293">
        <v>0.40141598774499998</v>
      </c>
      <c r="L293">
        <v>32.194392833499997</v>
      </c>
      <c r="M293">
        <v>1.5434356715599999</v>
      </c>
      <c r="N293">
        <v>4.9971238717000002E-2</v>
      </c>
      <c r="O293">
        <v>10.720556055599999</v>
      </c>
      <c r="P293">
        <v>0.36718067197400001</v>
      </c>
      <c r="Q293">
        <v>0</v>
      </c>
      <c r="R293">
        <v>601993.54478800006</v>
      </c>
      <c r="S293">
        <v>2.2608961748</v>
      </c>
      <c r="T293">
        <v>83.962000591700004</v>
      </c>
      <c r="U293">
        <v>0.14279630777499999</v>
      </c>
      <c r="V293">
        <v>1.14249303571</v>
      </c>
      <c r="W293">
        <v>0.76940119315099997</v>
      </c>
      <c r="X293">
        <v>125.688213194</v>
      </c>
      <c r="Y293">
        <v>3.1012381414100001</v>
      </c>
      <c r="Z293">
        <v>8544.5676461999992</v>
      </c>
      <c r="AA293">
        <v>2.2608961748</v>
      </c>
      <c r="AB293">
        <v>82.625362269500002</v>
      </c>
      <c r="AC293">
        <v>3.6101722085800002E-2</v>
      </c>
      <c r="AD293">
        <v>0.103846453331</v>
      </c>
      <c r="AE293">
        <v>0.860051824583</v>
      </c>
      <c r="AF293">
        <v>32.508380997899998</v>
      </c>
      <c r="AG293">
        <v>518.72362850499997</v>
      </c>
      <c r="AI293">
        <f t="shared" si="4"/>
        <v>1.9445299271648946</v>
      </c>
    </row>
    <row r="294" spans="1:35" x14ac:dyDescent="0.3">
      <c r="A294">
        <v>291</v>
      </c>
      <c r="B294">
        <v>4230.2209167399997</v>
      </c>
      <c r="C294">
        <v>2.00411125246</v>
      </c>
      <c r="D294">
        <v>71.828535841700003</v>
      </c>
      <c r="E294">
        <v>7.4640223353399995E-2</v>
      </c>
      <c r="F294">
        <v>2.9014132331699999E-2</v>
      </c>
      <c r="G294">
        <v>736143.11571000004</v>
      </c>
      <c r="H294">
        <v>71.336125272000004</v>
      </c>
      <c r="I294">
        <v>0.01</v>
      </c>
      <c r="J294">
        <v>0.51674664487699995</v>
      </c>
      <c r="K294">
        <v>0.38215769044499998</v>
      </c>
      <c r="L294">
        <v>32.112067324199998</v>
      </c>
      <c r="M294">
        <v>6.3272447302700003</v>
      </c>
      <c r="N294">
        <v>3.7556183238499997E-2</v>
      </c>
      <c r="O294">
        <v>11.0708666647</v>
      </c>
      <c r="P294">
        <v>0.163414631132</v>
      </c>
      <c r="Q294">
        <v>0</v>
      </c>
      <c r="R294">
        <v>736143.11571000004</v>
      </c>
      <c r="S294">
        <v>1.8520797342799999</v>
      </c>
      <c r="T294">
        <v>48.459634023500001</v>
      </c>
      <c r="U294">
        <v>3.1483233932599997E-2</v>
      </c>
      <c r="V294">
        <v>0.90281648945600002</v>
      </c>
      <c r="W294">
        <v>0.44136597538700001</v>
      </c>
      <c r="X294">
        <v>1779.23409376</v>
      </c>
      <c r="Y294">
        <v>1.1851477056499999</v>
      </c>
      <c r="Z294">
        <v>3870.8030175899999</v>
      </c>
      <c r="AA294">
        <v>1.8520797342799999</v>
      </c>
      <c r="AB294">
        <v>57.919925181399996</v>
      </c>
      <c r="AC294">
        <v>4.0630434966500003E-3</v>
      </c>
      <c r="AD294">
        <v>1.63624144827E-2</v>
      </c>
      <c r="AE294">
        <v>0.97957454202100003</v>
      </c>
      <c r="AF294">
        <v>32.805686697600002</v>
      </c>
      <c r="AG294">
        <v>2383.3462301099999</v>
      </c>
      <c r="AI294">
        <f t="shared" si="4"/>
        <v>1.7471163062333872</v>
      </c>
    </row>
    <row r="295" spans="1:35" x14ac:dyDescent="0.3">
      <c r="A295">
        <v>292</v>
      </c>
      <c r="B295">
        <v>6412.4821063600002</v>
      </c>
      <c r="C295">
        <v>1.26184911034</v>
      </c>
      <c r="D295">
        <v>57.9457475034</v>
      </c>
      <c r="E295">
        <v>1.29694191434E-2</v>
      </c>
      <c r="F295">
        <v>5.12115265879E-2</v>
      </c>
      <c r="G295">
        <v>494682.84908700001</v>
      </c>
      <c r="H295">
        <v>75.816586239399996</v>
      </c>
      <c r="I295">
        <v>0.01</v>
      </c>
      <c r="J295">
        <v>0.77063109188500001</v>
      </c>
      <c r="K295">
        <v>0.77282336293200005</v>
      </c>
      <c r="L295">
        <v>35.590547002900003</v>
      </c>
      <c r="M295">
        <v>8.4756085798399994</v>
      </c>
      <c r="N295">
        <v>1.58669118728E-2</v>
      </c>
      <c r="O295">
        <v>10.870938348999999</v>
      </c>
      <c r="P295">
        <v>0.30187138216600001</v>
      </c>
      <c r="Q295">
        <v>0</v>
      </c>
      <c r="R295">
        <v>494682.84908700001</v>
      </c>
      <c r="S295">
        <v>1.0665737712400001</v>
      </c>
      <c r="T295">
        <v>62.060031367999997</v>
      </c>
      <c r="U295">
        <v>6.0692888632299997E-2</v>
      </c>
      <c r="V295">
        <v>0.82242706965599999</v>
      </c>
      <c r="W295">
        <v>0.84331187112399997</v>
      </c>
      <c r="X295">
        <v>388.41679669899997</v>
      </c>
      <c r="Y295">
        <v>4.6329003933899999</v>
      </c>
      <c r="Z295">
        <v>6301.8362632899998</v>
      </c>
      <c r="AA295">
        <v>1.0665737712400001</v>
      </c>
      <c r="AB295">
        <v>63.0542214038</v>
      </c>
      <c r="AC295">
        <v>5.1519402278900001E-3</v>
      </c>
      <c r="AD295">
        <v>4.2598161556599998E-2</v>
      </c>
      <c r="AE295">
        <v>0.95224989821499995</v>
      </c>
      <c r="AF295">
        <v>41.007063322900002</v>
      </c>
      <c r="AG295">
        <v>919.358356706</v>
      </c>
      <c r="AI295">
        <f t="shared" si="4"/>
        <v>1.0672124163123298</v>
      </c>
    </row>
    <row r="296" spans="1:35" x14ac:dyDescent="0.3">
      <c r="A296">
        <v>293</v>
      </c>
      <c r="B296">
        <v>5240.9531757599998</v>
      </c>
      <c r="C296">
        <v>1.2474336099000001</v>
      </c>
      <c r="D296">
        <v>46.636167383999997</v>
      </c>
      <c r="E296">
        <v>0.15685969199300001</v>
      </c>
      <c r="F296">
        <v>0.16034244314900001</v>
      </c>
      <c r="G296">
        <v>409999.77588899998</v>
      </c>
      <c r="H296">
        <v>71.180907054599999</v>
      </c>
      <c r="I296">
        <v>0.01</v>
      </c>
      <c r="J296">
        <v>0.53519818495100002</v>
      </c>
      <c r="K296">
        <v>0.63959284431600005</v>
      </c>
      <c r="L296">
        <v>36.069168074099998</v>
      </c>
      <c r="M296">
        <v>8.7389333550299995</v>
      </c>
      <c r="N296">
        <v>9.0016692466200005E-2</v>
      </c>
      <c r="O296">
        <v>5.35342345858</v>
      </c>
      <c r="P296">
        <v>0.20061538777599999</v>
      </c>
      <c r="Q296">
        <v>0</v>
      </c>
      <c r="R296">
        <v>409999.77588899998</v>
      </c>
      <c r="S296">
        <v>1.0663983084999999</v>
      </c>
      <c r="T296">
        <v>64.8069307313</v>
      </c>
      <c r="U296">
        <v>0.120960728452</v>
      </c>
      <c r="V296">
        <v>1.3758521078699999</v>
      </c>
      <c r="W296">
        <v>1.2516792754799999</v>
      </c>
      <c r="X296">
        <v>658.56300012999998</v>
      </c>
      <c r="Y296">
        <v>0.90316331601400002</v>
      </c>
      <c r="Z296">
        <v>4554.3422085700004</v>
      </c>
      <c r="AA296">
        <v>1.0663983084999999</v>
      </c>
      <c r="AB296">
        <v>60.646382219700001</v>
      </c>
      <c r="AC296">
        <v>9.4839712811700005E-2</v>
      </c>
      <c r="AD296">
        <v>0.11942406572100001</v>
      </c>
      <c r="AE296">
        <v>0.78573622146699995</v>
      </c>
      <c r="AF296">
        <v>36.873276333100002</v>
      </c>
      <c r="AG296">
        <v>266.48083210999999</v>
      </c>
      <c r="AI296">
        <f t="shared" si="4"/>
        <v>2.5707338824326653</v>
      </c>
    </row>
    <row r="297" spans="1:35" x14ac:dyDescent="0.3">
      <c r="A297">
        <v>294</v>
      </c>
      <c r="B297">
        <v>5970.14098061</v>
      </c>
      <c r="C297">
        <v>1.3061275187400001</v>
      </c>
      <c r="D297">
        <v>35.29530579</v>
      </c>
      <c r="E297">
        <v>4.8906142305899999E-2</v>
      </c>
      <c r="F297">
        <v>0.111411462455</v>
      </c>
      <c r="G297">
        <v>745066.86618699995</v>
      </c>
      <c r="H297">
        <v>49.425695942300003</v>
      </c>
      <c r="I297">
        <v>0.01</v>
      </c>
      <c r="J297">
        <v>0.449536800327</v>
      </c>
      <c r="K297">
        <v>0.67419437775000002</v>
      </c>
      <c r="L297">
        <v>39.078442381899997</v>
      </c>
      <c r="M297">
        <v>6.1813274971599999</v>
      </c>
      <c r="N297">
        <v>1.7278734606000001E-2</v>
      </c>
      <c r="O297">
        <v>12.352154992999999</v>
      </c>
      <c r="P297">
        <v>0.225743630109</v>
      </c>
      <c r="Q297">
        <v>0</v>
      </c>
      <c r="R297">
        <v>745066.86618699995</v>
      </c>
      <c r="S297">
        <v>1.1565592484</v>
      </c>
      <c r="T297">
        <v>62.123786504199998</v>
      </c>
      <c r="U297">
        <v>6.24682450281E-2</v>
      </c>
      <c r="V297">
        <v>0.74715397988700005</v>
      </c>
      <c r="W297">
        <v>1.1053857542000001</v>
      </c>
      <c r="X297">
        <v>680.81077744000004</v>
      </c>
      <c r="Y297">
        <v>3.2053888594300002</v>
      </c>
      <c r="Z297">
        <v>5348.9451719400004</v>
      </c>
      <c r="AA297">
        <v>1.1565592484</v>
      </c>
      <c r="AB297">
        <v>63.3324947057</v>
      </c>
      <c r="AC297">
        <v>5.82161775604E-3</v>
      </c>
      <c r="AD297">
        <v>5.69800903617E-2</v>
      </c>
      <c r="AE297">
        <v>0.93719829188199999</v>
      </c>
      <c r="AF297">
        <v>41.775470050700001</v>
      </c>
      <c r="AG297">
        <v>2029.00380509</v>
      </c>
      <c r="AI297">
        <f t="shared" si="4"/>
        <v>1.6620529828559278</v>
      </c>
    </row>
    <row r="298" spans="1:35" x14ac:dyDescent="0.3">
      <c r="A298">
        <v>295</v>
      </c>
      <c r="B298">
        <v>7037.1060201600003</v>
      </c>
      <c r="C298">
        <v>2.3180404480700001</v>
      </c>
      <c r="D298">
        <v>46.696787001600001</v>
      </c>
      <c r="E298">
        <v>0.14062141200200001</v>
      </c>
      <c r="F298">
        <v>0.118105127225</v>
      </c>
      <c r="G298">
        <v>403140.41313300002</v>
      </c>
      <c r="H298">
        <v>51.6564315619</v>
      </c>
      <c r="I298">
        <v>0.01</v>
      </c>
      <c r="J298">
        <v>0.40823579440800001</v>
      </c>
      <c r="K298">
        <v>0.68779560875300005</v>
      </c>
      <c r="L298">
        <v>32.1464533754</v>
      </c>
      <c r="M298">
        <v>6.5918371884200004</v>
      </c>
      <c r="N298">
        <v>7.6241792052099994E-2</v>
      </c>
      <c r="O298">
        <v>4.9993650826799998</v>
      </c>
      <c r="P298">
        <v>0.222728872051</v>
      </c>
      <c r="Q298">
        <v>0</v>
      </c>
      <c r="R298">
        <v>403140.41313300002</v>
      </c>
      <c r="S298">
        <v>2.1750618727700002</v>
      </c>
      <c r="T298">
        <v>69.234062450099998</v>
      </c>
      <c r="U298">
        <v>0.13436259640500001</v>
      </c>
      <c r="V298">
        <v>1.3397908484600001</v>
      </c>
      <c r="W298">
        <v>1.07502684276</v>
      </c>
      <c r="X298">
        <v>346.746331467</v>
      </c>
      <c r="Y298">
        <v>1.09077984875</v>
      </c>
      <c r="Z298">
        <v>6405.1787941700004</v>
      </c>
      <c r="AA298">
        <v>2.1750618727700002</v>
      </c>
      <c r="AB298">
        <v>61.198024189900003</v>
      </c>
      <c r="AC298">
        <v>8.8035748141600006E-2</v>
      </c>
      <c r="AD298">
        <v>9.7557644171999996E-2</v>
      </c>
      <c r="AE298">
        <v>0.81440660768600004</v>
      </c>
      <c r="AF298">
        <v>33.022098715799999</v>
      </c>
      <c r="AG298">
        <v>219.61521978600001</v>
      </c>
      <c r="AI298">
        <f t="shared" si="4"/>
        <v>3.2819043964601082</v>
      </c>
    </row>
    <row r="299" spans="1:35" x14ac:dyDescent="0.3">
      <c r="A299">
        <v>296</v>
      </c>
      <c r="B299">
        <v>4002.7225656999999</v>
      </c>
      <c r="C299">
        <v>1.96980251773</v>
      </c>
      <c r="D299">
        <v>72.411162312299993</v>
      </c>
      <c r="E299">
        <v>1.03098054827E-2</v>
      </c>
      <c r="F299">
        <v>2.8612203183599999E-2</v>
      </c>
      <c r="G299">
        <v>529936.62461699999</v>
      </c>
      <c r="H299">
        <v>47.419202569600003</v>
      </c>
      <c r="I299">
        <v>0.01</v>
      </c>
      <c r="J299">
        <v>0.583390319198</v>
      </c>
      <c r="K299">
        <v>0.78231225532699999</v>
      </c>
      <c r="L299">
        <v>29.980941229599999</v>
      </c>
      <c r="M299">
        <v>2.1966311866999999</v>
      </c>
      <c r="N299">
        <v>1.7157481109199998E-2</v>
      </c>
      <c r="O299">
        <v>5.8320006718100004</v>
      </c>
      <c r="P299">
        <v>0.35437112690900002</v>
      </c>
      <c r="Q299">
        <v>0</v>
      </c>
      <c r="R299">
        <v>529936.62461699999</v>
      </c>
      <c r="S299">
        <v>1.89970582907</v>
      </c>
      <c r="T299">
        <v>52.217279820599998</v>
      </c>
      <c r="U299">
        <v>1.13385908091E-2</v>
      </c>
      <c r="V299">
        <v>0.61663258293099998</v>
      </c>
      <c r="W299">
        <v>0.82247902173800003</v>
      </c>
      <c r="X299">
        <v>22.914006844700001</v>
      </c>
      <c r="Y299">
        <v>3.70997297097</v>
      </c>
      <c r="Z299">
        <v>3962.4016954600002</v>
      </c>
      <c r="AA299">
        <v>1.89970582907</v>
      </c>
      <c r="AB299">
        <v>60.805141241699999</v>
      </c>
      <c r="AC299">
        <v>5.7898293723399998E-3</v>
      </c>
      <c r="AD299">
        <v>2.3352378062600002E-2</v>
      </c>
      <c r="AE299">
        <v>0.97085779256500004</v>
      </c>
      <c r="AF299">
        <v>31.066867006799999</v>
      </c>
      <c r="AG299">
        <v>193.52652178299999</v>
      </c>
      <c r="AI299">
        <f t="shared" si="4"/>
        <v>1.0569811713343116</v>
      </c>
    </row>
    <row r="300" spans="1:35" x14ac:dyDescent="0.3">
      <c r="A300">
        <v>297</v>
      </c>
      <c r="B300">
        <v>7855.6014856900001</v>
      </c>
      <c r="C300">
        <v>1.56640151578</v>
      </c>
      <c r="D300">
        <v>61.946538693800001</v>
      </c>
      <c r="E300">
        <v>4.2666098115099999E-2</v>
      </c>
      <c r="F300">
        <v>0.10259619059199999</v>
      </c>
      <c r="G300">
        <v>432232.24356199999</v>
      </c>
      <c r="H300">
        <v>41.6115751731</v>
      </c>
      <c r="I300">
        <v>0.01</v>
      </c>
      <c r="J300">
        <v>0.75201887671599998</v>
      </c>
      <c r="K300">
        <v>0.74521047754299996</v>
      </c>
      <c r="L300">
        <v>38.471547700499997</v>
      </c>
      <c r="M300">
        <v>2.0681759737799998</v>
      </c>
      <c r="N300">
        <v>4.2504688487699997E-2</v>
      </c>
      <c r="O300">
        <v>14.1714826296</v>
      </c>
      <c r="P300">
        <v>0.32223078273</v>
      </c>
      <c r="Q300">
        <v>0</v>
      </c>
      <c r="R300">
        <v>432232.24356199999</v>
      </c>
      <c r="S300">
        <v>1.49691051575</v>
      </c>
      <c r="T300">
        <v>68.277326000399995</v>
      </c>
      <c r="U300">
        <v>0.15872789980400001</v>
      </c>
      <c r="V300">
        <v>1.15258507827</v>
      </c>
      <c r="W300">
        <v>1.18482052033</v>
      </c>
      <c r="X300">
        <v>327.44522010700001</v>
      </c>
      <c r="Y300">
        <v>3.0771985125799999</v>
      </c>
      <c r="Z300">
        <v>7363.8802349899997</v>
      </c>
      <c r="AA300">
        <v>1.49691051575</v>
      </c>
      <c r="AB300">
        <v>68.564879207999994</v>
      </c>
      <c r="AC300">
        <v>1.32736056017E-2</v>
      </c>
      <c r="AD300">
        <v>7.4913787396999998E-2</v>
      </c>
      <c r="AE300">
        <v>0.91181260700099998</v>
      </c>
      <c r="AF300">
        <v>38.747444254199998</v>
      </c>
      <c r="AG300">
        <v>1185.67170594</v>
      </c>
      <c r="AI300">
        <f t="shared" si="4"/>
        <v>1.5326544505149089</v>
      </c>
    </row>
    <row r="301" spans="1:35" x14ac:dyDescent="0.3">
      <c r="A301">
        <v>298</v>
      </c>
      <c r="B301">
        <v>7298.8445801999997</v>
      </c>
      <c r="C301">
        <v>1.71695566566</v>
      </c>
      <c r="D301">
        <v>70.686133267499997</v>
      </c>
      <c r="E301">
        <v>0.12633974422700001</v>
      </c>
      <c r="F301">
        <v>0.15895267610700001</v>
      </c>
      <c r="G301">
        <v>457308.76501899998</v>
      </c>
      <c r="H301">
        <v>54.570626430200001</v>
      </c>
      <c r="I301">
        <v>0.01</v>
      </c>
      <c r="J301">
        <v>0.52974242872900001</v>
      </c>
      <c r="K301">
        <v>0.84424310899099997</v>
      </c>
      <c r="L301">
        <v>37.549060998500003</v>
      </c>
      <c r="M301">
        <v>1.3518644074399999</v>
      </c>
      <c r="N301">
        <v>1.2598695280899999E-2</v>
      </c>
      <c r="O301">
        <v>5.4891284252699997</v>
      </c>
      <c r="P301">
        <v>0.48449973580200001</v>
      </c>
      <c r="Q301">
        <v>0</v>
      </c>
      <c r="R301">
        <v>457308.76501899998</v>
      </c>
      <c r="S301">
        <v>1.6628518589900001</v>
      </c>
      <c r="T301">
        <v>84.487935891500001</v>
      </c>
      <c r="U301">
        <v>7.4289381325699996E-2</v>
      </c>
      <c r="V301">
        <v>0.90511446002999996</v>
      </c>
      <c r="W301">
        <v>1.0139415702500001</v>
      </c>
      <c r="X301">
        <v>5.12413376679</v>
      </c>
      <c r="Y301">
        <v>4.4977411756899999</v>
      </c>
      <c r="Z301">
        <v>6990.7788712499996</v>
      </c>
      <c r="AA301">
        <v>1.6628518589900001</v>
      </c>
      <c r="AB301">
        <v>75.143497723899998</v>
      </c>
      <c r="AC301">
        <v>0.103146323616</v>
      </c>
      <c r="AD301">
        <v>0.15065076532800001</v>
      </c>
      <c r="AE301">
        <v>0.74620291105600001</v>
      </c>
      <c r="AF301">
        <v>41.340639810600003</v>
      </c>
      <c r="AG301">
        <v>95.766117325600007</v>
      </c>
      <c r="AI301">
        <f t="shared" si="4"/>
        <v>1.7085934804233487</v>
      </c>
    </row>
    <row r="302" spans="1:35" x14ac:dyDescent="0.3">
      <c r="A302">
        <v>299</v>
      </c>
      <c r="B302">
        <v>9062.5048580300008</v>
      </c>
      <c r="C302">
        <v>1.6767875057999999</v>
      </c>
      <c r="D302">
        <v>35.357209009800002</v>
      </c>
      <c r="E302">
        <v>0.149241993185</v>
      </c>
      <c r="F302">
        <v>0.10108932902999999</v>
      </c>
      <c r="G302">
        <v>562366.34804800001</v>
      </c>
      <c r="H302">
        <v>59.675500641299998</v>
      </c>
      <c r="I302">
        <v>0.01</v>
      </c>
      <c r="J302">
        <v>0.41001612227299999</v>
      </c>
      <c r="K302">
        <v>0.37198093541400001</v>
      </c>
      <c r="L302">
        <v>41.725564396000003</v>
      </c>
      <c r="M302">
        <v>2.7872706704999999</v>
      </c>
      <c r="N302">
        <v>3.9472007412E-2</v>
      </c>
      <c r="O302">
        <v>11.7848510663</v>
      </c>
      <c r="P302">
        <v>0.46707620021099999</v>
      </c>
      <c r="Q302">
        <v>0</v>
      </c>
      <c r="R302">
        <v>562366.34804800001</v>
      </c>
      <c r="S302">
        <v>1.5945754894299999</v>
      </c>
      <c r="T302">
        <v>93.518101743299994</v>
      </c>
      <c r="U302">
        <v>0.16711552466499999</v>
      </c>
      <c r="V302">
        <v>1.42298423364</v>
      </c>
      <c r="W302">
        <v>0.439103692238</v>
      </c>
      <c r="X302">
        <v>146.93144289899999</v>
      </c>
      <c r="Y302">
        <v>4.83886817479</v>
      </c>
      <c r="Z302">
        <v>8278.3851332699996</v>
      </c>
      <c r="AA302">
        <v>1.5945754894299999</v>
      </c>
      <c r="AB302">
        <v>83.850354397999993</v>
      </c>
      <c r="AC302">
        <v>8.3892041234E-2</v>
      </c>
      <c r="AD302">
        <v>9.5431471145000002E-2</v>
      </c>
      <c r="AE302">
        <v>0.82067648762099998</v>
      </c>
      <c r="AF302">
        <v>42.545078972399999</v>
      </c>
      <c r="AG302">
        <v>425.10529279500003</v>
      </c>
      <c r="AI302">
        <f t="shared" si="4"/>
        <v>3.4705567814051421</v>
      </c>
    </row>
    <row r="303" spans="1:35" x14ac:dyDescent="0.3">
      <c r="A303">
        <v>300</v>
      </c>
      <c r="B303">
        <v>10773.452906</v>
      </c>
      <c r="C303">
        <v>2.3775489353900001</v>
      </c>
      <c r="D303">
        <v>64.982670214600006</v>
      </c>
      <c r="E303">
        <v>3.8740735779200001E-2</v>
      </c>
      <c r="F303">
        <v>0.14373494561</v>
      </c>
      <c r="G303">
        <v>678713.404843</v>
      </c>
      <c r="H303">
        <v>44.985138373600002</v>
      </c>
      <c r="I303">
        <v>0.01</v>
      </c>
      <c r="J303">
        <v>0.33001850287399997</v>
      </c>
      <c r="K303">
        <v>0.81487839659500005</v>
      </c>
      <c r="L303">
        <v>32.218630163500002</v>
      </c>
      <c r="M303">
        <v>9.8473779245700008</v>
      </c>
      <c r="N303">
        <v>7.1508057716499998E-2</v>
      </c>
      <c r="O303">
        <v>14.409290130400001</v>
      </c>
      <c r="P303">
        <v>0.34726394364300001</v>
      </c>
      <c r="Q303">
        <v>0</v>
      </c>
      <c r="R303">
        <v>678713.404843</v>
      </c>
      <c r="S303">
        <v>2.14939717195</v>
      </c>
      <c r="T303">
        <v>53.120894057699999</v>
      </c>
      <c r="U303">
        <v>0.12708378903199999</v>
      </c>
      <c r="V303">
        <v>0.767688718745</v>
      </c>
      <c r="W303">
        <v>1.89005191351</v>
      </c>
      <c r="X303">
        <v>2057.05184973</v>
      </c>
      <c r="Y303">
        <v>2.5076338069399999</v>
      </c>
      <c r="Z303">
        <v>9587.7329109399998</v>
      </c>
      <c r="AA303">
        <v>2.14939717195</v>
      </c>
      <c r="AB303">
        <v>60.6722041887</v>
      </c>
      <c r="AC303">
        <v>4.2609147879700002E-3</v>
      </c>
      <c r="AD303">
        <v>7.7111102153199995E-2</v>
      </c>
      <c r="AE303">
        <v>0.91862798305899995</v>
      </c>
      <c r="AF303">
        <v>32.781807641</v>
      </c>
      <c r="AG303">
        <v>929.86473661100001</v>
      </c>
      <c r="AI303">
        <f t="shared" si="4"/>
        <v>2.3261990223563345</v>
      </c>
    </row>
    <row r="304" spans="1:35" x14ac:dyDescent="0.3">
      <c r="A304">
        <v>301</v>
      </c>
      <c r="B304">
        <v>11178.369372900001</v>
      </c>
      <c r="C304">
        <v>2.0544502489599998</v>
      </c>
      <c r="D304">
        <v>69.497551952099997</v>
      </c>
      <c r="E304">
        <v>3.9747993681600001E-2</v>
      </c>
      <c r="F304">
        <v>8.8755984898199997E-2</v>
      </c>
      <c r="G304">
        <v>565516.38313199999</v>
      </c>
      <c r="H304">
        <v>58.173992827600003</v>
      </c>
      <c r="I304">
        <v>0.01</v>
      </c>
      <c r="J304">
        <v>0.71954905744800002</v>
      </c>
      <c r="K304">
        <v>0.55921472133899996</v>
      </c>
      <c r="L304">
        <v>42.546198885899997</v>
      </c>
      <c r="M304">
        <v>6.11470278009</v>
      </c>
      <c r="N304">
        <v>2.3390051625100002E-2</v>
      </c>
      <c r="O304">
        <v>13.280235229300001</v>
      </c>
      <c r="P304">
        <v>0.381999533838</v>
      </c>
      <c r="Q304">
        <v>0</v>
      </c>
      <c r="R304">
        <v>565516.38313199999</v>
      </c>
      <c r="S304">
        <v>1.90630480742</v>
      </c>
      <c r="T304">
        <v>74.026218336200003</v>
      </c>
      <c r="U304">
        <v>0.13777433023399999</v>
      </c>
      <c r="V304">
        <v>1.07485060521</v>
      </c>
      <c r="W304">
        <v>0.81477446933800002</v>
      </c>
      <c r="X304">
        <v>378.71512212099998</v>
      </c>
      <c r="Y304">
        <v>5.3312481825100004</v>
      </c>
      <c r="Z304">
        <v>10688.400348200001</v>
      </c>
      <c r="AA304">
        <v>1.90630480742</v>
      </c>
      <c r="AB304">
        <v>74.758056484700006</v>
      </c>
      <c r="AC304">
        <v>1.6010855350700001E-2</v>
      </c>
      <c r="AD304">
        <v>7.2542705787400005E-2</v>
      </c>
      <c r="AE304">
        <v>0.91144643886200005</v>
      </c>
      <c r="AF304">
        <v>44.711935974799999</v>
      </c>
      <c r="AG304">
        <v>842.86154884400003</v>
      </c>
      <c r="AI304">
        <f t="shared" si="4"/>
        <v>1.493783633074492</v>
      </c>
    </row>
    <row r="305" spans="1:35" x14ac:dyDescent="0.3">
      <c r="A305">
        <v>302</v>
      </c>
      <c r="B305">
        <v>7027.8209549499998</v>
      </c>
      <c r="C305">
        <v>2.3769202684600002</v>
      </c>
      <c r="D305">
        <v>50.772375307799997</v>
      </c>
      <c r="E305">
        <v>8.3689681960299994E-2</v>
      </c>
      <c r="F305">
        <v>0.14246942191799999</v>
      </c>
      <c r="G305">
        <v>604383.33244499995</v>
      </c>
      <c r="H305">
        <v>71.446168703500007</v>
      </c>
      <c r="I305">
        <v>0.01</v>
      </c>
      <c r="J305">
        <v>0.53837426740899996</v>
      </c>
      <c r="K305">
        <v>0.700231142167</v>
      </c>
      <c r="L305">
        <v>41.785144691200003</v>
      </c>
      <c r="M305">
        <v>9.42125869929</v>
      </c>
      <c r="N305">
        <v>4.0824908145399998E-2</v>
      </c>
      <c r="O305">
        <v>6.86301164123</v>
      </c>
      <c r="P305">
        <v>0.24809372232099999</v>
      </c>
      <c r="Q305">
        <v>0</v>
      </c>
      <c r="R305">
        <v>604383.33244499995</v>
      </c>
      <c r="S305">
        <v>2.1689070198399998</v>
      </c>
      <c r="T305">
        <v>74.059573640099998</v>
      </c>
      <c r="U305">
        <v>0.13664626705499999</v>
      </c>
      <c r="V305">
        <v>1.00897938516</v>
      </c>
      <c r="W305">
        <v>0.99825655329200003</v>
      </c>
      <c r="X305">
        <v>535.49112279300005</v>
      </c>
      <c r="Y305">
        <v>1.85781436977</v>
      </c>
      <c r="Z305">
        <v>6410.1876886399996</v>
      </c>
      <c r="AA305">
        <v>2.1689070198399998</v>
      </c>
      <c r="AB305">
        <v>73.389657738099999</v>
      </c>
      <c r="AC305">
        <v>3.5441601614500003E-2</v>
      </c>
      <c r="AD305">
        <v>0.116156521604</v>
      </c>
      <c r="AE305">
        <v>0.84840187678199996</v>
      </c>
      <c r="AF305">
        <v>43.740067112200002</v>
      </c>
      <c r="AG305">
        <v>443.16786100799999</v>
      </c>
      <c r="AI305">
        <f t="shared" si="4"/>
        <v>1.8741226062230865</v>
      </c>
    </row>
    <row r="306" spans="1:35" x14ac:dyDescent="0.3">
      <c r="A306">
        <v>303</v>
      </c>
      <c r="B306">
        <v>11998.4727535</v>
      </c>
      <c r="C306">
        <v>1.69726279911</v>
      </c>
      <c r="D306">
        <v>78.679110325899998</v>
      </c>
      <c r="E306">
        <v>0.175656041697</v>
      </c>
      <c r="F306">
        <v>1.7866278890799999E-2</v>
      </c>
      <c r="G306">
        <v>460145.050873</v>
      </c>
      <c r="H306">
        <v>42.550398978399997</v>
      </c>
      <c r="I306">
        <v>0.01</v>
      </c>
      <c r="J306">
        <v>0.72090462408099998</v>
      </c>
      <c r="K306">
        <v>0.52171220343000002</v>
      </c>
      <c r="L306">
        <v>29.4283170922</v>
      </c>
      <c r="M306">
        <v>9.7508028323900007</v>
      </c>
      <c r="N306">
        <v>5.9102182025500001E-2</v>
      </c>
      <c r="O306">
        <v>12.628099169</v>
      </c>
      <c r="P306">
        <v>0.27122718944699997</v>
      </c>
      <c r="Q306">
        <v>0</v>
      </c>
      <c r="R306">
        <v>460145.050873</v>
      </c>
      <c r="S306">
        <v>1.4775757847</v>
      </c>
      <c r="T306">
        <v>47.084415978899997</v>
      </c>
      <c r="U306">
        <v>0.170790303822</v>
      </c>
      <c r="V306">
        <v>2.2293674350799999</v>
      </c>
      <c r="W306">
        <v>0.49033829437799997</v>
      </c>
      <c r="X306">
        <v>2078.09419652</v>
      </c>
      <c r="Y306">
        <v>1.9319801883800001</v>
      </c>
      <c r="Z306">
        <v>11170.8238805</v>
      </c>
      <c r="AA306">
        <v>1.4775757847</v>
      </c>
      <c r="AB306">
        <v>57.154417921799997</v>
      </c>
      <c r="AC306">
        <v>0.119911090281</v>
      </c>
      <c r="AD306">
        <v>1.38591162638E-2</v>
      </c>
      <c r="AE306">
        <v>0.86622979345499995</v>
      </c>
      <c r="AF306">
        <v>30.0897889576</v>
      </c>
      <c r="AG306">
        <v>1147.813866</v>
      </c>
      <c r="AI306">
        <f t="shared" si="4"/>
        <v>3.0924582262486786</v>
      </c>
    </row>
    <row r="307" spans="1:35" x14ac:dyDescent="0.3">
      <c r="A307">
        <v>304</v>
      </c>
      <c r="B307">
        <v>11159.4053735</v>
      </c>
      <c r="C307">
        <v>1.2102195985699999</v>
      </c>
      <c r="D307">
        <v>52.200436948499998</v>
      </c>
      <c r="E307">
        <v>8.1752877683400005E-2</v>
      </c>
      <c r="F307">
        <v>3.8966756546900003E-2</v>
      </c>
      <c r="G307">
        <v>431831.07466799999</v>
      </c>
      <c r="H307">
        <v>45.258403045999998</v>
      </c>
      <c r="I307">
        <v>0.01</v>
      </c>
      <c r="J307">
        <v>0.49620870016200003</v>
      </c>
      <c r="K307">
        <v>0.37408871532999999</v>
      </c>
      <c r="L307">
        <v>40.577674244400001</v>
      </c>
      <c r="M307">
        <v>7.1765519608600004</v>
      </c>
      <c r="N307">
        <v>1.9213534850600001E-2</v>
      </c>
      <c r="O307">
        <v>11.2995433431</v>
      </c>
      <c r="P307">
        <v>0.30718206115399999</v>
      </c>
      <c r="Q307">
        <v>0</v>
      </c>
      <c r="R307">
        <v>431831.07466799999</v>
      </c>
      <c r="S307">
        <v>1.0449094839399999</v>
      </c>
      <c r="T307">
        <v>68.394843309199999</v>
      </c>
      <c r="U307">
        <v>0.10409153011199999</v>
      </c>
      <c r="V307">
        <v>1.4400073093000001</v>
      </c>
      <c r="W307">
        <v>0.48595801430000002</v>
      </c>
      <c r="X307">
        <v>407.751966638</v>
      </c>
      <c r="Y307">
        <v>4.3332324285699997</v>
      </c>
      <c r="Z307">
        <v>10622.271873199999</v>
      </c>
      <c r="AA307">
        <v>1.0449094839399999</v>
      </c>
      <c r="AB307">
        <v>63.808026137500001</v>
      </c>
      <c r="AC307">
        <v>4.3693128348299998E-2</v>
      </c>
      <c r="AD307">
        <v>3.2564177453500001E-2</v>
      </c>
      <c r="AE307">
        <v>0.92374269419800004</v>
      </c>
      <c r="AF307">
        <v>44.449503139999997</v>
      </c>
      <c r="AG307">
        <v>941.28922121599999</v>
      </c>
      <c r="AI307">
        <f t="shared" si="4"/>
        <v>2.9020194704967341</v>
      </c>
    </row>
    <row r="308" spans="1:35" x14ac:dyDescent="0.3">
      <c r="A308">
        <v>305</v>
      </c>
      <c r="B308">
        <v>4033.4472381400001</v>
      </c>
      <c r="C308">
        <v>2.1930682558600001</v>
      </c>
      <c r="D308">
        <v>40.998729011099996</v>
      </c>
      <c r="E308">
        <v>0.194637951585</v>
      </c>
      <c r="F308">
        <v>6.9107875347100001E-2</v>
      </c>
      <c r="G308">
        <v>536033.87570900004</v>
      </c>
      <c r="H308">
        <v>50.662052900900001</v>
      </c>
      <c r="I308">
        <v>0.01</v>
      </c>
      <c r="J308">
        <v>0.67499492156700003</v>
      </c>
      <c r="K308">
        <v>0.437849597368</v>
      </c>
      <c r="L308">
        <v>27.843700112699999</v>
      </c>
      <c r="M308">
        <v>9.0279955002399994</v>
      </c>
      <c r="N308">
        <v>2.2607357329600002E-2</v>
      </c>
      <c r="O308">
        <v>6.8034577761100001</v>
      </c>
      <c r="P308">
        <v>0.42090227777200001</v>
      </c>
      <c r="Q308">
        <v>0</v>
      </c>
      <c r="R308">
        <v>536033.87570900004</v>
      </c>
      <c r="S308">
        <v>1.98636854316</v>
      </c>
      <c r="T308">
        <v>83.717784479200006</v>
      </c>
      <c r="U308">
        <v>0.13779044228199999</v>
      </c>
      <c r="V308">
        <v>1.4912105494300001</v>
      </c>
      <c r="W308">
        <v>0.42463631317599998</v>
      </c>
      <c r="X308">
        <v>118.504312758</v>
      </c>
      <c r="Y308">
        <v>4.2063255889100004</v>
      </c>
      <c r="Z308">
        <v>3466.0107675499999</v>
      </c>
      <c r="AA308">
        <v>1.98636854316</v>
      </c>
      <c r="AB308">
        <v>77.709162283500007</v>
      </c>
      <c r="AC308">
        <v>8.0508311859899997E-2</v>
      </c>
      <c r="AD308">
        <v>6.2701977982599993E-2</v>
      </c>
      <c r="AE308">
        <v>0.85678971015700001</v>
      </c>
      <c r="AF308">
        <v>33.975586678299997</v>
      </c>
      <c r="AG308">
        <v>184.81752523500001</v>
      </c>
      <c r="AI308">
        <f t="shared" si="4"/>
        <v>2.209217435248485</v>
      </c>
    </row>
    <row r="309" spans="1:35" x14ac:dyDescent="0.3">
      <c r="A309">
        <v>306</v>
      </c>
      <c r="B309">
        <v>4258.9850170299997</v>
      </c>
      <c r="C309">
        <v>1.3842879702799999</v>
      </c>
      <c r="D309">
        <v>59.098070652799997</v>
      </c>
      <c r="E309">
        <v>1.41105764568E-2</v>
      </c>
      <c r="F309">
        <v>0.105557335556</v>
      </c>
      <c r="G309">
        <v>695192.31755200005</v>
      </c>
      <c r="H309">
        <v>63.677790768400001</v>
      </c>
      <c r="I309">
        <v>0.01</v>
      </c>
      <c r="J309">
        <v>0.67909848933200001</v>
      </c>
      <c r="K309">
        <v>0.406080231899</v>
      </c>
      <c r="L309">
        <v>39.161723981199998</v>
      </c>
      <c r="M309">
        <v>2.0581359448800001</v>
      </c>
      <c r="N309">
        <v>5.9892063826900002E-2</v>
      </c>
      <c r="O309">
        <v>12.024169992599999</v>
      </c>
      <c r="P309">
        <v>0.41669292276199998</v>
      </c>
      <c r="Q309">
        <v>0</v>
      </c>
      <c r="R309">
        <v>695192.31755200005</v>
      </c>
      <c r="S309">
        <v>1.31453780697</v>
      </c>
      <c r="T309">
        <v>70.955330103600005</v>
      </c>
      <c r="U309">
        <v>4.1092691744000001E-2</v>
      </c>
      <c r="V309">
        <v>0.713233984845</v>
      </c>
      <c r="W309">
        <v>0.71705299258699995</v>
      </c>
      <c r="X309">
        <v>193.60322671500001</v>
      </c>
      <c r="Y309">
        <v>3.4023953301800001</v>
      </c>
      <c r="Z309">
        <v>3975.8376077299999</v>
      </c>
      <c r="AA309">
        <v>1.31453780697</v>
      </c>
      <c r="AB309">
        <v>71.328989213100002</v>
      </c>
      <c r="AC309">
        <v>3.7100607462900001E-3</v>
      </c>
      <c r="AD309">
        <v>5.3263200571900003E-2</v>
      </c>
      <c r="AE309">
        <v>0.94302673868200004</v>
      </c>
      <c r="AF309">
        <v>39.349688433200001</v>
      </c>
      <c r="AG309">
        <v>499.941722562</v>
      </c>
      <c r="AI309">
        <f t="shared" si="4"/>
        <v>1.0502658981712323</v>
      </c>
    </row>
    <row r="310" spans="1:35" x14ac:dyDescent="0.3">
      <c r="A310">
        <v>307</v>
      </c>
      <c r="B310">
        <v>8488.5546232300003</v>
      </c>
      <c r="C310">
        <v>1.95476915037</v>
      </c>
      <c r="D310">
        <v>62.772102162400003</v>
      </c>
      <c r="E310">
        <v>0.13357138550799999</v>
      </c>
      <c r="F310">
        <v>0.124005254344</v>
      </c>
      <c r="G310">
        <v>731549.26033700001</v>
      </c>
      <c r="H310">
        <v>73.338322457800004</v>
      </c>
      <c r="I310">
        <v>0.01</v>
      </c>
      <c r="J310">
        <v>0.78549497589200001</v>
      </c>
      <c r="K310">
        <v>0.43212588785099998</v>
      </c>
      <c r="L310">
        <v>26.499127052399999</v>
      </c>
      <c r="M310">
        <v>2.2026907206900002</v>
      </c>
      <c r="N310">
        <v>2.2495146311000001E-2</v>
      </c>
      <c r="O310">
        <v>10.6896599787</v>
      </c>
      <c r="P310">
        <v>0.36911963210600002</v>
      </c>
      <c r="Q310">
        <v>0</v>
      </c>
      <c r="R310">
        <v>731549.26033700001</v>
      </c>
      <c r="S310">
        <v>1.8833959474299999</v>
      </c>
      <c r="T310">
        <v>97.269618882299994</v>
      </c>
      <c r="U310">
        <v>0.16209646570799999</v>
      </c>
      <c r="V310">
        <v>1.3267734905399999</v>
      </c>
      <c r="W310">
        <v>0.460510305969</v>
      </c>
      <c r="X310">
        <v>91.094411809999997</v>
      </c>
      <c r="Y310">
        <v>4.7779936680999997</v>
      </c>
      <c r="Z310">
        <v>7849.2860121399999</v>
      </c>
      <c r="AA310">
        <v>1.8833959474299999</v>
      </c>
      <c r="AB310">
        <v>89.869370297100005</v>
      </c>
      <c r="AC310">
        <v>7.9827648910400006E-2</v>
      </c>
      <c r="AD310">
        <v>0.117283879907</v>
      </c>
      <c r="AE310">
        <v>0.802888471183</v>
      </c>
      <c r="AF310">
        <v>28.477671612000002</v>
      </c>
      <c r="AG310">
        <v>585.19353402599995</v>
      </c>
      <c r="AI310">
        <f t="shared" si="4"/>
        <v>1.6890922682647709</v>
      </c>
    </row>
    <row r="311" spans="1:35" x14ac:dyDescent="0.3">
      <c r="A311">
        <v>308</v>
      </c>
      <c r="B311">
        <v>7145.5604930700001</v>
      </c>
      <c r="C311">
        <v>1.3308225073</v>
      </c>
      <c r="D311">
        <v>57.571815244900002</v>
      </c>
      <c r="E311">
        <v>0.100911095474</v>
      </c>
      <c r="F311">
        <v>7.2294746853600003E-2</v>
      </c>
      <c r="G311">
        <v>615171.21668700001</v>
      </c>
      <c r="H311">
        <v>52.851731834600002</v>
      </c>
      <c r="I311">
        <v>0.01</v>
      </c>
      <c r="J311">
        <v>0.68267290940100001</v>
      </c>
      <c r="K311">
        <v>0.77865051625199999</v>
      </c>
      <c r="L311">
        <v>40.836357987699998</v>
      </c>
      <c r="M311">
        <v>5.7586548503600001</v>
      </c>
      <c r="N311">
        <v>7.28640364894E-2</v>
      </c>
      <c r="O311">
        <v>12.9112305424</v>
      </c>
      <c r="P311">
        <v>0.277790813089</v>
      </c>
      <c r="Q311">
        <v>0</v>
      </c>
      <c r="R311">
        <v>615171.21668700001</v>
      </c>
      <c r="S311">
        <v>1.19173971023</v>
      </c>
      <c r="T311">
        <v>59.376329091599999</v>
      </c>
      <c r="U311">
        <v>0.15819609829100001</v>
      </c>
      <c r="V311">
        <v>1.46134664928</v>
      </c>
      <c r="W311">
        <v>0.97654152360900004</v>
      </c>
      <c r="X311">
        <v>1403.6201774199999</v>
      </c>
      <c r="Y311">
        <v>1.77959251722</v>
      </c>
      <c r="Z311">
        <v>6362.4740211500002</v>
      </c>
      <c r="AA311">
        <v>1.19173971023</v>
      </c>
      <c r="AB311">
        <v>63.624739584399997</v>
      </c>
      <c r="AC311">
        <v>2.37144687067E-2</v>
      </c>
      <c r="AD311">
        <v>4.7730436321300002E-2</v>
      </c>
      <c r="AE311">
        <v>0.92855509497199995</v>
      </c>
      <c r="AF311">
        <v>41.150005079499998</v>
      </c>
      <c r="AG311">
        <v>1064.7936537600001</v>
      </c>
      <c r="AI311">
        <f t="shared" si="4"/>
        <v>2.1406249305574971</v>
      </c>
    </row>
    <row r="312" spans="1:35" x14ac:dyDescent="0.3">
      <c r="A312">
        <v>309</v>
      </c>
      <c r="B312">
        <v>10501.5648146</v>
      </c>
      <c r="C312">
        <v>1.52572773239</v>
      </c>
      <c r="D312">
        <v>62.7429639968</v>
      </c>
      <c r="E312">
        <v>0.18283378068</v>
      </c>
      <c r="F312">
        <v>9.3939887689099999E-2</v>
      </c>
      <c r="G312">
        <v>470420.84974899999</v>
      </c>
      <c r="H312">
        <v>63.295903726900001</v>
      </c>
      <c r="I312">
        <v>0.01</v>
      </c>
      <c r="J312">
        <v>0.45532779469000001</v>
      </c>
      <c r="K312">
        <v>0.880935450555</v>
      </c>
      <c r="L312">
        <v>34.430183328699997</v>
      </c>
      <c r="M312">
        <v>6.7563156757799998</v>
      </c>
      <c r="N312">
        <v>3.1226049580800001E-2</v>
      </c>
      <c r="O312">
        <v>9.8365752929700001</v>
      </c>
      <c r="P312">
        <v>0.31361453290899999</v>
      </c>
      <c r="Q312">
        <v>0</v>
      </c>
      <c r="R312">
        <v>470420.84974899999</v>
      </c>
      <c r="S312">
        <v>1.37014716887</v>
      </c>
      <c r="T312">
        <v>80.336759418300005</v>
      </c>
      <c r="U312">
        <v>0.30716099267699998</v>
      </c>
      <c r="V312">
        <v>1.6683140914900001</v>
      </c>
      <c r="W312">
        <v>0.74991302905299995</v>
      </c>
      <c r="X312">
        <v>423.56282190600001</v>
      </c>
      <c r="Y312">
        <v>3.22689063238</v>
      </c>
      <c r="Z312">
        <v>9713.0049956000003</v>
      </c>
      <c r="AA312">
        <v>1.37014716887</v>
      </c>
      <c r="AB312">
        <v>76.911291936699996</v>
      </c>
      <c r="AC312">
        <v>0.124537774612</v>
      </c>
      <c r="AD312">
        <v>9.3520056030499996E-2</v>
      </c>
      <c r="AE312">
        <v>0.78194216935799998</v>
      </c>
      <c r="AF312">
        <v>37.375130541499999</v>
      </c>
      <c r="AG312">
        <v>639.05903969500002</v>
      </c>
      <c r="AI312">
        <f t="shared" si="4"/>
        <v>3.66398474010539</v>
      </c>
    </row>
    <row r="313" spans="1:35" x14ac:dyDescent="0.3">
      <c r="A313">
        <v>310</v>
      </c>
      <c r="B313">
        <v>10492.4015057</v>
      </c>
      <c r="C313">
        <v>1.7758307874999999</v>
      </c>
      <c r="D313">
        <v>39.976722730100001</v>
      </c>
      <c r="E313">
        <v>7.1411488979100005E-2</v>
      </c>
      <c r="F313">
        <v>0.16509360339099999</v>
      </c>
      <c r="G313">
        <v>688855.21929599997</v>
      </c>
      <c r="H313">
        <v>43.3572659254</v>
      </c>
      <c r="I313">
        <v>0.01</v>
      </c>
      <c r="J313">
        <v>0.87747157455400004</v>
      </c>
      <c r="K313">
        <v>0.68654646262999997</v>
      </c>
      <c r="L313">
        <v>42.331365982599998</v>
      </c>
      <c r="M313">
        <v>8.82450851786</v>
      </c>
      <c r="N313">
        <v>9.1089699338500002E-2</v>
      </c>
      <c r="O313">
        <v>13.252250849099999</v>
      </c>
      <c r="P313">
        <v>0.31234255654300003</v>
      </c>
      <c r="Q313">
        <v>0</v>
      </c>
      <c r="R313">
        <v>688855.21929599997</v>
      </c>
      <c r="S313">
        <v>1.57557330181</v>
      </c>
      <c r="T313">
        <v>59.021010480299999</v>
      </c>
      <c r="U313">
        <v>0.305380050959</v>
      </c>
      <c r="V313">
        <v>1.3846392435299999</v>
      </c>
      <c r="W313">
        <v>1.7199330583500001</v>
      </c>
      <c r="X313">
        <v>2140.11744838</v>
      </c>
      <c r="Y313">
        <v>1.86393382627</v>
      </c>
      <c r="Z313">
        <v>9024.2344803199994</v>
      </c>
      <c r="AA313">
        <v>1.57557330181</v>
      </c>
      <c r="AB313">
        <v>64.0914201346</v>
      </c>
      <c r="AC313">
        <v>2.1767921623300001E-2</v>
      </c>
      <c r="AD313">
        <v>9.0522972868399998E-2</v>
      </c>
      <c r="AE313">
        <v>0.88770910550799997</v>
      </c>
      <c r="AF313">
        <v>42.6850765039</v>
      </c>
      <c r="AG313">
        <v>847.47703774399997</v>
      </c>
      <c r="AI313">
        <f t="shared" si="4"/>
        <v>1.5779875766731044</v>
      </c>
    </row>
    <row r="314" spans="1:35" x14ac:dyDescent="0.3">
      <c r="A314">
        <v>311</v>
      </c>
      <c r="B314">
        <v>6642.7973548</v>
      </c>
      <c r="C314">
        <v>2.0750385873799999</v>
      </c>
      <c r="D314">
        <v>72.493633520000003</v>
      </c>
      <c r="E314">
        <v>4.4074372183399997E-2</v>
      </c>
      <c r="F314">
        <v>4.42409835007E-2</v>
      </c>
      <c r="G314">
        <v>479960.468727</v>
      </c>
      <c r="H314">
        <v>66.524579991400003</v>
      </c>
      <c r="I314">
        <v>0.01</v>
      </c>
      <c r="J314">
        <v>0.89747128166300005</v>
      </c>
      <c r="K314">
        <v>0.62819073785299995</v>
      </c>
      <c r="L314">
        <v>40.904997039599998</v>
      </c>
      <c r="M314">
        <v>6.6740263262399999</v>
      </c>
      <c r="N314">
        <v>6.8190416947899998E-2</v>
      </c>
      <c r="O314">
        <v>9.3257731085300009</v>
      </c>
      <c r="P314">
        <v>0.47961648433300003</v>
      </c>
      <c r="Q314">
        <v>0</v>
      </c>
      <c r="R314">
        <v>479960.468727</v>
      </c>
      <c r="S314">
        <v>1.91739260988</v>
      </c>
      <c r="T314">
        <v>67.009604060699999</v>
      </c>
      <c r="U314">
        <v>8.9809376238199998E-2</v>
      </c>
      <c r="V314">
        <v>1.1883799487</v>
      </c>
      <c r="W314">
        <v>0.61784451432300003</v>
      </c>
      <c r="X314">
        <v>325.43608534800001</v>
      </c>
      <c r="Y314">
        <v>3.4576169884399999</v>
      </c>
      <c r="Z314">
        <v>6431.5277816500002</v>
      </c>
      <c r="AA314">
        <v>1.91739260988</v>
      </c>
      <c r="AB314">
        <v>70.097222713600004</v>
      </c>
      <c r="AC314">
        <v>1.7856895132600002E-2</v>
      </c>
      <c r="AD314">
        <v>4.0510486727900002E-2</v>
      </c>
      <c r="AE314">
        <v>0.94163261813900001</v>
      </c>
      <c r="AF314">
        <v>41.438082371100002</v>
      </c>
      <c r="AG314">
        <v>227.61693610399999</v>
      </c>
      <c r="AI314">
        <f t="shared" si="4"/>
        <v>1.3241425915021492</v>
      </c>
    </row>
    <row r="315" spans="1:35" x14ac:dyDescent="0.3">
      <c r="A315">
        <v>312</v>
      </c>
      <c r="B315">
        <v>7302.4895084199998</v>
      </c>
      <c r="C315">
        <v>1.84927749085</v>
      </c>
      <c r="D315">
        <v>61.816177848599999</v>
      </c>
      <c r="E315">
        <v>8.2588877383299994E-2</v>
      </c>
      <c r="F315">
        <v>0.129460211475</v>
      </c>
      <c r="G315">
        <v>401151.779736</v>
      </c>
      <c r="H315">
        <v>47.126936804000003</v>
      </c>
      <c r="I315">
        <v>0.01</v>
      </c>
      <c r="J315">
        <v>0.85098745703199996</v>
      </c>
      <c r="K315">
        <v>0.38025309693699999</v>
      </c>
      <c r="L315">
        <v>44.924776825099997</v>
      </c>
      <c r="M315">
        <v>9.2301614178300007</v>
      </c>
      <c r="N315">
        <v>9.8565416338899994E-2</v>
      </c>
      <c r="O315">
        <v>8.8307035498699999</v>
      </c>
      <c r="P315">
        <v>0.25980018554200002</v>
      </c>
      <c r="Q315">
        <v>0</v>
      </c>
      <c r="R315">
        <v>401151.779736</v>
      </c>
      <c r="S315">
        <v>1.64549969958</v>
      </c>
      <c r="T315">
        <v>60.4893899502</v>
      </c>
      <c r="U315">
        <v>0.239224753544</v>
      </c>
      <c r="V315">
        <v>1.52796330924</v>
      </c>
      <c r="W315">
        <v>1.2469692450600001</v>
      </c>
      <c r="X315">
        <v>1363.0493766</v>
      </c>
      <c r="Y315">
        <v>1.31362148082</v>
      </c>
      <c r="Z315">
        <v>6499.3268794400001</v>
      </c>
      <c r="AA315">
        <v>1.64549969958</v>
      </c>
      <c r="AB315">
        <v>66.292820282299999</v>
      </c>
      <c r="AC315">
        <v>3.6862344248099997E-2</v>
      </c>
      <c r="AD315">
        <v>7.7814703314000006E-2</v>
      </c>
      <c r="AE315">
        <v>0.88532295243799997</v>
      </c>
      <c r="AF315">
        <v>45.265017147599998</v>
      </c>
      <c r="AG315">
        <v>476.90058921899998</v>
      </c>
      <c r="AI315">
        <f t="shared" si="4"/>
        <v>1.7955180145299645</v>
      </c>
    </row>
    <row r="316" spans="1:35" x14ac:dyDescent="0.3">
      <c r="A316">
        <v>313</v>
      </c>
      <c r="B316">
        <v>3149.49591796</v>
      </c>
      <c r="C316">
        <v>1.79203739288</v>
      </c>
      <c r="D316">
        <v>63.148101738000001</v>
      </c>
      <c r="E316">
        <v>0.13389600389299999</v>
      </c>
      <c r="F316">
        <v>4.2542122098500001E-2</v>
      </c>
      <c r="G316">
        <v>600042.44046499999</v>
      </c>
      <c r="H316">
        <v>43.1483313178</v>
      </c>
      <c r="I316">
        <v>0.01</v>
      </c>
      <c r="J316">
        <v>0.43955328494399998</v>
      </c>
      <c r="K316">
        <v>0.61914730324699996</v>
      </c>
      <c r="L316">
        <v>26.635624971199999</v>
      </c>
      <c r="M316">
        <v>7.1682634755899999</v>
      </c>
      <c r="N316">
        <v>8.2778176951499999E-2</v>
      </c>
      <c r="O316">
        <v>5.9177493485600001</v>
      </c>
      <c r="P316">
        <v>0.23927811168499999</v>
      </c>
      <c r="Q316">
        <v>0</v>
      </c>
      <c r="R316">
        <v>600042.44046499999</v>
      </c>
      <c r="S316">
        <v>1.6285934280400001</v>
      </c>
      <c r="T316">
        <v>50.554258522799998</v>
      </c>
      <c r="U316">
        <v>1.73438814719E-2</v>
      </c>
      <c r="V316">
        <v>0.95779738138399995</v>
      </c>
      <c r="W316">
        <v>0.71559729086500001</v>
      </c>
      <c r="X316">
        <v>494.33246832899999</v>
      </c>
      <c r="Y316">
        <v>1.1913928807</v>
      </c>
      <c r="Z316">
        <v>2771.8400984999998</v>
      </c>
      <c r="AA316">
        <v>1.6285934280400001</v>
      </c>
      <c r="AB316">
        <v>58.000898018699999</v>
      </c>
      <c r="AC316">
        <v>3.8360735456699997E-2</v>
      </c>
      <c r="AD316">
        <v>2.5869282075699999E-2</v>
      </c>
      <c r="AE316">
        <v>0.93576998246800003</v>
      </c>
      <c r="AF316">
        <v>27.0923061244</v>
      </c>
      <c r="AG316">
        <v>265.17919401699999</v>
      </c>
      <c r="AI316">
        <f t="shared" si="4"/>
        <v>2.1790245100910242</v>
      </c>
    </row>
    <row r="317" spans="1:35" x14ac:dyDescent="0.3">
      <c r="A317">
        <v>314</v>
      </c>
      <c r="B317">
        <v>6070.9403437199999</v>
      </c>
      <c r="C317">
        <v>1.41491536576</v>
      </c>
      <c r="D317">
        <v>65.270063338</v>
      </c>
      <c r="E317">
        <v>7.9191138813499998E-2</v>
      </c>
      <c r="F317">
        <v>7.6779124124600001E-2</v>
      </c>
      <c r="G317">
        <v>728791.72016699996</v>
      </c>
      <c r="H317">
        <v>51.566358955799998</v>
      </c>
      <c r="I317">
        <v>0.01</v>
      </c>
      <c r="J317">
        <v>0.30699051603600003</v>
      </c>
      <c r="K317">
        <v>0.86803937951400001</v>
      </c>
      <c r="L317">
        <v>31.548030181000001</v>
      </c>
      <c r="M317">
        <v>2.0056182251800001</v>
      </c>
      <c r="N317">
        <v>8.8627368410900007E-2</v>
      </c>
      <c r="O317">
        <v>7.6749040913900002</v>
      </c>
      <c r="P317">
        <v>0.46811329667700002</v>
      </c>
      <c r="Q317">
        <v>0</v>
      </c>
      <c r="R317">
        <v>728791.72016699996</v>
      </c>
      <c r="S317">
        <v>1.34921135198</v>
      </c>
      <c r="T317">
        <v>69.158155675800003</v>
      </c>
      <c r="U317">
        <v>2.08247469823E-2</v>
      </c>
      <c r="V317">
        <v>0.63700783105000003</v>
      </c>
      <c r="W317">
        <v>0.98741479397800003</v>
      </c>
      <c r="X317">
        <v>83.348137956599999</v>
      </c>
      <c r="Y317">
        <v>2.76188797939</v>
      </c>
      <c r="Z317">
        <v>5727.6486714299999</v>
      </c>
      <c r="AA317">
        <v>1.34921135198</v>
      </c>
      <c r="AB317">
        <v>67.626291277500002</v>
      </c>
      <c r="AC317">
        <v>4.0568446172399998E-2</v>
      </c>
      <c r="AD317">
        <v>6.4814150426E-2</v>
      </c>
      <c r="AE317">
        <v>0.89461740340200002</v>
      </c>
      <c r="AF317">
        <v>31.7438032152</v>
      </c>
      <c r="AG317">
        <v>149.255350161</v>
      </c>
      <c r="AI317">
        <f t="shared" si="4"/>
        <v>2.0750081770451163</v>
      </c>
    </row>
    <row r="318" spans="1:35" x14ac:dyDescent="0.3">
      <c r="A318">
        <v>315</v>
      </c>
      <c r="B318">
        <v>11038.2991681</v>
      </c>
      <c r="C318">
        <v>1.8123602485100001</v>
      </c>
      <c r="D318">
        <v>65.509977649700005</v>
      </c>
      <c r="E318">
        <v>6.2692043671300005E-2</v>
      </c>
      <c r="F318">
        <v>0.161178375767</v>
      </c>
      <c r="G318">
        <v>734734.91309000005</v>
      </c>
      <c r="H318">
        <v>60.037874854400002</v>
      </c>
      <c r="I318">
        <v>0.01</v>
      </c>
      <c r="J318">
        <v>0.54379757434300002</v>
      </c>
      <c r="K318">
        <v>0.45198535416500002</v>
      </c>
      <c r="L318">
        <v>34.262981127499998</v>
      </c>
      <c r="M318">
        <v>9.4310162016099994</v>
      </c>
      <c r="N318">
        <v>5.6320402342800002E-2</v>
      </c>
      <c r="O318">
        <v>14.050262999599999</v>
      </c>
      <c r="P318">
        <v>0.34141126238699998</v>
      </c>
      <c r="Q318">
        <v>0</v>
      </c>
      <c r="R318">
        <v>734734.91309000005</v>
      </c>
      <c r="S318">
        <v>1.59564087517</v>
      </c>
      <c r="T318">
        <v>63.801767454299998</v>
      </c>
      <c r="U318">
        <v>0.19873590150000001</v>
      </c>
      <c r="V318">
        <v>1.0915584604199999</v>
      </c>
      <c r="W318">
        <v>1.38060492943</v>
      </c>
      <c r="X318">
        <v>1635.50759406</v>
      </c>
      <c r="Y318">
        <v>2.8057531026500002</v>
      </c>
      <c r="Z318">
        <v>9676.2091857300002</v>
      </c>
      <c r="AA318">
        <v>1.59564087517</v>
      </c>
      <c r="AB318">
        <v>71.049385805</v>
      </c>
      <c r="AC318">
        <v>1.55932584125E-2</v>
      </c>
      <c r="AD318">
        <v>9.9023805049599997E-2</v>
      </c>
      <c r="AE318">
        <v>0.88538293653800004</v>
      </c>
      <c r="AF318">
        <v>35.314607053400003</v>
      </c>
      <c r="AG318">
        <v>980.11819761100003</v>
      </c>
      <c r="AI318">
        <f t="shared" si="4"/>
        <v>2.0072882114981634</v>
      </c>
    </row>
    <row r="319" spans="1:35" x14ac:dyDescent="0.3">
      <c r="A319">
        <v>316</v>
      </c>
      <c r="B319">
        <v>7751.1263067399996</v>
      </c>
      <c r="C319">
        <v>1.2515314927900001</v>
      </c>
      <c r="D319">
        <v>58.851717296799997</v>
      </c>
      <c r="E319">
        <v>6.8459502233799999E-2</v>
      </c>
      <c r="F319">
        <v>4.1216422840400002E-2</v>
      </c>
      <c r="G319">
        <v>700861.283772</v>
      </c>
      <c r="H319">
        <v>74.732081357599995</v>
      </c>
      <c r="I319">
        <v>0.01</v>
      </c>
      <c r="J319">
        <v>0.39378771244799998</v>
      </c>
      <c r="K319">
        <v>0.75330297898099996</v>
      </c>
      <c r="L319">
        <v>33.863728629500002</v>
      </c>
      <c r="M319">
        <v>3.5083619923399998</v>
      </c>
      <c r="N319">
        <v>4.1258671552199998E-2</v>
      </c>
      <c r="O319">
        <v>9.6097207042000008</v>
      </c>
      <c r="P319">
        <v>0.35621289883000001</v>
      </c>
      <c r="Q319">
        <v>0</v>
      </c>
      <c r="R319">
        <v>700861.283772</v>
      </c>
      <c r="S319">
        <v>1.1581771717</v>
      </c>
      <c r="T319">
        <v>74.619690288300006</v>
      </c>
      <c r="U319">
        <v>4.7884971802199999E-2</v>
      </c>
      <c r="V319">
        <v>0.80328699431799999</v>
      </c>
      <c r="W319">
        <v>0.63004928117400005</v>
      </c>
      <c r="X319">
        <v>208.77033193299999</v>
      </c>
      <c r="Y319">
        <v>3.2070506385900002</v>
      </c>
      <c r="Z319">
        <v>7497.40363927</v>
      </c>
      <c r="AA319">
        <v>1.1581771717</v>
      </c>
      <c r="AB319">
        <v>70.062272455599995</v>
      </c>
      <c r="AC319">
        <v>2.8954549706400001E-2</v>
      </c>
      <c r="AD319">
        <v>5.0591558424699999E-2</v>
      </c>
      <c r="AE319">
        <v>0.92045389186899995</v>
      </c>
      <c r="AF319">
        <v>34.7784367657</v>
      </c>
      <c r="AG319">
        <v>459.09152027599998</v>
      </c>
      <c r="AI319">
        <f t="shared" si="4"/>
        <v>2.0398985771402778</v>
      </c>
    </row>
    <row r="320" spans="1:35" x14ac:dyDescent="0.3">
      <c r="A320">
        <v>317</v>
      </c>
      <c r="B320">
        <v>3711.4292487600001</v>
      </c>
      <c r="C320">
        <v>1.5018867384500001</v>
      </c>
      <c r="D320">
        <v>63.476137191600003</v>
      </c>
      <c r="E320">
        <v>0.17085887894499999</v>
      </c>
      <c r="F320">
        <v>8.9903224121700001E-2</v>
      </c>
      <c r="G320">
        <v>467085.81455299997</v>
      </c>
      <c r="H320">
        <v>65.351174140699996</v>
      </c>
      <c r="I320">
        <v>0.01</v>
      </c>
      <c r="J320">
        <v>0.81162070390600005</v>
      </c>
      <c r="K320">
        <v>0.73692601825000004</v>
      </c>
      <c r="L320">
        <v>31.618626209399999</v>
      </c>
      <c r="M320">
        <v>6.8356241014099997</v>
      </c>
      <c r="N320">
        <v>1.17941863904E-2</v>
      </c>
      <c r="O320">
        <v>4.1729995899799999</v>
      </c>
      <c r="P320">
        <v>0.40442457125999998</v>
      </c>
      <c r="Q320">
        <v>0</v>
      </c>
      <c r="R320">
        <v>467085.81455299997</v>
      </c>
      <c r="S320">
        <v>1.3476771239900001</v>
      </c>
      <c r="T320">
        <v>83.802145343899994</v>
      </c>
      <c r="U320">
        <v>0.112245695806</v>
      </c>
      <c r="V320">
        <v>1.1334998449</v>
      </c>
      <c r="W320">
        <v>0.69336265125999996</v>
      </c>
      <c r="X320">
        <v>19.9958237578</v>
      </c>
      <c r="Y320">
        <v>3.40957973065</v>
      </c>
      <c r="Z320">
        <v>3485.9168705400002</v>
      </c>
      <c r="AA320">
        <v>1.3476771239900001</v>
      </c>
      <c r="AB320">
        <v>72.011258011199999</v>
      </c>
      <c r="AC320">
        <v>0.125082714835</v>
      </c>
      <c r="AD320">
        <v>8.7856303974699998E-2</v>
      </c>
      <c r="AE320">
        <v>0.78706098119000001</v>
      </c>
      <c r="AF320">
        <v>53.010695132099997</v>
      </c>
      <c r="AG320">
        <v>78.948388262999998</v>
      </c>
      <c r="AI320">
        <f t="shared" si="4"/>
        <v>1.3965881346359532</v>
      </c>
    </row>
    <row r="321" spans="1:35" x14ac:dyDescent="0.3">
      <c r="A321">
        <v>318</v>
      </c>
      <c r="B321">
        <v>6034.3235131600004</v>
      </c>
      <c r="C321">
        <v>1.7823274065600001</v>
      </c>
      <c r="D321">
        <v>67.338656560999993</v>
      </c>
      <c r="E321">
        <v>9.9886897671800007E-2</v>
      </c>
      <c r="F321">
        <v>0.144977303626</v>
      </c>
      <c r="G321">
        <v>504545.80439399998</v>
      </c>
      <c r="H321">
        <v>57.971670178899998</v>
      </c>
      <c r="I321">
        <v>0.01</v>
      </c>
      <c r="J321">
        <v>0.81335375922300002</v>
      </c>
      <c r="K321">
        <v>0.37790246466900002</v>
      </c>
      <c r="L321">
        <v>33.668840979000002</v>
      </c>
      <c r="M321">
        <v>1.5699616698700001</v>
      </c>
      <c r="N321">
        <v>4.8055123976699997E-2</v>
      </c>
      <c r="O321">
        <v>9.1315905718400003</v>
      </c>
      <c r="P321">
        <v>0.24470960343500001</v>
      </c>
      <c r="Q321">
        <v>0</v>
      </c>
      <c r="R321">
        <v>504545.80439399998</v>
      </c>
      <c r="S321">
        <v>1.7235101429599999</v>
      </c>
      <c r="T321">
        <v>85.597371477899998</v>
      </c>
      <c r="U321">
        <v>0.17312643607600001</v>
      </c>
      <c r="V321">
        <v>1.2998166842900001</v>
      </c>
      <c r="W321">
        <v>0.72854647126700001</v>
      </c>
      <c r="X321">
        <v>181.102257888</v>
      </c>
      <c r="Y321">
        <v>1.78018039906</v>
      </c>
      <c r="Z321">
        <v>5447.3552051500001</v>
      </c>
      <c r="AA321">
        <v>1.7235101429599999</v>
      </c>
      <c r="AB321">
        <v>82.641667993200002</v>
      </c>
      <c r="AC321">
        <v>5.0483630712200002E-2</v>
      </c>
      <c r="AD321">
        <v>0.113012500138</v>
      </c>
      <c r="AE321">
        <v>0.83650386914999997</v>
      </c>
      <c r="AF321">
        <v>34.031331328299999</v>
      </c>
      <c r="AG321">
        <v>764.09127539600001</v>
      </c>
      <c r="AI321">
        <f t="shared" si="4"/>
        <v>1.5980951333300775</v>
      </c>
    </row>
    <row r="322" spans="1:35" x14ac:dyDescent="0.3">
      <c r="A322">
        <v>319</v>
      </c>
      <c r="B322">
        <v>6988.3746697799997</v>
      </c>
      <c r="C322">
        <v>2.1857692682400001</v>
      </c>
      <c r="D322">
        <v>58.135590899999997</v>
      </c>
      <c r="E322">
        <v>0.11053805037099999</v>
      </c>
      <c r="F322">
        <v>0.14281305483699999</v>
      </c>
      <c r="G322">
        <v>697615.10063899995</v>
      </c>
      <c r="H322">
        <v>67.148526604699995</v>
      </c>
      <c r="I322">
        <v>0.01</v>
      </c>
      <c r="J322">
        <v>0.60487314787799995</v>
      </c>
      <c r="K322">
        <v>0.33767437955899998</v>
      </c>
      <c r="L322">
        <v>43.4967712296</v>
      </c>
      <c r="M322">
        <v>9.9983456342900006</v>
      </c>
      <c r="N322">
        <v>4.4333216271000002E-2</v>
      </c>
      <c r="O322">
        <v>9.0581350558700002</v>
      </c>
      <c r="P322">
        <v>0.28935379280500001</v>
      </c>
      <c r="Q322">
        <v>0</v>
      </c>
      <c r="R322">
        <v>697615.10063899995</v>
      </c>
      <c r="S322">
        <v>1.9580198446199999</v>
      </c>
      <c r="T322">
        <v>76.625948907400002</v>
      </c>
      <c r="U322">
        <v>0.15692226926899999</v>
      </c>
      <c r="V322">
        <v>1.22536059328</v>
      </c>
      <c r="W322">
        <v>0.73587024776900001</v>
      </c>
      <c r="X322">
        <v>805.92777678799996</v>
      </c>
      <c r="Y322">
        <v>2.33070206964</v>
      </c>
      <c r="Z322">
        <v>6072.7354201199996</v>
      </c>
      <c r="AA322">
        <v>1.9580198446199999</v>
      </c>
      <c r="AB322">
        <v>81.864727112899999</v>
      </c>
      <c r="AC322">
        <v>3.9047429127899998E-2</v>
      </c>
      <c r="AD322">
        <v>0.101724914369</v>
      </c>
      <c r="AE322">
        <v>0.85922765650300004</v>
      </c>
      <c r="AF322">
        <v>45.225320408000002</v>
      </c>
      <c r="AG322">
        <v>578.74715109800002</v>
      </c>
      <c r="AI322">
        <f t="shared" si="4"/>
        <v>2.0258141687703906</v>
      </c>
    </row>
    <row r="323" spans="1:35" x14ac:dyDescent="0.3">
      <c r="A323">
        <v>320</v>
      </c>
      <c r="B323">
        <v>3076.6319709200002</v>
      </c>
      <c r="C323">
        <v>1.4706027983900001</v>
      </c>
      <c r="D323">
        <v>54.441442023</v>
      </c>
      <c r="E323">
        <v>7.2066421205399994E-2</v>
      </c>
      <c r="F323">
        <v>5.6349244742600002E-2</v>
      </c>
      <c r="G323">
        <v>535512.27230099996</v>
      </c>
      <c r="H323">
        <v>68.992854109600003</v>
      </c>
      <c r="I323">
        <v>0.01</v>
      </c>
      <c r="J323">
        <v>0.70916264509500004</v>
      </c>
      <c r="K323">
        <v>0.87229345301600003</v>
      </c>
      <c r="L323">
        <v>40.243203129800001</v>
      </c>
      <c r="M323">
        <v>9.6844950142900004</v>
      </c>
      <c r="N323">
        <v>9.9354580518400001E-2</v>
      </c>
      <c r="O323">
        <v>12.147846446400001</v>
      </c>
      <c r="P323">
        <v>0.46461779655300001</v>
      </c>
      <c r="Q323">
        <v>0</v>
      </c>
      <c r="R323">
        <v>535512.27230099996</v>
      </c>
      <c r="S323">
        <v>1.2421200650799999</v>
      </c>
      <c r="T323">
        <v>55.763938988</v>
      </c>
      <c r="U323">
        <v>0.100430237967</v>
      </c>
      <c r="V323">
        <v>1.00588706246</v>
      </c>
      <c r="W323">
        <v>0.90616673453899999</v>
      </c>
      <c r="X323">
        <v>1101.50772968</v>
      </c>
      <c r="Y323">
        <v>2.9775921425199998</v>
      </c>
      <c r="Z323">
        <v>2802.7398415399998</v>
      </c>
      <c r="AA323">
        <v>1.2421200650799999</v>
      </c>
      <c r="AB323">
        <v>61.096794774499998</v>
      </c>
      <c r="AC323">
        <v>5.1363262796000004E-3</v>
      </c>
      <c r="AD323">
        <v>3.8105508814200002E-2</v>
      </c>
      <c r="AE323">
        <v>0.95675816490599996</v>
      </c>
      <c r="AF323">
        <v>40.521906701200002</v>
      </c>
      <c r="AG323">
        <v>364.39532991099998</v>
      </c>
      <c r="AI323">
        <f t="shared" si="4"/>
        <v>1.4184151822114806</v>
      </c>
    </row>
    <row r="324" spans="1:35" x14ac:dyDescent="0.3">
      <c r="A324">
        <v>321</v>
      </c>
      <c r="B324">
        <v>10057.489350899999</v>
      </c>
      <c r="C324">
        <v>1.22267001961</v>
      </c>
      <c r="D324">
        <v>76.133918845599993</v>
      </c>
      <c r="E324">
        <v>8.1186733073800005E-2</v>
      </c>
      <c r="F324">
        <v>0.18247867117200001</v>
      </c>
      <c r="G324">
        <v>464105.06598999997</v>
      </c>
      <c r="H324">
        <v>63.064278167300003</v>
      </c>
      <c r="I324">
        <v>0.01</v>
      </c>
      <c r="J324">
        <v>0.40488485541899999</v>
      </c>
      <c r="K324">
        <v>0.46313840712400001</v>
      </c>
      <c r="L324">
        <v>37.171633722000003</v>
      </c>
      <c r="M324">
        <v>8.5100171660699999</v>
      </c>
      <c r="N324">
        <v>8.9930750586999994E-2</v>
      </c>
      <c r="O324">
        <v>10.912111918600001</v>
      </c>
      <c r="P324">
        <v>0.29370694225499999</v>
      </c>
      <c r="Q324">
        <v>0</v>
      </c>
      <c r="R324">
        <v>464105.06598999997</v>
      </c>
      <c r="S324">
        <v>1.0343763401199999</v>
      </c>
      <c r="T324">
        <v>62.760141574099997</v>
      </c>
      <c r="U324">
        <v>0.26661119624200003</v>
      </c>
      <c r="V324">
        <v>1.26069442458</v>
      </c>
      <c r="W324">
        <v>1.82556607478</v>
      </c>
      <c r="X324">
        <v>1527.7542148299999</v>
      </c>
      <c r="Y324">
        <v>1.6741272732600001</v>
      </c>
      <c r="Z324">
        <v>8789.80509944</v>
      </c>
      <c r="AA324">
        <v>1.0343763401199999</v>
      </c>
      <c r="AB324">
        <v>70.639957392300005</v>
      </c>
      <c r="AC324">
        <v>3.4159413911199997E-2</v>
      </c>
      <c r="AD324">
        <v>0.12331026013099999</v>
      </c>
      <c r="AE324">
        <v>0.84253032595800004</v>
      </c>
      <c r="AF324">
        <v>37.775161069399999</v>
      </c>
      <c r="AG324">
        <v>635.42597436799997</v>
      </c>
      <c r="AI324">
        <f t="shared" si="4"/>
        <v>3.1137109914258345</v>
      </c>
    </row>
    <row r="325" spans="1:35" x14ac:dyDescent="0.3">
      <c r="A325">
        <v>322</v>
      </c>
      <c r="B325">
        <v>10659.284832699999</v>
      </c>
      <c r="C325">
        <v>2.14716075252</v>
      </c>
      <c r="D325">
        <v>60.5260514247</v>
      </c>
      <c r="E325">
        <v>4.3268525667500002E-2</v>
      </c>
      <c r="F325">
        <v>8.0495879181799998E-2</v>
      </c>
      <c r="G325">
        <v>563284.29200400005</v>
      </c>
      <c r="H325">
        <v>70.923581185299994</v>
      </c>
      <c r="I325">
        <v>0.01</v>
      </c>
      <c r="J325">
        <v>0.81659763119499995</v>
      </c>
      <c r="K325">
        <v>0.60231944185200004</v>
      </c>
      <c r="L325">
        <v>43.190145409499998</v>
      </c>
      <c r="M325">
        <v>9.0314997920300009</v>
      </c>
      <c r="N325">
        <v>6.3514598816200002E-2</v>
      </c>
      <c r="O325">
        <v>6.4557763819899998</v>
      </c>
      <c r="P325">
        <v>0.19736396743500001</v>
      </c>
      <c r="Q325">
        <v>0</v>
      </c>
      <c r="R325">
        <v>563284.29200400005</v>
      </c>
      <c r="S325">
        <v>1.95835794619</v>
      </c>
      <c r="T325">
        <v>60.424711736799999</v>
      </c>
      <c r="U325">
        <v>5.9948108802200001E-2</v>
      </c>
      <c r="V325">
        <v>1.0994768294499999</v>
      </c>
      <c r="W325">
        <v>0.94168874667299995</v>
      </c>
      <c r="X325">
        <v>866.74899943800006</v>
      </c>
      <c r="Y325">
        <v>1.0738563240100001</v>
      </c>
      <c r="Z325">
        <v>10252.5120549</v>
      </c>
      <c r="AA325">
        <v>1.95835794619</v>
      </c>
      <c r="AB325">
        <v>62.749814299500002</v>
      </c>
      <c r="AC325">
        <v>2.66993244093E-2</v>
      </c>
      <c r="AD325">
        <v>6.2300060407999999E-2</v>
      </c>
      <c r="AE325">
        <v>0.91100061518300002</v>
      </c>
      <c r="AF325">
        <v>43.8832271582</v>
      </c>
      <c r="AG325">
        <v>480.96119811699998</v>
      </c>
      <c r="AI325">
        <f t="shared" ref="AI325:AI388" si="5">+V325*100/J325/100</f>
        <v>1.3464119750641914</v>
      </c>
    </row>
    <row r="326" spans="1:35" x14ac:dyDescent="0.3">
      <c r="A326">
        <v>323</v>
      </c>
      <c r="B326">
        <v>4374.2983089500003</v>
      </c>
      <c r="C326">
        <v>2.0572368603300002</v>
      </c>
      <c r="D326">
        <v>36.164588588900003</v>
      </c>
      <c r="E326">
        <v>0.120210502252</v>
      </c>
      <c r="F326">
        <v>0.102319881756</v>
      </c>
      <c r="G326">
        <v>554486.29273099999</v>
      </c>
      <c r="H326">
        <v>64.305968235500004</v>
      </c>
      <c r="I326">
        <v>0.01</v>
      </c>
      <c r="J326">
        <v>0.41988971492400001</v>
      </c>
      <c r="K326">
        <v>0.77068920008300001</v>
      </c>
      <c r="L326">
        <v>29.074521958199998</v>
      </c>
      <c r="M326">
        <v>2.1740309846699999</v>
      </c>
      <c r="N326">
        <v>8.7227358907800007E-2</v>
      </c>
      <c r="O326">
        <v>8.1013046821600003</v>
      </c>
      <c r="P326">
        <v>0.37578625291099998</v>
      </c>
      <c r="Q326">
        <v>0</v>
      </c>
      <c r="R326">
        <v>554486.29273099999</v>
      </c>
      <c r="S326">
        <v>1.9869323228</v>
      </c>
      <c r="T326">
        <v>82.087025342100006</v>
      </c>
      <c r="U326">
        <v>0.120782041344</v>
      </c>
      <c r="V326">
        <v>1.04487064438</v>
      </c>
      <c r="W326">
        <v>0.76553143034899995</v>
      </c>
      <c r="X326">
        <v>143.245378985</v>
      </c>
      <c r="Y326">
        <v>2.1944196851700002</v>
      </c>
      <c r="Z326">
        <v>3907.7606161499998</v>
      </c>
      <c r="AA326">
        <v>1.9869323228</v>
      </c>
      <c r="AB326">
        <v>77.764823163100004</v>
      </c>
      <c r="AC326">
        <v>3.0162061161300002E-2</v>
      </c>
      <c r="AD326">
        <v>9.9548184538699999E-2</v>
      </c>
      <c r="AE326">
        <v>0.8702897543</v>
      </c>
      <c r="AF326">
        <v>29.3202240673</v>
      </c>
      <c r="AG326">
        <v>240.44308727399999</v>
      </c>
      <c r="AI326">
        <f t="shared" si="5"/>
        <v>2.4884406720205603</v>
      </c>
    </row>
    <row r="327" spans="1:35" x14ac:dyDescent="0.3">
      <c r="A327">
        <v>324</v>
      </c>
      <c r="B327">
        <v>5558.7340679400004</v>
      </c>
      <c r="C327">
        <v>1.9377861112600001</v>
      </c>
      <c r="D327">
        <v>58.615039356700002</v>
      </c>
      <c r="E327">
        <v>0.120777832834</v>
      </c>
      <c r="F327">
        <v>0.194386952201</v>
      </c>
      <c r="G327">
        <v>425458.16883500002</v>
      </c>
      <c r="H327">
        <v>74.791353145599999</v>
      </c>
      <c r="I327">
        <v>0.01</v>
      </c>
      <c r="J327">
        <v>0.58981372155099998</v>
      </c>
      <c r="K327">
        <v>0.45436877455199998</v>
      </c>
      <c r="L327">
        <v>42.782361612899997</v>
      </c>
      <c r="M327">
        <v>1.9193597016299999</v>
      </c>
      <c r="N327">
        <v>6.8873143751899998E-2</v>
      </c>
      <c r="O327">
        <v>8.2829675116200008</v>
      </c>
      <c r="P327">
        <v>0.19238819933699999</v>
      </c>
      <c r="Q327">
        <v>0</v>
      </c>
      <c r="R327">
        <v>425458.16883500002</v>
      </c>
      <c r="S327">
        <v>1.8739724448799999</v>
      </c>
      <c r="T327">
        <v>89.244603854299996</v>
      </c>
      <c r="U327">
        <v>0.23778272861399999</v>
      </c>
      <c r="V327">
        <v>1.27092310954</v>
      </c>
      <c r="W327">
        <v>0.86036826712100001</v>
      </c>
      <c r="X327">
        <v>327.84430122399999</v>
      </c>
      <c r="Y327">
        <v>1.0352683306099999</v>
      </c>
      <c r="Z327">
        <v>4902.3906690800004</v>
      </c>
      <c r="AA327">
        <v>1.8739724448799999</v>
      </c>
      <c r="AB327">
        <v>87.966326523600003</v>
      </c>
      <c r="AC327">
        <v>5.8068868363099997E-2</v>
      </c>
      <c r="AD327">
        <v>0.16540859450699999</v>
      </c>
      <c r="AE327">
        <v>0.77652253712899999</v>
      </c>
      <c r="AF327">
        <v>43.0720495765</v>
      </c>
      <c r="AG327">
        <v>789.42611092000004</v>
      </c>
      <c r="AI327">
        <f t="shared" si="5"/>
        <v>2.1547872880914416</v>
      </c>
    </row>
    <row r="328" spans="1:35" x14ac:dyDescent="0.3">
      <c r="A328">
        <v>325</v>
      </c>
      <c r="B328">
        <v>3786.05319091</v>
      </c>
      <c r="C328">
        <v>1.2425763386999999</v>
      </c>
      <c r="D328">
        <v>40.488181922700001</v>
      </c>
      <c r="E328">
        <v>0.14423129813499999</v>
      </c>
      <c r="F328">
        <v>2.7386574548399999E-2</v>
      </c>
      <c r="G328">
        <v>733546.69929899997</v>
      </c>
      <c r="H328">
        <v>48.3181938452</v>
      </c>
      <c r="I328">
        <v>0.01</v>
      </c>
      <c r="J328">
        <v>0.86764315874300002</v>
      </c>
      <c r="K328">
        <v>0.351587492108</v>
      </c>
      <c r="L328">
        <v>41.096505119600003</v>
      </c>
      <c r="M328">
        <v>7.8811828853900003</v>
      </c>
      <c r="N328">
        <v>2.57262238531E-2</v>
      </c>
      <c r="O328">
        <v>13.3723549762</v>
      </c>
      <c r="P328">
        <v>0.414871455271</v>
      </c>
      <c r="Q328">
        <v>0</v>
      </c>
      <c r="R328">
        <v>733546.69929899997</v>
      </c>
      <c r="S328">
        <v>1.05473474209</v>
      </c>
      <c r="T328">
        <v>66.438340599699998</v>
      </c>
      <c r="U328">
        <v>7.6695050110899998E-2</v>
      </c>
      <c r="V328">
        <v>1.4461004723399999</v>
      </c>
      <c r="W328">
        <v>0.33224528094599998</v>
      </c>
      <c r="X328">
        <v>460.827711239</v>
      </c>
      <c r="Y328">
        <v>5.5758522395499996</v>
      </c>
      <c r="Z328">
        <v>3278.0682852599998</v>
      </c>
      <c r="AA328">
        <v>1.05473474209</v>
      </c>
      <c r="AB328">
        <v>68.462785180799997</v>
      </c>
      <c r="AC328">
        <v>2.2213686004400001E-2</v>
      </c>
      <c r="AD328">
        <v>2.1034189419999998E-2</v>
      </c>
      <c r="AE328">
        <v>0.95675212457600001</v>
      </c>
      <c r="AF328">
        <v>42.726841072699997</v>
      </c>
      <c r="AG328">
        <v>723.47122832000002</v>
      </c>
      <c r="AI328">
        <f t="shared" si="5"/>
        <v>1.6666995616435694</v>
      </c>
    </row>
    <row r="329" spans="1:35" x14ac:dyDescent="0.3">
      <c r="A329">
        <v>326</v>
      </c>
      <c r="B329">
        <v>10408.418188199999</v>
      </c>
      <c r="C329">
        <v>1.6599173927199999</v>
      </c>
      <c r="D329">
        <v>56.856205626600001</v>
      </c>
      <c r="E329">
        <v>0.19564705001900001</v>
      </c>
      <c r="F329">
        <v>4.5404058377599997E-2</v>
      </c>
      <c r="G329">
        <v>585118.90185400005</v>
      </c>
      <c r="H329">
        <v>56.7784673321</v>
      </c>
      <c r="I329">
        <v>0.01</v>
      </c>
      <c r="J329">
        <v>0.73023805727400004</v>
      </c>
      <c r="K329">
        <v>0.82405985634800005</v>
      </c>
      <c r="L329">
        <v>34.126570688500003</v>
      </c>
      <c r="M329">
        <v>2.7193463124099999</v>
      </c>
      <c r="N329">
        <v>8.6574761712000001E-2</v>
      </c>
      <c r="O329">
        <v>6.9738704621899998</v>
      </c>
      <c r="P329">
        <v>0.30548677563100002</v>
      </c>
      <c r="Q329">
        <v>0</v>
      </c>
      <c r="R329">
        <v>585118.90185400005</v>
      </c>
      <c r="S329">
        <v>1.58566213007</v>
      </c>
      <c r="T329">
        <v>79.011207708399994</v>
      </c>
      <c r="U329">
        <v>0.14781213122199999</v>
      </c>
      <c r="V329">
        <v>1.6517077492000001</v>
      </c>
      <c r="W329">
        <v>0.61641327607100005</v>
      </c>
      <c r="X329">
        <v>183.79549126500001</v>
      </c>
      <c r="Y329">
        <v>1.64183419843</v>
      </c>
      <c r="Z329">
        <v>9829.4738272699997</v>
      </c>
      <c r="AA329">
        <v>1.58566213007</v>
      </c>
      <c r="AB329">
        <v>67.059278688299997</v>
      </c>
      <c r="AC329">
        <v>0.14411458046200001</v>
      </c>
      <c r="AD329">
        <v>5.2235337537100003E-2</v>
      </c>
      <c r="AE329">
        <v>0.80365008200099997</v>
      </c>
      <c r="AF329">
        <v>34.512966092200003</v>
      </c>
      <c r="AG329">
        <v>248.50158134899999</v>
      </c>
      <c r="AI329">
        <f t="shared" si="5"/>
        <v>2.2618757441455095</v>
      </c>
    </row>
    <row r="330" spans="1:35" x14ac:dyDescent="0.3">
      <c r="A330">
        <v>327</v>
      </c>
      <c r="B330">
        <v>5110.0525465600003</v>
      </c>
      <c r="C330">
        <v>2.2056169100599998</v>
      </c>
      <c r="D330">
        <v>52.874000220600003</v>
      </c>
      <c r="E330">
        <v>0.17520689962700001</v>
      </c>
      <c r="F330">
        <v>0.195820430681</v>
      </c>
      <c r="G330">
        <v>512772.96181100002</v>
      </c>
      <c r="H330">
        <v>59.316307539999997</v>
      </c>
      <c r="I330">
        <v>0.01</v>
      </c>
      <c r="J330">
        <v>0.85831384749399997</v>
      </c>
      <c r="K330">
        <v>0.350244255994</v>
      </c>
      <c r="L330">
        <v>38.307872010200001</v>
      </c>
      <c r="M330">
        <v>5.7960864471200004</v>
      </c>
      <c r="N330">
        <v>9.8692660864799997E-2</v>
      </c>
      <c r="O330">
        <v>4.3903646895900001</v>
      </c>
      <c r="P330">
        <v>0.31434015063800003</v>
      </c>
      <c r="Q330">
        <v>0</v>
      </c>
      <c r="R330">
        <v>512772.96181100002</v>
      </c>
      <c r="S330">
        <v>2.07560220402</v>
      </c>
      <c r="T330">
        <v>86.750218740799994</v>
      </c>
      <c r="U330">
        <v>0.185535180253</v>
      </c>
      <c r="V330">
        <v>1.37630406225</v>
      </c>
      <c r="W330">
        <v>0.75328005293599998</v>
      </c>
      <c r="X330">
        <v>159.47461155100001</v>
      </c>
      <c r="Y330">
        <v>1.40024217717</v>
      </c>
      <c r="Z330">
        <v>4457.7559220700005</v>
      </c>
      <c r="AA330">
        <v>2.07560220402</v>
      </c>
      <c r="AB330">
        <v>72.892808452799997</v>
      </c>
      <c r="AC330">
        <v>0.121068852167</v>
      </c>
      <c r="AD330">
        <v>0.15792186678299999</v>
      </c>
      <c r="AE330">
        <v>0.72100928104999995</v>
      </c>
      <c r="AF330">
        <v>39.083217339199997</v>
      </c>
      <c r="AG330">
        <v>88.740519710200005</v>
      </c>
      <c r="AI330">
        <f t="shared" si="5"/>
        <v>1.6034974459148768</v>
      </c>
    </row>
    <row r="331" spans="1:35" x14ac:dyDescent="0.3">
      <c r="A331">
        <v>328</v>
      </c>
      <c r="B331">
        <v>4609.4611591100002</v>
      </c>
      <c r="C331">
        <v>1.8109200941500001</v>
      </c>
      <c r="D331">
        <v>79.028983915200001</v>
      </c>
      <c r="E331">
        <v>0.199207897946</v>
      </c>
      <c r="F331">
        <v>0.16716303115200001</v>
      </c>
      <c r="G331">
        <v>740879.46803300001</v>
      </c>
      <c r="H331">
        <v>58.930263610600001</v>
      </c>
      <c r="I331">
        <v>0.01</v>
      </c>
      <c r="J331">
        <v>0.81363527199600005</v>
      </c>
      <c r="K331">
        <v>0.67178184038199995</v>
      </c>
      <c r="L331">
        <v>41.609157510700001</v>
      </c>
      <c r="M331">
        <v>4.9653441036699997</v>
      </c>
      <c r="N331">
        <v>6.8025776230199994E-2</v>
      </c>
      <c r="O331">
        <v>8.2491482369900009</v>
      </c>
      <c r="P331">
        <v>0.48575292710200002</v>
      </c>
      <c r="Q331">
        <v>0</v>
      </c>
      <c r="R331">
        <v>740879.46803400002</v>
      </c>
      <c r="S331">
        <v>1.6865499366700001</v>
      </c>
      <c r="T331">
        <v>91.210675390299997</v>
      </c>
      <c r="U331">
        <v>0.24502211023600001</v>
      </c>
      <c r="V331">
        <v>1.370291454</v>
      </c>
      <c r="W331">
        <v>0.71477038036200002</v>
      </c>
      <c r="X331">
        <v>184.9304076</v>
      </c>
      <c r="Y331">
        <v>3.3446479504100002</v>
      </c>
      <c r="Z331">
        <v>3816.9505844599998</v>
      </c>
      <c r="AA331">
        <v>1.6865499366700001</v>
      </c>
      <c r="AB331">
        <v>91.803168390300002</v>
      </c>
      <c r="AC331">
        <v>8.6902585931500007E-2</v>
      </c>
      <c r="AD331">
        <v>0.147908416471</v>
      </c>
      <c r="AE331">
        <v>0.76518899759699999</v>
      </c>
      <c r="AF331">
        <v>42.364478033899999</v>
      </c>
      <c r="AG331">
        <v>174.27520292599999</v>
      </c>
      <c r="AI331">
        <f t="shared" si="5"/>
        <v>1.6841593539061031</v>
      </c>
    </row>
    <row r="332" spans="1:35" x14ac:dyDescent="0.3">
      <c r="A332">
        <v>329</v>
      </c>
      <c r="B332">
        <v>4149.4766970999999</v>
      </c>
      <c r="C332">
        <v>1.4960601007100001</v>
      </c>
      <c r="D332">
        <v>51.497035416400003</v>
      </c>
      <c r="E332">
        <v>0.16776989977599999</v>
      </c>
      <c r="F332">
        <v>5.2130997470699998E-2</v>
      </c>
      <c r="G332">
        <v>748167.03352399997</v>
      </c>
      <c r="H332">
        <v>68.293646334900004</v>
      </c>
      <c r="I332">
        <v>0.01</v>
      </c>
      <c r="J332">
        <v>0.63803897377499996</v>
      </c>
      <c r="K332">
        <v>0.68399350228400002</v>
      </c>
      <c r="L332">
        <v>37.917606268</v>
      </c>
      <c r="M332">
        <v>1.1119599568</v>
      </c>
      <c r="N332">
        <v>1.2491423290500001E-2</v>
      </c>
      <c r="O332">
        <v>9.0840677807900008</v>
      </c>
      <c r="P332">
        <v>0.272687703793</v>
      </c>
      <c r="Q332">
        <v>0</v>
      </c>
      <c r="R332">
        <v>748167.03352399997</v>
      </c>
      <c r="S332">
        <v>1.44393319168</v>
      </c>
      <c r="T332">
        <v>89.155640750499998</v>
      </c>
      <c r="U332">
        <v>8.8975721094700005E-2</v>
      </c>
      <c r="V332">
        <v>1.17019149929</v>
      </c>
      <c r="W332">
        <v>0.50716548933399996</v>
      </c>
      <c r="X332">
        <v>34.774915935599999</v>
      </c>
      <c r="Y332">
        <v>4.32780368378</v>
      </c>
      <c r="Z332">
        <v>3765.46054865</v>
      </c>
      <c r="AA332">
        <v>1.44393319168</v>
      </c>
      <c r="AB332">
        <v>78.499392817900002</v>
      </c>
      <c r="AC332">
        <v>6.3453402085699995E-2</v>
      </c>
      <c r="AD332">
        <v>7.6889988457200006E-2</v>
      </c>
      <c r="AE332">
        <v>0.85965660945699995</v>
      </c>
      <c r="AF332">
        <v>40.061916885899997</v>
      </c>
      <c r="AG332">
        <v>796.92076429600002</v>
      </c>
      <c r="AI332">
        <f t="shared" si="5"/>
        <v>1.8340439179858938</v>
      </c>
    </row>
    <row r="333" spans="1:35" x14ac:dyDescent="0.3">
      <c r="A333">
        <v>330</v>
      </c>
      <c r="B333">
        <v>7480.7977056</v>
      </c>
      <c r="C333">
        <v>1.25514602295</v>
      </c>
      <c r="D333">
        <v>38.1718632778</v>
      </c>
      <c r="E333">
        <v>5.9900786789299998E-2</v>
      </c>
      <c r="F333">
        <v>0.13881509566</v>
      </c>
      <c r="G333">
        <v>577912.00108099997</v>
      </c>
      <c r="H333">
        <v>60.934659382600003</v>
      </c>
      <c r="I333">
        <v>0.01</v>
      </c>
      <c r="J333">
        <v>0.60405778881299999</v>
      </c>
      <c r="K333">
        <v>0.57311280552499999</v>
      </c>
      <c r="L333">
        <v>44.197393804000001</v>
      </c>
      <c r="M333">
        <v>2.1599292971800002</v>
      </c>
      <c r="N333">
        <v>1.9046702958100001E-2</v>
      </c>
      <c r="O333">
        <v>7.5602566292600004</v>
      </c>
      <c r="P333">
        <v>0.39848856229899998</v>
      </c>
      <c r="Q333">
        <v>0</v>
      </c>
      <c r="R333">
        <v>577912.00108099997</v>
      </c>
      <c r="S333">
        <v>1.1866776129400001</v>
      </c>
      <c r="T333">
        <v>81.407339068599995</v>
      </c>
      <c r="U333">
        <v>6.9173088985700001E-2</v>
      </c>
      <c r="V333">
        <v>0.84787502016100003</v>
      </c>
      <c r="W333">
        <v>0.86569070128799996</v>
      </c>
      <c r="X333">
        <v>33.280193998599998</v>
      </c>
      <c r="Y333">
        <v>4.5780257939700002</v>
      </c>
      <c r="Z333">
        <v>7102.4148477899998</v>
      </c>
      <c r="AA333">
        <v>1.1866776129400001</v>
      </c>
      <c r="AB333">
        <v>58.599207597400003</v>
      </c>
      <c r="AC333">
        <v>3.84381836172E-2</v>
      </c>
      <c r="AD333">
        <v>0.117589094911</v>
      </c>
      <c r="AE333">
        <v>0.843972721471</v>
      </c>
      <c r="AF333">
        <v>45.948896235600003</v>
      </c>
      <c r="AG333">
        <v>257.499643709</v>
      </c>
      <c r="AI333">
        <f t="shared" si="5"/>
        <v>1.403632294564253</v>
      </c>
    </row>
    <row r="334" spans="1:35" x14ac:dyDescent="0.3">
      <c r="A334">
        <v>331</v>
      </c>
      <c r="B334">
        <v>3827.9548067000001</v>
      </c>
      <c r="C334">
        <v>1.93859703089</v>
      </c>
      <c r="D334">
        <v>58.789235656400002</v>
      </c>
      <c r="E334">
        <v>1.1019474393799999E-2</v>
      </c>
      <c r="F334">
        <v>0.146882633757</v>
      </c>
      <c r="G334">
        <v>489631.68502500001</v>
      </c>
      <c r="H334">
        <v>69.479074898299999</v>
      </c>
      <c r="I334">
        <v>0.01</v>
      </c>
      <c r="J334">
        <v>0.41200822714699997</v>
      </c>
      <c r="K334">
        <v>0.39669576079000002</v>
      </c>
      <c r="L334">
        <v>37.971121386999997</v>
      </c>
      <c r="M334">
        <v>6.5249315172499998</v>
      </c>
      <c r="N334">
        <v>8.4647925183400002E-2</v>
      </c>
      <c r="O334">
        <v>4.8258582560000001</v>
      </c>
      <c r="P334">
        <v>0.37228338731499999</v>
      </c>
      <c r="Q334">
        <v>0</v>
      </c>
      <c r="R334">
        <v>489631.68502500001</v>
      </c>
      <c r="S334">
        <v>1.79054443284</v>
      </c>
      <c r="T334">
        <v>71.844607281699993</v>
      </c>
      <c r="U334">
        <v>2.3487509759099998E-2</v>
      </c>
      <c r="V334">
        <v>0.44054638597899998</v>
      </c>
      <c r="W334">
        <v>0.80962856831899999</v>
      </c>
      <c r="X334">
        <v>152.01250380100001</v>
      </c>
      <c r="Y334">
        <v>1.8511646856499999</v>
      </c>
      <c r="Z334">
        <v>3598.58880929</v>
      </c>
      <c r="AA334">
        <v>1.79054443284</v>
      </c>
      <c r="AB334">
        <v>68.7878677681</v>
      </c>
      <c r="AC334">
        <v>6.0037287368199998E-3</v>
      </c>
      <c r="AD334">
        <v>9.8224944321500002E-2</v>
      </c>
      <c r="AE334">
        <v>0.89577132694200001</v>
      </c>
      <c r="AF334">
        <v>38.633955915100003</v>
      </c>
      <c r="AG334">
        <v>87.606668281799998</v>
      </c>
      <c r="AI334">
        <f t="shared" si="5"/>
        <v>1.069265992646836</v>
      </c>
    </row>
    <row r="335" spans="1:35" x14ac:dyDescent="0.3">
      <c r="A335">
        <v>332</v>
      </c>
      <c r="B335">
        <v>7686.7657121000002</v>
      </c>
      <c r="C335">
        <v>1.28954457949</v>
      </c>
      <c r="D335">
        <v>57.692967590599999</v>
      </c>
      <c r="E335">
        <v>0.15918613576400001</v>
      </c>
      <c r="F335">
        <v>7.1216313622799995E-2</v>
      </c>
      <c r="G335">
        <v>678298.937622</v>
      </c>
      <c r="H335">
        <v>72.560462521100007</v>
      </c>
      <c r="I335">
        <v>0.01</v>
      </c>
      <c r="J335">
        <v>0.45698811024199998</v>
      </c>
      <c r="K335">
        <v>0.416054226453</v>
      </c>
      <c r="L335">
        <v>41.189541763599998</v>
      </c>
      <c r="M335">
        <v>2.8294437454099999</v>
      </c>
      <c r="N335">
        <v>8.4431148971E-2</v>
      </c>
      <c r="O335">
        <v>13.7176185811</v>
      </c>
      <c r="P335">
        <v>0.390909289218</v>
      </c>
      <c r="Q335">
        <v>0</v>
      </c>
      <c r="R335">
        <v>678298.937622</v>
      </c>
      <c r="S335">
        <v>1.2067034486299999</v>
      </c>
      <c r="T335">
        <v>87.065626512799994</v>
      </c>
      <c r="U335">
        <v>0.14074832594299999</v>
      </c>
      <c r="V335">
        <v>1.4423397570200001</v>
      </c>
      <c r="W335">
        <v>0.39903689684400001</v>
      </c>
      <c r="X335">
        <v>490.89819931</v>
      </c>
      <c r="Y335">
        <v>2.6617596572900002</v>
      </c>
      <c r="Z335">
        <v>6852.5726723400003</v>
      </c>
      <c r="AA335">
        <v>1.2067034486299999</v>
      </c>
      <c r="AB335">
        <v>86.658476537699997</v>
      </c>
      <c r="AC335">
        <v>6.8087873965599996E-2</v>
      </c>
      <c r="AD335">
        <v>6.8628167288000003E-2</v>
      </c>
      <c r="AE335">
        <v>0.86328395874599995</v>
      </c>
      <c r="AF335">
        <v>41.490045967900002</v>
      </c>
      <c r="AG335">
        <v>654.09044235199997</v>
      </c>
      <c r="AI335">
        <f t="shared" si="5"/>
        <v>3.1561866155690637</v>
      </c>
    </row>
    <row r="336" spans="1:35" x14ac:dyDescent="0.3">
      <c r="A336">
        <v>333</v>
      </c>
      <c r="B336">
        <v>10574.8813589</v>
      </c>
      <c r="C336">
        <v>2.1251092738100001</v>
      </c>
      <c r="D336">
        <v>46.587901149300002</v>
      </c>
      <c r="E336">
        <v>8.3743071137899999E-2</v>
      </c>
      <c r="F336">
        <v>2.6449991668300001E-2</v>
      </c>
      <c r="G336">
        <v>638475.53377900005</v>
      </c>
      <c r="H336">
        <v>74.421966706800006</v>
      </c>
      <c r="I336">
        <v>0.01</v>
      </c>
      <c r="J336">
        <v>0.57104227717099998</v>
      </c>
      <c r="K336">
        <v>0.42977360311899998</v>
      </c>
      <c r="L336">
        <v>42.729083483499998</v>
      </c>
      <c r="M336">
        <v>9.01309343438</v>
      </c>
      <c r="N336">
        <v>6.3182763431500005E-2</v>
      </c>
      <c r="O336">
        <v>10.6528898762</v>
      </c>
      <c r="P336">
        <v>0.40647449318500001</v>
      </c>
      <c r="Q336">
        <v>0</v>
      </c>
      <c r="R336">
        <v>638475.53377900005</v>
      </c>
      <c r="S336">
        <v>1.92192529153</v>
      </c>
      <c r="T336">
        <v>69.680979786400002</v>
      </c>
      <c r="U336">
        <v>7.2610814645399993E-2</v>
      </c>
      <c r="V336">
        <v>1.36438393463</v>
      </c>
      <c r="W336">
        <v>0.35216068124299998</v>
      </c>
      <c r="X336">
        <v>722.911353029</v>
      </c>
      <c r="Y336">
        <v>3.0917669270600001</v>
      </c>
      <c r="Z336">
        <v>10037.955125799999</v>
      </c>
      <c r="AA336">
        <v>1.92192529153</v>
      </c>
      <c r="AB336">
        <v>69.247355306100005</v>
      </c>
      <c r="AC336">
        <v>3.3778625840599999E-2</v>
      </c>
      <c r="AD336">
        <v>2.8819017283100001E-2</v>
      </c>
      <c r="AE336">
        <v>0.93740235687600004</v>
      </c>
      <c r="AF336">
        <v>43.588575191300002</v>
      </c>
      <c r="AG336">
        <v>404.07565216799998</v>
      </c>
      <c r="AI336">
        <f t="shared" si="5"/>
        <v>2.3892870793898009</v>
      </c>
    </row>
    <row r="337" spans="1:35" x14ac:dyDescent="0.3">
      <c r="A337">
        <v>334</v>
      </c>
      <c r="B337">
        <v>10974.3959825</v>
      </c>
      <c r="C337">
        <v>1.63270792118</v>
      </c>
      <c r="D337">
        <v>47.002650750299999</v>
      </c>
      <c r="E337">
        <v>0.12215038882900001</v>
      </c>
      <c r="F337">
        <v>7.9048733171500005E-2</v>
      </c>
      <c r="G337">
        <v>464621.27622</v>
      </c>
      <c r="H337">
        <v>77.596484522899999</v>
      </c>
      <c r="I337">
        <v>0.01</v>
      </c>
      <c r="J337">
        <v>0.61654098529099999</v>
      </c>
      <c r="K337">
        <v>0.78673462938700001</v>
      </c>
      <c r="L337">
        <v>28.246545555299999</v>
      </c>
      <c r="M337">
        <v>7.4223867395400003</v>
      </c>
      <c r="N337">
        <v>6.6743587931999998E-2</v>
      </c>
      <c r="O337">
        <v>11.4704768816</v>
      </c>
      <c r="P337">
        <v>0.194834956394</v>
      </c>
      <c r="Q337">
        <v>0</v>
      </c>
      <c r="R337">
        <v>464621.27622</v>
      </c>
      <c r="S337">
        <v>1.4659887775</v>
      </c>
      <c r="T337">
        <v>47.679593384100002</v>
      </c>
      <c r="U337">
        <v>0.27894479615700002</v>
      </c>
      <c r="V337">
        <v>1.9449157043800001</v>
      </c>
      <c r="W337">
        <v>1.3646378533400001</v>
      </c>
      <c r="X337">
        <v>2350.4531184799998</v>
      </c>
      <c r="Y337">
        <v>1.11199973303</v>
      </c>
      <c r="Z337">
        <v>9838.7837429699994</v>
      </c>
      <c r="AA337">
        <v>1.4659887775</v>
      </c>
      <c r="AB337">
        <v>54.822023894499999</v>
      </c>
      <c r="AC337">
        <v>6.0818300346500001E-2</v>
      </c>
      <c r="AD337">
        <v>4.8181615152700003E-2</v>
      </c>
      <c r="AE337">
        <v>0.89100008450099999</v>
      </c>
      <c r="AF337">
        <v>28.781498057499999</v>
      </c>
      <c r="AG337">
        <v>1510.24912232</v>
      </c>
      <c r="AI337">
        <f t="shared" si="5"/>
        <v>3.1545602819284153</v>
      </c>
    </row>
    <row r="338" spans="1:35" x14ac:dyDescent="0.3">
      <c r="A338">
        <v>335</v>
      </c>
      <c r="B338">
        <v>10559.850075099999</v>
      </c>
      <c r="C338">
        <v>1.5029481791099999</v>
      </c>
      <c r="D338">
        <v>46.111721323700003</v>
      </c>
      <c r="E338">
        <v>0.13993586817000001</v>
      </c>
      <c r="F338">
        <v>2.2238911852200002E-2</v>
      </c>
      <c r="G338">
        <v>474564.94988500001</v>
      </c>
      <c r="H338">
        <v>66.864697360199997</v>
      </c>
      <c r="I338">
        <v>0.01</v>
      </c>
      <c r="J338">
        <v>0.64345750723200001</v>
      </c>
      <c r="K338">
        <v>0.44481838476300001</v>
      </c>
      <c r="L338">
        <v>39.856088534199998</v>
      </c>
      <c r="M338">
        <v>4.6142468936699998</v>
      </c>
      <c r="N338">
        <v>2.02591602835E-2</v>
      </c>
      <c r="O338">
        <v>12.179294502799999</v>
      </c>
      <c r="P338">
        <v>0.44767129541900003</v>
      </c>
      <c r="Q338">
        <v>0</v>
      </c>
      <c r="R338">
        <v>474564.94988500001</v>
      </c>
      <c r="S338">
        <v>1.3857406138799999</v>
      </c>
      <c r="T338">
        <v>84.674355679599998</v>
      </c>
      <c r="U338">
        <v>9.3589171179799993E-2</v>
      </c>
      <c r="V338">
        <v>1.6582891389000001</v>
      </c>
      <c r="W338">
        <v>0.22058941886899999</v>
      </c>
      <c r="X338">
        <v>156.258503983</v>
      </c>
      <c r="Y338">
        <v>6.4514597873600001</v>
      </c>
      <c r="Z338">
        <v>10105.320779</v>
      </c>
      <c r="AA338">
        <v>1.3857406138799999</v>
      </c>
      <c r="AB338">
        <v>75.259806302499996</v>
      </c>
      <c r="AC338">
        <v>9.4646156778800006E-2</v>
      </c>
      <c r="AD338">
        <v>2.9843910818800001E-2</v>
      </c>
      <c r="AE338">
        <v>0.87550993240200004</v>
      </c>
      <c r="AF338">
        <v>43.156451556100002</v>
      </c>
      <c r="AG338">
        <v>532.07336651000003</v>
      </c>
      <c r="AI338">
        <f t="shared" si="5"/>
        <v>2.5771540781823536</v>
      </c>
    </row>
    <row r="339" spans="1:35" x14ac:dyDescent="0.3">
      <c r="A339">
        <v>336</v>
      </c>
      <c r="B339">
        <v>5383.1547062999998</v>
      </c>
      <c r="C339">
        <v>1.6651114036600001</v>
      </c>
      <c r="D339">
        <v>54.508116347700003</v>
      </c>
      <c r="E339">
        <v>9.0182504794500004E-2</v>
      </c>
      <c r="F339">
        <v>0.11648809349899999</v>
      </c>
      <c r="G339">
        <v>761610.21153800003</v>
      </c>
      <c r="H339">
        <v>56.4098090472</v>
      </c>
      <c r="I339">
        <v>0.01</v>
      </c>
      <c r="J339">
        <v>0.62660947278000001</v>
      </c>
      <c r="K339">
        <v>0.394273168309</v>
      </c>
      <c r="L339">
        <v>33.3549542262</v>
      </c>
      <c r="M339">
        <v>6.2590478381299999</v>
      </c>
      <c r="N339">
        <v>7.6756163519600004E-2</v>
      </c>
      <c r="O339">
        <v>8.7615784417399993</v>
      </c>
      <c r="P339">
        <v>0.42054275495600002</v>
      </c>
      <c r="Q339">
        <v>0</v>
      </c>
      <c r="R339">
        <v>761610.21153800003</v>
      </c>
      <c r="S339">
        <v>1.51636237861</v>
      </c>
      <c r="T339">
        <v>71.644546915999996</v>
      </c>
      <c r="U339">
        <v>8.6926383316699996E-2</v>
      </c>
      <c r="V339">
        <v>1.02994943237</v>
      </c>
      <c r="W339">
        <v>0.71746895567500002</v>
      </c>
      <c r="X339">
        <v>367.95182551200003</v>
      </c>
      <c r="Y339">
        <v>2.7418148052200002</v>
      </c>
      <c r="Z339">
        <v>4712.6418242299997</v>
      </c>
      <c r="AA339">
        <v>1.51636237861</v>
      </c>
      <c r="AB339">
        <v>72.539585771700004</v>
      </c>
      <c r="AC339">
        <v>2.5397776567799998E-2</v>
      </c>
      <c r="AD339">
        <v>6.8398216905900006E-2</v>
      </c>
      <c r="AE339">
        <v>0.90620400652599997</v>
      </c>
      <c r="AF339">
        <v>34.014165400499998</v>
      </c>
      <c r="AG339">
        <v>243.792061039</v>
      </c>
      <c r="AI339">
        <f t="shared" si="5"/>
        <v>1.643686342309113</v>
      </c>
    </row>
    <row r="340" spans="1:35" x14ac:dyDescent="0.3">
      <c r="A340">
        <v>337</v>
      </c>
      <c r="B340">
        <v>10805.7565882</v>
      </c>
      <c r="C340">
        <v>1.5333007520799999</v>
      </c>
      <c r="D340">
        <v>38.595300432999998</v>
      </c>
      <c r="E340">
        <v>0.15058000063400001</v>
      </c>
      <c r="F340">
        <v>0.182966351039</v>
      </c>
      <c r="G340">
        <v>757558.38947499997</v>
      </c>
      <c r="H340">
        <v>74.031562844299998</v>
      </c>
      <c r="I340">
        <v>0.01</v>
      </c>
      <c r="J340">
        <v>0.74990974954199996</v>
      </c>
      <c r="K340">
        <v>0.41706758724199999</v>
      </c>
      <c r="L340">
        <v>28.292493467</v>
      </c>
      <c r="M340">
        <v>1.01578719046</v>
      </c>
      <c r="N340">
        <v>8.9218533748799997E-2</v>
      </c>
      <c r="O340">
        <v>9.9827796011699999</v>
      </c>
      <c r="P340">
        <v>0.33382465122100002</v>
      </c>
      <c r="Q340">
        <v>0</v>
      </c>
      <c r="R340">
        <v>757558.38947499997</v>
      </c>
      <c r="S340">
        <v>1.48461714401</v>
      </c>
      <c r="T340">
        <v>97.965268207700007</v>
      </c>
      <c r="U340">
        <v>0.19541469686099999</v>
      </c>
      <c r="V340">
        <v>1.3222841776200001</v>
      </c>
      <c r="W340">
        <v>0.63744534968599997</v>
      </c>
      <c r="X340">
        <v>124.51771058600001</v>
      </c>
      <c r="Y340">
        <v>1.9626681157800001</v>
      </c>
      <c r="Z340">
        <v>9924.2755972199993</v>
      </c>
      <c r="AA340">
        <v>1.48461714401</v>
      </c>
      <c r="AB340">
        <v>73.168728032399997</v>
      </c>
      <c r="AC340">
        <v>0.10610964140699999</v>
      </c>
      <c r="AD340">
        <v>0.16824183839599999</v>
      </c>
      <c r="AE340">
        <v>0.72564852019699999</v>
      </c>
      <c r="AF340">
        <v>28.478716030899999</v>
      </c>
      <c r="AG340">
        <v>437.34427000699998</v>
      </c>
      <c r="AI340">
        <f t="shared" si="5"/>
        <v>1.7632577499193363</v>
      </c>
    </row>
    <row r="341" spans="1:35" x14ac:dyDescent="0.3">
      <c r="A341">
        <v>338</v>
      </c>
      <c r="B341">
        <v>6340.6597466800004</v>
      </c>
      <c r="C341">
        <v>2.3744535745399999</v>
      </c>
      <c r="D341">
        <v>57.111828371000001</v>
      </c>
      <c r="E341">
        <v>0.123144061025</v>
      </c>
      <c r="F341">
        <v>2.4869421726700001E-2</v>
      </c>
      <c r="G341">
        <v>623166.94900999998</v>
      </c>
      <c r="H341">
        <v>48.897888041400002</v>
      </c>
      <c r="I341">
        <v>0.01</v>
      </c>
      <c r="J341">
        <v>0.56458456653199995</v>
      </c>
      <c r="K341">
        <v>0.61545760905199998</v>
      </c>
      <c r="L341">
        <v>36.495122690000002</v>
      </c>
      <c r="M341">
        <v>8.2888408850200008</v>
      </c>
      <c r="N341">
        <v>2.1815650899400001E-2</v>
      </c>
      <c r="O341">
        <v>7.7887992668499999</v>
      </c>
      <c r="P341">
        <v>0.29166783190099999</v>
      </c>
      <c r="Q341">
        <v>0</v>
      </c>
      <c r="R341">
        <v>623166.94900999998</v>
      </c>
      <c r="S341">
        <v>2.1851981142999999</v>
      </c>
      <c r="T341">
        <v>70.183572129300003</v>
      </c>
      <c r="U341">
        <v>8.3355177386299995E-2</v>
      </c>
      <c r="V341">
        <v>1.3095672493299999</v>
      </c>
      <c r="W341">
        <v>0.48569216984800001</v>
      </c>
      <c r="X341">
        <v>275.43138668799998</v>
      </c>
      <c r="Y341">
        <v>3.2905763715399998</v>
      </c>
      <c r="Z341">
        <v>5865.8516498400004</v>
      </c>
      <c r="AA341">
        <v>2.1851981142999999</v>
      </c>
      <c r="AB341">
        <v>68.773098700299997</v>
      </c>
      <c r="AC341">
        <v>4.6174622093800001E-2</v>
      </c>
      <c r="AD341">
        <v>3.2875286237599999E-2</v>
      </c>
      <c r="AE341">
        <v>0.92095009166899999</v>
      </c>
      <c r="AF341">
        <v>40.221474238600003</v>
      </c>
      <c r="AG341">
        <v>484.84350011700002</v>
      </c>
      <c r="AI341">
        <f t="shared" si="5"/>
        <v>2.3195236408499582</v>
      </c>
    </row>
    <row r="342" spans="1:35" x14ac:dyDescent="0.3">
      <c r="A342">
        <v>339</v>
      </c>
      <c r="B342">
        <v>6859.2154764300003</v>
      </c>
      <c r="C342">
        <v>2.0837073526599998</v>
      </c>
      <c r="D342">
        <v>75.827965918499999</v>
      </c>
      <c r="E342">
        <v>0.10311301481600001</v>
      </c>
      <c r="F342">
        <v>1.27647662192E-2</v>
      </c>
      <c r="G342">
        <v>467226.92898600001</v>
      </c>
      <c r="H342">
        <v>72.965501149100007</v>
      </c>
      <c r="I342">
        <v>0.01</v>
      </c>
      <c r="J342">
        <v>0.36971009242800001</v>
      </c>
      <c r="K342">
        <v>0.58195483802500003</v>
      </c>
      <c r="L342">
        <v>27.632129114800001</v>
      </c>
      <c r="M342">
        <v>6.2501696154199999</v>
      </c>
      <c r="N342">
        <v>5.0481294888499999E-2</v>
      </c>
      <c r="O342">
        <v>5.3152886612800003</v>
      </c>
      <c r="P342">
        <v>0.207801195616</v>
      </c>
      <c r="Q342">
        <v>0</v>
      </c>
      <c r="R342">
        <v>467226.92898600001</v>
      </c>
      <c r="S342">
        <v>1.9463363254599999</v>
      </c>
      <c r="T342">
        <v>63.216364992700001</v>
      </c>
      <c r="U342">
        <v>2.5213460416500001E-2</v>
      </c>
      <c r="V342">
        <v>0.954713757183</v>
      </c>
      <c r="W342">
        <v>0.48825971192099998</v>
      </c>
      <c r="X342">
        <v>329.70521985900001</v>
      </c>
      <c r="Y342">
        <v>1.23966008898</v>
      </c>
      <c r="Z342">
        <v>6615.4466199500002</v>
      </c>
      <c r="AA342">
        <v>1.9463363254599999</v>
      </c>
      <c r="AB342">
        <v>71.745141000399997</v>
      </c>
      <c r="AC342">
        <v>6.4521234536800004E-2</v>
      </c>
      <c r="AD342">
        <v>1.8778026153200001E-2</v>
      </c>
      <c r="AE342">
        <v>0.91670073930999996</v>
      </c>
      <c r="AF342">
        <v>28.909440249799999</v>
      </c>
      <c r="AG342">
        <v>332.62406022499999</v>
      </c>
      <c r="AI342">
        <f t="shared" si="5"/>
        <v>2.582330795767843</v>
      </c>
    </row>
    <row r="343" spans="1:35" x14ac:dyDescent="0.3">
      <c r="A343">
        <v>340</v>
      </c>
      <c r="B343">
        <v>8767.7669313099996</v>
      </c>
      <c r="C343">
        <v>1.42799023723</v>
      </c>
      <c r="D343">
        <v>51.074434092600001</v>
      </c>
      <c r="E343">
        <v>0.13461121130299999</v>
      </c>
      <c r="F343">
        <v>0.17890057027799999</v>
      </c>
      <c r="G343">
        <v>579019.50264800002</v>
      </c>
      <c r="H343">
        <v>55.743748320000002</v>
      </c>
      <c r="I343">
        <v>0.01</v>
      </c>
      <c r="J343">
        <v>0.86291752501399999</v>
      </c>
      <c r="K343">
        <v>0.65599790743899999</v>
      </c>
      <c r="L343">
        <v>43.717530186899999</v>
      </c>
      <c r="M343">
        <v>5.73477196233</v>
      </c>
      <c r="N343">
        <v>1.07721201099E-2</v>
      </c>
      <c r="O343">
        <v>8.57496340376</v>
      </c>
      <c r="P343">
        <v>0.36814106214699999</v>
      </c>
      <c r="Q343">
        <v>0</v>
      </c>
      <c r="R343">
        <v>579019.50264800002</v>
      </c>
      <c r="S343">
        <v>1.2910433936200001</v>
      </c>
      <c r="T343">
        <v>91.291479406999997</v>
      </c>
      <c r="U343">
        <v>0.27778102084700002</v>
      </c>
      <c r="V343">
        <v>1.33720969697</v>
      </c>
      <c r="W343">
        <v>0.82961313456300001</v>
      </c>
      <c r="X343">
        <v>78.062456913899993</v>
      </c>
      <c r="Y343">
        <v>5.6929223257499997</v>
      </c>
      <c r="Z343">
        <v>8082.51504432</v>
      </c>
      <c r="AA343">
        <v>1.2910433936200001</v>
      </c>
      <c r="AB343">
        <v>76.494146605200001</v>
      </c>
      <c r="AC343">
        <v>9.2862787375599998E-2</v>
      </c>
      <c r="AD343">
        <v>0.16244714187500001</v>
      </c>
      <c r="AE343">
        <v>0.74469007075000004</v>
      </c>
      <c r="AF343">
        <v>63.157577817700002</v>
      </c>
      <c r="AG343">
        <v>402.23050372900002</v>
      </c>
      <c r="AI343">
        <f t="shared" si="5"/>
        <v>1.5496378949405452</v>
      </c>
    </row>
    <row r="344" spans="1:35" x14ac:dyDescent="0.3">
      <c r="A344">
        <v>341</v>
      </c>
      <c r="B344">
        <v>8264.2415332599994</v>
      </c>
      <c r="C344">
        <v>1.7587381929699999</v>
      </c>
      <c r="D344">
        <v>71.000269486700006</v>
      </c>
      <c r="E344">
        <v>0.145902012138</v>
      </c>
      <c r="F344">
        <v>0.16581810708700001</v>
      </c>
      <c r="G344">
        <v>559211.57229399995</v>
      </c>
      <c r="H344">
        <v>67.344659727500002</v>
      </c>
      <c r="I344">
        <v>0.01</v>
      </c>
      <c r="J344">
        <v>0.55016811104200003</v>
      </c>
      <c r="K344">
        <v>0.458691624129</v>
      </c>
      <c r="L344">
        <v>40.9699315509</v>
      </c>
      <c r="M344">
        <v>5.6022905774599998</v>
      </c>
      <c r="N344">
        <v>8.9415252811800003E-2</v>
      </c>
      <c r="O344">
        <v>8.6606436887800005</v>
      </c>
      <c r="P344">
        <v>0.48762389046999999</v>
      </c>
      <c r="Q344">
        <v>0</v>
      </c>
      <c r="R344">
        <v>559211.57229399995</v>
      </c>
      <c r="S344">
        <v>1.6254018215499999</v>
      </c>
      <c r="T344">
        <v>91.690207372700002</v>
      </c>
      <c r="U344">
        <v>0.22690184877799999</v>
      </c>
      <c r="V344">
        <v>1.32857145646</v>
      </c>
      <c r="W344">
        <v>0.69441769809800002</v>
      </c>
      <c r="X344">
        <v>278.42407655599999</v>
      </c>
      <c r="Y344">
        <v>3.00620825739</v>
      </c>
      <c r="Z344">
        <v>7454.5405783599999</v>
      </c>
      <c r="AA344">
        <v>1.6254018215499999</v>
      </c>
      <c r="AB344">
        <v>88.359330707200002</v>
      </c>
      <c r="AC344">
        <v>8.7085619712900006E-2</v>
      </c>
      <c r="AD344">
        <v>0.14987457690600001</v>
      </c>
      <c r="AE344">
        <v>0.76303980338099997</v>
      </c>
      <c r="AF344">
        <v>41.741556506099997</v>
      </c>
      <c r="AG344">
        <v>176.92111817399999</v>
      </c>
      <c r="AI344">
        <f t="shared" si="5"/>
        <v>2.4148463529515185</v>
      </c>
    </row>
    <row r="345" spans="1:35" x14ac:dyDescent="0.3">
      <c r="A345">
        <v>342</v>
      </c>
      <c r="B345">
        <v>11395.117483800001</v>
      </c>
      <c r="C345">
        <v>2.0264545306800001</v>
      </c>
      <c r="D345">
        <v>67.961401601899993</v>
      </c>
      <c r="E345">
        <v>0.17616135394999999</v>
      </c>
      <c r="F345">
        <v>0.14856120768</v>
      </c>
      <c r="G345">
        <v>437030.55941599997</v>
      </c>
      <c r="H345">
        <v>43.468586377599998</v>
      </c>
      <c r="I345">
        <v>0.01</v>
      </c>
      <c r="J345">
        <v>0.335024839588</v>
      </c>
      <c r="K345">
        <v>0.55348135140200005</v>
      </c>
      <c r="L345">
        <v>39.6144435812</v>
      </c>
      <c r="M345">
        <v>9.4727600551299993</v>
      </c>
      <c r="N345">
        <v>9.3122233867500001E-2</v>
      </c>
      <c r="O345">
        <v>8.6139034834999997</v>
      </c>
      <c r="P345">
        <v>0.20674158039000001</v>
      </c>
      <c r="Q345">
        <v>0</v>
      </c>
      <c r="R345">
        <v>437030.55941599997</v>
      </c>
      <c r="S345">
        <v>1.8241883099</v>
      </c>
      <c r="T345">
        <v>61.289489256899998</v>
      </c>
      <c r="U345">
        <v>0.48167978125700001</v>
      </c>
      <c r="V345">
        <v>1.8369495793199999</v>
      </c>
      <c r="W345">
        <v>1.4926992227</v>
      </c>
      <c r="X345">
        <v>1796.0629624799999</v>
      </c>
      <c r="Y345">
        <v>0.99438549535099996</v>
      </c>
      <c r="Z345">
        <v>9915.9866055399998</v>
      </c>
      <c r="AA345">
        <v>1.8241883099</v>
      </c>
      <c r="AB345">
        <v>69.783432607400002</v>
      </c>
      <c r="AC345">
        <v>0.115455363347</v>
      </c>
      <c r="AD345">
        <v>0.108538571852</v>
      </c>
      <c r="AE345">
        <v>0.77600606480099998</v>
      </c>
      <c r="AF345">
        <v>40.174802956400001</v>
      </c>
      <c r="AG345">
        <v>648.09961305399997</v>
      </c>
      <c r="AI345">
        <f t="shared" si="5"/>
        <v>5.4830250245892396</v>
      </c>
    </row>
    <row r="346" spans="1:35" x14ac:dyDescent="0.3">
      <c r="A346">
        <v>343</v>
      </c>
      <c r="B346">
        <v>11531.020483300001</v>
      </c>
      <c r="C346">
        <v>2.0395268020700001</v>
      </c>
      <c r="D346">
        <v>36.4613155694</v>
      </c>
      <c r="E346">
        <v>0.17880141728000001</v>
      </c>
      <c r="F346">
        <v>8.78746958025E-2</v>
      </c>
      <c r="G346">
        <v>631855.114329</v>
      </c>
      <c r="H346">
        <v>45.5356367284</v>
      </c>
      <c r="I346">
        <v>0.01</v>
      </c>
      <c r="J346">
        <v>0.46962868029400001</v>
      </c>
      <c r="K346">
        <v>0.62992226683200003</v>
      </c>
      <c r="L346">
        <v>28.004394455500002</v>
      </c>
      <c r="M346">
        <v>5.4646676855400003</v>
      </c>
      <c r="N346">
        <v>9.9107071804899999E-2</v>
      </c>
      <c r="O346">
        <v>12.6696256188</v>
      </c>
      <c r="P346">
        <v>0.28555889357100001</v>
      </c>
      <c r="Q346">
        <v>0</v>
      </c>
      <c r="R346">
        <v>631855.114329</v>
      </c>
      <c r="S346">
        <v>1.9079831652799999</v>
      </c>
      <c r="T346">
        <v>59.061910103899997</v>
      </c>
      <c r="U346">
        <v>0.35423848957199999</v>
      </c>
      <c r="V346">
        <v>1.9319986930199999</v>
      </c>
      <c r="W346">
        <v>0.99631442265799997</v>
      </c>
      <c r="X346">
        <v>1449.6668067999999</v>
      </c>
      <c r="Y346">
        <v>1.5667731956399999</v>
      </c>
      <c r="Z346">
        <v>9940.4900538599995</v>
      </c>
      <c r="AA346">
        <v>1.9079831652799999</v>
      </c>
      <c r="AB346">
        <v>64.532913680500002</v>
      </c>
      <c r="AC346">
        <v>9.2575715920600002E-2</v>
      </c>
      <c r="AD346">
        <v>5.6764737604799997E-2</v>
      </c>
      <c r="AE346">
        <v>0.85065954647499997</v>
      </c>
      <c r="AF346">
        <v>28.367296760999999</v>
      </c>
      <c r="AG346">
        <v>852.02025723099996</v>
      </c>
      <c r="AI346">
        <f t="shared" si="5"/>
        <v>4.1138856592202107</v>
      </c>
    </row>
    <row r="347" spans="1:35" x14ac:dyDescent="0.3">
      <c r="A347">
        <v>344</v>
      </c>
      <c r="B347">
        <v>11083.187103300001</v>
      </c>
      <c r="C347">
        <v>1.3529110824999999</v>
      </c>
      <c r="D347">
        <v>55.863656486300002</v>
      </c>
      <c r="E347">
        <v>0.15628779822300001</v>
      </c>
      <c r="F347">
        <v>1.8067448758699999E-2</v>
      </c>
      <c r="G347">
        <v>488027.04556900001</v>
      </c>
      <c r="H347">
        <v>77.664661362399997</v>
      </c>
      <c r="I347">
        <v>0.01</v>
      </c>
      <c r="J347">
        <v>0.31938241142099999</v>
      </c>
      <c r="K347">
        <v>0.39000356661399999</v>
      </c>
      <c r="L347">
        <v>41.313930704299999</v>
      </c>
      <c r="M347">
        <v>2.6906605044299998</v>
      </c>
      <c r="N347">
        <v>5.8052485320799999E-2</v>
      </c>
      <c r="O347">
        <v>9.3977484381699998</v>
      </c>
      <c r="P347">
        <v>0.268353157028</v>
      </c>
      <c r="Q347">
        <v>0</v>
      </c>
      <c r="R347">
        <v>488027.04556900001</v>
      </c>
      <c r="S347">
        <v>1.2774899459</v>
      </c>
      <c r="T347">
        <v>85.693988238399996</v>
      </c>
      <c r="U347">
        <v>6.7654269778000001E-2</v>
      </c>
      <c r="V347">
        <v>1.55334131788</v>
      </c>
      <c r="W347">
        <v>0.19845337435900001</v>
      </c>
      <c r="X347">
        <v>319.48597008500002</v>
      </c>
      <c r="Y347">
        <v>1.8249024468799999</v>
      </c>
      <c r="Z347">
        <v>10518.189772399999</v>
      </c>
      <c r="AA347">
        <v>1.2774899459</v>
      </c>
      <c r="AB347">
        <v>73.466596224599996</v>
      </c>
      <c r="AC347">
        <v>0.104754218274</v>
      </c>
      <c r="AD347">
        <v>2.5250518604399998E-2</v>
      </c>
      <c r="AE347">
        <v>0.86999526312200004</v>
      </c>
      <c r="AF347">
        <v>41.8639069058</v>
      </c>
      <c r="AG347">
        <v>651.06177427</v>
      </c>
      <c r="AI347">
        <f t="shared" si="5"/>
        <v>4.8635781506215565</v>
      </c>
    </row>
    <row r="348" spans="1:35" x14ac:dyDescent="0.3">
      <c r="A348">
        <v>345</v>
      </c>
      <c r="B348">
        <v>11659.1185494</v>
      </c>
      <c r="C348">
        <v>1.86716188707</v>
      </c>
      <c r="D348">
        <v>71.667426578000004</v>
      </c>
      <c r="E348">
        <v>0.106991503931</v>
      </c>
      <c r="F348">
        <v>7.5347498772300001E-2</v>
      </c>
      <c r="G348">
        <v>433499.85631499998</v>
      </c>
      <c r="H348">
        <v>62.580148377299999</v>
      </c>
      <c r="I348">
        <v>0.01</v>
      </c>
      <c r="J348">
        <v>0.72168423737700005</v>
      </c>
      <c r="K348">
        <v>0.32677276181199999</v>
      </c>
      <c r="L348">
        <v>44.807741491900003</v>
      </c>
      <c r="M348">
        <v>6.0343202211799998</v>
      </c>
      <c r="N348">
        <v>2.0321303546000001E-2</v>
      </c>
      <c r="O348">
        <v>12.759629051399999</v>
      </c>
      <c r="P348">
        <v>0.39584152914100001</v>
      </c>
      <c r="Q348">
        <v>0</v>
      </c>
      <c r="R348">
        <v>433499.85631499998</v>
      </c>
      <c r="S348">
        <v>1.7214223637599999</v>
      </c>
      <c r="T348">
        <v>85.708324053499993</v>
      </c>
      <c r="U348">
        <v>0.16452323061999999</v>
      </c>
      <c r="V348">
        <v>1.53245900516</v>
      </c>
      <c r="W348">
        <v>0.43960574734300001</v>
      </c>
      <c r="X348">
        <v>284.42592928599998</v>
      </c>
      <c r="Y348">
        <v>5.8532153129199997</v>
      </c>
      <c r="Z348">
        <v>11124.763124499999</v>
      </c>
      <c r="AA348">
        <v>1.7214223637599999</v>
      </c>
      <c r="AB348">
        <v>84.020180782200001</v>
      </c>
      <c r="AC348">
        <v>7.4515751502199995E-2</v>
      </c>
      <c r="AD348">
        <v>6.8548564204599996E-2</v>
      </c>
      <c r="AE348">
        <v>0.85693568429300004</v>
      </c>
      <c r="AF348">
        <v>48.545465761199999</v>
      </c>
      <c r="AG348">
        <v>738.31109850099995</v>
      </c>
      <c r="AI348">
        <f t="shared" si="5"/>
        <v>2.1234480757537453</v>
      </c>
    </row>
    <row r="349" spans="1:35" x14ac:dyDescent="0.3">
      <c r="A349">
        <v>346</v>
      </c>
      <c r="B349">
        <v>3053.5550486699999</v>
      </c>
      <c r="C349">
        <v>1.9109352210599999</v>
      </c>
      <c r="D349">
        <v>78.108610350700005</v>
      </c>
      <c r="E349">
        <v>0.146209332301</v>
      </c>
      <c r="F349">
        <v>0.14209354367900001</v>
      </c>
      <c r="G349">
        <v>410281.75652599998</v>
      </c>
      <c r="H349">
        <v>67.0327500888</v>
      </c>
      <c r="I349">
        <v>0.01</v>
      </c>
      <c r="J349">
        <v>0.41092830306599998</v>
      </c>
      <c r="K349">
        <v>0.36639575561799997</v>
      </c>
      <c r="L349">
        <v>34.4136129563</v>
      </c>
      <c r="M349">
        <v>4.5170151958</v>
      </c>
      <c r="N349">
        <v>1.8155134510799999E-2</v>
      </c>
      <c r="O349">
        <v>7.3816053234099996</v>
      </c>
      <c r="P349">
        <v>0.45748570657900001</v>
      </c>
      <c r="Q349">
        <v>0</v>
      </c>
      <c r="R349">
        <v>410281.75652599998</v>
      </c>
      <c r="S349">
        <v>1.7939992419899999</v>
      </c>
      <c r="T349">
        <v>101.50000120599999</v>
      </c>
      <c r="U349">
        <v>0.122522106698</v>
      </c>
      <c r="V349">
        <v>1.04316882493</v>
      </c>
      <c r="W349">
        <v>0.436626433521</v>
      </c>
      <c r="X349">
        <v>48.734233674499997</v>
      </c>
      <c r="Y349">
        <v>5.0320306530299996</v>
      </c>
      <c r="Z349">
        <v>2673.0123957599999</v>
      </c>
      <c r="AA349">
        <v>1.7939992419899999</v>
      </c>
      <c r="AB349">
        <v>99.068139618100005</v>
      </c>
      <c r="AC349">
        <v>5.2710464640699999E-2</v>
      </c>
      <c r="AD349">
        <v>0.13427185178000001</v>
      </c>
      <c r="AE349">
        <v>0.81301768357899995</v>
      </c>
      <c r="AF349">
        <v>39.6009847431</v>
      </c>
      <c r="AG349">
        <v>189.16171645</v>
      </c>
      <c r="AI349">
        <f t="shared" si="5"/>
        <v>2.5385665021045161</v>
      </c>
    </row>
    <row r="350" spans="1:35" x14ac:dyDescent="0.3">
      <c r="A350">
        <v>347</v>
      </c>
      <c r="B350">
        <v>9560.2704141100003</v>
      </c>
      <c r="C350">
        <v>1.70002927379</v>
      </c>
      <c r="D350">
        <v>41.872612561799997</v>
      </c>
      <c r="E350">
        <v>8.2382928753900006E-2</v>
      </c>
      <c r="F350">
        <v>8.5229702983099995E-2</v>
      </c>
      <c r="G350">
        <v>433755.05616600002</v>
      </c>
      <c r="H350">
        <v>45.378286813300001</v>
      </c>
      <c r="I350">
        <v>0.01</v>
      </c>
      <c r="J350">
        <v>0.65056450298500001</v>
      </c>
      <c r="K350">
        <v>0.393730862209</v>
      </c>
      <c r="L350">
        <v>30.347476432600001</v>
      </c>
      <c r="M350">
        <v>7.5969229041500004</v>
      </c>
      <c r="N350">
        <v>3.8233345322999997E-2</v>
      </c>
      <c r="O350">
        <v>7.6595306056799997</v>
      </c>
      <c r="P350">
        <v>0.47181661451399998</v>
      </c>
      <c r="Q350">
        <v>0</v>
      </c>
      <c r="R350">
        <v>433755.05616600002</v>
      </c>
      <c r="S350">
        <v>1.52857276462</v>
      </c>
      <c r="T350">
        <v>71.755531995200002</v>
      </c>
      <c r="U350">
        <v>0.13094540499099999</v>
      </c>
      <c r="V350">
        <v>1.2860481027999999</v>
      </c>
      <c r="W350">
        <v>0.744438583386</v>
      </c>
      <c r="X350">
        <v>161.62131976200001</v>
      </c>
      <c r="Y350">
        <v>4.0473786092799999</v>
      </c>
      <c r="Z350">
        <v>9027.5835804100006</v>
      </c>
      <c r="AA350">
        <v>1.52857276462</v>
      </c>
      <c r="AB350">
        <v>59.127849426899999</v>
      </c>
      <c r="AC350">
        <v>5.0899353834099999E-2</v>
      </c>
      <c r="AD350">
        <v>6.7596945978400005E-2</v>
      </c>
      <c r="AE350">
        <v>0.88150370018799995</v>
      </c>
      <c r="AF350">
        <v>32.741608487900002</v>
      </c>
      <c r="AG350">
        <v>177.12047068800001</v>
      </c>
      <c r="AI350">
        <f t="shared" si="5"/>
        <v>1.9768187426445738</v>
      </c>
    </row>
    <row r="351" spans="1:35" x14ac:dyDescent="0.3">
      <c r="A351">
        <v>348</v>
      </c>
      <c r="B351">
        <v>8807.0206909200006</v>
      </c>
      <c r="C351">
        <v>1.9307162983899999</v>
      </c>
      <c r="D351">
        <v>64.881583818600006</v>
      </c>
      <c r="E351">
        <v>3.7201127096999999E-2</v>
      </c>
      <c r="F351">
        <v>2.5662390442299999E-2</v>
      </c>
      <c r="G351">
        <v>636616.15737899998</v>
      </c>
      <c r="H351">
        <v>41.980255524900002</v>
      </c>
      <c r="I351">
        <v>0.01</v>
      </c>
      <c r="J351">
        <v>0.46151453731499997</v>
      </c>
      <c r="K351">
        <v>0.32636508207600001</v>
      </c>
      <c r="L351">
        <v>37.859790554900002</v>
      </c>
      <c r="M351">
        <v>5.0050894248000004</v>
      </c>
      <c r="N351">
        <v>4.5821295838700003E-2</v>
      </c>
      <c r="O351">
        <v>9.9406078718900002</v>
      </c>
      <c r="P351">
        <v>0.27189739971400001</v>
      </c>
      <c r="Q351">
        <v>0</v>
      </c>
      <c r="R351">
        <v>636616.15737899998</v>
      </c>
      <c r="S351">
        <v>1.8083097317500001</v>
      </c>
      <c r="T351">
        <v>53.869816992899999</v>
      </c>
      <c r="U351">
        <v>1.7113008119899999E-2</v>
      </c>
      <c r="V351">
        <v>0.813395587428</v>
      </c>
      <c r="W351">
        <v>0.46666548066000002</v>
      </c>
      <c r="X351">
        <v>553.93563659899996</v>
      </c>
      <c r="Y351">
        <v>2.1519321645499998</v>
      </c>
      <c r="Z351">
        <v>8484.6335165199998</v>
      </c>
      <c r="AA351">
        <v>1.8083097317500001</v>
      </c>
      <c r="AB351">
        <v>57.080438894399997</v>
      </c>
      <c r="AC351">
        <v>1.16787222455E-2</v>
      </c>
      <c r="AD351">
        <v>1.5576800910100001E-2</v>
      </c>
      <c r="AE351">
        <v>0.97274447684400001</v>
      </c>
      <c r="AF351">
        <v>38.258572022000003</v>
      </c>
      <c r="AG351">
        <v>768.82982898399996</v>
      </c>
      <c r="AI351">
        <f t="shared" si="5"/>
        <v>1.7624484640509357</v>
      </c>
    </row>
    <row r="352" spans="1:35" x14ac:dyDescent="0.3">
      <c r="A352">
        <v>349</v>
      </c>
      <c r="B352">
        <v>8069.30900518</v>
      </c>
      <c r="C352">
        <v>2.3813721398099998</v>
      </c>
      <c r="D352">
        <v>62.025959044799997</v>
      </c>
      <c r="E352">
        <v>0.1102352358</v>
      </c>
      <c r="F352">
        <v>3.7793178061099997E-2</v>
      </c>
      <c r="G352">
        <v>615397.49986700004</v>
      </c>
      <c r="H352">
        <v>75.289772040000003</v>
      </c>
      <c r="I352">
        <v>0.01</v>
      </c>
      <c r="J352">
        <v>0.85484123879100005</v>
      </c>
      <c r="K352">
        <v>0.70518788667900001</v>
      </c>
      <c r="L352">
        <v>27.6629191195</v>
      </c>
      <c r="M352">
        <v>6.8885875278500004</v>
      </c>
      <c r="N352">
        <v>6.9198743574700003E-2</v>
      </c>
      <c r="O352">
        <v>9.9059134347699995</v>
      </c>
      <c r="P352">
        <v>0.48384909042899998</v>
      </c>
      <c r="Q352">
        <v>0</v>
      </c>
      <c r="R352">
        <v>615397.49986700004</v>
      </c>
      <c r="S352">
        <v>2.2194447303299998</v>
      </c>
      <c r="T352">
        <v>73.564022795499994</v>
      </c>
      <c r="U352">
        <v>0.134765592258</v>
      </c>
      <c r="V352">
        <v>1.53887876735</v>
      </c>
      <c r="W352">
        <v>0.48508880444300001</v>
      </c>
      <c r="X352">
        <v>377.33910032799997</v>
      </c>
      <c r="Y352">
        <v>3.54473587232</v>
      </c>
      <c r="Z352">
        <v>7630.2415781299997</v>
      </c>
      <c r="AA352">
        <v>2.2194447303299998</v>
      </c>
      <c r="AB352">
        <v>75.702780789100004</v>
      </c>
      <c r="AC352">
        <v>5.1346573824799999E-2</v>
      </c>
      <c r="AD352">
        <v>4.7656790381500003E-2</v>
      </c>
      <c r="AE352">
        <v>0.90099663579400002</v>
      </c>
      <c r="AF352">
        <v>28.594159249499999</v>
      </c>
      <c r="AG352">
        <v>251.97273314399999</v>
      </c>
      <c r="AI352">
        <f t="shared" si="5"/>
        <v>1.8001924772913771</v>
      </c>
    </row>
    <row r="353" spans="1:35" x14ac:dyDescent="0.3">
      <c r="A353">
        <v>350</v>
      </c>
      <c r="B353">
        <v>8077.2200853799995</v>
      </c>
      <c r="C353">
        <v>1.3662270797</v>
      </c>
      <c r="D353">
        <v>38.0591099078</v>
      </c>
      <c r="E353">
        <v>0.12185722273500001</v>
      </c>
      <c r="F353">
        <v>0.14972549612200001</v>
      </c>
      <c r="G353">
        <v>776636.586228</v>
      </c>
      <c r="H353">
        <v>68.890984207800003</v>
      </c>
      <c r="I353">
        <v>0.01</v>
      </c>
      <c r="J353">
        <v>0.33331267770799999</v>
      </c>
      <c r="K353">
        <v>0.784834563215</v>
      </c>
      <c r="L353">
        <v>33.690862408199997</v>
      </c>
      <c r="M353">
        <v>8.1745919118099994</v>
      </c>
      <c r="N353">
        <v>1.6152076134499999E-2</v>
      </c>
      <c r="O353">
        <v>13.1125695074</v>
      </c>
      <c r="P353">
        <v>0.43875797703399999</v>
      </c>
      <c r="Q353">
        <v>0</v>
      </c>
      <c r="R353">
        <v>776636.586228</v>
      </c>
      <c r="S353">
        <v>1.1747852025100001</v>
      </c>
      <c r="T353">
        <v>89.431310530000005</v>
      </c>
      <c r="U353">
        <v>0.19499210857499999</v>
      </c>
      <c r="V353">
        <v>1.06212155979</v>
      </c>
      <c r="W353">
        <v>0.78602878801599996</v>
      </c>
      <c r="X353">
        <v>270.681594394</v>
      </c>
      <c r="Y353">
        <v>7.2621646627900001</v>
      </c>
      <c r="Z353">
        <v>7222.9296851500003</v>
      </c>
      <c r="AA353">
        <v>1.1747852025100001</v>
      </c>
      <c r="AB353">
        <v>86.420722092399998</v>
      </c>
      <c r="AC353">
        <v>3.8014536637499999E-2</v>
      </c>
      <c r="AD353">
        <v>0.147414790484</v>
      </c>
      <c r="AE353">
        <v>0.81457067287899998</v>
      </c>
      <c r="AF353">
        <v>43.933158227100002</v>
      </c>
      <c r="AG353">
        <v>652.55093907000003</v>
      </c>
      <c r="AI353">
        <f t="shared" si="5"/>
        <v>3.1865621406710374</v>
      </c>
    </row>
    <row r="354" spans="1:35" x14ac:dyDescent="0.3">
      <c r="A354">
        <v>351</v>
      </c>
      <c r="B354">
        <v>7289.2714230399997</v>
      </c>
      <c r="C354">
        <v>2.0947459838300002</v>
      </c>
      <c r="D354">
        <v>68.1725685989</v>
      </c>
      <c r="E354">
        <v>0.160058489</v>
      </c>
      <c r="F354">
        <v>3.6248646900900003E-2</v>
      </c>
      <c r="G354">
        <v>605441.94512000005</v>
      </c>
      <c r="H354">
        <v>65.315613173100004</v>
      </c>
      <c r="I354">
        <v>0.01</v>
      </c>
      <c r="J354">
        <v>0.31486264714899997</v>
      </c>
      <c r="K354">
        <v>0.70939130203900003</v>
      </c>
      <c r="L354">
        <v>29.764387567699998</v>
      </c>
      <c r="M354">
        <v>3.2493526368599999</v>
      </c>
      <c r="N354">
        <v>5.3026320089200003E-2</v>
      </c>
      <c r="O354">
        <v>14.4491597706</v>
      </c>
      <c r="P354">
        <v>0.150329147075</v>
      </c>
      <c r="Q354">
        <v>0</v>
      </c>
      <c r="R354">
        <v>605441.94512000005</v>
      </c>
      <c r="S354">
        <v>2.0036872215399999</v>
      </c>
      <c r="T354">
        <v>53.823245767300001</v>
      </c>
      <c r="U354">
        <v>0.16442068052200001</v>
      </c>
      <c r="V354">
        <v>1.75731623016</v>
      </c>
      <c r="W354">
        <v>0.69693930240500002</v>
      </c>
      <c r="X354">
        <v>2146.3550764900001</v>
      </c>
      <c r="Y354">
        <v>0.87949116440899999</v>
      </c>
      <c r="Z354">
        <v>6236.5029685099998</v>
      </c>
      <c r="AA354">
        <v>2.0036872215399999</v>
      </c>
      <c r="AB354">
        <v>61.873650821200002</v>
      </c>
      <c r="AC354">
        <v>3.2052435581400002E-2</v>
      </c>
      <c r="AD354">
        <v>2.8585319781800001E-2</v>
      </c>
      <c r="AE354">
        <v>0.93936224463700002</v>
      </c>
      <c r="AF354">
        <v>30.083978616900001</v>
      </c>
      <c r="AG354">
        <v>3965.1841574099999</v>
      </c>
      <c r="AI354">
        <f t="shared" si="5"/>
        <v>5.5812153206232793</v>
      </c>
    </row>
    <row r="355" spans="1:35" x14ac:dyDescent="0.3">
      <c r="A355">
        <v>352</v>
      </c>
      <c r="B355">
        <v>6632.9751722800002</v>
      </c>
      <c r="C355">
        <v>1.8440909674699999</v>
      </c>
      <c r="D355">
        <v>40.159153373599999</v>
      </c>
      <c r="E355">
        <v>0.10009096246</v>
      </c>
      <c r="F355">
        <v>0.16129276076499999</v>
      </c>
      <c r="G355">
        <v>451501.14716599998</v>
      </c>
      <c r="H355">
        <v>42.850032774200002</v>
      </c>
      <c r="I355">
        <v>0.01</v>
      </c>
      <c r="J355">
        <v>0.64715334752499998</v>
      </c>
      <c r="K355">
        <v>0.66335840103300003</v>
      </c>
      <c r="L355">
        <v>32.056162257399997</v>
      </c>
      <c r="M355">
        <v>4.67608156986</v>
      </c>
      <c r="N355">
        <v>3.8521306789800001E-2</v>
      </c>
      <c r="O355">
        <v>9.8860409538800003</v>
      </c>
      <c r="P355">
        <v>0.18190557639499999</v>
      </c>
      <c r="Q355">
        <v>0</v>
      </c>
      <c r="R355">
        <v>451501.14716599998</v>
      </c>
      <c r="S355">
        <v>1.72788313322</v>
      </c>
      <c r="T355">
        <v>62.686664026099997</v>
      </c>
      <c r="U355">
        <v>0.293887301913</v>
      </c>
      <c r="V355">
        <v>1.4512627980599999</v>
      </c>
      <c r="W355">
        <v>1.5486263468699999</v>
      </c>
      <c r="X355">
        <v>894.00209177600004</v>
      </c>
      <c r="Y355">
        <v>1.34840518701</v>
      </c>
      <c r="Z355">
        <v>5613.8684548600004</v>
      </c>
      <c r="AA355">
        <v>1.72788313322</v>
      </c>
      <c r="AB355">
        <v>67.121733167299993</v>
      </c>
      <c r="AC355">
        <v>3.0757594074499999E-2</v>
      </c>
      <c r="AD355">
        <v>9.6542330196400003E-2</v>
      </c>
      <c r="AE355">
        <v>0.87270007572899999</v>
      </c>
      <c r="AF355">
        <v>32.9518557225</v>
      </c>
      <c r="AG355">
        <v>1579.8125961400001</v>
      </c>
      <c r="AI355">
        <f t="shared" si="5"/>
        <v>2.24253309298371</v>
      </c>
    </row>
    <row r="356" spans="1:35" x14ac:dyDescent="0.3">
      <c r="A356">
        <v>353</v>
      </c>
      <c r="B356">
        <v>6398.4180215200004</v>
      </c>
      <c r="C356">
        <v>1.8152724983699999</v>
      </c>
      <c r="D356">
        <v>46.379726645700003</v>
      </c>
      <c r="E356">
        <v>0.14707509702400001</v>
      </c>
      <c r="F356">
        <v>0.115815481666</v>
      </c>
      <c r="G356">
        <v>633758.53421800002</v>
      </c>
      <c r="H356">
        <v>77.426598509399994</v>
      </c>
      <c r="I356">
        <v>0.01</v>
      </c>
      <c r="J356">
        <v>0.83248544423699999</v>
      </c>
      <c r="K356">
        <v>0.30503201505499999</v>
      </c>
      <c r="L356">
        <v>36.085764539099998</v>
      </c>
      <c r="M356">
        <v>4.5949894709099999</v>
      </c>
      <c r="N356">
        <v>2.1438174260300001E-2</v>
      </c>
      <c r="O356">
        <v>5.7812113196399997</v>
      </c>
      <c r="P356">
        <v>0.29876017261400001</v>
      </c>
      <c r="Q356">
        <v>0</v>
      </c>
      <c r="R356">
        <v>633758.53421800002</v>
      </c>
      <c r="S356">
        <v>1.7039601344199999</v>
      </c>
      <c r="T356">
        <v>95.283555497699993</v>
      </c>
      <c r="U356">
        <v>0.116857332654</v>
      </c>
      <c r="V356">
        <v>1.25891948209</v>
      </c>
      <c r="W356">
        <v>0.40784291284500002</v>
      </c>
      <c r="X356">
        <v>79.234001489999997</v>
      </c>
      <c r="Y356">
        <v>2.9551649450499999</v>
      </c>
      <c r="Z356">
        <v>5927.5610338400002</v>
      </c>
      <c r="AA356">
        <v>1.7039601344199999</v>
      </c>
      <c r="AB356">
        <v>72.028423393400004</v>
      </c>
      <c r="AC356">
        <v>0.101739988941</v>
      </c>
      <c r="AD356">
        <v>0.102598156509</v>
      </c>
      <c r="AE356">
        <v>0.79566185455000005</v>
      </c>
      <c r="AF356">
        <v>40.971633991099999</v>
      </c>
      <c r="AG356">
        <v>256.02914108800002</v>
      </c>
      <c r="AI356">
        <f t="shared" si="5"/>
        <v>1.5122420347467347</v>
      </c>
    </row>
    <row r="357" spans="1:35" x14ac:dyDescent="0.3">
      <c r="A357">
        <v>354</v>
      </c>
      <c r="B357">
        <v>6317.79747752</v>
      </c>
      <c r="C357">
        <v>2.1832210133899999</v>
      </c>
      <c r="D357">
        <v>69.751170086900004</v>
      </c>
      <c r="E357">
        <v>1.5328425504099999E-2</v>
      </c>
      <c r="F357">
        <v>7.6156388884699999E-2</v>
      </c>
      <c r="G357">
        <v>490752.68620499998</v>
      </c>
      <c r="H357">
        <v>77.555964795400001</v>
      </c>
      <c r="I357">
        <v>0.01</v>
      </c>
      <c r="J357">
        <v>0.70568184279900004</v>
      </c>
      <c r="K357">
        <v>0.34644295553999999</v>
      </c>
      <c r="L357">
        <v>25.260804162199999</v>
      </c>
      <c r="M357">
        <v>9.9237012088600007</v>
      </c>
      <c r="N357">
        <v>7.5271465117599995E-2</v>
      </c>
      <c r="O357">
        <v>4.91575441165</v>
      </c>
      <c r="P357">
        <v>0.39662764822899998</v>
      </c>
      <c r="Q357">
        <v>0</v>
      </c>
      <c r="R357">
        <v>490752.68620499998</v>
      </c>
      <c r="S357">
        <v>1.9693138237200001</v>
      </c>
      <c r="T357">
        <v>64.480450683000001</v>
      </c>
      <c r="U357">
        <v>2.64639039813E-2</v>
      </c>
      <c r="V357">
        <v>0.75139167342699997</v>
      </c>
      <c r="W357">
        <v>0.573885392567</v>
      </c>
      <c r="X357">
        <v>199.99808430799999</v>
      </c>
      <c r="Y357">
        <v>2.0900281032299999</v>
      </c>
      <c r="Z357">
        <v>6167.5878582100004</v>
      </c>
      <c r="AA357">
        <v>1.9693138237200001</v>
      </c>
      <c r="AB357">
        <v>69.073847684499995</v>
      </c>
      <c r="AC357">
        <v>1.0754603296799999E-2</v>
      </c>
      <c r="AD357">
        <v>5.86036158494E-2</v>
      </c>
      <c r="AE357">
        <v>0.93064178085399996</v>
      </c>
      <c r="AF357">
        <v>26.7035445271</v>
      </c>
      <c r="AG357">
        <v>85.225962368400005</v>
      </c>
      <c r="AI357">
        <f t="shared" si="5"/>
        <v>1.0647739928332256</v>
      </c>
    </row>
    <row r="358" spans="1:35" x14ac:dyDescent="0.3">
      <c r="A358">
        <v>355</v>
      </c>
      <c r="B358">
        <v>9096.2502834099996</v>
      </c>
      <c r="C358">
        <v>1.60155352609</v>
      </c>
      <c r="D358">
        <v>53.306623291100003</v>
      </c>
      <c r="E358">
        <v>0.16841989763599999</v>
      </c>
      <c r="F358">
        <v>0.12959203841799999</v>
      </c>
      <c r="G358">
        <v>762170.47635500005</v>
      </c>
      <c r="H358">
        <v>72.953403333799997</v>
      </c>
      <c r="I358">
        <v>0.01</v>
      </c>
      <c r="J358">
        <v>0.49204651484299999</v>
      </c>
      <c r="K358">
        <v>0.54867186770800003</v>
      </c>
      <c r="L358">
        <v>25.732815194299999</v>
      </c>
      <c r="M358">
        <v>8.7447840783299995</v>
      </c>
      <c r="N358">
        <v>7.5124562840700002E-2</v>
      </c>
      <c r="O358">
        <v>7.5797280841200001</v>
      </c>
      <c r="P358">
        <v>0.22856848185500001</v>
      </c>
      <c r="Q358">
        <v>0</v>
      </c>
      <c r="R358">
        <v>762170.47635500005</v>
      </c>
      <c r="S358">
        <v>1.4141848160299999</v>
      </c>
      <c r="T358">
        <v>65.485760879400004</v>
      </c>
      <c r="U358">
        <v>0.144509807056</v>
      </c>
      <c r="V358">
        <v>1.46828133288</v>
      </c>
      <c r="W358">
        <v>0.97074613176000002</v>
      </c>
      <c r="X358">
        <v>1009.7372154</v>
      </c>
      <c r="Y358">
        <v>1.23361200612</v>
      </c>
      <c r="Z358">
        <v>7825.4615767799996</v>
      </c>
      <c r="AA358">
        <v>1.4141848160299999</v>
      </c>
      <c r="AB358">
        <v>67.926034096600006</v>
      </c>
      <c r="AC358">
        <v>8.7587521177900002E-2</v>
      </c>
      <c r="AD358">
        <v>9.6427496599000004E-2</v>
      </c>
      <c r="AE358">
        <v>0.81598498222299998</v>
      </c>
      <c r="AF358">
        <v>26.9654975849</v>
      </c>
      <c r="AG358">
        <v>489.24617849700002</v>
      </c>
      <c r="AI358">
        <f t="shared" si="5"/>
        <v>2.9840295349891721</v>
      </c>
    </row>
    <row r="359" spans="1:35" x14ac:dyDescent="0.3">
      <c r="A359">
        <v>356</v>
      </c>
      <c r="B359">
        <v>7593.9819130100004</v>
      </c>
      <c r="C359">
        <v>1.5297903477999999</v>
      </c>
      <c r="D359">
        <v>42.1564807094</v>
      </c>
      <c r="E359">
        <v>0.14320546543400001</v>
      </c>
      <c r="F359">
        <v>0.160835518426</v>
      </c>
      <c r="G359">
        <v>560502.98535800003</v>
      </c>
      <c r="H359">
        <v>61.6280038791</v>
      </c>
      <c r="I359">
        <v>0.01</v>
      </c>
      <c r="J359">
        <v>0.53662006351500002</v>
      </c>
      <c r="K359">
        <v>0.60746607525499996</v>
      </c>
      <c r="L359">
        <v>36.779351399799999</v>
      </c>
      <c r="M359">
        <v>6.3558135952199999</v>
      </c>
      <c r="N359">
        <v>5.5431155033899997E-2</v>
      </c>
      <c r="O359">
        <v>6.3661200573499999</v>
      </c>
      <c r="P359">
        <v>0.29993347105599999</v>
      </c>
      <c r="Q359">
        <v>0</v>
      </c>
      <c r="R359">
        <v>560502.98535800003</v>
      </c>
      <c r="S359">
        <v>1.38778849383</v>
      </c>
      <c r="T359">
        <v>81.3824099319</v>
      </c>
      <c r="U359">
        <v>0.186366891783</v>
      </c>
      <c r="V359">
        <v>1.2246824251099999</v>
      </c>
      <c r="W359">
        <v>0.94732217974699995</v>
      </c>
      <c r="X359">
        <v>278.97551854400001</v>
      </c>
      <c r="Y359">
        <v>1.9546484079599999</v>
      </c>
      <c r="Z359">
        <v>6820.1222053399997</v>
      </c>
      <c r="AA359">
        <v>1.38778849383</v>
      </c>
      <c r="AB359">
        <v>65.892994441100001</v>
      </c>
      <c r="AC359">
        <v>8.8412570779399999E-2</v>
      </c>
      <c r="AD359">
        <v>0.136659939413</v>
      </c>
      <c r="AE359">
        <v>0.77492748980699999</v>
      </c>
      <c r="AF359">
        <v>38.277613826600003</v>
      </c>
      <c r="AG359">
        <v>252.05257637599999</v>
      </c>
      <c r="AI359">
        <f t="shared" si="5"/>
        <v>2.2822151245855657</v>
      </c>
    </row>
    <row r="360" spans="1:35" x14ac:dyDescent="0.3">
      <c r="A360">
        <v>357</v>
      </c>
      <c r="B360">
        <v>7693.5766615100001</v>
      </c>
      <c r="C360">
        <v>1.94964765582</v>
      </c>
      <c r="D360">
        <v>79.362589314999994</v>
      </c>
      <c r="E360">
        <v>3.1102190284700001E-2</v>
      </c>
      <c r="F360">
        <v>0.126172478783</v>
      </c>
      <c r="G360">
        <v>695381.42825800006</v>
      </c>
      <c r="H360">
        <v>75.037066446400004</v>
      </c>
      <c r="I360">
        <v>0.01</v>
      </c>
      <c r="J360">
        <v>0.73617075266700005</v>
      </c>
      <c r="K360">
        <v>0.89077941142899997</v>
      </c>
      <c r="L360">
        <v>41.078104350300002</v>
      </c>
      <c r="M360">
        <v>3.2349757854300001</v>
      </c>
      <c r="N360">
        <v>1.8681943378700001E-2</v>
      </c>
      <c r="O360">
        <v>5.0746988706399998</v>
      </c>
      <c r="P360">
        <v>0.391665900728</v>
      </c>
      <c r="Q360">
        <v>0</v>
      </c>
      <c r="R360">
        <v>695381.42825800006</v>
      </c>
      <c r="S360">
        <v>1.8644988838300001</v>
      </c>
      <c r="T360">
        <v>80.060913846999995</v>
      </c>
      <c r="U360">
        <v>5.3131882569100002E-2</v>
      </c>
      <c r="V360">
        <v>0.76569552868400004</v>
      </c>
      <c r="W360">
        <v>0.94550220793600004</v>
      </c>
      <c r="X360">
        <v>22.805997943800001</v>
      </c>
      <c r="Y360">
        <v>3.5129945494300001</v>
      </c>
      <c r="Z360">
        <v>7575.0062440000002</v>
      </c>
      <c r="AA360">
        <v>1.8644988838300001</v>
      </c>
      <c r="AB360">
        <v>79.946686711500007</v>
      </c>
      <c r="AC360">
        <v>2.4919186624699999E-2</v>
      </c>
      <c r="AD360">
        <v>0.119164431357</v>
      </c>
      <c r="AE360">
        <v>0.855916382019</v>
      </c>
      <c r="AF360">
        <v>44.327488300600002</v>
      </c>
      <c r="AG360">
        <v>120.11745512900001</v>
      </c>
      <c r="AI360">
        <f t="shared" si="5"/>
        <v>1.040105880205153</v>
      </c>
    </row>
    <row r="361" spans="1:35" x14ac:dyDescent="0.3">
      <c r="A361">
        <v>358</v>
      </c>
      <c r="B361">
        <v>9472.4448081999999</v>
      </c>
      <c r="C361">
        <v>1.8831685150299999</v>
      </c>
      <c r="D361">
        <v>43.626584426199997</v>
      </c>
      <c r="E361">
        <v>0.12937884167899999</v>
      </c>
      <c r="F361">
        <v>0.153414078807</v>
      </c>
      <c r="G361">
        <v>510577.945037</v>
      </c>
      <c r="H361">
        <v>67.408520867600004</v>
      </c>
      <c r="I361">
        <v>0.01</v>
      </c>
      <c r="J361">
        <v>0.75855989326600004</v>
      </c>
      <c r="K361">
        <v>0.45105178928599998</v>
      </c>
      <c r="L361">
        <v>43.442247606000002</v>
      </c>
      <c r="M361">
        <v>8.1858169813200004</v>
      </c>
      <c r="N361">
        <v>5.1070311011700002E-2</v>
      </c>
      <c r="O361">
        <v>8.1380205244700008</v>
      </c>
      <c r="P361">
        <v>0.286463433918</v>
      </c>
      <c r="Q361">
        <v>0</v>
      </c>
      <c r="R361">
        <v>510577.945037</v>
      </c>
      <c r="S361">
        <v>1.70181738215</v>
      </c>
      <c r="T361">
        <v>77.779862163800004</v>
      </c>
      <c r="U361">
        <v>0.290807432235</v>
      </c>
      <c r="V361">
        <v>1.5217302881100001</v>
      </c>
      <c r="W361">
        <v>0.94325702427900004</v>
      </c>
      <c r="X361">
        <v>599.61633144100006</v>
      </c>
      <c r="Y361">
        <v>2.0676456657100002</v>
      </c>
      <c r="Z361">
        <v>8544.7295354599992</v>
      </c>
      <c r="AA361">
        <v>1.70181738215</v>
      </c>
      <c r="AB361">
        <v>72.252144265699997</v>
      </c>
      <c r="AC361">
        <v>8.1044330386399993E-2</v>
      </c>
      <c r="AD361">
        <v>0.123880243463</v>
      </c>
      <c r="AE361">
        <v>0.79507542615100002</v>
      </c>
      <c r="AF361">
        <v>44.9117727139</v>
      </c>
      <c r="AG361">
        <v>456.55494095</v>
      </c>
      <c r="AI361">
        <f t="shared" si="5"/>
        <v>2.0060779664452726</v>
      </c>
    </row>
    <row r="362" spans="1:35" x14ac:dyDescent="0.3">
      <c r="A362">
        <v>359</v>
      </c>
      <c r="B362">
        <v>5458.6957304400003</v>
      </c>
      <c r="C362">
        <v>2.1742221971200002</v>
      </c>
      <c r="D362">
        <v>48.747891739400004</v>
      </c>
      <c r="E362">
        <v>4.2167951882000003E-2</v>
      </c>
      <c r="F362">
        <v>5.67865127314E-2</v>
      </c>
      <c r="G362">
        <v>610788.13187799999</v>
      </c>
      <c r="H362">
        <v>56.464605366999997</v>
      </c>
      <c r="I362">
        <v>0.01</v>
      </c>
      <c r="J362">
        <v>0.31848761034400003</v>
      </c>
      <c r="K362">
        <v>0.84865041216100001</v>
      </c>
      <c r="L362">
        <v>44.252503439500003</v>
      </c>
      <c r="M362">
        <v>4.2689105233299998</v>
      </c>
      <c r="N362">
        <v>5.9849251288100001E-2</v>
      </c>
      <c r="O362">
        <v>10.738721093800001</v>
      </c>
      <c r="P362">
        <v>0.46817801177200002</v>
      </c>
      <c r="Q362">
        <v>0</v>
      </c>
      <c r="R362">
        <v>610788.13187799999</v>
      </c>
      <c r="S362">
        <v>2.0621305581199998</v>
      </c>
      <c r="T362">
        <v>65.097305833700005</v>
      </c>
      <c r="U362">
        <v>4.4830709702899998E-2</v>
      </c>
      <c r="V362">
        <v>0.61703096456200002</v>
      </c>
      <c r="W362">
        <v>0.90378254189899998</v>
      </c>
      <c r="X362">
        <v>260.74017987299999</v>
      </c>
      <c r="Y362">
        <v>3.7824319871299998</v>
      </c>
      <c r="Z362">
        <v>5200.12657408</v>
      </c>
      <c r="AA362">
        <v>2.0621305581199998</v>
      </c>
      <c r="AB362">
        <v>65.328914981200001</v>
      </c>
      <c r="AC362">
        <v>5.1077789747200003E-3</v>
      </c>
      <c r="AD362">
        <v>4.9043433139499999E-2</v>
      </c>
      <c r="AE362">
        <v>0.94584878788600002</v>
      </c>
      <c r="AF362">
        <v>44.515218001299999</v>
      </c>
      <c r="AG362">
        <v>324.84958349499999</v>
      </c>
      <c r="AI362">
        <f t="shared" si="5"/>
        <v>1.9373782355161062</v>
      </c>
    </row>
    <row r="363" spans="1:35" x14ac:dyDescent="0.3">
      <c r="A363">
        <v>360</v>
      </c>
      <c r="B363">
        <v>6496.2492369800002</v>
      </c>
      <c r="C363">
        <v>1.32379921778</v>
      </c>
      <c r="D363">
        <v>39.487175834399999</v>
      </c>
      <c r="E363">
        <v>0.13017039401399999</v>
      </c>
      <c r="F363">
        <v>0.120456241583</v>
      </c>
      <c r="G363">
        <v>606381.00899200002</v>
      </c>
      <c r="H363">
        <v>61.280601819300003</v>
      </c>
      <c r="I363">
        <v>0.01</v>
      </c>
      <c r="J363">
        <v>0.464618076391</v>
      </c>
      <c r="K363">
        <v>0.79189811745399996</v>
      </c>
      <c r="L363">
        <v>43.9779380015</v>
      </c>
      <c r="M363">
        <v>5.1976588507499999</v>
      </c>
      <c r="N363">
        <v>3.7055013344100003E-2</v>
      </c>
      <c r="O363">
        <v>11.1311931379</v>
      </c>
      <c r="P363">
        <v>0.40526177818699999</v>
      </c>
      <c r="Q363">
        <v>0</v>
      </c>
      <c r="R363">
        <v>606381.00899200002</v>
      </c>
      <c r="S363">
        <v>1.19475748478</v>
      </c>
      <c r="T363">
        <v>83.578911408400003</v>
      </c>
      <c r="U363">
        <v>0.20920374312600001</v>
      </c>
      <c r="V363">
        <v>1.2332292634399999</v>
      </c>
      <c r="W363">
        <v>0.79855286239400003</v>
      </c>
      <c r="X363">
        <v>300.96159677999998</v>
      </c>
      <c r="Y363">
        <v>4.1681511587299998</v>
      </c>
      <c r="Z363">
        <v>5784.5559653999999</v>
      </c>
      <c r="AA363">
        <v>1.19475748478</v>
      </c>
      <c r="AB363">
        <v>80.081321410000001</v>
      </c>
      <c r="AC363">
        <v>4.4731995067799998E-2</v>
      </c>
      <c r="AD363">
        <v>0.113696728617</v>
      </c>
      <c r="AE363">
        <v>0.84157127631499995</v>
      </c>
      <c r="AF363">
        <v>45.298649737700003</v>
      </c>
      <c r="AG363">
        <v>497.40078301199998</v>
      </c>
      <c r="AI363">
        <f t="shared" si="5"/>
        <v>2.65428601706442</v>
      </c>
    </row>
    <row r="364" spans="1:35" x14ac:dyDescent="0.3">
      <c r="A364">
        <v>361</v>
      </c>
      <c r="B364">
        <v>7408.7702371900004</v>
      </c>
      <c r="C364">
        <v>1.7056606249599999</v>
      </c>
      <c r="D364">
        <v>58.953494884999998</v>
      </c>
      <c r="E364">
        <v>6.8987885983699995E-2</v>
      </c>
      <c r="F364">
        <v>0.12025539069299999</v>
      </c>
      <c r="G364">
        <v>747705.70582399995</v>
      </c>
      <c r="H364">
        <v>57.945972888</v>
      </c>
      <c r="I364">
        <v>0.01</v>
      </c>
      <c r="J364">
        <v>0.76628858062399996</v>
      </c>
      <c r="K364">
        <v>0.89543047808800003</v>
      </c>
      <c r="L364">
        <v>26.423097623</v>
      </c>
      <c r="M364">
        <v>6.6914662282000004</v>
      </c>
      <c r="N364">
        <v>5.4699967428799998E-2</v>
      </c>
      <c r="O364">
        <v>10.082538422800001</v>
      </c>
      <c r="P364">
        <v>0.34397785109599999</v>
      </c>
      <c r="Q364">
        <v>0</v>
      </c>
      <c r="R364">
        <v>747705.70582399995</v>
      </c>
      <c r="S364">
        <v>1.54856852615</v>
      </c>
      <c r="T364">
        <v>63.8946855206</v>
      </c>
      <c r="U364">
        <v>0.134456077881</v>
      </c>
      <c r="V364">
        <v>1.1346006265499999</v>
      </c>
      <c r="W364">
        <v>1.2367460136099999</v>
      </c>
      <c r="X364">
        <v>577.622014928</v>
      </c>
      <c r="Y364">
        <v>2.6665404562199999</v>
      </c>
      <c r="Z364">
        <v>6692.06460642</v>
      </c>
      <c r="AA364">
        <v>1.54856852615</v>
      </c>
      <c r="AB364">
        <v>67.309040270699995</v>
      </c>
      <c r="AC364">
        <v>2.1319258999000001E-2</v>
      </c>
      <c r="AD364">
        <v>8.1093727929099996E-2</v>
      </c>
      <c r="AE364">
        <v>0.89758701307199995</v>
      </c>
      <c r="AF364">
        <v>27.442205271399999</v>
      </c>
      <c r="AG364">
        <v>502.32582514699999</v>
      </c>
      <c r="AI364">
        <f t="shared" si="5"/>
        <v>1.4806440487813064</v>
      </c>
    </row>
    <row r="365" spans="1:35" x14ac:dyDescent="0.3">
      <c r="A365">
        <v>362</v>
      </c>
      <c r="B365">
        <v>3228.5447789300001</v>
      </c>
      <c r="C365">
        <v>1.7862624925999999</v>
      </c>
      <c r="D365">
        <v>71.3241939766</v>
      </c>
      <c r="E365">
        <v>0.10072470611500001</v>
      </c>
      <c r="F365">
        <v>8.5985303624800002E-2</v>
      </c>
      <c r="G365">
        <v>682917.55053600005</v>
      </c>
      <c r="H365">
        <v>71.694905138699994</v>
      </c>
      <c r="I365">
        <v>0.01</v>
      </c>
      <c r="J365">
        <v>0.51149419200900004</v>
      </c>
      <c r="K365">
        <v>0.72813527143699996</v>
      </c>
      <c r="L365">
        <v>42.428769322999997</v>
      </c>
      <c r="M365">
        <v>3.8417175623199999</v>
      </c>
      <c r="N365">
        <v>2.5946892455099999E-2</v>
      </c>
      <c r="O365">
        <v>10.0686543549</v>
      </c>
      <c r="P365">
        <v>0.35178820615299999</v>
      </c>
      <c r="Q365">
        <v>0</v>
      </c>
      <c r="R365">
        <v>682917.55053600005</v>
      </c>
      <c r="S365">
        <v>1.6815919662400001</v>
      </c>
      <c r="T365">
        <v>82.801853318499994</v>
      </c>
      <c r="U365">
        <v>0.100309214356</v>
      </c>
      <c r="V365">
        <v>0.84132592408700002</v>
      </c>
      <c r="W365">
        <v>0.65843721215600004</v>
      </c>
      <c r="X365">
        <v>174.75061865999999</v>
      </c>
      <c r="Y365">
        <v>4.1145049855</v>
      </c>
      <c r="Z365">
        <v>2927.5474333699999</v>
      </c>
      <c r="AA365">
        <v>1.6815919662400001</v>
      </c>
      <c r="AB365">
        <v>84.013335343700007</v>
      </c>
      <c r="AC365">
        <v>1.3073263162599999E-2</v>
      </c>
      <c r="AD365">
        <v>9.0017903908300001E-2</v>
      </c>
      <c r="AE365">
        <v>0.89690883292900003</v>
      </c>
      <c r="AF365">
        <v>43.683115304300003</v>
      </c>
      <c r="AG365">
        <v>558.030664323</v>
      </c>
      <c r="AI365">
        <f t="shared" si="5"/>
        <v>1.6448396428168954</v>
      </c>
    </row>
    <row r="366" spans="1:35" x14ac:dyDescent="0.3">
      <c r="A366">
        <v>363</v>
      </c>
      <c r="B366">
        <v>11467.317237400001</v>
      </c>
      <c r="C366">
        <v>1.4640888426200001</v>
      </c>
      <c r="D366">
        <v>67.2519871959</v>
      </c>
      <c r="E366">
        <v>9.0507600684400002E-2</v>
      </c>
      <c r="F366">
        <v>0.161803048353</v>
      </c>
      <c r="G366">
        <v>688513.48207499995</v>
      </c>
      <c r="H366">
        <v>72.339984803600004</v>
      </c>
      <c r="I366">
        <v>0.01</v>
      </c>
      <c r="J366">
        <v>0.86669070888599997</v>
      </c>
      <c r="K366">
        <v>0.51190671523599995</v>
      </c>
      <c r="L366">
        <v>26.754539235399999</v>
      </c>
      <c r="M366">
        <v>8.9848996491800008</v>
      </c>
      <c r="N366">
        <v>5.3978666377299998E-2</v>
      </c>
      <c r="O366">
        <v>11.957842681200001</v>
      </c>
      <c r="P366">
        <v>0.44952388770599999</v>
      </c>
      <c r="Q366">
        <v>0</v>
      </c>
      <c r="R366">
        <v>688513.48207499995</v>
      </c>
      <c r="S366">
        <v>1.2608082654799999</v>
      </c>
      <c r="T366">
        <v>75.1756973456</v>
      </c>
      <c r="U366">
        <v>0.27562227014200003</v>
      </c>
      <c r="V366">
        <v>1.36106855887</v>
      </c>
      <c r="W366">
        <v>1.0838509886900001</v>
      </c>
      <c r="X366">
        <v>674.95909004500004</v>
      </c>
      <c r="Y366">
        <v>3.9503827164300001</v>
      </c>
      <c r="Z366">
        <v>10367.371051</v>
      </c>
      <c r="AA366">
        <v>1.2608082654799999</v>
      </c>
      <c r="AB366">
        <v>77.309472492099999</v>
      </c>
      <c r="AC366">
        <v>4.96373707311E-2</v>
      </c>
      <c r="AD366">
        <v>0.123345737483</v>
      </c>
      <c r="AE366">
        <v>0.82701689178600002</v>
      </c>
      <c r="AF366">
        <v>28.708521169600001</v>
      </c>
      <c r="AG366">
        <v>442.98823934699999</v>
      </c>
      <c r="AI366">
        <f t="shared" si="5"/>
        <v>1.5704201567124769</v>
      </c>
    </row>
    <row r="367" spans="1:35" x14ac:dyDescent="0.3">
      <c r="A367">
        <v>364</v>
      </c>
      <c r="B367">
        <v>3044.3089084200001</v>
      </c>
      <c r="C367">
        <v>2.3605183780600001</v>
      </c>
      <c r="D367">
        <v>39.101183989799999</v>
      </c>
      <c r="E367">
        <v>0.108927674145</v>
      </c>
      <c r="F367">
        <v>2.7937904769600001E-2</v>
      </c>
      <c r="G367">
        <v>555898.36561400001</v>
      </c>
      <c r="H367">
        <v>68.403877306599995</v>
      </c>
      <c r="I367">
        <v>0.01</v>
      </c>
      <c r="J367">
        <v>0.59195468332500001</v>
      </c>
      <c r="K367">
        <v>0.86050292058800004</v>
      </c>
      <c r="L367">
        <v>42.975329316100002</v>
      </c>
      <c r="M367">
        <v>5.6564853926099996</v>
      </c>
      <c r="N367">
        <v>3.2137849156499997E-2</v>
      </c>
      <c r="O367">
        <v>12.391139192100001</v>
      </c>
      <c r="P367">
        <v>0.43143499307599997</v>
      </c>
      <c r="Q367">
        <v>0</v>
      </c>
      <c r="R367">
        <v>555898.36561400001</v>
      </c>
      <c r="S367">
        <v>2.2182368121199998</v>
      </c>
      <c r="T367">
        <v>72.979667183000004</v>
      </c>
      <c r="U367">
        <v>0.106888851598</v>
      </c>
      <c r="V367">
        <v>1.04355972801</v>
      </c>
      <c r="W367">
        <v>0.64212372854900002</v>
      </c>
      <c r="X367">
        <v>320.47173532199997</v>
      </c>
      <c r="Y367">
        <v>5.0274386380399996</v>
      </c>
      <c r="Z367">
        <v>2806.93832961</v>
      </c>
      <c r="AA367">
        <v>2.2182368121199998</v>
      </c>
      <c r="AB367">
        <v>75.152483828399994</v>
      </c>
      <c r="AC367">
        <v>9.5130797845300007E-3</v>
      </c>
      <c r="AD367">
        <v>5.4360971330099997E-2</v>
      </c>
      <c r="AE367">
        <v>0.936125948885</v>
      </c>
      <c r="AF367">
        <v>43.797092053</v>
      </c>
      <c r="AG367">
        <v>561.14665884199997</v>
      </c>
      <c r="AI367">
        <f t="shared" si="5"/>
        <v>1.7629047584324218</v>
      </c>
    </row>
    <row r="368" spans="1:35" x14ac:dyDescent="0.3">
      <c r="A368">
        <v>365</v>
      </c>
      <c r="B368">
        <v>4380.1231784399997</v>
      </c>
      <c r="C368">
        <v>1.8816809242899999</v>
      </c>
      <c r="D368">
        <v>42.927516324499997</v>
      </c>
      <c r="E368">
        <v>0.15204066506899999</v>
      </c>
      <c r="F368">
        <v>7.5594378490199995E-2</v>
      </c>
      <c r="G368">
        <v>609398.80262099998</v>
      </c>
      <c r="H368">
        <v>54.141736754900002</v>
      </c>
      <c r="I368">
        <v>0.01</v>
      </c>
      <c r="J368">
        <v>0.64750535767200001</v>
      </c>
      <c r="K368">
        <v>0.64638893183599999</v>
      </c>
      <c r="L368">
        <v>37.934490346799997</v>
      </c>
      <c r="M368">
        <v>7.2853224801599996</v>
      </c>
      <c r="N368">
        <v>6.0916799900999997E-2</v>
      </c>
      <c r="O368">
        <v>6.7308883784300004</v>
      </c>
      <c r="P368">
        <v>0.25317728745200002</v>
      </c>
      <c r="Q368">
        <v>0</v>
      </c>
      <c r="R368">
        <v>609398.80262099998</v>
      </c>
      <c r="S368">
        <v>1.7155297004000001</v>
      </c>
      <c r="T368">
        <v>66.709485699200002</v>
      </c>
      <c r="U368">
        <v>0.103626896814</v>
      </c>
      <c r="V368">
        <v>1.34432459458</v>
      </c>
      <c r="W368">
        <v>0.73230899141700001</v>
      </c>
      <c r="X368">
        <v>502.86437547600002</v>
      </c>
      <c r="Y368">
        <v>1.53182473453</v>
      </c>
      <c r="Z368">
        <v>3789.0105507799999</v>
      </c>
      <c r="AA368">
        <v>1.7155297004000001</v>
      </c>
      <c r="AB368">
        <v>67.662224631399994</v>
      </c>
      <c r="AC368">
        <v>4.86300872595E-2</v>
      </c>
      <c r="AD368">
        <v>5.8510523043499997E-2</v>
      </c>
      <c r="AE368">
        <v>0.89285938969699996</v>
      </c>
      <c r="AF368">
        <v>38.727989942000001</v>
      </c>
      <c r="AG368">
        <v>360.67424895900001</v>
      </c>
      <c r="AI368">
        <f t="shared" si="5"/>
        <v>2.0761598010760869</v>
      </c>
    </row>
    <row r="369" spans="1:35" x14ac:dyDescent="0.3">
      <c r="A369">
        <v>366</v>
      </c>
      <c r="B369">
        <v>11291.103606500001</v>
      </c>
      <c r="C369">
        <v>1.96104967594</v>
      </c>
      <c r="D369">
        <v>38.223138579900002</v>
      </c>
      <c r="E369">
        <v>0.19497455349199999</v>
      </c>
      <c r="F369">
        <v>1.44095820816E-2</v>
      </c>
      <c r="G369">
        <v>547551.54338000005</v>
      </c>
      <c r="H369">
        <v>42.799996127699998</v>
      </c>
      <c r="I369">
        <v>0.01</v>
      </c>
      <c r="J369">
        <v>0.85038127686599996</v>
      </c>
      <c r="K369">
        <v>0.65158117144100003</v>
      </c>
      <c r="L369">
        <v>37.670270545999998</v>
      </c>
      <c r="M369">
        <v>2.6539119369900002</v>
      </c>
      <c r="N369">
        <v>8.6454425767499996E-2</v>
      </c>
      <c r="O369">
        <v>14.1320404561</v>
      </c>
      <c r="P369">
        <v>0.18912291623800001</v>
      </c>
      <c r="Q369">
        <v>0</v>
      </c>
      <c r="R369">
        <v>547551.54338000005</v>
      </c>
      <c r="S369">
        <v>1.88321518461</v>
      </c>
      <c r="T369">
        <v>53.972999709900002</v>
      </c>
      <c r="U369">
        <v>0.171208095187</v>
      </c>
      <c r="V369">
        <v>2.2114801155100001</v>
      </c>
      <c r="W369">
        <v>0.47839167339200001</v>
      </c>
      <c r="X369">
        <v>1488.7995284900001</v>
      </c>
      <c r="Y369">
        <v>0.95629559338699999</v>
      </c>
      <c r="Z369">
        <v>10464.122531000001</v>
      </c>
      <c r="AA369">
        <v>1.88321518461</v>
      </c>
      <c r="AB369">
        <v>56.4164710322</v>
      </c>
      <c r="AC369">
        <v>0.130726333616</v>
      </c>
      <c r="AD369">
        <v>1.6175318985199999E-2</v>
      </c>
      <c r="AE369">
        <v>0.85309834739799995</v>
      </c>
      <c r="AF369">
        <v>37.7761018295</v>
      </c>
      <c r="AG369">
        <v>2065.4401332699999</v>
      </c>
      <c r="AI369">
        <f t="shared" si="5"/>
        <v>2.6005747958847376</v>
      </c>
    </row>
    <row r="370" spans="1:35" x14ac:dyDescent="0.3">
      <c r="A370">
        <v>367</v>
      </c>
      <c r="B370">
        <v>11708.348678</v>
      </c>
      <c r="C370">
        <v>1.43860617399</v>
      </c>
      <c r="D370">
        <v>56.243809509400002</v>
      </c>
      <c r="E370">
        <v>6.2973946775699993E-2</v>
      </c>
      <c r="F370">
        <v>0.14486365451300001</v>
      </c>
      <c r="G370">
        <v>422499.95354700001</v>
      </c>
      <c r="H370">
        <v>51.820943385200003</v>
      </c>
      <c r="I370">
        <v>0.01</v>
      </c>
      <c r="J370">
        <v>0.61539873239800003</v>
      </c>
      <c r="K370">
        <v>0.735721474486</v>
      </c>
      <c r="L370">
        <v>26.700760809799998</v>
      </c>
      <c r="M370">
        <v>8.4927476763200005</v>
      </c>
      <c r="N370">
        <v>7.1826266749900003E-2</v>
      </c>
      <c r="O370">
        <v>10.0004361449</v>
      </c>
      <c r="P370">
        <v>0.16058970100799999</v>
      </c>
      <c r="Q370">
        <v>0</v>
      </c>
      <c r="R370">
        <v>422499.95354700001</v>
      </c>
      <c r="S370">
        <v>1.2571448084800001</v>
      </c>
      <c r="T370">
        <v>42.1473655295</v>
      </c>
      <c r="U370">
        <v>0.13108522455800001</v>
      </c>
      <c r="V370">
        <v>1.5717263052899999</v>
      </c>
      <c r="W370">
        <v>2.72866402473</v>
      </c>
      <c r="X370">
        <v>2786.6166461600001</v>
      </c>
      <c r="Y370">
        <v>0.808320850496</v>
      </c>
      <c r="Z370">
        <v>10359.965184500001</v>
      </c>
      <c r="AA370">
        <v>1.2571448084800001</v>
      </c>
      <c r="AB370">
        <v>50.808496474199998</v>
      </c>
      <c r="AC370">
        <v>2.72311793122E-2</v>
      </c>
      <c r="AD370">
        <v>7.7503884120700001E-2</v>
      </c>
      <c r="AE370">
        <v>0.89526493656700001</v>
      </c>
      <c r="AF370">
        <v>27.189628152099999</v>
      </c>
      <c r="AG370">
        <v>1454.10523891</v>
      </c>
      <c r="AI370">
        <f t="shared" si="5"/>
        <v>2.5539966570381383</v>
      </c>
    </row>
    <row r="371" spans="1:35" x14ac:dyDescent="0.3">
      <c r="A371">
        <v>368</v>
      </c>
      <c r="B371">
        <v>10424.1994541</v>
      </c>
      <c r="C371">
        <v>1.8763638228099999</v>
      </c>
      <c r="D371">
        <v>71.292192293300005</v>
      </c>
      <c r="E371">
        <v>1.8617309629499999E-2</v>
      </c>
      <c r="F371">
        <v>0.136420195444</v>
      </c>
      <c r="G371">
        <v>572532.61100999999</v>
      </c>
      <c r="H371">
        <v>59.077368561299998</v>
      </c>
      <c r="I371">
        <v>0.01</v>
      </c>
      <c r="J371">
        <v>0.48349261878400002</v>
      </c>
      <c r="K371">
        <v>0.58792172967599998</v>
      </c>
      <c r="L371">
        <v>33.953780872000003</v>
      </c>
      <c r="M371">
        <v>6.3490494238400004</v>
      </c>
      <c r="N371">
        <v>7.78745211263E-2</v>
      </c>
      <c r="O371">
        <v>7.9140363534800002</v>
      </c>
      <c r="P371">
        <v>0.19459153001000001</v>
      </c>
      <c r="Q371">
        <v>0</v>
      </c>
      <c r="R371">
        <v>572532.61100999999</v>
      </c>
      <c r="S371">
        <v>1.7366191693399999</v>
      </c>
      <c r="T371">
        <v>55.414239336400001</v>
      </c>
      <c r="U371">
        <v>2.9871267080399999E-2</v>
      </c>
      <c r="V371">
        <v>0.65028389572199996</v>
      </c>
      <c r="W371">
        <v>1.5785797011</v>
      </c>
      <c r="X371">
        <v>1029.2364013599999</v>
      </c>
      <c r="Y371">
        <v>0.98485641500900001</v>
      </c>
      <c r="Z371">
        <v>9738.7681169799998</v>
      </c>
      <c r="AA371">
        <v>1.7366191693399999</v>
      </c>
      <c r="AB371">
        <v>63.976442483600003</v>
      </c>
      <c r="AC371">
        <v>8.9539204676400003E-3</v>
      </c>
      <c r="AD371">
        <v>8.6613663383799999E-2</v>
      </c>
      <c r="AE371">
        <v>0.90443241614900005</v>
      </c>
      <c r="AF371">
        <v>34.413932761200002</v>
      </c>
      <c r="AG371">
        <v>662.61485509900001</v>
      </c>
      <c r="AI371">
        <f t="shared" si="5"/>
        <v>1.3449717130273584</v>
      </c>
    </row>
    <row r="372" spans="1:35" x14ac:dyDescent="0.3">
      <c r="A372">
        <v>369</v>
      </c>
      <c r="B372">
        <v>11672.0835678</v>
      </c>
      <c r="C372">
        <v>1.95681812408</v>
      </c>
      <c r="D372">
        <v>51.357881987299997</v>
      </c>
      <c r="E372">
        <v>0.161354461585</v>
      </c>
      <c r="F372">
        <v>5.8950519124199997E-2</v>
      </c>
      <c r="G372">
        <v>401862.16468799999</v>
      </c>
      <c r="H372">
        <v>66.171552177600006</v>
      </c>
      <c r="I372">
        <v>0.01</v>
      </c>
      <c r="J372">
        <v>0.46339964825500002</v>
      </c>
      <c r="K372">
        <v>0.69308236399900003</v>
      </c>
      <c r="L372">
        <v>31.8917953192</v>
      </c>
      <c r="M372">
        <v>1.96553523283</v>
      </c>
      <c r="N372">
        <v>3.1346282660099999E-2</v>
      </c>
      <c r="O372">
        <v>12.2096498241</v>
      </c>
      <c r="P372">
        <v>0.16004162593900001</v>
      </c>
      <c r="Q372">
        <v>0</v>
      </c>
      <c r="R372">
        <v>401862.16468799999</v>
      </c>
      <c r="S372">
        <v>1.89173760434</v>
      </c>
      <c r="T372">
        <v>72.366632170299994</v>
      </c>
      <c r="U372">
        <v>0.26154110062899999</v>
      </c>
      <c r="V372">
        <v>1.8701553765800001</v>
      </c>
      <c r="W372">
        <v>0.64685080283899998</v>
      </c>
      <c r="X372">
        <v>618.70561313500002</v>
      </c>
      <c r="Y372">
        <v>1.2982787519400001</v>
      </c>
      <c r="Z372">
        <v>10923.1706784</v>
      </c>
      <c r="AA372">
        <v>1.89173760434</v>
      </c>
      <c r="AB372">
        <v>71.3642199234</v>
      </c>
      <c r="AC372">
        <v>0.11140867812999999</v>
      </c>
      <c r="AD372">
        <v>5.5438962499699998E-2</v>
      </c>
      <c r="AE372">
        <v>0.83315235936999998</v>
      </c>
      <c r="AF372">
        <v>32.520482176800002</v>
      </c>
      <c r="AG372">
        <v>3196.4455062799998</v>
      </c>
      <c r="AI372">
        <f t="shared" si="5"/>
        <v>4.0357289515051358</v>
      </c>
    </row>
    <row r="373" spans="1:35" x14ac:dyDescent="0.3">
      <c r="A373">
        <v>370</v>
      </c>
      <c r="B373">
        <v>4201.90863799</v>
      </c>
      <c r="C373">
        <v>1.9336417219099999</v>
      </c>
      <c r="D373">
        <v>37.733554839200004</v>
      </c>
      <c r="E373">
        <v>0.117729924581</v>
      </c>
      <c r="F373">
        <v>0.194106905838</v>
      </c>
      <c r="G373">
        <v>474985.98475800001</v>
      </c>
      <c r="H373">
        <v>73.383496016799995</v>
      </c>
      <c r="I373">
        <v>0.01</v>
      </c>
      <c r="J373">
        <v>0.80711493991100003</v>
      </c>
      <c r="K373">
        <v>0.74634605876899995</v>
      </c>
      <c r="L373">
        <v>33.375586791700002</v>
      </c>
      <c r="M373">
        <v>9.0756013590000002</v>
      </c>
      <c r="N373">
        <v>9.6894228208999997E-2</v>
      </c>
      <c r="O373">
        <v>11.540925162300001</v>
      </c>
      <c r="P373">
        <v>0.34477812201699998</v>
      </c>
      <c r="Q373">
        <v>0</v>
      </c>
      <c r="R373">
        <v>474985.98475800001</v>
      </c>
      <c r="S373">
        <v>1.7224381905499999</v>
      </c>
      <c r="T373">
        <v>58.417284697900001</v>
      </c>
      <c r="U373">
        <v>0.30460034280300002</v>
      </c>
      <c r="V373">
        <v>1.3911092841399999</v>
      </c>
      <c r="W373">
        <v>1.5194869770899999</v>
      </c>
      <c r="X373">
        <v>1481.4735381</v>
      </c>
      <c r="Y373">
        <v>2.0182141093300001</v>
      </c>
      <c r="Z373">
        <v>3277.42634099</v>
      </c>
      <c r="AA373">
        <v>1.7224381905499999</v>
      </c>
      <c r="AB373">
        <v>69.012960343800003</v>
      </c>
      <c r="AC373">
        <v>2.3607006344700001E-2</v>
      </c>
      <c r="AD373">
        <v>9.4115723088899997E-2</v>
      </c>
      <c r="AE373">
        <v>0.88227727056600003</v>
      </c>
      <c r="AF373">
        <v>33.836915928099998</v>
      </c>
      <c r="AG373">
        <v>536.25419995599998</v>
      </c>
      <c r="AI373">
        <f t="shared" si="5"/>
        <v>1.7235578420756239</v>
      </c>
    </row>
    <row r="374" spans="1:35" x14ac:dyDescent="0.3">
      <c r="A374">
        <v>371</v>
      </c>
      <c r="B374">
        <v>4651.6117679299996</v>
      </c>
      <c r="C374">
        <v>1.57488464487</v>
      </c>
      <c r="D374">
        <v>79.745359749599999</v>
      </c>
      <c r="E374">
        <v>0.15359942097500001</v>
      </c>
      <c r="F374">
        <v>0.18376141115200001</v>
      </c>
      <c r="G374">
        <v>779285.81566099997</v>
      </c>
      <c r="H374">
        <v>79.780378681100004</v>
      </c>
      <c r="I374">
        <v>0.01</v>
      </c>
      <c r="J374">
        <v>0.37800574300799999</v>
      </c>
      <c r="K374">
        <v>0.62092581538500002</v>
      </c>
      <c r="L374">
        <v>43.791346198500001</v>
      </c>
      <c r="M374">
        <v>6.7954186630800004</v>
      </c>
      <c r="N374">
        <v>4.9087661433200001E-2</v>
      </c>
      <c r="O374">
        <v>11.5957260055</v>
      </c>
      <c r="P374">
        <v>0.156319031557</v>
      </c>
      <c r="Q374">
        <v>0</v>
      </c>
      <c r="R374">
        <v>779285.81566099997</v>
      </c>
      <c r="S374">
        <v>1.41413448312</v>
      </c>
      <c r="T374">
        <v>62.922834414999997</v>
      </c>
      <c r="U374">
        <v>0.17374253947400001</v>
      </c>
      <c r="V374">
        <v>1.06518940045</v>
      </c>
      <c r="W374">
        <v>1.13995464019</v>
      </c>
      <c r="X374">
        <v>2622.9802698200001</v>
      </c>
      <c r="Y374">
        <v>0.95514502643099997</v>
      </c>
      <c r="Z374">
        <v>3456.4230129699999</v>
      </c>
      <c r="AA374">
        <v>1.41413448312</v>
      </c>
      <c r="AB374">
        <v>74.884953525200004</v>
      </c>
      <c r="AC374">
        <v>1.48622314254E-2</v>
      </c>
      <c r="AD374">
        <v>9.3366090281500003E-2</v>
      </c>
      <c r="AE374">
        <v>0.89177167829299997</v>
      </c>
      <c r="AF374">
        <v>44.473656768700003</v>
      </c>
      <c r="AG374">
        <v>2502.97545034</v>
      </c>
      <c r="AI374">
        <f t="shared" si="5"/>
        <v>2.8179185638125519</v>
      </c>
    </row>
    <row r="375" spans="1:35" x14ac:dyDescent="0.3">
      <c r="A375">
        <v>372</v>
      </c>
      <c r="B375">
        <v>7544.0145033600002</v>
      </c>
      <c r="C375">
        <v>1.80436822557</v>
      </c>
      <c r="D375">
        <v>44.077228017899998</v>
      </c>
      <c r="E375">
        <v>8.9955064519299993E-2</v>
      </c>
      <c r="F375">
        <v>0.117857661022</v>
      </c>
      <c r="G375">
        <v>415225.49691500003</v>
      </c>
      <c r="H375">
        <v>46.431694761599999</v>
      </c>
      <c r="I375">
        <v>0.01</v>
      </c>
      <c r="J375">
        <v>0.36230360942099998</v>
      </c>
      <c r="K375">
        <v>0.312829122209</v>
      </c>
      <c r="L375">
        <v>44.5867864127</v>
      </c>
      <c r="M375">
        <v>1.2498956592799999</v>
      </c>
      <c r="N375">
        <v>3.8361379334000002E-2</v>
      </c>
      <c r="O375">
        <v>14.065743810500001</v>
      </c>
      <c r="P375">
        <v>0.22415885824599999</v>
      </c>
      <c r="Q375">
        <v>0</v>
      </c>
      <c r="R375">
        <v>415225.49691500003</v>
      </c>
      <c r="S375">
        <v>1.74996730785</v>
      </c>
      <c r="T375">
        <v>82.312013397699999</v>
      </c>
      <c r="U375">
        <v>0.18353999573800001</v>
      </c>
      <c r="V375">
        <v>1.28340945325</v>
      </c>
      <c r="W375">
        <v>0.73096773436499995</v>
      </c>
      <c r="X375">
        <v>339.63118242299998</v>
      </c>
      <c r="Y375">
        <v>1.93445130991</v>
      </c>
      <c r="Z375">
        <v>6843.8095966999999</v>
      </c>
      <c r="AA375">
        <v>1.74996730785</v>
      </c>
      <c r="AB375">
        <v>81.309513953299998</v>
      </c>
      <c r="AC375">
        <v>3.2744547541299997E-2</v>
      </c>
      <c r="AD375">
        <v>9.4017790970199994E-2</v>
      </c>
      <c r="AE375">
        <v>0.87323766148799997</v>
      </c>
      <c r="AF375">
        <v>44.814522797099997</v>
      </c>
      <c r="AG375">
        <v>2254.7049079399999</v>
      </c>
      <c r="AI375">
        <f t="shared" si="5"/>
        <v>3.5423590046508946</v>
      </c>
    </row>
    <row r="376" spans="1:35" x14ac:dyDescent="0.3">
      <c r="A376">
        <v>373</v>
      </c>
      <c r="B376">
        <v>10874.79</v>
      </c>
      <c r="C376">
        <v>1.6441838925700001</v>
      </c>
      <c r="D376">
        <v>50.675999451999999</v>
      </c>
      <c r="E376">
        <v>3.6096045238200002E-2</v>
      </c>
      <c r="F376">
        <v>0.14390308466499999</v>
      </c>
      <c r="G376">
        <v>507976.83064499998</v>
      </c>
      <c r="H376">
        <v>40.118900313499999</v>
      </c>
      <c r="I376">
        <v>0.01</v>
      </c>
      <c r="J376">
        <v>0.87972818944300002</v>
      </c>
      <c r="K376">
        <v>0.39254966138199998</v>
      </c>
      <c r="L376">
        <v>41.574069426800001</v>
      </c>
      <c r="M376">
        <v>3.4825147408600001</v>
      </c>
      <c r="N376">
        <v>7.0051978328000003E-2</v>
      </c>
      <c r="O376">
        <v>11.643045519499999</v>
      </c>
      <c r="P376">
        <v>0.29194526516800001</v>
      </c>
      <c r="Q376">
        <v>0</v>
      </c>
      <c r="R376">
        <v>507976.83064499998</v>
      </c>
      <c r="S376">
        <v>1.551420569</v>
      </c>
      <c r="T376">
        <v>66.676195274799994</v>
      </c>
      <c r="U376">
        <v>0.177920418484</v>
      </c>
      <c r="V376">
        <v>1.17005485694</v>
      </c>
      <c r="W376">
        <v>1.4530475707399999</v>
      </c>
      <c r="X376">
        <v>622.69558397599997</v>
      </c>
      <c r="Y376">
        <v>1.9191311665499999</v>
      </c>
      <c r="Z376">
        <v>10018.0030487</v>
      </c>
      <c r="AA376">
        <v>1.551420569</v>
      </c>
      <c r="AB376">
        <v>65.471150966899998</v>
      </c>
      <c r="AC376">
        <v>1.5947091314299999E-2</v>
      </c>
      <c r="AD376">
        <v>9.3921690044E-2</v>
      </c>
      <c r="AE376">
        <v>0.89013121864199996</v>
      </c>
      <c r="AF376">
        <v>41.850006361299997</v>
      </c>
      <c r="AG376">
        <v>812.47974909899995</v>
      </c>
      <c r="AI376">
        <f t="shared" si="5"/>
        <v>1.3300186023149041</v>
      </c>
    </row>
    <row r="377" spans="1:35" x14ac:dyDescent="0.3">
      <c r="A377">
        <v>374</v>
      </c>
      <c r="B377">
        <v>11867.4055493</v>
      </c>
      <c r="C377">
        <v>2.10388403906</v>
      </c>
      <c r="D377">
        <v>50.549590633199998</v>
      </c>
      <c r="E377">
        <v>8.4737641942499997E-2</v>
      </c>
      <c r="F377">
        <v>9.2481702312700004E-2</v>
      </c>
      <c r="G377">
        <v>765723.09613700002</v>
      </c>
      <c r="H377">
        <v>47.511036032299998</v>
      </c>
      <c r="I377">
        <v>0.01</v>
      </c>
      <c r="J377">
        <v>0.32239754692299999</v>
      </c>
      <c r="K377">
        <v>0.52551679756900005</v>
      </c>
      <c r="L377">
        <v>26.126355587100001</v>
      </c>
      <c r="M377">
        <v>7.3293684882800001</v>
      </c>
      <c r="N377">
        <v>4.4159997868799997E-2</v>
      </c>
      <c r="O377">
        <v>11.141429586699999</v>
      </c>
      <c r="P377">
        <v>0.47143806275799999</v>
      </c>
      <c r="Q377">
        <v>0</v>
      </c>
      <c r="R377">
        <v>765723.09613700002</v>
      </c>
      <c r="S377">
        <v>1.93336082657</v>
      </c>
      <c r="T377">
        <v>73.424513277100004</v>
      </c>
      <c r="U377">
        <v>0.123787895649</v>
      </c>
      <c r="V377">
        <v>1.0784662384699999</v>
      </c>
      <c r="W377">
        <v>0.79954492809400002</v>
      </c>
      <c r="X377">
        <v>372.901941083</v>
      </c>
      <c r="Y377">
        <v>4.51473544078</v>
      </c>
      <c r="Z377">
        <v>10904.376581799999</v>
      </c>
      <c r="AA377">
        <v>1.93336082657</v>
      </c>
      <c r="AB377">
        <v>70.559553735400002</v>
      </c>
      <c r="AC377">
        <v>3.11385690439E-2</v>
      </c>
      <c r="AD377">
        <v>7.3416226313400001E-2</v>
      </c>
      <c r="AE377">
        <v>0.89544520464300004</v>
      </c>
      <c r="AF377">
        <v>27.932472526600002</v>
      </c>
      <c r="AG377">
        <v>366.73230736300002</v>
      </c>
      <c r="AI377">
        <f t="shared" si="5"/>
        <v>3.3451440582070431</v>
      </c>
    </row>
    <row r="378" spans="1:35" x14ac:dyDescent="0.3">
      <c r="A378">
        <v>375</v>
      </c>
      <c r="B378">
        <v>4577.1560931800004</v>
      </c>
      <c r="C378">
        <v>1.8459641469000001</v>
      </c>
      <c r="D378">
        <v>71.071672253499997</v>
      </c>
      <c r="E378">
        <v>0.102739906613</v>
      </c>
      <c r="F378">
        <v>8.7486657768800005E-2</v>
      </c>
      <c r="G378">
        <v>469306.26248099998</v>
      </c>
      <c r="H378">
        <v>75.374700839599996</v>
      </c>
      <c r="I378">
        <v>0.01</v>
      </c>
      <c r="J378">
        <v>0.87680427261799998</v>
      </c>
      <c r="K378">
        <v>0.65521198728100005</v>
      </c>
      <c r="L378">
        <v>38.859884078199997</v>
      </c>
      <c r="M378">
        <v>4.3240916628199999</v>
      </c>
      <c r="N378">
        <v>4.5810732751100001E-2</v>
      </c>
      <c r="O378">
        <v>6.3396673113300004</v>
      </c>
      <c r="P378">
        <v>0.24947153947</v>
      </c>
      <c r="Q378">
        <v>0</v>
      </c>
      <c r="R378">
        <v>469306.26248099998</v>
      </c>
      <c r="S378">
        <v>1.73869194997</v>
      </c>
      <c r="T378">
        <v>78.684278845899996</v>
      </c>
      <c r="U378">
        <v>0.128506011951</v>
      </c>
      <c r="V378">
        <v>1.2846505587499999</v>
      </c>
      <c r="W378">
        <v>0.66121278821600005</v>
      </c>
      <c r="X378">
        <v>225.29941892400001</v>
      </c>
      <c r="Y378">
        <v>1.72005209264</v>
      </c>
      <c r="Z378">
        <v>4271.7038364099999</v>
      </c>
      <c r="AA378">
        <v>1.73869194997</v>
      </c>
      <c r="AB378">
        <v>78.839484874999997</v>
      </c>
      <c r="AC378">
        <v>5.22592783477E-2</v>
      </c>
      <c r="AD378">
        <v>8.0063664234899995E-2</v>
      </c>
      <c r="AE378">
        <v>0.86767705741699996</v>
      </c>
      <c r="AF378">
        <v>39.815496465099997</v>
      </c>
      <c r="AG378">
        <v>362.032924761</v>
      </c>
      <c r="AI378">
        <f t="shared" si="5"/>
        <v>1.4651508881386206</v>
      </c>
    </row>
    <row r="379" spans="1:35" x14ac:dyDescent="0.3">
      <c r="A379">
        <v>376</v>
      </c>
      <c r="B379">
        <v>4685.3391798700004</v>
      </c>
      <c r="C379">
        <v>1.32864558453</v>
      </c>
      <c r="D379">
        <v>41.729297762400002</v>
      </c>
      <c r="E379">
        <v>4.32434237204E-2</v>
      </c>
      <c r="F379">
        <v>0.104243560005</v>
      </c>
      <c r="G379">
        <v>519886.34055600001</v>
      </c>
      <c r="H379">
        <v>47.8232331321</v>
      </c>
      <c r="I379">
        <v>0.01</v>
      </c>
      <c r="J379">
        <v>0.70039089210799998</v>
      </c>
      <c r="K379">
        <v>0.85825211377800004</v>
      </c>
      <c r="L379">
        <v>35.930990668900002</v>
      </c>
      <c r="M379">
        <v>5.5524051486800001</v>
      </c>
      <c r="N379">
        <v>5.3122726410299997E-2</v>
      </c>
      <c r="O379">
        <v>13.881589978599999</v>
      </c>
      <c r="P379">
        <v>0.45021635656499998</v>
      </c>
      <c r="Q379">
        <v>0</v>
      </c>
      <c r="R379">
        <v>519886.34055600001</v>
      </c>
      <c r="S379">
        <v>1.1893998993599999</v>
      </c>
      <c r="T379">
        <v>58.676556823399999</v>
      </c>
      <c r="U379">
        <v>0.109996803446</v>
      </c>
      <c r="V379">
        <v>0.95192917507599994</v>
      </c>
      <c r="W379">
        <v>1.27075991803</v>
      </c>
      <c r="X379">
        <v>553.55193896900005</v>
      </c>
      <c r="Y379">
        <v>4.1874270925400001</v>
      </c>
      <c r="Z379">
        <v>4236.1367452000004</v>
      </c>
      <c r="AA379">
        <v>1.1893998993599999</v>
      </c>
      <c r="AB379">
        <v>60.945170900500003</v>
      </c>
      <c r="AC379">
        <v>4.6863023953699996E-3</v>
      </c>
      <c r="AD379">
        <v>5.2399699130500001E-2</v>
      </c>
      <c r="AE379">
        <v>0.94291399847400004</v>
      </c>
      <c r="AF379">
        <v>36.353672005200004</v>
      </c>
      <c r="AG379">
        <v>597.37493904899998</v>
      </c>
      <c r="AI379">
        <f t="shared" si="5"/>
        <v>1.3591398543332471</v>
      </c>
    </row>
    <row r="380" spans="1:35" x14ac:dyDescent="0.3">
      <c r="A380">
        <v>377</v>
      </c>
      <c r="B380">
        <v>9106.8068042199993</v>
      </c>
      <c r="C380">
        <v>2.2440915173099998</v>
      </c>
      <c r="D380">
        <v>46.302190528300002</v>
      </c>
      <c r="E380">
        <v>6.6914350145600002E-2</v>
      </c>
      <c r="F380">
        <v>0.12913030012500001</v>
      </c>
      <c r="G380">
        <v>579796.05838599999</v>
      </c>
      <c r="H380">
        <v>68.808616004499996</v>
      </c>
      <c r="I380">
        <v>0.01</v>
      </c>
      <c r="J380">
        <v>0.35553697243900001</v>
      </c>
      <c r="K380">
        <v>0.55288595869500001</v>
      </c>
      <c r="L380">
        <v>31.5819136183</v>
      </c>
      <c r="M380">
        <v>9.9870102107599994</v>
      </c>
      <c r="N380">
        <v>6.7402650575699996E-2</v>
      </c>
      <c r="O380">
        <v>10.1597366363</v>
      </c>
      <c r="P380">
        <v>0.49535261108500001</v>
      </c>
      <c r="Q380">
        <v>0</v>
      </c>
      <c r="R380">
        <v>579796.05838599999</v>
      </c>
      <c r="S380">
        <v>2.0150299292099998</v>
      </c>
      <c r="T380">
        <v>72.400886312599994</v>
      </c>
      <c r="U380">
        <v>0.14160759818999999</v>
      </c>
      <c r="V380">
        <v>0.97204354306499996</v>
      </c>
      <c r="W380">
        <v>0.99379420704099997</v>
      </c>
      <c r="X380">
        <v>541.34981797</v>
      </c>
      <c r="Y380">
        <v>3.7228363893799998</v>
      </c>
      <c r="Z380">
        <v>8341.1107267400002</v>
      </c>
      <c r="AA380">
        <v>2.0150299292099998</v>
      </c>
      <c r="AB380">
        <v>73.760352503999997</v>
      </c>
      <c r="AC380">
        <v>2.10550391498E-2</v>
      </c>
      <c r="AD380">
        <v>0.101188234071</v>
      </c>
      <c r="AE380">
        <v>0.87775672678000005</v>
      </c>
      <c r="AF380">
        <v>32.8767162953</v>
      </c>
      <c r="AG380">
        <v>255.98566934199999</v>
      </c>
      <c r="AI380">
        <f t="shared" si="5"/>
        <v>2.7340153582248745</v>
      </c>
    </row>
    <row r="381" spans="1:35" x14ac:dyDescent="0.3">
      <c r="A381">
        <v>378</v>
      </c>
      <c r="B381">
        <v>3664.5810507599999</v>
      </c>
      <c r="C381">
        <v>2.03825371295</v>
      </c>
      <c r="D381">
        <v>41.480383732600004</v>
      </c>
      <c r="E381">
        <v>0.19851057956900001</v>
      </c>
      <c r="F381">
        <v>7.1668298329799998E-2</v>
      </c>
      <c r="G381">
        <v>589553.64529500005</v>
      </c>
      <c r="H381">
        <v>58.897922046200001</v>
      </c>
      <c r="I381">
        <v>0.01</v>
      </c>
      <c r="J381">
        <v>0.69743642206500001</v>
      </c>
      <c r="K381">
        <v>0.523176074326</v>
      </c>
      <c r="L381">
        <v>35.495070374100003</v>
      </c>
      <c r="M381">
        <v>6.4828171922099997</v>
      </c>
      <c r="N381">
        <v>4.3076714274199998E-2</v>
      </c>
      <c r="O381">
        <v>10.0363342382</v>
      </c>
      <c r="P381">
        <v>0.21043191314500001</v>
      </c>
      <c r="Q381">
        <v>0</v>
      </c>
      <c r="R381">
        <v>589553.64529500005</v>
      </c>
      <c r="S381">
        <v>1.8823733302200001</v>
      </c>
      <c r="T381">
        <v>62.7226605189</v>
      </c>
      <c r="U381">
        <v>0.15683626725200001</v>
      </c>
      <c r="V381">
        <v>1.5942304871699999</v>
      </c>
      <c r="W381">
        <v>0.60080164084599996</v>
      </c>
      <c r="X381">
        <v>1079.96789066</v>
      </c>
      <c r="Y381">
        <v>1.5610298790099999</v>
      </c>
      <c r="Z381">
        <v>2916.9726916499999</v>
      </c>
      <c r="AA381">
        <v>1.8823733302200001</v>
      </c>
      <c r="AB381">
        <v>72.199180806599998</v>
      </c>
      <c r="AC381">
        <v>3.8458379060199999E-2</v>
      </c>
      <c r="AD381">
        <v>4.4670283010399998E-2</v>
      </c>
      <c r="AE381">
        <v>0.916871337929</v>
      </c>
      <c r="AF381">
        <v>36.3496498453</v>
      </c>
      <c r="AG381">
        <v>1230.9902861400001</v>
      </c>
      <c r="AI381">
        <f t="shared" si="5"/>
        <v>2.2858434643400658</v>
      </c>
    </row>
    <row r="382" spans="1:35" x14ac:dyDescent="0.3">
      <c r="A382">
        <v>379</v>
      </c>
      <c r="B382">
        <v>6157.0593287700003</v>
      </c>
      <c r="C382">
        <v>1.63717894423</v>
      </c>
      <c r="D382">
        <v>56.431418064799999</v>
      </c>
      <c r="E382">
        <v>6.64590241029E-2</v>
      </c>
      <c r="F382">
        <v>3.8301829670899998E-2</v>
      </c>
      <c r="G382">
        <v>615675.212681</v>
      </c>
      <c r="H382">
        <v>77.619796204899998</v>
      </c>
      <c r="I382">
        <v>0.01</v>
      </c>
      <c r="J382">
        <v>0.309198057681</v>
      </c>
      <c r="K382">
        <v>0.835715813104</v>
      </c>
      <c r="L382">
        <v>41.397795157600001</v>
      </c>
      <c r="M382">
        <v>5.68905356447</v>
      </c>
      <c r="N382">
        <v>2.4706411992799999E-2</v>
      </c>
      <c r="O382">
        <v>8.5234111535700006</v>
      </c>
      <c r="P382">
        <v>0.21150912763099999</v>
      </c>
      <c r="Q382">
        <v>0</v>
      </c>
      <c r="R382">
        <v>615675.212681</v>
      </c>
      <c r="S382">
        <v>1.50201848728</v>
      </c>
      <c r="T382">
        <v>69.387704505200006</v>
      </c>
      <c r="U382">
        <v>4.72405526948E-2</v>
      </c>
      <c r="V382">
        <v>0.74267764506199996</v>
      </c>
      <c r="W382">
        <v>0.69755352395199999</v>
      </c>
      <c r="X382">
        <v>451.543301359</v>
      </c>
      <c r="Y382">
        <v>2.1316645668500001</v>
      </c>
      <c r="Z382">
        <v>5929.3836179700002</v>
      </c>
      <c r="AA382">
        <v>1.50201848728</v>
      </c>
      <c r="AB382">
        <v>69.188802826</v>
      </c>
      <c r="AC382">
        <v>2.0133868825200001E-2</v>
      </c>
      <c r="AD382">
        <v>5.0251707165300002E-2</v>
      </c>
      <c r="AE382">
        <v>0.92961442400899996</v>
      </c>
      <c r="AF382">
        <v>43.3483064391</v>
      </c>
      <c r="AG382">
        <v>1022.58596832</v>
      </c>
      <c r="AI382">
        <f t="shared" si="5"/>
        <v>2.4019479638136061</v>
      </c>
    </row>
    <row r="383" spans="1:35" x14ac:dyDescent="0.3">
      <c r="A383">
        <v>380</v>
      </c>
      <c r="B383">
        <v>6479.3754309100004</v>
      </c>
      <c r="C383">
        <v>2.2108961789400001</v>
      </c>
      <c r="D383">
        <v>69.588583629699997</v>
      </c>
      <c r="E383">
        <v>0.17120560562199999</v>
      </c>
      <c r="F383">
        <v>6.4012857115500005E-2</v>
      </c>
      <c r="G383">
        <v>640099.75164200005</v>
      </c>
      <c r="H383">
        <v>51.253879317500001</v>
      </c>
      <c r="I383">
        <v>0.01</v>
      </c>
      <c r="J383">
        <v>0.62313492644500001</v>
      </c>
      <c r="K383">
        <v>0.35239638616399999</v>
      </c>
      <c r="L383">
        <v>36.2579124158</v>
      </c>
      <c r="M383">
        <v>8.7615111647100008</v>
      </c>
      <c r="N383">
        <v>6.3300322229599998E-2</v>
      </c>
      <c r="O383">
        <v>7.1881231417500002</v>
      </c>
      <c r="P383">
        <v>0.49950163357900002</v>
      </c>
      <c r="Q383">
        <v>0</v>
      </c>
      <c r="R383">
        <v>640099.75164200005</v>
      </c>
      <c r="S383">
        <v>2.0134874843900001</v>
      </c>
      <c r="T383">
        <v>82.095433409099996</v>
      </c>
      <c r="U383">
        <v>0.112620731941</v>
      </c>
      <c r="V383">
        <v>1.45162314857</v>
      </c>
      <c r="W383">
        <v>0.39771682432799998</v>
      </c>
      <c r="X383">
        <v>223.22586504700001</v>
      </c>
      <c r="Y383">
        <v>3.3439449429899999</v>
      </c>
      <c r="Z383">
        <v>5788.6757144200001</v>
      </c>
      <c r="AA383">
        <v>2.0134874843900001</v>
      </c>
      <c r="AB383">
        <v>80.307250780199993</v>
      </c>
      <c r="AC383">
        <v>8.8673612027699994E-2</v>
      </c>
      <c r="AD383">
        <v>5.5291787483899998E-2</v>
      </c>
      <c r="AE383">
        <v>0.85603460048799995</v>
      </c>
      <c r="AF383">
        <v>37.720280641199999</v>
      </c>
      <c r="AG383">
        <v>128.117867832</v>
      </c>
      <c r="AI383">
        <f t="shared" si="5"/>
        <v>2.3295486851484082</v>
      </c>
    </row>
    <row r="384" spans="1:35" x14ac:dyDescent="0.3">
      <c r="A384">
        <v>381</v>
      </c>
      <c r="B384">
        <v>7236.1938031500003</v>
      </c>
      <c r="C384">
        <v>1.29533823481</v>
      </c>
      <c r="D384">
        <v>54.194358697299997</v>
      </c>
      <c r="E384">
        <v>0.15219721834300001</v>
      </c>
      <c r="F384">
        <v>8.1424571643800001E-2</v>
      </c>
      <c r="G384">
        <v>448150.12594499998</v>
      </c>
      <c r="H384">
        <v>57.898810382000001</v>
      </c>
      <c r="I384">
        <v>0.01</v>
      </c>
      <c r="J384">
        <v>0.83921978529399999</v>
      </c>
      <c r="K384">
        <v>0.84290203752399995</v>
      </c>
      <c r="L384">
        <v>44.408176603100003</v>
      </c>
      <c r="M384">
        <v>8.8755428281099995</v>
      </c>
      <c r="N384">
        <v>2.8805665425700001E-2</v>
      </c>
      <c r="O384">
        <v>12.7005227548</v>
      </c>
      <c r="P384">
        <v>0.49122132903999999</v>
      </c>
      <c r="Q384">
        <v>0</v>
      </c>
      <c r="R384">
        <v>448150.12594499998</v>
      </c>
      <c r="S384">
        <v>1.08966999834</v>
      </c>
      <c r="T384">
        <v>77.665107831599997</v>
      </c>
      <c r="U384">
        <v>0.29599186813599998</v>
      </c>
      <c r="V384">
        <v>1.66152137235</v>
      </c>
      <c r="W384">
        <v>0.71570830591500001</v>
      </c>
      <c r="X384">
        <v>376.27382422199997</v>
      </c>
      <c r="Y384">
        <v>6.1429264237299996</v>
      </c>
      <c r="Z384">
        <v>6668.3465467400001</v>
      </c>
      <c r="AA384">
        <v>1.08966999834</v>
      </c>
      <c r="AB384">
        <v>76.6594121376</v>
      </c>
      <c r="AC384">
        <v>9.0674159248699995E-2</v>
      </c>
      <c r="AD384">
        <v>7.7686210852699999E-2</v>
      </c>
      <c r="AE384">
        <v>0.83163962989899998</v>
      </c>
      <c r="AF384">
        <v>46.968718756299999</v>
      </c>
      <c r="AG384">
        <v>468.46947564999999</v>
      </c>
      <c r="AI384">
        <f t="shared" si="5"/>
        <v>1.9798405631820595</v>
      </c>
    </row>
    <row r="385" spans="1:35" x14ac:dyDescent="0.3">
      <c r="A385">
        <v>382</v>
      </c>
      <c r="B385">
        <v>6934.6827416400001</v>
      </c>
      <c r="C385">
        <v>1.90583778306</v>
      </c>
      <c r="D385">
        <v>59.273122929899998</v>
      </c>
      <c r="E385">
        <v>0.183995102617</v>
      </c>
      <c r="F385">
        <v>0.12388465567</v>
      </c>
      <c r="G385">
        <v>689242.11670799996</v>
      </c>
      <c r="H385">
        <v>67.516252589600001</v>
      </c>
      <c r="I385">
        <v>0.01</v>
      </c>
      <c r="J385">
        <v>0.474772058281</v>
      </c>
      <c r="K385">
        <v>0.63336984273300001</v>
      </c>
      <c r="L385">
        <v>44.7595323046</v>
      </c>
      <c r="M385">
        <v>1.5173931389799999</v>
      </c>
      <c r="N385">
        <v>4.1446681354699998E-2</v>
      </c>
      <c r="O385">
        <v>9.0430137060900009</v>
      </c>
      <c r="P385">
        <v>0.463311076554</v>
      </c>
      <c r="Q385">
        <v>0</v>
      </c>
      <c r="R385">
        <v>689242.11670799996</v>
      </c>
      <c r="S385">
        <v>1.8471474911100001</v>
      </c>
      <c r="T385">
        <v>101.578244238</v>
      </c>
      <c r="U385">
        <v>0.16163005109100001</v>
      </c>
      <c r="V385">
        <v>1.25151491516</v>
      </c>
      <c r="W385">
        <v>0.48149697433900002</v>
      </c>
      <c r="X385">
        <v>49.806727214399999</v>
      </c>
      <c r="Y385">
        <v>4.1733266595599998</v>
      </c>
      <c r="Z385">
        <v>6294.9763933699996</v>
      </c>
      <c r="AA385">
        <v>1.8471474911100001</v>
      </c>
      <c r="AB385">
        <v>88.214053831900003</v>
      </c>
      <c r="AC385">
        <v>0.101044692582</v>
      </c>
      <c r="AD385">
        <v>0.13650061411600001</v>
      </c>
      <c r="AE385">
        <v>0.76245469330100002</v>
      </c>
      <c r="AF385">
        <v>45.236124024399999</v>
      </c>
      <c r="AG385">
        <v>252.08688649499999</v>
      </c>
      <c r="AI385">
        <f t="shared" si="5"/>
        <v>2.6360332149523318</v>
      </c>
    </row>
    <row r="386" spans="1:35" x14ac:dyDescent="0.3">
      <c r="A386">
        <v>383</v>
      </c>
      <c r="B386">
        <v>6874.18901052</v>
      </c>
      <c r="C386">
        <v>1.99510171867</v>
      </c>
      <c r="D386">
        <v>62.631218453099997</v>
      </c>
      <c r="E386">
        <v>0.19883269242400001</v>
      </c>
      <c r="F386">
        <v>2.8095111973800001E-2</v>
      </c>
      <c r="G386">
        <v>589687.86597899999</v>
      </c>
      <c r="H386">
        <v>66.445983030199997</v>
      </c>
      <c r="I386">
        <v>0.01</v>
      </c>
      <c r="J386">
        <v>0.56627389453499999</v>
      </c>
      <c r="K386">
        <v>0.83015319388099995</v>
      </c>
      <c r="L386">
        <v>26.107049077599999</v>
      </c>
      <c r="M386">
        <v>6.2041331445300001</v>
      </c>
      <c r="N386">
        <v>7.7193447634699999E-2</v>
      </c>
      <c r="O386">
        <v>5.5462369083800001</v>
      </c>
      <c r="P386">
        <v>0.31556348305499998</v>
      </c>
      <c r="Q386">
        <v>0</v>
      </c>
      <c r="R386">
        <v>589687.86597899999</v>
      </c>
      <c r="S386">
        <v>1.8562732499100001</v>
      </c>
      <c r="T386">
        <v>75.066835405399999</v>
      </c>
      <c r="U386">
        <v>0.104062662859</v>
      </c>
      <c r="V386">
        <v>1.40664102889</v>
      </c>
      <c r="W386">
        <v>0.61281567315300001</v>
      </c>
      <c r="X386">
        <v>235.640762704</v>
      </c>
      <c r="Y386">
        <v>1.6912798972500001</v>
      </c>
      <c r="Z386">
        <v>6395.8607853599997</v>
      </c>
      <c r="AA386">
        <v>1.8562732499100001</v>
      </c>
      <c r="AB386">
        <v>70.691510825400002</v>
      </c>
      <c r="AC386">
        <v>0.12754993010999999</v>
      </c>
      <c r="AD386">
        <v>4.1562004984999998E-2</v>
      </c>
      <c r="AE386">
        <v>0.83088806490400002</v>
      </c>
      <c r="AF386">
        <v>27.170627314699999</v>
      </c>
      <c r="AG386">
        <v>156.61703564999999</v>
      </c>
      <c r="AI386">
        <f t="shared" si="5"/>
        <v>2.4840294466427304</v>
      </c>
    </row>
    <row r="387" spans="1:35" x14ac:dyDescent="0.3">
      <c r="A387">
        <v>384</v>
      </c>
      <c r="B387">
        <v>5917.6198022299996</v>
      </c>
      <c r="C387">
        <v>1.3269543794600001</v>
      </c>
      <c r="D387">
        <v>76.219142377899999</v>
      </c>
      <c r="E387">
        <v>0.15644398135199999</v>
      </c>
      <c r="F387">
        <v>7.8066688383299998E-2</v>
      </c>
      <c r="G387">
        <v>728205.20468199998</v>
      </c>
      <c r="H387">
        <v>48.2392068698</v>
      </c>
      <c r="I387">
        <v>0.01</v>
      </c>
      <c r="J387">
        <v>0.38140115270500002</v>
      </c>
      <c r="K387">
        <v>0.38314210562000001</v>
      </c>
      <c r="L387">
        <v>29.926720669600002</v>
      </c>
      <c r="M387">
        <v>5.2224527460600001</v>
      </c>
      <c r="N387">
        <v>4.3537679842900003E-2</v>
      </c>
      <c r="O387">
        <v>5.5622055760500002</v>
      </c>
      <c r="P387">
        <v>0.17502808645000001</v>
      </c>
      <c r="Q387">
        <v>0</v>
      </c>
      <c r="R387">
        <v>728205.20468199998</v>
      </c>
      <c r="S387">
        <v>1.2107185173199999</v>
      </c>
      <c r="T387">
        <v>62.454515013600002</v>
      </c>
      <c r="U387">
        <v>1.7448956856600001E-2</v>
      </c>
      <c r="V387">
        <v>0.91301824231100004</v>
      </c>
      <c r="W387">
        <v>0.60514044736700001</v>
      </c>
      <c r="X387">
        <v>363.336766598</v>
      </c>
      <c r="Y387">
        <v>1.0817928535200001</v>
      </c>
      <c r="Z387">
        <v>5357.9843844899997</v>
      </c>
      <c r="AA387">
        <v>1.2107185173199999</v>
      </c>
      <c r="AB387">
        <v>71.9824625169</v>
      </c>
      <c r="AC387">
        <v>9.9519756501700002E-2</v>
      </c>
      <c r="AD387">
        <v>5.5036417217300002E-2</v>
      </c>
      <c r="AE387">
        <v>0.84544382628100001</v>
      </c>
      <c r="AF387">
        <v>31.134846498200002</v>
      </c>
      <c r="AG387">
        <v>508.650731974</v>
      </c>
      <c r="AI387">
        <f t="shared" si="5"/>
        <v>2.3938528655082134</v>
      </c>
    </row>
    <row r="388" spans="1:35" x14ac:dyDescent="0.3">
      <c r="A388">
        <v>385</v>
      </c>
      <c r="B388">
        <v>11152.186162</v>
      </c>
      <c r="C388">
        <v>2.1085327069400002</v>
      </c>
      <c r="D388">
        <v>76.483520358099994</v>
      </c>
      <c r="E388">
        <v>9.5303021098900001E-2</v>
      </c>
      <c r="F388">
        <v>0.14171039887199999</v>
      </c>
      <c r="G388">
        <v>756078.93466300005</v>
      </c>
      <c r="H388">
        <v>41.530720923600001</v>
      </c>
      <c r="I388">
        <v>0.01</v>
      </c>
      <c r="J388">
        <v>0.35699760495799998</v>
      </c>
      <c r="K388">
        <v>0.77754673064199997</v>
      </c>
      <c r="L388">
        <v>32.536694182600002</v>
      </c>
      <c r="M388">
        <v>4.8678696886899999</v>
      </c>
      <c r="N388">
        <v>8.6853303226999995E-2</v>
      </c>
      <c r="O388">
        <v>14.1634224048</v>
      </c>
      <c r="P388">
        <v>0.25688044197299997</v>
      </c>
      <c r="Q388">
        <v>0</v>
      </c>
      <c r="R388">
        <v>756078.93466300005</v>
      </c>
      <c r="S388">
        <v>1.987073402</v>
      </c>
      <c r="T388">
        <v>61.375654810599997</v>
      </c>
      <c r="U388">
        <v>0.23730552952799999</v>
      </c>
      <c r="V388">
        <v>1.28664079972</v>
      </c>
      <c r="W388">
        <v>1.51096394361</v>
      </c>
      <c r="X388">
        <v>1771.1572178199999</v>
      </c>
      <c r="Y388">
        <v>1.4659523644600001</v>
      </c>
      <c r="Z388">
        <v>9551.0593754199999</v>
      </c>
      <c r="AA388">
        <v>1.987073402</v>
      </c>
      <c r="AB388">
        <v>68.763506115699997</v>
      </c>
      <c r="AC388">
        <v>1.96933624616E-2</v>
      </c>
      <c r="AD388">
        <v>8.9414010329700006E-2</v>
      </c>
      <c r="AE388">
        <v>0.89089262720899998</v>
      </c>
      <c r="AF388">
        <v>32.862012977500001</v>
      </c>
      <c r="AG388">
        <v>1333.46603</v>
      </c>
      <c r="AI388">
        <f t="shared" si="5"/>
        <v>3.6040600324794072</v>
      </c>
    </row>
    <row r="389" spans="1:35" x14ac:dyDescent="0.3">
      <c r="A389">
        <v>386</v>
      </c>
      <c r="B389">
        <v>8791.3659539399996</v>
      </c>
      <c r="C389">
        <v>1.6634323285199999</v>
      </c>
      <c r="D389">
        <v>36.509553888299997</v>
      </c>
      <c r="E389">
        <v>3.1796029572399999E-2</v>
      </c>
      <c r="F389">
        <v>3.6048832915499998E-2</v>
      </c>
      <c r="G389">
        <v>518497.03758499998</v>
      </c>
      <c r="H389">
        <v>77.792310628300001</v>
      </c>
      <c r="I389">
        <v>0.01</v>
      </c>
      <c r="J389">
        <v>0.60251575218999998</v>
      </c>
      <c r="K389">
        <v>0.66281345647300005</v>
      </c>
      <c r="L389">
        <v>39.931213677899997</v>
      </c>
      <c r="M389">
        <v>7.9662845213900004</v>
      </c>
      <c r="N389">
        <v>6.2702693990199995E-2</v>
      </c>
      <c r="O389">
        <v>14.8038881678</v>
      </c>
      <c r="P389">
        <v>0.26228092043899998</v>
      </c>
      <c r="Q389">
        <v>0</v>
      </c>
      <c r="R389">
        <v>518497.03758499998</v>
      </c>
      <c r="S389">
        <v>1.4789656223400001</v>
      </c>
      <c r="T389">
        <v>48.565283757099998</v>
      </c>
      <c r="U389">
        <v>6.04343446016E-2</v>
      </c>
      <c r="V389">
        <v>1.02696759309</v>
      </c>
      <c r="W389">
        <v>0.85173943326900003</v>
      </c>
      <c r="X389">
        <v>2557.46930681</v>
      </c>
      <c r="Y389">
        <v>1.81846366323</v>
      </c>
      <c r="Z389">
        <v>8421.0312560000002</v>
      </c>
      <c r="AA389">
        <v>1.4789656223400001</v>
      </c>
      <c r="AB389">
        <v>52.693027946100003</v>
      </c>
      <c r="AC389">
        <v>3.9547949020199997E-3</v>
      </c>
      <c r="AD389">
        <v>2.2896348315299998E-2</v>
      </c>
      <c r="AE389">
        <v>0.973148856783</v>
      </c>
      <c r="AF389">
        <v>40.186556951999997</v>
      </c>
      <c r="AG389">
        <v>1629.7408207399999</v>
      </c>
      <c r="AI389">
        <f t="shared" ref="AI389:AI452" si="6">+V389*100/J389/100</f>
        <v>1.7044659651755487</v>
      </c>
    </row>
    <row r="390" spans="1:35" x14ac:dyDescent="0.3">
      <c r="A390">
        <v>387</v>
      </c>
      <c r="B390">
        <v>5873.6862475899998</v>
      </c>
      <c r="C390">
        <v>1.6022085217099999</v>
      </c>
      <c r="D390">
        <v>78.280818566199997</v>
      </c>
      <c r="E390">
        <v>8.8825565660099998E-2</v>
      </c>
      <c r="F390">
        <v>1.0736355780299999E-2</v>
      </c>
      <c r="G390">
        <v>750083.081993</v>
      </c>
      <c r="H390">
        <v>67.054932210199993</v>
      </c>
      <c r="I390">
        <v>0.01</v>
      </c>
      <c r="J390">
        <v>0.43428512785899998</v>
      </c>
      <c r="K390">
        <v>0.66836089896700002</v>
      </c>
      <c r="L390">
        <v>33.657946804200002</v>
      </c>
      <c r="M390">
        <v>4.13440641537</v>
      </c>
      <c r="N390">
        <v>2.28450946538E-2</v>
      </c>
      <c r="O390">
        <v>8.0815191645199995</v>
      </c>
      <c r="P390">
        <v>0.45412454745300002</v>
      </c>
      <c r="Q390">
        <v>0</v>
      </c>
      <c r="R390">
        <v>750083.081993</v>
      </c>
      <c r="S390">
        <v>1.4952308060499999</v>
      </c>
      <c r="T390">
        <v>76.351419368600006</v>
      </c>
      <c r="U390">
        <v>3.9464209014699998E-2</v>
      </c>
      <c r="V390">
        <v>0.79556222364399998</v>
      </c>
      <c r="W390">
        <v>0.47950945538</v>
      </c>
      <c r="X390">
        <v>66.903743640800002</v>
      </c>
      <c r="Y390">
        <v>4.9267657082099996</v>
      </c>
      <c r="Z390">
        <v>5700.1514735700002</v>
      </c>
      <c r="AA390">
        <v>1.4952308060499999</v>
      </c>
      <c r="AB390">
        <v>77.298320730100002</v>
      </c>
      <c r="AC390">
        <v>4.0112102695199998E-2</v>
      </c>
      <c r="AD390">
        <v>3.2036982575199997E-2</v>
      </c>
      <c r="AE390">
        <v>0.92785091473000003</v>
      </c>
      <c r="AF390">
        <v>36.0894637098</v>
      </c>
      <c r="AG390">
        <v>225.47293561000001</v>
      </c>
      <c r="AI390">
        <f t="shared" si="6"/>
        <v>1.8318891728254079</v>
      </c>
    </row>
    <row r="391" spans="1:35" x14ac:dyDescent="0.3">
      <c r="A391">
        <v>388</v>
      </c>
      <c r="B391">
        <v>6723.8615914299999</v>
      </c>
      <c r="C391">
        <v>1.5679619567300001</v>
      </c>
      <c r="D391">
        <v>41.169690888399998</v>
      </c>
      <c r="E391">
        <v>0.118027374221</v>
      </c>
      <c r="F391">
        <v>9.0977237597499996E-2</v>
      </c>
      <c r="G391">
        <v>510398.54216999997</v>
      </c>
      <c r="H391">
        <v>43.396563920299997</v>
      </c>
      <c r="I391">
        <v>0.01</v>
      </c>
      <c r="J391">
        <v>0.817122304395</v>
      </c>
      <c r="K391">
        <v>0.89907951419599996</v>
      </c>
      <c r="L391">
        <v>38.122418413200002</v>
      </c>
      <c r="M391">
        <v>8.4372687899500001</v>
      </c>
      <c r="N391">
        <v>1.7784214224299998E-2</v>
      </c>
      <c r="O391">
        <v>6.2581636661899998</v>
      </c>
      <c r="P391">
        <v>0.36975707094499999</v>
      </c>
      <c r="Q391">
        <v>0</v>
      </c>
      <c r="R391">
        <v>510398.54216999997</v>
      </c>
      <c r="S391">
        <v>1.3799482142199999</v>
      </c>
      <c r="T391">
        <v>70.928309565299998</v>
      </c>
      <c r="U391">
        <v>0.15237926053600001</v>
      </c>
      <c r="V391">
        <v>1.3079234291799999</v>
      </c>
      <c r="W391">
        <v>0.99801244154400004</v>
      </c>
      <c r="X391">
        <v>96.545981806399993</v>
      </c>
      <c r="Y391">
        <v>3.9492708996700001</v>
      </c>
      <c r="Z391">
        <v>6277.5218569299996</v>
      </c>
      <c r="AA391">
        <v>1.3799482142199999</v>
      </c>
      <c r="AB391">
        <v>56.7263470137</v>
      </c>
      <c r="AC391">
        <v>7.4938071644699997E-2</v>
      </c>
      <c r="AD391">
        <v>7.7825768799799994E-2</v>
      </c>
      <c r="AE391">
        <v>0.84723615955599996</v>
      </c>
      <c r="AF391">
        <v>44.722559939299998</v>
      </c>
      <c r="AG391">
        <v>204.80839995900001</v>
      </c>
      <c r="AI391">
        <f t="shared" si="6"/>
        <v>1.6006458545375173</v>
      </c>
    </row>
    <row r="392" spans="1:35" x14ac:dyDescent="0.3">
      <c r="A392">
        <v>389</v>
      </c>
      <c r="B392">
        <v>11712.7121616</v>
      </c>
      <c r="C392">
        <v>2.1779442215000002</v>
      </c>
      <c r="D392">
        <v>55.610759701100001</v>
      </c>
      <c r="E392">
        <v>0.17251519352200001</v>
      </c>
      <c r="F392">
        <v>3.9866493466900001E-2</v>
      </c>
      <c r="G392">
        <v>723946.82776500005</v>
      </c>
      <c r="H392">
        <v>77.0228015605</v>
      </c>
      <c r="I392">
        <v>0.01</v>
      </c>
      <c r="J392">
        <v>0.32636646302</v>
      </c>
      <c r="K392">
        <v>0.84169867791099995</v>
      </c>
      <c r="L392">
        <v>42.608559056200001</v>
      </c>
      <c r="M392">
        <v>6.3134867594399999</v>
      </c>
      <c r="N392">
        <v>6.5324129306799997E-2</v>
      </c>
      <c r="O392">
        <v>10.455611127899999</v>
      </c>
      <c r="P392">
        <v>0.42171818488899998</v>
      </c>
      <c r="Q392">
        <v>0</v>
      </c>
      <c r="R392">
        <v>723946.82776500005</v>
      </c>
      <c r="S392">
        <v>2.0297798117800001</v>
      </c>
      <c r="T392">
        <v>85.886264132500003</v>
      </c>
      <c r="U392">
        <v>0.145716391183</v>
      </c>
      <c r="V392">
        <v>1.5522244889800001</v>
      </c>
      <c r="W392">
        <v>0.39589748937300001</v>
      </c>
      <c r="X392">
        <v>468.97329573100001</v>
      </c>
      <c r="Y392">
        <v>3.1605601612399998</v>
      </c>
      <c r="Z392">
        <v>10951.489587</v>
      </c>
      <c r="AA392">
        <v>2.0297798117800001</v>
      </c>
      <c r="AB392">
        <v>81.410591936800003</v>
      </c>
      <c r="AC392">
        <v>9.4499777126600001E-2</v>
      </c>
      <c r="AD392">
        <v>6.3135673258399999E-2</v>
      </c>
      <c r="AE392">
        <v>0.84236454961499996</v>
      </c>
      <c r="AF392">
        <v>43.560523662400001</v>
      </c>
      <c r="AG392">
        <v>361.95563093099997</v>
      </c>
      <c r="AI392">
        <f t="shared" si="6"/>
        <v>4.7560784114171639</v>
      </c>
    </row>
    <row r="393" spans="1:35" x14ac:dyDescent="0.3">
      <c r="A393">
        <v>390</v>
      </c>
      <c r="B393">
        <v>11477.7022645</v>
      </c>
      <c r="C393">
        <v>2.1368368282399999</v>
      </c>
      <c r="D393">
        <v>69.038400366399998</v>
      </c>
      <c r="E393">
        <v>0.18713048234400001</v>
      </c>
      <c r="F393">
        <v>5.3440028708100003E-2</v>
      </c>
      <c r="G393">
        <v>432430.63993</v>
      </c>
      <c r="H393">
        <v>45.1765753508</v>
      </c>
      <c r="I393">
        <v>0.01</v>
      </c>
      <c r="J393">
        <v>0.51259073650200004</v>
      </c>
      <c r="K393">
        <v>0.371262972563</v>
      </c>
      <c r="L393">
        <v>40.851070777799997</v>
      </c>
      <c r="M393">
        <v>8.3689640127500002</v>
      </c>
      <c r="N393">
        <v>5.0261104501100003E-2</v>
      </c>
      <c r="O393">
        <v>7.0829543020500001</v>
      </c>
      <c r="P393">
        <v>0.39812377393699999</v>
      </c>
      <c r="Q393">
        <v>0</v>
      </c>
      <c r="R393">
        <v>432430.63993</v>
      </c>
      <c r="S393">
        <v>1.95332191655</v>
      </c>
      <c r="T393">
        <v>81.208320734799997</v>
      </c>
      <c r="U393">
        <v>0.156664837463</v>
      </c>
      <c r="V393">
        <v>1.73820304042</v>
      </c>
      <c r="W393">
        <v>0.391645970091</v>
      </c>
      <c r="X393">
        <v>258.98251650999998</v>
      </c>
      <c r="Y393">
        <v>2.9334700421900002</v>
      </c>
      <c r="Z393">
        <v>10812.050979899999</v>
      </c>
      <c r="AA393">
        <v>1.95332191655</v>
      </c>
      <c r="AB393">
        <v>76.247789290200004</v>
      </c>
      <c r="AC393">
        <v>0.14376673597199999</v>
      </c>
      <c r="AD393">
        <v>5.0048981210000003E-2</v>
      </c>
      <c r="AE393">
        <v>0.80618428281800003</v>
      </c>
      <c r="AF393">
        <v>42.765437260200002</v>
      </c>
      <c r="AG393">
        <v>195.982297864</v>
      </c>
      <c r="AI393">
        <f t="shared" si="6"/>
        <v>3.3910153201007329</v>
      </c>
    </row>
    <row r="394" spans="1:35" x14ac:dyDescent="0.3">
      <c r="A394">
        <v>391</v>
      </c>
      <c r="B394">
        <v>7053.5126478800003</v>
      </c>
      <c r="C394">
        <v>1.9351856870899999</v>
      </c>
      <c r="D394">
        <v>40.217790646700003</v>
      </c>
      <c r="E394">
        <v>0.117842173454</v>
      </c>
      <c r="F394">
        <v>0.15502021217</v>
      </c>
      <c r="G394">
        <v>595170.64662200003</v>
      </c>
      <c r="H394">
        <v>70.976344179099996</v>
      </c>
      <c r="I394">
        <v>0.01</v>
      </c>
      <c r="J394">
        <v>0.47920516948399999</v>
      </c>
      <c r="K394">
        <v>0.404362094625</v>
      </c>
      <c r="L394">
        <v>29.4763099362</v>
      </c>
      <c r="M394">
        <v>1.28436901492</v>
      </c>
      <c r="N394">
        <v>5.4100649184800002E-2</v>
      </c>
      <c r="O394">
        <v>12.665303332900001</v>
      </c>
      <c r="P394">
        <v>0.282507608947</v>
      </c>
      <c r="Q394">
        <v>0</v>
      </c>
      <c r="R394">
        <v>595170.64662200003</v>
      </c>
      <c r="S394">
        <v>1.8802555066</v>
      </c>
      <c r="T394">
        <v>92.523897478999999</v>
      </c>
      <c r="U394">
        <v>0.18426613580699999</v>
      </c>
      <c r="V394">
        <v>1.2156080218100001</v>
      </c>
      <c r="W394">
        <v>0.64169589893699996</v>
      </c>
      <c r="X394">
        <v>242.72455218600001</v>
      </c>
      <c r="Y394">
        <v>2.1581176763799998</v>
      </c>
      <c r="Z394">
        <v>6266.5369948400003</v>
      </c>
      <c r="AA394">
        <v>1.8802555066</v>
      </c>
      <c r="AB394">
        <v>91.187459245400007</v>
      </c>
      <c r="AC394">
        <v>4.6149541705100001E-2</v>
      </c>
      <c r="AD394">
        <v>0.13539612475000001</v>
      </c>
      <c r="AE394">
        <v>0.81845433354499997</v>
      </c>
      <c r="AF394">
        <v>29.747855251000001</v>
      </c>
      <c r="AG394">
        <v>1111.91487338</v>
      </c>
      <c r="AI394">
        <f t="shared" si="6"/>
        <v>2.5367172543629821</v>
      </c>
    </row>
    <row r="395" spans="1:35" x14ac:dyDescent="0.3">
      <c r="A395">
        <v>392</v>
      </c>
      <c r="B395">
        <v>9379.4922949100001</v>
      </c>
      <c r="C395">
        <v>1.58972816054</v>
      </c>
      <c r="D395">
        <v>36.295415165100003</v>
      </c>
      <c r="E395">
        <v>0.103477834273</v>
      </c>
      <c r="F395">
        <v>5.76441941774E-2</v>
      </c>
      <c r="G395">
        <v>770379.06947700004</v>
      </c>
      <c r="H395">
        <v>66.882345222699996</v>
      </c>
      <c r="I395">
        <v>0.01</v>
      </c>
      <c r="J395">
        <v>0.78853666148699997</v>
      </c>
      <c r="K395">
        <v>0.52647937548400003</v>
      </c>
      <c r="L395">
        <v>26.581034239699999</v>
      </c>
      <c r="M395">
        <v>4.0986658400599998</v>
      </c>
      <c r="N395">
        <v>3.7483589545699997E-2</v>
      </c>
      <c r="O395">
        <v>6.1040973130999996</v>
      </c>
      <c r="P395">
        <v>0.18387184688200001</v>
      </c>
      <c r="Q395">
        <v>0</v>
      </c>
      <c r="R395">
        <v>770379.06947700004</v>
      </c>
      <c r="S395">
        <v>1.49375677964</v>
      </c>
      <c r="T395">
        <v>67.176140944599993</v>
      </c>
      <c r="U395">
        <v>3.5567785125000001E-2</v>
      </c>
      <c r="V395">
        <v>1.22163333013</v>
      </c>
      <c r="W395">
        <v>0.637017121756</v>
      </c>
      <c r="X395">
        <v>288.26104183500001</v>
      </c>
      <c r="Y395">
        <v>1.2783297419599999</v>
      </c>
      <c r="Z395">
        <v>8921.29394718</v>
      </c>
      <c r="AA395">
        <v>1.49375677964</v>
      </c>
      <c r="AB395">
        <v>51.006784799800002</v>
      </c>
      <c r="AC395">
        <v>6.9185485627299995E-2</v>
      </c>
      <c r="AD395">
        <v>4.8851705266600001E-2</v>
      </c>
      <c r="AE395">
        <v>0.881962809106</v>
      </c>
      <c r="AF395">
        <v>28.0430492184</v>
      </c>
      <c r="AG395">
        <v>597.24482235699998</v>
      </c>
      <c r="AI395">
        <f t="shared" si="6"/>
        <v>1.5492410052644587</v>
      </c>
    </row>
    <row r="396" spans="1:35" x14ac:dyDescent="0.3">
      <c r="A396">
        <v>393</v>
      </c>
      <c r="B396">
        <v>7438.7115985299997</v>
      </c>
      <c r="C396">
        <v>1.5471055842400001</v>
      </c>
      <c r="D396">
        <v>35.414968111500002</v>
      </c>
      <c r="E396">
        <v>3.7957045583600003E-2</v>
      </c>
      <c r="F396">
        <v>1.54097206182E-2</v>
      </c>
      <c r="G396">
        <v>560956.95114400005</v>
      </c>
      <c r="H396">
        <v>44.341495461900003</v>
      </c>
      <c r="I396">
        <v>0.01</v>
      </c>
      <c r="J396">
        <v>0.84405325039500001</v>
      </c>
      <c r="K396">
        <v>0.52853214785199998</v>
      </c>
      <c r="L396">
        <v>25.4425821902</v>
      </c>
      <c r="M396">
        <v>8.3493265378599997</v>
      </c>
      <c r="N396">
        <v>5.6384049769699997E-2</v>
      </c>
      <c r="O396">
        <v>7.7023177200699999</v>
      </c>
      <c r="P396">
        <v>0.45297388244699999</v>
      </c>
      <c r="Q396">
        <v>0</v>
      </c>
      <c r="R396">
        <v>560956.95114400005</v>
      </c>
      <c r="S396">
        <v>1.3597123853099999</v>
      </c>
      <c r="T396">
        <v>44.8078578812</v>
      </c>
      <c r="U396">
        <v>1.5774296242E-2</v>
      </c>
      <c r="V396">
        <v>1.09160137292</v>
      </c>
      <c r="W396">
        <v>0.57532481244699996</v>
      </c>
      <c r="X396">
        <v>265.60985036099999</v>
      </c>
      <c r="Y396">
        <v>3.2955643153500001</v>
      </c>
      <c r="Z396">
        <v>7267.1208247599998</v>
      </c>
      <c r="AA396">
        <v>1.3597123853099999</v>
      </c>
      <c r="AB396">
        <v>42.046632477899998</v>
      </c>
      <c r="AC396">
        <v>1.92990521175E-2</v>
      </c>
      <c r="AD396">
        <v>1.17158731034E-2</v>
      </c>
      <c r="AE396">
        <v>0.96898507477899998</v>
      </c>
      <c r="AF396">
        <v>26.1736972888</v>
      </c>
      <c r="AG396">
        <v>179.591836812</v>
      </c>
      <c r="AI396">
        <f t="shared" si="6"/>
        <v>1.2932849585131654</v>
      </c>
    </row>
    <row r="397" spans="1:35" x14ac:dyDescent="0.3">
      <c r="A397">
        <v>394</v>
      </c>
      <c r="B397">
        <v>6093.1423917599996</v>
      </c>
      <c r="C397">
        <v>1.90392333528</v>
      </c>
      <c r="D397">
        <v>69.927389710599996</v>
      </c>
      <c r="E397">
        <v>0.11204285613999999</v>
      </c>
      <c r="F397">
        <v>8.2348370799399995E-2</v>
      </c>
      <c r="G397">
        <v>477230.97972300003</v>
      </c>
      <c r="H397">
        <v>74.230089233000001</v>
      </c>
      <c r="I397">
        <v>0.01</v>
      </c>
      <c r="J397">
        <v>0.36020941427800002</v>
      </c>
      <c r="K397">
        <v>0.85537407424199996</v>
      </c>
      <c r="L397">
        <v>38.0042140949</v>
      </c>
      <c r="M397">
        <v>6.9116730667099997</v>
      </c>
      <c r="N397">
        <v>3.9418189437199998E-2</v>
      </c>
      <c r="O397">
        <v>5.7884297011100001</v>
      </c>
      <c r="P397">
        <v>0.36748159391700003</v>
      </c>
      <c r="Q397">
        <v>0</v>
      </c>
      <c r="R397">
        <v>477230.97972300003</v>
      </c>
      <c r="S397">
        <v>1.74764834203</v>
      </c>
      <c r="T397">
        <v>82.580995971999997</v>
      </c>
      <c r="U397">
        <v>9.8852113091199997E-2</v>
      </c>
      <c r="V397">
        <v>0.88700943813999999</v>
      </c>
      <c r="W397">
        <v>0.73744345152199997</v>
      </c>
      <c r="X397">
        <v>136.039874559</v>
      </c>
      <c r="Y397">
        <v>2.75925410887</v>
      </c>
      <c r="Z397">
        <v>5813.2112849200003</v>
      </c>
      <c r="AA397">
        <v>1.74764834203</v>
      </c>
      <c r="AB397">
        <v>77.740002036999996</v>
      </c>
      <c r="AC397">
        <v>6.6896726249300001E-2</v>
      </c>
      <c r="AD397">
        <v>8.8700975997200004E-2</v>
      </c>
      <c r="AE397">
        <v>0.844402297754</v>
      </c>
      <c r="AF397">
        <v>40.316941276000001</v>
      </c>
      <c r="AG397">
        <v>158.941201122</v>
      </c>
      <c r="AI397">
        <f t="shared" si="6"/>
        <v>2.4624826641966377</v>
      </c>
    </row>
    <row r="398" spans="1:35" x14ac:dyDescent="0.3">
      <c r="A398">
        <v>395</v>
      </c>
      <c r="B398">
        <v>8470.7686460999994</v>
      </c>
      <c r="C398">
        <v>1.81989868165</v>
      </c>
      <c r="D398">
        <v>55.958523212800003</v>
      </c>
      <c r="E398">
        <v>0.132872545831</v>
      </c>
      <c r="F398">
        <v>1.1036936446700001E-2</v>
      </c>
      <c r="G398">
        <v>799319.42612399999</v>
      </c>
      <c r="H398">
        <v>43.896366796499997</v>
      </c>
      <c r="I398">
        <v>0.01</v>
      </c>
      <c r="J398">
        <v>0.66316618052800003</v>
      </c>
      <c r="K398">
        <v>0.489552219485</v>
      </c>
      <c r="L398">
        <v>41.587503241</v>
      </c>
      <c r="M398">
        <v>4.6904336940300002</v>
      </c>
      <c r="N398">
        <v>3.5545550529999997E-2</v>
      </c>
      <c r="O398">
        <v>9.8815475942000006</v>
      </c>
      <c r="P398">
        <v>0.35291462617300001</v>
      </c>
      <c r="Q398">
        <v>0</v>
      </c>
      <c r="R398">
        <v>799319.42612399999</v>
      </c>
      <c r="S398">
        <v>1.7024117219799999</v>
      </c>
      <c r="T398">
        <v>71.423482076900001</v>
      </c>
      <c r="U398">
        <v>6.7679757754300005E-2</v>
      </c>
      <c r="V398">
        <v>1.4782323318599999</v>
      </c>
      <c r="W398">
        <v>0.34251184819699998</v>
      </c>
      <c r="X398">
        <v>266.19195554999999</v>
      </c>
      <c r="Y398">
        <v>3.47104466491</v>
      </c>
      <c r="Z398">
        <v>7844.59356123</v>
      </c>
      <c r="AA398">
        <v>1.7024117219799999</v>
      </c>
      <c r="AB398">
        <v>67.821699533100002</v>
      </c>
      <c r="AC398">
        <v>5.4550925120099999E-2</v>
      </c>
      <c r="AD398">
        <v>2.1023270133999999E-2</v>
      </c>
      <c r="AE398">
        <v>0.924425804746</v>
      </c>
      <c r="AF398">
        <v>42.529475007599999</v>
      </c>
      <c r="AG398">
        <v>508.21421475800003</v>
      </c>
      <c r="AI398">
        <f t="shared" si="6"/>
        <v>2.2290526496436533</v>
      </c>
    </row>
    <row r="399" spans="1:35" x14ac:dyDescent="0.3">
      <c r="A399">
        <v>396</v>
      </c>
      <c r="B399">
        <v>11006.9127075</v>
      </c>
      <c r="C399">
        <v>1.7377307929600001</v>
      </c>
      <c r="D399">
        <v>67.536926144099994</v>
      </c>
      <c r="E399">
        <v>6.2541070033200002E-2</v>
      </c>
      <c r="F399">
        <v>0.15042953597600001</v>
      </c>
      <c r="G399">
        <v>722318.92920500005</v>
      </c>
      <c r="H399">
        <v>65.536770388299999</v>
      </c>
      <c r="I399">
        <v>0.01</v>
      </c>
      <c r="J399">
        <v>0.73786644085099995</v>
      </c>
      <c r="K399">
        <v>0.31079575848899998</v>
      </c>
      <c r="L399">
        <v>28.9511197086</v>
      </c>
      <c r="M399">
        <v>9.5101420274899997</v>
      </c>
      <c r="N399">
        <v>8.2288227821300006E-2</v>
      </c>
      <c r="O399">
        <v>11.408329631100001</v>
      </c>
      <c r="P399">
        <v>0.18987891069400001</v>
      </c>
      <c r="Q399">
        <v>0</v>
      </c>
      <c r="R399">
        <v>722318.92920500005</v>
      </c>
      <c r="S399">
        <v>1.5286676741</v>
      </c>
      <c r="T399">
        <v>45.833083799100002</v>
      </c>
      <c r="U399">
        <v>0.121857271118</v>
      </c>
      <c r="V399">
        <v>1.34060554111</v>
      </c>
      <c r="W399">
        <v>1.60680571067</v>
      </c>
      <c r="X399">
        <v>3392.6355927700001</v>
      </c>
      <c r="Y399">
        <v>0.96674256577499995</v>
      </c>
      <c r="Z399">
        <v>9473.8170765300001</v>
      </c>
      <c r="AA399">
        <v>1.5286676741</v>
      </c>
      <c r="AB399">
        <v>58.546432502999998</v>
      </c>
      <c r="AC399">
        <v>1.817827084E-2</v>
      </c>
      <c r="AD399">
        <v>6.7431703690200004E-2</v>
      </c>
      <c r="AE399">
        <v>0.91439002547000003</v>
      </c>
      <c r="AF399">
        <v>29.441913343</v>
      </c>
      <c r="AG399">
        <v>1379.94770683</v>
      </c>
      <c r="AI399">
        <f t="shared" si="6"/>
        <v>1.8168674801958005</v>
      </c>
    </row>
    <row r="400" spans="1:35" x14ac:dyDescent="0.3">
      <c r="A400">
        <v>397</v>
      </c>
      <c r="B400">
        <v>3188.3354129999998</v>
      </c>
      <c r="C400">
        <v>1.96521503822</v>
      </c>
      <c r="D400">
        <v>58.405715543500001</v>
      </c>
      <c r="E400">
        <v>0.108238613936</v>
      </c>
      <c r="F400">
        <v>0.10998347126499999</v>
      </c>
      <c r="G400">
        <v>585985.90612099995</v>
      </c>
      <c r="H400">
        <v>51.504425044800001</v>
      </c>
      <c r="I400">
        <v>0.01</v>
      </c>
      <c r="J400">
        <v>0.85235387429700005</v>
      </c>
      <c r="K400">
        <v>0.60463092529999996</v>
      </c>
      <c r="L400">
        <v>28.937434642500001</v>
      </c>
      <c r="M400">
        <v>4.1789203065400002</v>
      </c>
      <c r="N400">
        <v>7.4361627313100004E-2</v>
      </c>
      <c r="O400">
        <v>6.4841042784800003</v>
      </c>
      <c r="P400">
        <v>0.18744918939300001</v>
      </c>
      <c r="Q400">
        <v>0</v>
      </c>
      <c r="R400">
        <v>585985.90612099995</v>
      </c>
      <c r="S400">
        <v>1.8595078112200001</v>
      </c>
      <c r="T400">
        <v>59.109393135799998</v>
      </c>
      <c r="U400">
        <v>5.77095548293E-2</v>
      </c>
      <c r="V400">
        <v>1.27617399564</v>
      </c>
      <c r="W400">
        <v>0.90768533465500001</v>
      </c>
      <c r="X400">
        <v>470.30277220699998</v>
      </c>
      <c r="Y400">
        <v>0.93080388630199995</v>
      </c>
      <c r="Z400">
        <v>2706.4829290500002</v>
      </c>
      <c r="AA400">
        <v>1.8595078112200001</v>
      </c>
      <c r="AB400">
        <v>65.224697317899995</v>
      </c>
      <c r="AC400">
        <v>2.5417216037999998E-2</v>
      </c>
      <c r="AD400">
        <v>5.3619941708200003E-2</v>
      </c>
      <c r="AE400">
        <v>0.92096284225400005</v>
      </c>
      <c r="AF400">
        <v>29.304853205800001</v>
      </c>
      <c r="AG400">
        <v>481.74220012299998</v>
      </c>
      <c r="AI400">
        <f t="shared" si="6"/>
        <v>1.4972349327238714</v>
      </c>
    </row>
    <row r="401" spans="1:35" x14ac:dyDescent="0.3">
      <c r="A401">
        <v>398</v>
      </c>
      <c r="B401">
        <v>8817.7308828799996</v>
      </c>
      <c r="C401">
        <v>2.0979351564600002</v>
      </c>
      <c r="D401">
        <v>50.2992725095</v>
      </c>
      <c r="E401">
        <v>0.16248117784999999</v>
      </c>
      <c r="F401">
        <v>3.8846148647500002E-2</v>
      </c>
      <c r="G401">
        <v>718277.24176799995</v>
      </c>
      <c r="H401">
        <v>71.896303858400003</v>
      </c>
      <c r="I401">
        <v>0.01</v>
      </c>
      <c r="J401">
        <v>0.32344942660100001</v>
      </c>
      <c r="K401">
        <v>0.52241699303800004</v>
      </c>
      <c r="L401">
        <v>26.776169689500001</v>
      </c>
      <c r="M401">
        <v>8.1562904781200007</v>
      </c>
      <c r="N401">
        <v>5.1311609975799997E-2</v>
      </c>
      <c r="O401">
        <v>9.6565282785799997</v>
      </c>
      <c r="P401">
        <v>0.28725154913399997</v>
      </c>
      <c r="Q401">
        <v>0</v>
      </c>
      <c r="R401">
        <v>718277.24176799995</v>
      </c>
      <c r="S401">
        <v>1.9131969607599999</v>
      </c>
      <c r="T401">
        <v>69.553855539799997</v>
      </c>
      <c r="U401">
        <v>0.107040035577</v>
      </c>
      <c r="V401">
        <v>1.5415898557800001</v>
      </c>
      <c r="W401">
        <v>0.42598563716100002</v>
      </c>
      <c r="X401">
        <v>840.06079375700006</v>
      </c>
      <c r="Y401">
        <v>2.1574967480199998</v>
      </c>
      <c r="Z401">
        <v>7872.6294854500002</v>
      </c>
      <c r="AA401">
        <v>1.9131969607599999</v>
      </c>
      <c r="AB401">
        <v>74.060205425800007</v>
      </c>
      <c r="AC401">
        <v>6.1993404372800001E-2</v>
      </c>
      <c r="AD401">
        <v>4.34540561659E-2</v>
      </c>
      <c r="AE401">
        <v>0.894552539461</v>
      </c>
      <c r="AF401">
        <v>28.3474325834</v>
      </c>
      <c r="AG401">
        <v>638.92887831200005</v>
      </c>
      <c r="AI401">
        <f t="shared" si="6"/>
        <v>4.7660924057895171</v>
      </c>
    </row>
    <row r="402" spans="1:35" x14ac:dyDescent="0.3">
      <c r="A402">
        <v>399</v>
      </c>
      <c r="B402">
        <v>11170.389784499999</v>
      </c>
      <c r="C402">
        <v>2.0789398267000001</v>
      </c>
      <c r="D402">
        <v>39.062392519399999</v>
      </c>
      <c r="E402">
        <v>6.6402590334899994E-2</v>
      </c>
      <c r="F402">
        <v>1.0452882520299999E-2</v>
      </c>
      <c r="G402">
        <v>430457.52454900002</v>
      </c>
      <c r="H402">
        <v>77.488904852000005</v>
      </c>
      <c r="I402">
        <v>0.01</v>
      </c>
      <c r="J402">
        <v>0.73379492429000004</v>
      </c>
      <c r="K402">
        <v>0.87667954474300003</v>
      </c>
      <c r="L402">
        <v>29.758959448300001</v>
      </c>
      <c r="M402">
        <v>3.71745021041</v>
      </c>
      <c r="N402">
        <v>1.4518270433799999E-2</v>
      </c>
      <c r="O402">
        <v>14.098793350099999</v>
      </c>
      <c r="P402">
        <v>0.47018024883100001</v>
      </c>
      <c r="Q402">
        <v>0</v>
      </c>
      <c r="R402">
        <v>430457.52454900002</v>
      </c>
      <c r="S402">
        <v>1.9773916545200001</v>
      </c>
      <c r="T402">
        <v>73.266006991699996</v>
      </c>
      <c r="U402">
        <v>9.7342217029999997E-2</v>
      </c>
      <c r="V402">
        <v>1.5052249497600001</v>
      </c>
      <c r="W402">
        <v>0.35860639937400002</v>
      </c>
      <c r="X402">
        <v>112.67311482300001</v>
      </c>
      <c r="Y402">
        <v>8.3648405756899997</v>
      </c>
      <c r="Z402">
        <v>10986.13618</v>
      </c>
      <c r="AA402">
        <v>1.9773916545200001</v>
      </c>
      <c r="AB402">
        <v>69.029027782200004</v>
      </c>
      <c r="AC402">
        <v>3.3867943832899997E-2</v>
      </c>
      <c r="AD402">
        <v>2.75050423854E-2</v>
      </c>
      <c r="AE402">
        <v>0.93862701378199997</v>
      </c>
      <c r="AF402">
        <v>33.860349458000002</v>
      </c>
      <c r="AG402">
        <v>664.52356370899997</v>
      </c>
      <c r="AI402">
        <f t="shared" si="6"/>
        <v>2.0512883094911221</v>
      </c>
    </row>
    <row r="403" spans="1:35" x14ac:dyDescent="0.3">
      <c r="A403">
        <v>400</v>
      </c>
      <c r="B403">
        <v>8389.8610814599997</v>
      </c>
      <c r="C403">
        <v>2.11547994884</v>
      </c>
      <c r="D403">
        <v>68.737287870000003</v>
      </c>
      <c r="E403">
        <v>6.3087220125300006E-2</v>
      </c>
      <c r="F403">
        <v>7.8339096491599994E-2</v>
      </c>
      <c r="G403">
        <v>742694.27722100005</v>
      </c>
      <c r="H403">
        <v>64.048152109499995</v>
      </c>
      <c r="I403">
        <v>0.01</v>
      </c>
      <c r="J403">
        <v>0.67258532267100002</v>
      </c>
      <c r="K403">
        <v>0.67304067919699995</v>
      </c>
      <c r="L403">
        <v>26.009998269299999</v>
      </c>
      <c r="M403">
        <v>5.97111896925</v>
      </c>
      <c r="N403">
        <v>1.8912078447800001E-2</v>
      </c>
      <c r="O403">
        <v>10.962210220699999</v>
      </c>
      <c r="P403">
        <v>0.18329815363400001</v>
      </c>
      <c r="Q403">
        <v>0</v>
      </c>
      <c r="R403">
        <v>742694.27722100005</v>
      </c>
      <c r="S403">
        <v>1.97242288664</v>
      </c>
      <c r="T403">
        <v>62.588790958499999</v>
      </c>
      <c r="U403">
        <v>0.101281885763</v>
      </c>
      <c r="V403">
        <v>1.1231252942100001</v>
      </c>
      <c r="W403">
        <v>0.88232782354200001</v>
      </c>
      <c r="X403">
        <v>818.888431965</v>
      </c>
      <c r="Y403">
        <v>2.1851672101099999</v>
      </c>
      <c r="Z403">
        <v>7764.2221902000001</v>
      </c>
      <c r="AA403">
        <v>1.97242288664</v>
      </c>
      <c r="AB403">
        <v>68.627579706399999</v>
      </c>
      <c r="AC403">
        <v>1.63422706184E-2</v>
      </c>
      <c r="AD403">
        <v>5.5900414440600003E-2</v>
      </c>
      <c r="AE403">
        <v>0.927757314941</v>
      </c>
      <c r="AF403">
        <v>29.652002136</v>
      </c>
      <c r="AG403">
        <v>2308.2342374999998</v>
      </c>
      <c r="AI403">
        <f t="shared" si="6"/>
        <v>1.6698629249740333</v>
      </c>
    </row>
    <row r="404" spans="1:35" x14ac:dyDescent="0.3">
      <c r="A404">
        <v>401</v>
      </c>
      <c r="B404">
        <v>11075.0191827</v>
      </c>
      <c r="C404">
        <v>2.3716874619300001</v>
      </c>
      <c r="D404">
        <v>35.497163760799999</v>
      </c>
      <c r="E404">
        <v>0.14035702057300001</v>
      </c>
      <c r="F404">
        <v>5.1804585899900002E-2</v>
      </c>
      <c r="G404">
        <v>447510.744962</v>
      </c>
      <c r="H404">
        <v>44.212065532700002</v>
      </c>
      <c r="I404">
        <v>0.01</v>
      </c>
      <c r="J404">
        <v>0.80049421250999997</v>
      </c>
      <c r="K404">
        <v>0.82005211985799997</v>
      </c>
      <c r="L404">
        <v>29.824408505000001</v>
      </c>
      <c r="M404">
        <v>1.3483546711800001</v>
      </c>
      <c r="N404">
        <v>3.6079636021900001E-2</v>
      </c>
      <c r="O404">
        <v>9.2304695155300003</v>
      </c>
      <c r="P404">
        <v>0.35235412614400002</v>
      </c>
      <c r="Q404">
        <v>0</v>
      </c>
      <c r="R404">
        <v>447510.744962</v>
      </c>
      <c r="S404">
        <v>2.3165906791199999</v>
      </c>
      <c r="T404">
        <v>76.534762290200007</v>
      </c>
      <c r="U404">
        <v>0.18593390198400001</v>
      </c>
      <c r="V404">
        <v>1.7582337749000001</v>
      </c>
      <c r="W404">
        <v>0.63505520533899995</v>
      </c>
      <c r="X404">
        <v>67.782828583300002</v>
      </c>
      <c r="Y404">
        <v>3.3538253005200001</v>
      </c>
      <c r="Z404">
        <v>10571.7439216</v>
      </c>
      <c r="AA404">
        <v>2.3165906791199999</v>
      </c>
      <c r="AB404">
        <v>59.705780364799999</v>
      </c>
      <c r="AC404">
        <v>9.9049470594199995E-2</v>
      </c>
      <c r="AD404">
        <v>5.4654424319E-2</v>
      </c>
      <c r="AE404">
        <v>0.84629610508700004</v>
      </c>
      <c r="AF404">
        <v>30.2390163102</v>
      </c>
      <c r="AG404">
        <v>443.51010943</v>
      </c>
      <c r="AI404">
        <f t="shared" si="6"/>
        <v>2.1964353363492126</v>
      </c>
    </row>
    <row r="405" spans="1:35" x14ac:dyDescent="0.3">
      <c r="A405">
        <v>402</v>
      </c>
      <c r="B405">
        <v>10624.9740265</v>
      </c>
      <c r="C405">
        <v>2.29209139044</v>
      </c>
      <c r="D405">
        <v>52.923315781500001</v>
      </c>
      <c r="E405">
        <v>7.4332105093899994E-2</v>
      </c>
      <c r="F405">
        <v>0.147101283581</v>
      </c>
      <c r="G405">
        <v>561554.48958499997</v>
      </c>
      <c r="H405">
        <v>76.573805027299997</v>
      </c>
      <c r="I405">
        <v>0.01</v>
      </c>
      <c r="J405">
        <v>0.61952729464800005</v>
      </c>
      <c r="K405">
        <v>0.83458997254300005</v>
      </c>
      <c r="L405">
        <v>27.933574919400002</v>
      </c>
      <c r="M405">
        <v>5.2039191882700004</v>
      </c>
      <c r="N405">
        <v>3.0149938348000001E-2</v>
      </c>
      <c r="O405">
        <v>7.1172552817000003</v>
      </c>
      <c r="P405">
        <v>0.343213863525</v>
      </c>
      <c r="Q405">
        <v>0</v>
      </c>
      <c r="R405">
        <v>561554.48958499997</v>
      </c>
      <c r="S405">
        <v>2.1686351288100001</v>
      </c>
      <c r="T405">
        <v>84.385018127799995</v>
      </c>
      <c r="U405">
        <v>0.16465814650499999</v>
      </c>
      <c r="V405">
        <v>1.0222354338699999</v>
      </c>
      <c r="W405">
        <v>0.944652856614</v>
      </c>
      <c r="X405">
        <v>140.67515183699999</v>
      </c>
      <c r="Y405">
        <v>3.2054417533200001</v>
      </c>
      <c r="Z405">
        <v>10163.3272032</v>
      </c>
      <c r="AA405">
        <v>2.1686351288100001</v>
      </c>
      <c r="AB405">
        <v>71.832646380900002</v>
      </c>
      <c r="AC405">
        <v>4.6912308964599997E-2</v>
      </c>
      <c r="AD405">
        <v>0.139156400835</v>
      </c>
      <c r="AE405">
        <v>0.81393129019999999</v>
      </c>
      <c r="AF405">
        <v>31.073885896499998</v>
      </c>
      <c r="AG405">
        <v>285.39775181800002</v>
      </c>
      <c r="AI405">
        <f t="shared" si="6"/>
        <v>1.6500248539506375</v>
      </c>
    </row>
    <row r="406" spans="1:35" x14ac:dyDescent="0.3">
      <c r="A406">
        <v>403</v>
      </c>
      <c r="B406">
        <v>6831.2589671300002</v>
      </c>
      <c r="C406">
        <v>1.2711856823600001</v>
      </c>
      <c r="D406">
        <v>35.565143476899998</v>
      </c>
      <c r="E406">
        <v>2.3865380146500002E-2</v>
      </c>
      <c r="F406">
        <v>8.7157213233400005E-2</v>
      </c>
      <c r="G406">
        <v>479480.209493</v>
      </c>
      <c r="H406">
        <v>67.781178366399999</v>
      </c>
      <c r="I406">
        <v>0.01</v>
      </c>
      <c r="J406">
        <v>0.67413308441899999</v>
      </c>
      <c r="K406">
        <v>0.465207459416</v>
      </c>
      <c r="L406">
        <v>34.748323531700002</v>
      </c>
      <c r="M406">
        <v>5.9245338218499999</v>
      </c>
      <c r="N406">
        <v>6.3888732702100007E-2</v>
      </c>
      <c r="O406">
        <v>13.6066026123</v>
      </c>
      <c r="P406">
        <v>0.41527927011499999</v>
      </c>
      <c r="Q406">
        <v>0</v>
      </c>
      <c r="R406">
        <v>479480.209493</v>
      </c>
      <c r="S406">
        <v>1.1267871223999999</v>
      </c>
      <c r="T406">
        <v>57.926183910200002</v>
      </c>
      <c r="U406">
        <v>7.6194873270000005E-2</v>
      </c>
      <c r="V406">
        <v>0.88656476765400005</v>
      </c>
      <c r="W406">
        <v>1.0456044523800001</v>
      </c>
      <c r="X406">
        <v>753.08152563299996</v>
      </c>
      <c r="Y406">
        <v>3.3764065521800002</v>
      </c>
      <c r="Z406">
        <v>6387.63504397</v>
      </c>
      <c r="AA406">
        <v>1.1267871223999999</v>
      </c>
      <c r="AB406">
        <v>59.936589376800001</v>
      </c>
      <c r="AC406">
        <v>4.6080704741900003E-3</v>
      </c>
      <c r="AD406">
        <v>4.4674670516799998E-2</v>
      </c>
      <c r="AE406">
        <v>0.95071725900899995</v>
      </c>
      <c r="AF406">
        <v>35.184438290300001</v>
      </c>
      <c r="AG406">
        <v>633.30609013200001</v>
      </c>
      <c r="AI406">
        <f t="shared" si="6"/>
        <v>1.3151183173543304</v>
      </c>
    </row>
    <row r="407" spans="1:35" x14ac:dyDescent="0.3">
      <c r="A407">
        <v>404</v>
      </c>
      <c r="B407">
        <v>8506.6891259200002</v>
      </c>
      <c r="C407">
        <v>2.23430496255</v>
      </c>
      <c r="D407">
        <v>59.373774167100002</v>
      </c>
      <c r="E407">
        <v>7.9678075627300005E-2</v>
      </c>
      <c r="F407">
        <v>0.116894162331</v>
      </c>
      <c r="G407">
        <v>666263.31885699998</v>
      </c>
      <c r="H407">
        <v>41.779539219</v>
      </c>
      <c r="I407">
        <v>0.01</v>
      </c>
      <c r="J407">
        <v>0.42558766246700003</v>
      </c>
      <c r="K407">
        <v>0.38927399226499998</v>
      </c>
      <c r="L407">
        <v>36.294972779399998</v>
      </c>
      <c r="M407">
        <v>5.1697282145500001</v>
      </c>
      <c r="N407">
        <v>8.8392376485099997E-2</v>
      </c>
      <c r="O407">
        <v>6.7646138023100004</v>
      </c>
      <c r="P407">
        <v>0.25516552476999999</v>
      </c>
      <c r="Q407">
        <v>0</v>
      </c>
      <c r="R407">
        <v>666263.31885699998</v>
      </c>
      <c r="S407">
        <v>2.1144924437000001</v>
      </c>
      <c r="T407">
        <v>66.273347604899996</v>
      </c>
      <c r="U407">
        <v>5.0586765482699997E-2</v>
      </c>
      <c r="V407">
        <v>0.94324966874299998</v>
      </c>
      <c r="W407">
        <v>0.94646736576900004</v>
      </c>
      <c r="X407">
        <v>437.12778156799999</v>
      </c>
      <c r="Y407">
        <v>1.28805582495</v>
      </c>
      <c r="Z407">
        <v>7736.4694671500001</v>
      </c>
      <c r="AA407">
        <v>2.1144924437000001</v>
      </c>
      <c r="AB407">
        <v>65.487491939799995</v>
      </c>
      <c r="AC407">
        <v>3.9534304554799997E-2</v>
      </c>
      <c r="AD407">
        <v>7.7051079018200005E-2</v>
      </c>
      <c r="AE407">
        <v>0.88341461642700003</v>
      </c>
      <c r="AF407">
        <v>36.723858492700003</v>
      </c>
      <c r="AG407">
        <v>304.49208924800001</v>
      </c>
      <c r="AI407">
        <f t="shared" si="6"/>
        <v>2.2163463651067175</v>
      </c>
    </row>
    <row r="408" spans="1:35" x14ac:dyDescent="0.3">
      <c r="A408">
        <v>405</v>
      </c>
      <c r="B408">
        <v>11365.303823599999</v>
      </c>
      <c r="C408">
        <v>1.65821788477</v>
      </c>
      <c r="D408">
        <v>62.336235676100003</v>
      </c>
      <c r="E408">
        <v>8.1885367037699996E-2</v>
      </c>
      <c r="F408">
        <v>0.145307032695</v>
      </c>
      <c r="G408">
        <v>454594.03492499999</v>
      </c>
      <c r="H408">
        <v>48.635916975599997</v>
      </c>
      <c r="I408">
        <v>0.01</v>
      </c>
      <c r="J408">
        <v>0.375439032329</v>
      </c>
      <c r="K408">
        <v>0.617479888325</v>
      </c>
      <c r="L408">
        <v>31.1632831278</v>
      </c>
      <c r="M408">
        <v>2.02023764085</v>
      </c>
      <c r="N408">
        <v>6.2987162569799998E-2</v>
      </c>
      <c r="O408">
        <v>7.3493967088199996</v>
      </c>
      <c r="P408">
        <v>0.19767114717500001</v>
      </c>
      <c r="Q408">
        <v>0</v>
      </c>
      <c r="R408">
        <v>454594.03492499999</v>
      </c>
      <c r="S408">
        <v>1.5965663696100001</v>
      </c>
      <c r="T408">
        <v>74.908180465399994</v>
      </c>
      <c r="U408">
        <v>9.2320603686099997E-2</v>
      </c>
      <c r="V408">
        <v>1.05014892447</v>
      </c>
      <c r="W408">
        <v>1.2309458518800001</v>
      </c>
      <c r="X408">
        <v>249.60569448000001</v>
      </c>
      <c r="Y408">
        <v>1.10409845323</v>
      </c>
      <c r="Z408">
        <v>10704.8618529</v>
      </c>
      <c r="AA408">
        <v>1.5965663696100001</v>
      </c>
      <c r="AB408">
        <v>68.803558231699995</v>
      </c>
      <c r="AC408">
        <v>5.4789172947000003E-2</v>
      </c>
      <c r="AD408">
        <v>0.124724463481</v>
      </c>
      <c r="AE408">
        <v>0.820486363572</v>
      </c>
      <c r="AF408">
        <v>31.559509058</v>
      </c>
      <c r="AG408">
        <v>624.38162404000002</v>
      </c>
      <c r="AI408">
        <f t="shared" si="6"/>
        <v>2.7971223928303401</v>
      </c>
    </row>
    <row r="409" spans="1:35" x14ac:dyDescent="0.3">
      <c r="A409">
        <v>406</v>
      </c>
      <c r="B409">
        <v>9087.3380635400008</v>
      </c>
      <c r="C409">
        <v>2.0619025355899998</v>
      </c>
      <c r="D409">
        <v>50.144793729699998</v>
      </c>
      <c r="E409">
        <v>0.19686003403899999</v>
      </c>
      <c r="F409">
        <v>2.0615738137799999E-2</v>
      </c>
      <c r="G409">
        <v>581870.211901</v>
      </c>
      <c r="H409">
        <v>78.070561730799994</v>
      </c>
      <c r="I409">
        <v>0.01</v>
      </c>
      <c r="J409">
        <v>0.67173206473000002</v>
      </c>
      <c r="K409">
        <v>0.54694386450200005</v>
      </c>
      <c r="L409">
        <v>31.973529099499999</v>
      </c>
      <c r="M409">
        <v>2.5979474875599999</v>
      </c>
      <c r="N409">
        <v>8.3779108309299993E-2</v>
      </c>
      <c r="O409">
        <v>11.3876112832</v>
      </c>
      <c r="P409">
        <v>0.46498034343599998</v>
      </c>
      <c r="Q409">
        <v>0</v>
      </c>
      <c r="R409">
        <v>581870.211901</v>
      </c>
      <c r="S409">
        <v>1.98372296409</v>
      </c>
      <c r="T409">
        <v>88.176842793299997</v>
      </c>
      <c r="U409">
        <v>0.10452088517499999</v>
      </c>
      <c r="V409">
        <v>1.73935724151</v>
      </c>
      <c r="W409">
        <v>0.21760074860500001</v>
      </c>
      <c r="X409">
        <v>231.26350167499999</v>
      </c>
      <c r="Y409">
        <v>3.2048001069600001</v>
      </c>
      <c r="Z409">
        <v>8547.7559493600002</v>
      </c>
      <c r="AA409">
        <v>1.98372296409</v>
      </c>
      <c r="AB409">
        <v>83.4359389814</v>
      </c>
      <c r="AC409">
        <v>0.13017633069699999</v>
      </c>
      <c r="AD409">
        <v>3.7902140041899998E-2</v>
      </c>
      <c r="AE409">
        <v>0.83192152926100005</v>
      </c>
      <c r="AF409">
        <v>32.312065836999999</v>
      </c>
      <c r="AG409">
        <v>338.21364304399998</v>
      </c>
      <c r="AI409">
        <f t="shared" si="6"/>
        <v>2.5893616411018399</v>
      </c>
    </row>
    <row r="410" spans="1:35" x14ac:dyDescent="0.3">
      <c r="A410">
        <v>407</v>
      </c>
      <c r="B410">
        <v>4234.40540083</v>
      </c>
      <c r="C410">
        <v>1.8359017388000001</v>
      </c>
      <c r="D410">
        <v>77.489865317300001</v>
      </c>
      <c r="E410">
        <v>8.6008976697200007E-2</v>
      </c>
      <c r="F410">
        <v>5.70771013731E-2</v>
      </c>
      <c r="G410">
        <v>481114.10989999998</v>
      </c>
      <c r="H410">
        <v>74.365955943900005</v>
      </c>
      <c r="I410">
        <v>0.01</v>
      </c>
      <c r="J410">
        <v>0.61740344743999998</v>
      </c>
      <c r="K410">
        <v>0.313882611187</v>
      </c>
      <c r="L410">
        <v>28.699631271499999</v>
      </c>
      <c r="M410">
        <v>4.3523205941700001</v>
      </c>
      <c r="N410">
        <v>4.0386617658899997E-2</v>
      </c>
      <c r="O410">
        <v>7.7679632958199996</v>
      </c>
      <c r="P410">
        <v>0.37377958380300003</v>
      </c>
      <c r="Q410">
        <v>0</v>
      </c>
      <c r="R410">
        <v>481114.10989999998</v>
      </c>
      <c r="S410">
        <v>1.72430052357</v>
      </c>
      <c r="T410">
        <v>82.710583203200002</v>
      </c>
      <c r="U410">
        <v>6.4946910445599998E-2</v>
      </c>
      <c r="V410">
        <v>1.05748594217</v>
      </c>
      <c r="W410">
        <v>0.35035905628000003</v>
      </c>
      <c r="X410">
        <v>152.56788828800001</v>
      </c>
      <c r="Y410">
        <v>3.1644425530400002</v>
      </c>
      <c r="Z410">
        <v>3952.2547028700001</v>
      </c>
      <c r="AA410">
        <v>1.72430052357</v>
      </c>
      <c r="AB410">
        <v>83.872407933100007</v>
      </c>
      <c r="AC410">
        <v>3.1888441731900002E-2</v>
      </c>
      <c r="AD410">
        <v>5.0022717374700001E-2</v>
      </c>
      <c r="AE410">
        <v>0.91808884089300002</v>
      </c>
      <c r="AF410">
        <v>30.020103847800002</v>
      </c>
      <c r="AG410">
        <v>276.283469599</v>
      </c>
      <c r="AI410">
        <f t="shared" si="6"/>
        <v>1.7127956550206465</v>
      </c>
    </row>
    <row r="411" spans="1:35" x14ac:dyDescent="0.3">
      <c r="A411">
        <v>408</v>
      </c>
      <c r="B411">
        <v>5903.2629027200001</v>
      </c>
      <c r="C411">
        <v>1.64788223828</v>
      </c>
      <c r="D411">
        <v>43.867346255999998</v>
      </c>
      <c r="E411">
        <v>0.116691309969</v>
      </c>
      <c r="F411">
        <v>0.16775966094</v>
      </c>
      <c r="G411">
        <v>473704.07128500001</v>
      </c>
      <c r="H411">
        <v>46.846851069700001</v>
      </c>
      <c r="I411">
        <v>0.01</v>
      </c>
      <c r="J411">
        <v>0.38297661053600002</v>
      </c>
      <c r="K411">
        <v>0.467342047687</v>
      </c>
      <c r="L411">
        <v>35.417490572699997</v>
      </c>
      <c r="M411">
        <v>1.2547877169099999</v>
      </c>
      <c r="N411">
        <v>9.0506127855499996E-2</v>
      </c>
      <c r="O411">
        <v>5.5271854975299997</v>
      </c>
      <c r="P411">
        <v>0.16851989365100001</v>
      </c>
      <c r="Q411">
        <v>0</v>
      </c>
      <c r="R411">
        <v>473704.07128500001</v>
      </c>
      <c r="S411">
        <v>1.5982565203600001</v>
      </c>
      <c r="T411">
        <v>79.1099052868</v>
      </c>
      <c r="U411">
        <v>3.7686714628200002E-2</v>
      </c>
      <c r="V411">
        <v>0.93807862500000005</v>
      </c>
      <c r="W411">
        <v>1.0094804830199999</v>
      </c>
      <c r="X411">
        <v>127.587840771</v>
      </c>
      <c r="Y411">
        <v>0.72890283840299996</v>
      </c>
      <c r="Z411">
        <v>5357.2650156</v>
      </c>
      <c r="AA411">
        <v>1.5982565203600001</v>
      </c>
      <c r="AB411">
        <v>59.598455529399999</v>
      </c>
      <c r="AC411">
        <v>7.7052392655600002E-2</v>
      </c>
      <c r="AD411">
        <v>0.13447176636700001</v>
      </c>
      <c r="AE411">
        <v>0.78847584097800005</v>
      </c>
      <c r="AF411">
        <v>35.5719956047</v>
      </c>
      <c r="AG411">
        <v>357.61124902799997</v>
      </c>
      <c r="AI411">
        <f t="shared" si="6"/>
        <v>2.4494410342373119</v>
      </c>
    </row>
    <row r="412" spans="1:35" x14ac:dyDescent="0.3">
      <c r="A412">
        <v>409</v>
      </c>
      <c r="B412">
        <v>8480.6562608700006</v>
      </c>
      <c r="C412">
        <v>2.3985086010200001</v>
      </c>
      <c r="D412">
        <v>72.317522646100002</v>
      </c>
      <c r="E412">
        <v>2.9303313048000001E-2</v>
      </c>
      <c r="F412">
        <v>0.19150939427499999</v>
      </c>
      <c r="G412">
        <v>787168.58581399999</v>
      </c>
      <c r="H412">
        <v>55.808183616500003</v>
      </c>
      <c r="I412">
        <v>0.01</v>
      </c>
      <c r="J412">
        <v>0.63881399038499997</v>
      </c>
      <c r="K412">
        <v>0.78885850811199998</v>
      </c>
      <c r="L412">
        <v>42.879788519900004</v>
      </c>
      <c r="M412">
        <v>8.99288599548</v>
      </c>
      <c r="N412">
        <v>6.6216516607700004E-2</v>
      </c>
      <c r="O412">
        <v>8.1162544627899997</v>
      </c>
      <c r="P412">
        <v>0.355582071236</v>
      </c>
      <c r="Q412">
        <v>0</v>
      </c>
      <c r="R412">
        <v>787168.58581399999</v>
      </c>
      <c r="S412">
        <v>2.1975524763699998</v>
      </c>
      <c r="T412">
        <v>70.590440549500002</v>
      </c>
      <c r="U412">
        <v>0.112610023736</v>
      </c>
      <c r="V412">
        <v>0.73289959224900003</v>
      </c>
      <c r="W412">
        <v>1.4389819252</v>
      </c>
      <c r="X412">
        <v>544.00919319800005</v>
      </c>
      <c r="Y412">
        <v>2.3600346070399998</v>
      </c>
      <c r="Z412">
        <v>7733.2955253299997</v>
      </c>
      <c r="AA412">
        <v>2.1975524763699998</v>
      </c>
      <c r="AB412">
        <v>74.444600140000006</v>
      </c>
      <c r="AC412">
        <v>1.2113685235300001E-2</v>
      </c>
      <c r="AD412">
        <v>0.133396845121</v>
      </c>
      <c r="AE412">
        <v>0.85448946964399997</v>
      </c>
      <c r="AF412">
        <v>43.755163025400002</v>
      </c>
      <c r="AG412">
        <v>290.797687048</v>
      </c>
      <c r="AI412">
        <f t="shared" si="6"/>
        <v>1.1472816865004736</v>
      </c>
    </row>
    <row r="413" spans="1:35" x14ac:dyDescent="0.3">
      <c r="A413">
        <v>410</v>
      </c>
      <c r="B413">
        <v>7041.7732501600003</v>
      </c>
      <c r="C413">
        <v>2.2048601851599998</v>
      </c>
      <c r="D413">
        <v>59.976399668600003</v>
      </c>
      <c r="E413">
        <v>0.14032302434899999</v>
      </c>
      <c r="F413">
        <v>0.12290334723100001</v>
      </c>
      <c r="G413">
        <v>767490.94328799995</v>
      </c>
      <c r="H413">
        <v>41.9306660345</v>
      </c>
      <c r="I413">
        <v>0.01</v>
      </c>
      <c r="J413">
        <v>0.67622250571800002</v>
      </c>
      <c r="K413">
        <v>0.67751887722899995</v>
      </c>
      <c r="L413">
        <v>35.761278867999998</v>
      </c>
      <c r="M413">
        <v>9.2202441374799999</v>
      </c>
      <c r="N413">
        <v>7.7657304227399998E-2</v>
      </c>
      <c r="O413">
        <v>6.8813614709399999</v>
      </c>
      <c r="P413">
        <v>0.21179317070500001</v>
      </c>
      <c r="Q413">
        <v>0</v>
      </c>
      <c r="R413">
        <v>767490.94328799995</v>
      </c>
      <c r="S413">
        <v>2.0046193657</v>
      </c>
      <c r="T413">
        <v>60.301273057700001</v>
      </c>
      <c r="U413">
        <v>0.11138067304</v>
      </c>
      <c r="V413">
        <v>1.41011845154</v>
      </c>
      <c r="W413">
        <v>1.0921417468000001</v>
      </c>
      <c r="X413">
        <v>998.53822605799996</v>
      </c>
      <c r="Y413">
        <v>1.0803375420500001</v>
      </c>
      <c r="Z413">
        <v>6004.6779643899999</v>
      </c>
      <c r="AA413">
        <v>2.0046193657</v>
      </c>
      <c r="AB413">
        <v>66.6495672474</v>
      </c>
      <c r="AC413">
        <v>5.7797550706799997E-2</v>
      </c>
      <c r="AD413">
        <v>7.8177291108099997E-2</v>
      </c>
      <c r="AE413">
        <v>0.86402515818500003</v>
      </c>
      <c r="AF413">
        <v>36.457744231500001</v>
      </c>
      <c r="AG413">
        <v>443.90505576499999</v>
      </c>
      <c r="AI413">
        <f t="shared" si="6"/>
        <v>2.085287667322997</v>
      </c>
    </row>
    <row r="414" spans="1:35" x14ac:dyDescent="0.3">
      <c r="A414">
        <v>411</v>
      </c>
      <c r="B414">
        <v>5728.5290613099996</v>
      </c>
      <c r="C414">
        <v>1.4755867145399999</v>
      </c>
      <c r="D414">
        <v>43.918122907799997</v>
      </c>
      <c r="E414">
        <v>0.16733006978100001</v>
      </c>
      <c r="F414">
        <v>0.18125565356500001</v>
      </c>
      <c r="G414">
        <v>481906.51637799997</v>
      </c>
      <c r="H414">
        <v>62.251166607400002</v>
      </c>
      <c r="I414">
        <v>0.01</v>
      </c>
      <c r="J414">
        <v>0.80999358252700004</v>
      </c>
      <c r="K414">
        <v>0.59180247104799999</v>
      </c>
      <c r="L414">
        <v>43.947647367599998</v>
      </c>
      <c r="M414">
        <v>3.98682218703</v>
      </c>
      <c r="N414">
        <v>9.0285146448700004E-2</v>
      </c>
      <c r="O414">
        <v>14.587042554</v>
      </c>
      <c r="P414">
        <v>0.490578998278</v>
      </c>
      <c r="Q414">
        <v>0</v>
      </c>
      <c r="R414">
        <v>481906.51637799997</v>
      </c>
      <c r="S414">
        <v>1.3682791728100001</v>
      </c>
      <c r="T414">
        <v>83.505856382600001</v>
      </c>
      <c r="U414">
        <v>0.38693669179399998</v>
      </c>
      <c r="V414">
        <v>1.5323927453999999</v>
      </c>
      <c r="W414">
        <v>0.96973423573799999</v>
      </c>
      <c r="X414">
        <v>560.10350239599995</v>
      </c>
      <c r="Y414">
        <v>3.5197854818800001</v>
      </c>
      <c r="Z414">
        <v>4834.9759210700004</v>
      </c>
      <c r="AA414">
        <v>1.3682791728100001</v>
      </c>
      <c r="AB414">
        <v>86.137679989399999</v>
      </c>
      <c r="AC414">
        <v>8.8682562751099994E-2</v>
      </c>
      <c r="AD414">
        <v>0.139515121026</v>
      </c>
      <c r="AE414">
        <v>0.771802316223</v>
      </c>
      <c r="AF414">
        <v>44.251391862600002</v>
      </c>
      <c r="AG414">
        <v>495.30788570599998</v>
      </c>
      <c r="AI414">
        <f t="shared" si="6"/>
        <v>1.89185788437888</v>
      </c>
    </row>
    <row r="415" spans="1:35" x14ac:dyDescent="0.3">
      <c r="A415">
        <v>412</v>
      </c>
      <c r="B415">
        <v>11344.1169971</v>
      </c>
      <c r="C415">
        <v>1.4583146735800001</v>
      </c>
      <c r="D415">
        <v>74.569647102499999</v>
      </c>
      <c r="E415">
        <v>0.135777047516</v>
      </c>
      <c r="F415">
        <v>0.179623121883</v>
      </c>
      <c r="G415">
        <v>738684.51990099996</v>
      </c>
      <c r="H415">
        <v>61.209640770299998</v>
      </c>
      <c r="I415">
        <v>0.01</v>
      </c>
      <c r="J415">
        <v>0.40972599015400002</v>
      </c>
      <c r="K415">
        <v>0.43169211314099998</v>
      </c>
      <c r="L415">
        <v>35.830021769699997</v>
      </c>
      <c r="M415">
        <v>2.2743297444800001</v>
      </c>
      <c r="N415">
        <v>3.4885034034799998E-2</v>
      </c>
      <c r="O415">
        <v>13.4320842136</v>
      </c>
      <c r="P415">
        <v>0.31886854032</v>
      </c>
      <c r="Q415">
        <v>0</v>
      </c>
      <c r="R415">
        <v>738684.51990099996</v>
      </c>
      <c r="S415">
        <v>1.3862300220099999</v>
      </c>
      <c r="T415">
        <v>96.799906890900004</v>
      </c>
      <c r="U415">
        <v>0.22160766176800001</v>
      </c>
      <c r="V415">
        <v>1.24639076302</v>
      </c>
      <c r="W415">
        <v>0.66165796272900002</v>
      </c>
      <c r="X415">
        <v>282.23929257399999</v>
      </c>
      <c r="Y415">
        <v>3.3824026175499999</v>
      </c>
      <c r="Z415">
        <v>10243.5908597</v>
      </c>
      <c r="AA415">
        <v>1.3862300220099999</v>
      </c>
      <c r="AB415">
        <v>93.596049044899999</v>
      </c>
      <c r="AC415">
        <v>7.4771445181900001E-2</v>
      </c>
      <c r="AD415">
        <v>0.167078343544</v>
      </c>
      <c r="AE415">
        <v>0.75815021127399995</v>
      </c>
      <c r="AF415">
        <v>36.828813678700001</v>
      </c>
      <c r="AG415">
        <v>1132.3352308799999</v>
      </c>
      <c r="AI415">
        <f t="shared" si="6"/>
        <v>3.0420104971899149</v>
      </c>
    </row>
    <row r="416" spans="1:35" x14ac:dyDescent="0.3">
      <c r="A416">
        <v>413</v>
      </c>
      <c r="B416">
        <v>8978.22488204</v>
      </c>
      <c r="C416">
        <v>1.5761920248000001</v>
      </c>
      <c r="D416">
        <v>65.389048351900001</v>
      </c>
      <c r="E416">
        <v>3.91372939623E-2</v>
      </c>
      <c r="F416">
        <v>0.176071378152</v>
      </c>
      <c r="G416">
        <v>420073.09434499999</v>
      </c>
      <c r="H416">
        <v>49.213660468599997</v>
      </c>
      <c r="I416">
        <v>0.01</v>
      </c>
      <c r="J416">
        <v>0.75462606201600002</v>
      </c>
      <c r="K416">
        <v>0.60985086496700003</v>
      </c>
      <c r="L416">
        <v>41.510171255499998</v>
      </c>
      <c r="M416">
        <v>2.6465839998299998</v>
      </c>
      <c r="N416">
        <v>9.2849450161000005E-2</v>
      </c>
      <c r="O416">
        <v>6.0962103823699998</v>
      </c>
      <c r="P416">
        <v>0.48202152810799997</v>
      </c>
      <c r="Q416">
        <v>0</v>
      </c>
      <c r="R416">
        <v>420073.09434499999</v>
      </c>
      <c r="S416">
        <v>1.5023095765800001</v>
      </c>
      <c r="T416">
        <v>76.042157935700004</v>
      </c>
      <c r="U416">
        <v>8.0923217811399994E-2</v>
      </c>
      <c r="V416">
        <v>0.90479508318299995</v>
      </c>
      <c r="W416">
        <v>1.20285884808</v>
      </c>
      <c r="X416">
        <v>68.184223150999998</v>
      </c>
      <c r="Y416">
        <v>2.5461780409000001</v>
      </c>
      <c r="Z416">
        <v>8606.4503470700001</v>
      </c>
      <c r="AA416">
        <v>1.5023095765800001</v>
      </c>
      <c r="AB416">
        <v>69.858032361100001</v>
      </c>
      <c r="AC416">
        <v>3.0036602208700001E-2</v>
      </c>
      <c r="AD416">
        <v>0.151271283959</v>
      </c>
      <c r="AE416">
        <v>0.81869211383200002</v>
      </c>
      <c r="AF416">
        <v>41.796649226900001</v>
      </c>
      <c r="AG416">
        <v>88.322022447699993</v>
      </c>
      <c r="AI416">
        <f t="shared" si="6"/>
        <v>1.1989979258943431</v>
      </c>
    </row>
    <row r="417" spans="1:35" x14ac:dyDescent="0.3">
      <c r="A417">
        <v>414</v>
      </c>
      <c r="B417">
        <v>3123.6270179200001</v>
      </c>
      <c r="C417">
        <v>1.70264709906</v>
      </c>
      <c r="D417">
        <v>52.626392923899999</v>
      </c>
      <c r="E417">
        <v>0.116297653929</v>
      </c>
      <c r="F417">
        <v>0.10005233171199999</v>
      </c>
      <c r="G417">
        <v>563830.98792300001</v>
      </c>
      <c r="H417">
        <v>51.722316516600003</v>
      </c>
      <c r="I417">
        <v>0.01</v>
      </c>
      <c r="J417">
        <v>0.67011590335500004</v>
      </c>
      <c r="K417">
        <v>0.80088298968100002</v>
      </c>
      <c r="L417">
        <v>30.4145437721</v>
      </c>
      <c r="M417">
        <v>7.5848787683500003</v>
      </c>
      <c r="N417">
        <v>9.2329523966299995E-2</v>
      </c>
      <c r="O417">
        <v>7.3719428754600003</v>
      </c>
      <c r="P417">
        <v>0.23664549290100001</v>
      </c>
      <c r="Q417">
        <v>0</v>
      </c>
      <c r="R417">
        <v>563830.98792300001</v>
      </c>
      <c r="S417">
        <v>1.5281812450800001</v>
      </c>
      <c r="T417">
        <v>51.031935835500001</v>
      </c>
      <c r="U417">
        <v>6.1827106463300002E-2</v>
      </c>
      <c r="V417">
        <v>1.1802056321700001</v>
      </c>
      <c r="W417">
        <v>1.0756021231299999</v>
      </c>
      <c r="X417">
        <v>867.69497219100003</v>
      </c>
      <c r="Y417">
        <v>1.16437907938</v>
      </c>
      <c r="Z417">
        <v>2622.6840044999999</v>
      </c>
      <c r="AA417">
        <v>1.5281812450800001</v>
      </c>
      <c r="AB417">
        <v>60.324333319399997</v>
      </c>
      <c r="AC417">
        <v>1.7708717287700002E-2</v>
      </c>
      <c r="AD417">
        <v>4.8961017518E-2</v>
      </c>
      <c r="AE417">
        <v>0.93333026519399998</v>
      </c>
      <c r="AF417">
        <v>30.788742153899999</v>
      </c>
      <c r="AG417">
        <v>394.39188301500002</v>
      </c>
      <c r="AI417">
        <f t="shared" si="6"/>
        <v>1.7611962740492897</v>
      </c>
    </row>
    <row r="418" spans="1:35" x14ac:dyDescent="0.3">
      <c r="A418">
        <v>415</v>
      </c>
      <c r="B418">
        <v>7389.7705596899996</v>
      </c>
      <c r="C418">
        <v>1.6742193379500001</v>
      </c>
      <c r="D418">
        <v>51.984517762800003</v>
      </c>
      <c r="E418">
        <v>0.19171885210199999</v>
      </c>
      <c r="F418">
        <v>0.126810155137</v>
      </c>
      <c r="G418">
        <v>586842.70281499997</v>
      </c>
      <c r="H418">
        <v>63.504458163199999</v>
      </c>
      <c r="I418">
        <v>0.01</v>
      </c>
      <c r="J418">
        <v>0.42023574546199999</v>
      </c>
      <c r="K418">
        <v>0.69187212793899999</v>
      </c>
      <c r="L418">
        <v>36.544983633599998</v>
      </c>
      <c r="M418">
        <v>6.4440542457900003</v>
      </c>
      <c r="N418">
        <v>8.5745779557600002E-2</v>
      </c>
      <c r="O418">
        <v>9.9622575899699992</v>
      </c>
      <c r="P418">
        <v>0.23919175362100001</v>
      </c>
      <c r="Q418">
        <v>0</v>
      </c>
      <c r="R418">
        <v>586842.70281499997</v>
      </c>
      <c r="S418">
        <v>1.5249675084500001</v>
      </c>
      <c r="T418">
        <v>67.250687927100003</v>
      </c>
      <c r="U418">
        <v>0.31375563469599999</v>
      </c>
      <c r="V418">
        <v>1.6912836549400001</v>
      </c>
      <c r="W418">
        <v>1.0113494187500001</v>
      </c>
      <c r="X418">
        <v>1281.5261435800001</v>
      </c>
      <c r="Y418">
        <v>1.28054941359</v>
      </c>
      <c r="Z418">
        <v>6099.8688969300001</v>
      </c>
      <c r="AA418">
        <v>1.5249675084500001</v>
      </c>
      <c r="AB418">
        <v>74.390706124399998</v>
      </c>
      <c r="AC418">
        <v>8.0755237376000003E-2</v>
      </c>
      <c r="AD418">
        <v>9.3667301095800001E-2</v>
      </c>
      <c r="AE418">
        <v>0.82557746152800005</v>
      </c>
      <c r="AF418">
        <v>37.0782114752</v>
      </c>
      <c r="AG418">
        <v>738.25374198300005</v>
      </c>
      <c r="AI418">
        <f t="shared" si="6"/>
        <v>4.0246068384321561</v>
      </c>
    </row>
    <row r="419" spans="1:35" x14ac:dyDescent="0.3">
      <c r="A419">
        <v>416</v>
      </c>
      <c r="B419">
        <v>8177.0460170099996</v>
      </c>
      <c r="C419">
        <v>1.65069429945</v>
      </c>
      <c r="D419">
        <v>41.667628349399997</v>
      </c>
      <c r="E419">
        <v>0.163615923178</v>
      </c>
      <c r="F419">
        <v>2.3309613719800001E-2</v>
      </c>
      <c r="G419">
        <v>745692.47603000002</v>
      </c>
      <c r="H419">
        <v>65.227337548099996</v>
      </c>
      <c r="I419">
        <v>0.01</v>
      </c>
      <c r="J419">
        <v>0.44241076422699999</v>
      </c>
      <c r="K419">
        <v>0.376165869195</v>
      </c>
      <c r="L419">
        <v>42.495730524400003</v>
      </c>
      <c r="M419">
        <v>9.7218216468800005</v>
      </c>
      <c r="N419">
        <v>5.3658516556399999E-2</v>
      </c>
      <c r="O419">
        <v>6.3604930080999997</v>
      </c>
      <c r="P419">
        <v>0.33498618278199999</v>
      </c>
      <c r="Q419">
        <v>0</v>
      </c>
      <c r="R419">
        <v>745692.47603000002</v>
      </c>
      <c r="S419">
        <v>1.44086789965</v>
      </c>
      <c r="T419">
        <v>75.550773684800006</v>
      </c>
      <c r="U419">
        <v>4.8579271890399997E-2</v>
      </c>
      <c r="V419">
        <v>1.1752168772</v>
      </c>
      <c r="W419">
        <v>0.32322019845599997</v>
      </c>
      <c r="X419">
        <v>344.74829495</v>
      </c>
      <c r="Y419">
        <v>2.2580352183799999</v>
      </c>
      <c r="Z419">
        <v>7612.54265493</v>
      </c>
      <c r="AA419">
        <v>1.44086789965</v>
      </c>
      <c r="AB419">
        <v>60.080051607000001</v>
      </c>
      <c r="AC419">
        <v>0.100187110917</v>
      </c>
      <c r="AD419">
        <v>2.6445395274599999E-2</v>
      </c>
      <c r="AE419">
        <v>0.87336749380900003</v>
      </c>
      <c r="AF419">
        <v>44.2256054124</v>
      </c>
      <c r="AG419">
        <v>210.361346897</v>
      </c>
      <c r="AI419">
        <f t="shared" si="6"/>
        <v>2.6563930451678583</v>
      </c>
    </row>
    <row r="420" spans="1:35" x14ac:dyDescent="0.3">
      <c r="A420">
        <v>417</v>
      </c>
      <c r="B420">
        <v>11198.5982487</v>
      </c>
      <c r="C420">
        <v>2.2750416391099999</v>
      </c>
      <c r="D420">
        <v>50.179561779799997</v>
      </c>
      <c r="E420">
        <v>1.27894921591E-2</v>
      </c>
      <c r="F420">
        <v>0.11835363958800001</v>
      </c>
      <c r="G420">
        <v>431003.49334599997</v>
      </c>
      <c r="H420">
        <v>60.569502834200001</v>
      </c>
      <c r="I420">
        <v>0.01</v>
      </c>
      <c r="J420">
        <v>0.61418967156899995</v>
      </c>
      <c r="K420">
        <v>0.727519025747</v>
      </c>
      <c r="L420">
        <v>39.314583882900003</v>
      </c>
      <c r="M420">
        <v>4.7281164574699996</v>
      </c>
      <c r="N420">
        <v>4.62613351363E-2</v>
      </c>
      <c r="O420">
        <v>7.1711466657700003</v>
      </c>
      <c r="P420">
        <v>0.15792192729900001</v>
      </c>
      <c r="Q420">
        <v>0</v>
      </c>
      <c r="R420">
        <v>431003.49334599997</v>
      </c>
      <c r="S420">
        <v>2.16620812701</v>
      </c>
      <c r="T420">
        <v>58.763618104499997</v>
      </c>
      <c r="U420">
        <v>4.4745292763099999E-2</v>
      </c>
      <c r="V420">
        <v>0.73953086931099998</v>
      </c>
      <c r="W420">
        <v>1.6258669242599999</v>
      </c>
      <c r="X420">
        <v>665.70683218199997</v>
      </c>
      <c r="Y420">
        <v>0.94928994322799998</v>
      </c>
      <c r="Z420">
        <v>10727.433987</v>
      </c>
      <c r="AA420">
        <v>2.16620812701</v>
      </c>
      <c r="AB420">
        <v>57.474794430800003</v>
      </c>
      <c r="AC420">
        <v>6.9193199361600004E-3</v>
      </c>
      <c r="AD420">
        <v>8.6062374010799997E-2</v>
      </c>
      <c r="AE420">
        <v>0.90701830605300005</v>
      </c>
      <c r="AF420">
        <v>39.879304834400003</v>
      </c>
      <c r="AG420">
        <v>968.78367915000001</v>
      </c>
      <c r="AI420">
        <f t="shared" si="6"/>
        <v>1.2040757172321137</v>
      </c>
    </row>
    <row r="421" spans="1:35" x14ac:dyDescent="0.3">
      <c r="A421">
        <v>418</v>
      </c>
      <c r="B421">
        <v>11958.992498600001</v>
      </c>
      <c r="C421">
        <v>2.22926316623</v>
      </c>
      <c r="D421">
        <v>61.389696964300001</v>
      </c>
      <c r="E421">
        <v>0.15663428830500001</v>
      </c>
      <c r="F421">
        <v>0.17245476607999999</v>
      </c>
      <c r="G421">
        <v>717733.664277</v>
      </c>
      <c r="H421">
        <v>70.322142354500002</v>
      </c>
      <c r="I421">
        <v>0.01</v>
      </c>
      <c r="J421">
        <v>0.69253912525500005</v>
      </c>
      <c r="K421">
        <v>0.45603799845800003</v>
      </c>
      <c r="L421">
        <v>44.302775408499997</v>
      </c>
      <c r="M421">
        <v>6.6847787740699998</v>
      </c>
      <c r="N421">
        <v>5.1010441199500003E-2</v>
      </c>
      <c r="O421">
        <v>14.245008067800001</v>
      </c>
      <c r="P421">
        <v>0.21673622552899999</v>
      </c>
      <c r="Q421">
        <v>0</v>
      </c>
      <c r="R421">
        <v>717733.664277</v>
      </c>
      <c r="S421">
        <v>2.0720439870299998</v>
      </c>
      <c r="T421">
        <v>71.287674318399993</v>
      </c>
      <c r="U421">
        <v>0.43461482561100001</v>
      </c>
      <c r="V421">
        <v>1.67680087349</v>
      </c>
      <c r="W421">
        <v>1.21722934775</v>
      </c>
      <c r="X421">
        <v>2381.5687694600001</v>
      </c>
      <c r="Y421">
        <v>1.5443626947</v>
      </c>
      <c r="Z421">
        <v>10096.7013417</v>
      </c>
      <c r="AA421">
        <v>2.0720439870299998</v>
      </c>
      <c r="AB421">
        <v>79.1295851438</v>
      </c>
      <c r="AC421">
        <v>8.5373440674199996E-2</v>
      </c>
      <c r="AD421">
        <v>0.119969106927</v>
      </c>
      <c r="AE421">
        <v>0.79465745239899999</v>
      </c>
      <c r="AF421">
        <v>45.094238704200002</v>
      </c>
      <c r="AG421">
        <v>2223.1416479099998</v>
      </c>
      <c r="AI421">
        <f t="shared" si="6"/>
        <v>2.4212363061402264</v>
      </c>
    </row>
    <row r="422" spans="1:35" x14ac:dyDescent="0.3">
      <c r="A422">
        <v>419</v>
      </c>
      <c r="B422">
        <v>5052.8588836999998</v>
      </c>
      <c r="C422">
        <v>1.4130857616200001</v>
      </c>
      <c r="D422">
        <v>43.308595494000002</v>
      </c>
      <c r="E422">
        <v>0.181530234875</v>
      </c>
      <c r="F422">
        <v>8.4803519890699994E-2</v>
      </c>
      <c r="G422">
        <v>418386.62347400002</v>
      </c>
      <c r="H422">
        <v>58.2333671576</v>
      </c>
      <c r="I422">
        <v>0.01</v>
      </c>
      <c r="J422">
        <v>0.66369501632399996</v>
      </c>
      <c r="K422">
        <v>0.82107329677899998</v>
      </c>
      <c r="L422">
        <v>26.852835514199999</v>
      </c>
      <c r="M422">
        <v>4.0252782520799997</v>
      </c>
      <c r="N422">
        <v>3.1600030557600002E-2</v>
      </c>
      <c r="O422">
        <v>12.447413517599999</v>
      </c>
      <c r="P422">
        <v>0.32059137886400002</v>
      </c>
      <c r="Q422">
        <v>0</v>
      </c>
      <c r="R422">
        <v>418386.62347400002</v>
      </c>
      <c r="S422">
        <v>1.30561824809</v>
      </c>
      <c r="T422">
        <v>75.712202071600004</v>
      </c>
      <c r="U422">
        <v>0.29913501856199998</v>
      </c>
      <c r="V422">
        <v>1.68068978226</v>
      </c>
      <c r="W422">
        <v>0.74852162757399998</v>
      </c>
      <c r="X422">
        <v>392.03413337199999</v>
      </c>
      <c r="Y422">
        <v>3.54346329541</v>
      </c>
      <c r="Z422">
        <v>4415.7760771000003</v>
      </c>
      <c r="AA422">
        <v>1.30561824809</v>
      </c>
      <c r="AB422">
        <v>77.806572371200005</v>
      </c>
      <c r="AC422">
        <v>8.3966990879299999E-2</v>
      </c>
      <c r="AD422">
        <v>7.6517612467300003E-2</v>
      </c>
      <c r="AE422">
        <v>0.83951539665300001</v>
      </c>
      <c r="AF422">
        <v>28.1683884953</v>
      </c>
      <c r="AG422">
        <v>981.04877404000001</v>
      </c>
      <c r="AI422">
        <f t="shared" si="6"/>
        <v>2.5323224386538525</v>
      </c>
    </row>
    <row r="423" spans="1:35" x14ac:dyDescent="0.3">
      <c r="A423">
        <v>420</v>
      </c>
      <c r="B423">
        <v>4395.9699568400001</v>
      </c>
      <c r="C423">
        <v>2.2123113093</v>
      </c>
      <c r="D423">
        <v>66.266303411099997</v>
      </c>
      <c r="E423">
        <v>4.3694859701899999E-2</v>
      </c>
      <c r="F423">
        <v>1.7244142067E-2</v>
      </c>
      <c r="G423">
        <v>629426.74921599997</v>
      </c>
      <c r="H423">
        <v>54.715798624100003</v>
      </c>
      <c r="I423">
        <v>0.01</v>
      </c>
      <c r="J423">
        <v>0.80195906541100004</v>
      </c>
      <c r="K423">
        <v>0.76935219690699996</v>
      </c>
      <c r="L423">
        <v>35.753510364100002</v>
      </c>
      <c r="M423">
        <v>9.6031033871399991</v>
      </c>
      <c r="N423">
        <v>8.9173595519400004E-2</v>
      </c>
      <c r="O423">
        <v>12.475876199</v>
      </c>
      <c r="P423">
        <v>0.48522531412699998</v>
      </c>
      <c r="Q423">
        <v>0</v>
      </c>
      <c r="R423">
        <v>629426.74921599997</v>
      </c>
      <c r="S423">
        <v>1.9868165282300001</v>
      </c>
      <c r="T423">
        <v>48.937011522299997</v>
      </c>
      <c r="U423">
        <v>5.4687117649100003E-2</v>
      </c>
      <c r="V423">
        <v>1.0404260702799999</v>
      </c>
      <c r="W423">
        <v>0.71822263507899997</v>
      </c>
      <c r="X423">
        <v>996.78739137599996</v>
      </c>
      <c r="Y423">
        <v>3.3548936510399998</v>
      </c>
      <c r="Z423">
        <v>4221.8002246799997</v>
      </c>
      <c r="AA423">
        <v>1.9868165282300001</v>
      </c>
      <c r="AB423">
        <v>52.989684196100001</v>
      </c>
      <c r="AC423">
        <v>3.2821334303400002E-3</v>
      </c>
      <c r="AD423">
        <v>1.8916048345400002E-2</v>
      </c>
      <c r="AE423">
        <v>0.97780181822400003</v>
      </c>
      <c r="AF423">
        <v>35.9987204456</v>
      </c>
      <c r="AG423">
        <v>370.51413488600002</v>
      </c>
      <c r="AI423">
        <f t="shared" si="6"/>
        <v>1.2973555822912066</v>
      </c>
    </row>
    <row r="424" spans="1:35" x14ac:dyDescent="0.3">
      <c r="A424">
        <v>421</v>
      </c>
      <c r="B424">
        <v>5827.0882607900003</v>
      </c>
      <c r="C424">
        <v>1.7786873059099999</v>
      </c>
      <c r="D424">
        <v>71.874146017399994</v>
      </c>
      <c r="E424">
        <v>0.157613952237</v>
      </c>
      <c r="F424">
        <v>5.9972498442500001E-2</v>
      </c>
      <c r="G424">
        <v>630114.27593200002</v>
      </c>
      <c r="H424">
        <v>48.770442367000001</v>
      </c>
      <c r="I424">
        <v>0.01</v>
      </c>
      <c r="J424">
        <v>0.30651757658200002</v>
      </c>
      <c r="K424">
        <v>0.59969439596100005</v>
      </c>
      <c r="L424">
        <v>44.118685241599998</v>
      </c>
      <c r="M424">
        <v>7.3027578882900004</v>
      </c>
      <c r="N424">
        <v>8.0365176866999996E-2</v>
      </c>
      <c r="O424">
        <v>9.8510457206400002</v>
      </c>
      <c r="P424">
        <v>0.49697884499099998</v>
      </c>
      <c r="Q424">
        <v>0</v>
      </c>
      <c r="R424">
        <v>630114.27593200002</v>
      </c>
      <c r="S424">
        <v>1.60739762552</v>
      </c>
      <c r="T424">
        <v>78.337348859700001</v>
      </c>
      <c r="U424">
        <v>0.12470899489700001</v>
      </c>
      <c r="V424">
        <v>1.2798046593100001</v>
      </c>
      <c r="W424">
        <v>0.53261246398600004</v>
      </c>
      <c r="X424">
        <v>421.589595567</v>
      </c>
      <c r="Y424">
        <v>3.38561818753</v>
      </c>
      <c r="Z424">
        <v>5111.5159078500001</v>
      </c>
      <c r="AA424">
        <v>1.60739762552</v>
      </c>
      <c r="AB424">
        <v>80.632307896499995</v>
      </c>
      <c r="AC424">
        <v>4.5557629937299997E-2</v>
      </c>
      <c r="AD424">
        <v>6.24970273272E-2</v>
      </c>
      <c r="AE424">
        <v>0.89194534273500004</v>
      </c>
      <c r="AF424">
        <v>44.7371053711</v>
      </c>
      <c r="AG424">
        <v>228.65737018600001</v>
      </c>
      <c r="AI424">
        <f t="shared" si="6"/>
        <v>4.1753059435651156</v>
      </c>
    </row>
    <row r="425" spans="1:35" x14ac:dyDescent="0.3">
      <c r="A425">
        <v>422</v>
      </c>
      <c r="B425">
        <v>8304.7068343299998</v>
      </c>
      <c r="C425">
        <v>2.14227900698</v>
      </c>
      <c r="D425">
        <v>67.516136139599993</v>
      </c>
      <c r="E425">
        <v>7.4852741035100007E-2</v>
      </c>
      <c r="F425">
        <v>0.177502872985</v>
      </c>
      <c r="G425">
        <v>765265.98936000001</v>
      </c>
      <c r="H425">
        <v>42.449222961099998</v>
      </c>
      <c r="I425">
        <v>0.01</v>
      </c>
      <c r="J425">
        <v>0.73167882330800005</v>
      </c>
      <c r="K425">
        <v>0.35758947827499998</v>
      </c>
      <c r="L425">
        <v>28.491870992199999</v>
      </c>
      <c r="M425">
        <v>7.2245354842999996</v>
      </c>
      <c r="N425">
        <v>8.5067725735400002E-2</v>
      </c>
      <c r="O425">
        <v>13.240889796099999</v>
      </c>
      <c r="P425">
        <v>0.37090629609699999</v>
      </c>
      <c r="Q425">
        <v>0</v>
      </c>
      <c r="R425">
        <v>765265.98936000001</v>
      </c>
      <c r="S425">
        <v>1.97157991272</v>
      </c>
      <c r="T425">
        <v>61.528243227899999</v>
      </c>
      <c r="U425">
        <v>0.20703977066699999</v>
      </c>
      <c r="V425">
        <v>1.2063535911700001</v>
      </c>
      <c r="W425">
        <v>1.31567931828</v>
      </c>
      <c r="X425">
        <v>1278.69994346</v>
      </c>
      <c r="Y425">
        <v>2.4508320964900001</v>
      </c>
      <c r="Z425">
        <v>6906.6851390800002</v>
      </c>
      <c r="AA425">
        <v>1.97157991272</v>
      </c>
      <c r="AB425">
        <v>69.719617658399997</v>
      </c>
      <c r="AC425">
        <v>1.5577629062500001E-2</v>
      </c>
      <c r="AD425">
        <v>8.5443002853099997E-2</v>
      </c>
      <c r="AE425">
        <v>0.89897936808400003</v>
      </c>
      <c r="AF425">
        <v>29.017765728299999</v>
      </c>
      <c r="AG425">
        <v>662.28363314499995</v>
      </c>
      <c r="AI425">
        <f t="shared" si="6"/>
        <v>1.6487474459298184</v>
      </c>
    </row>
    <row r="426" spans="1:35" x14ac:dyDescent="0.3">
      <c r="A426">
        <v>423</v>
      </c>
      <c r="B426">
        <v>8941.5423531899996</v>
      </c>
      <c r="C426">
        <v>2.1865888580599999</v>
      </c>
      <c r="D426">
        <v>62.106850023500002</v>
      </c>
      <c r="E426">
        <v>0.192183858894</v>
      </c>
      <c r="F426">
        <v>5.0951961683299997E-2</v>
      </c>
      <c r="G426">
        <v>557205.51438499999</v>
      </c>
      <c r="H426">
        <v>40.187653201099998</v>
      </c>
      <c r="I426">
        <v>0.01</v>
      </c>
      <c r="J426">
        <v>0.34030335764000003</v>
      </c>
      <c r="K426">
        <v>0.50067705733500001</v>
      </c>
      <c r="L426">
        <v>36.192354144399999</v>
      </c>
      <c r="M426">
        <v>3.33595843242</v>
      </c>
      <c r="N426">
        <v>3.9755716120900002E-2</v>
      </c>
      <c r="O426">
        <v>5.0469471734900004</v>
      </c>
      <c r="P426">
        <v>0.366232954198</v>
      </c>
      <c r="Q426">
        <v>0</v>
      </c>
      <c r="R426">
        <v>557205.51438499999</v>
      </c>
      <c r="S426">
        <v>2.1008797412</v>
      </c>
      <c r="T426">
        <v>78.447341412499995</v>
      </c>
      <c r="U426">
        <v>5.3848454135499997E-2</v>
      </c>
      <c r="V426">
        <v>1.1131508593399999</v>
      </c>
      <c r="W426">
        <v>0.52845451313799996</v>
      </c>
      <c r="X426">
        <v>50.569615908199999</v>
      </c>
      <c r="Y426">
        <v>2.5607130151000002</v>
      </c>
      <c r="Z426">
        <v>8446.5645110400001</v>
      </c>
      <c r="AA426">
        <v>2.1008797412</v>
      </c>
      <c r="AB426">
        <v>67.798003740599995</v>
      </c>
      <c r="AC426">
        <v>0.149569996427</v>
      </c>
      <c r="AD426">
        <v>4.92127622818E-2</v>
      </c>
      <c r="AE426">
        <v>0.801217241292</v>
      </c>
      <c r="AF426">
        <v>37.339562826799998</v>
      </c>
      <c r="AG426">
        <v>121.372296969</v>
      </c>
      <c r="AI426">
        <f t="shared" si="6"/>
        <v>3.2710545880583983</v>
      </c>
    </row>
    <row r="427" spans="1:35" x14ac:dyDescent="0.3">
      <c r="A427">
        <v>424</v>
      </c>
      <c r="B427">
        <v>10388.475431299999</v>
      </c>
      <c r="C427">
        <v>1.69335501401</v>
      </c>
      <c r="D427">
        <v>76.415291279100003</v>
      </c>
      <c r="E427">
        <v>6.4320795309700002E-2</v>
      </c>
      <c r="F427">
        <v>0.187123906482</v>
      </c>
      <c r="G427">
        <v>790241.61205600004</v>
      </c>
      <c r="H427">
        <v>74.598524887500005</v>
      </c>
      <c r="I427">
        <v>0.01</v>
      </c>
      <c r="J427">
        <v>0.74100696154300005</v>
      </c>
      <c r="K427">
        <v>0.60094047643199999</v>
      </c>
      <c r="L427">
        <v>40.943178110300003</v>
      </c>
      <c r="M427">
        <v>6.6297273635799998</v>
      </c>
      <c r="N427">
        <v>8.1841116884800003E-2</v>
      </c>
      <c r="O427">
        <v>14.0588285732</v>
      </c>
      <c r="P427">
        <v>0.49640727389400002</v>
      </c>
      <c r="Q427">
        <v>0</v>
      </c>
      <c r="R427">
        <v>790241.61205600004</v>
      </c>
      <c r="S427">
        <v>1.5352002467300001</v>
      </c>
      <c r="T427">
        <v>79.938102298499999</v>
      </c>
      <c r="U427">
        <v>0.22566101155599999</v>
      </c>
      <c r="V427">
        <v>1.0764768076</v>
      </c>
      <c r="W427">
        <v>1.10887963366</v>
      </c>
      <c r="X427">
        <v>791.36415667999995</v>
      </c>
      <c r="Y427">
        <v>3.7372782705700001</v>
      </c>
      <c r="Z427">
        <v>9381.1299300999999</v>
      </c>
      <c r="AA427">
        <v>1.5352002467300001</v>
      </c>
      <c r="AB427">
        <v>83.715874640799996</v>
      </c>
      <c r="AC427">
        <v>2.4801752684099999E-2</v>
      </c>
      <c r="AD427">
        <v>0.14626309959100001</v>
      </c>
      <c r="AE427">
        <v>0.82893514772499999</v>
      </c>
      <c r="AF427">
        <v>41.594322993900001</v>
      </c>
      <c r="AG427">
        <v>464.257882731</v>
      </c>
      <c r="AI427">
        <f t="shared" si="6"/>
        <v>1.4527215849071788</v>
      </c>
    </row>
    <row r="428" spans="1:35" x14ac:dyDescent="0.3">
      <c r="A428">
        <v>425</v>
      </c>
      <c r="B428">
        <v>8956.8926382400005</v>
      </c>
      <c r="C428">
        <v>2.3195424920600001</v>
      </c>
      <c r="D428">
        <v>48.371391450399997</v>
      </c>
      <c r="E428">
        <v>8.3440108301999993E-2</v>
      </c>
      <c r="F428">
        <v>0.136741089628</v>
      </c>
      <c r="G428">
        <v>710115.37532800005</v>
      </c>
      <c r="H428">
        <v>43.944723663799998</v>
      </c>
      <c r="I428">
        <v>0.01</v>
      </c>
      <c r="J428">
        <v>0.84773604906300004</v>
      </c>
      <c r="K428">
        <v>0.37936638098199998</v>
      </c>
      <c r="L428">
        <v>43.597808541399999</v>
      </c>
      <c r="M428">
        <v>6.5854606949300001</v>
      </c>
      <c r="N428">
        <v>9.5057498010099994E-2</v>
      </c>
      <c r="O428">
        <v>7.8091873352899999</v>
      </c>
      <c r="P428">
        <v>0.171827099126</v>
      </c>
      <c r="Q428">
        <v>0</v>
      </c>
      <c r="R428">
        <v>710115.37532800005</v>
      </c>
      <c r="S428">
        <v>2.1736093809799999</v>
      </c>
      <c r="T428">
        <v>61.032076584000002</v>
      </c>
      <c r="U428">
        <v>0.12476190708899999</v>
      </c>
      <c r="V428">
        <v>1.40923322112</v>
      </c>
      <c r="W428">
        <v>1.1319960574100001</v>
      </c>
      <c r="X428">
        <v>1322.44298783</v>
      </c>
      <c r="Y428">
        <v>0.76547368076900002</v>
      </c>
      <c r="Z428">
        <v>7860.7225685399999</v>
      </c>
      <c r="AA428">
        <v>2.1736093809799999</v>
      </c>
      <c r="AB428">
        <v>63.905821936499997</v>
      </c>
      <c r="AC428">
        <v>3.3984423142499998E-2</v>
      </c>
      <c r="AD428">
        <v>7.7451805967999998E-2</v>
      </c>
      <c r="AE428">
        <v>0.88856377089000005</v>
      </c>
      <c r="AF428">
        <v>43.898758321199999</v>
      </c>
      <c r="AG428">
        <v>672.441555784</v>
      </c>
      <c r="AI428">
        <f t="shared" si="6"/>
        <v>1.662349056262997</v>
      </c>
    </row>
    <row r="429" spans="1:35" x14ac:dyDescent="0.3">
      <c r="A429">
        <v>426</v>
      </c>
      <c r="B429">
        <v>11245.495810599999</v>
      </c>
      <c r="C429">
        <v>2.2468612395999998</v>
      </c>
      <c r="D429">
        <v>62.853457559600002</v>
      </c>
      <c r="E429">
        <v>3.8329379597000002E-2</v>
      </c>
      <c r="F429">
        <v>4.4704174788500001E-2</v>
      </c>
      <c r="G429">
        <v>607822.11147899996</v>
      </c>
      <c r="H429">
        <v>63.562876152500003</v>
      </c>
      <c r="I429">
        <v>0.01</v>
      </c>
      <c r="J429">
        <v>0.63219442811500004</v>
      </c>
      <c r="K429">
        <v>0.47056962479199999</v>
      </c>
      <c r="L429">
        <v>31.303979248200001</v>
      </c>
      <c r="M429">
        <v>5.3611320673399998</v>
      </c>
      <c r="N429">
        <v>3.4436226559799998E-2</v>
      </c>
      <c r="O429">
        <v>9.5649981973300005</v>
      </c>
      <c r="P429">
        <v>0.17792637052599999</v>
      </c>
      <c r="Q429">
        <v>0</v>
      </c>
      <c r="R429">
        <v>607822.11147899996</v>
      </c>
      <c r="S429">
        <v>2.1203540940800001</v>
      </c>
      <c r="T429">
        <v>54.805699611800001</v>
      </c>
      <c r="U429">
        <v>3.8580760578499997E-2</v>
      </c>
      <c r="V429">
        <v>1.0583333933600001</v>
      </c>
      <c r="W429">
        <v>0.72465382332600004</v>
      </c>
      <c r="X429">
        <v>924.11399123399997</v>
      </c>
      <c r="Y429">
        <v>1.3905877340999999</v>
      </c>
      <c r="Z429">
        <v>10797.297094400001</v>
      </c>
      <c r="AA429">
        <v>2.1203540940800001</v>
      </c>
      <c r="AB429">
        <v>60.1139532336</v>
      </c>
      <c r="AC429">
        <v>1.4322489457200001E-2</v>
      </c>
      <c r="AD429">
        <v>3.0647540316500001E-2</v>
      </c>
      <c r="AE429">
        <v>0.955029970226</v>
      </c>
      <c r="AF429">
        <v>32.288215727699999</v>
      </c>
      <c r="AG429">
        <v>1593.3222121900001</v>
      </c>
      <c r="AI429">
        <f t="shared" si="6"/>
        <v>1.674063146231151</v>
      </c>
    </row>
    <row r="430" spans="1:35" x14ac:dyDescent="0.3">
      <c r="A430">
        <v>427</v>
      </c>
      <c r="B430">
        <v>6265.1644120999999</v>
      </c>
      <c r="C430">
        <v>1.55334434598</v>
      </c>
      <c r="D430">
        <v>71.561777586999995</v>
      </c>
      <c r="E430">
        <v>0.161636212577</v>
      </c>
      <c r="F430">
        <v>0.109750583593</v>
      </c>
      <c r="G430">
        <v>603524.62177700002</v>
      </c>
      <c r="H430">
        <v>69.9534158652</v>
      </c>
      <c r="I430">
        <v>0.01</v>
      </c>
      <c r="J430">
        <v>0.67713044068899997</v>
      </c>
      <c r="K430">
        <v>0.86587249541699995</v>
      </c>
      <c r="L430">
        <v>30.542848633599998</v>
      </c>
      <c r="M430">
        <v>3.62231314857</v>
      </c>
      <c r="N430">
        <v>7.3051915505600001E-2</v>
      </c>
      <c r="O430">
        <v>12.325818180900001</v>
      </c>
      <c r="P430">
        <v>0.37498999282700002</v>
      </c>
      <c r="Q430">
        <v>0</v>
      </c>
      <c r="R430">
        <v>603524.62177700002</v>
      </c>
      <c r="S430">
        <v>1.4547202479000001</v>
      </c>
      <c r="T430">
        <v>80.504794849099994</v>
      </c>
      <c r="U430">
        <v>0.26682318021599999</v>
      </c>
      <c r="V430">
        <v>1.49546515471</v>
      </c>
      <c r="W430">
        <v>0.79379479318299995</v>
      </c>
      <c r="X430">
        <v>494.14179905999998</v>
      </c>
      <c r="Y430">
        <v>2.6683038038600002</v>
      </c>
      <c r="Z430">
        <v>5504.7817059099998</v>
      </c>
      <c r="AA430">
        <v>1.4547202479000001</v>
      </c>
      <c r="AB430">
        <v>83.791901085899994</v>
      </c>
      <c r="AC430">
        <v>6.6086759605100007E-2</v>
      </c>
      <c r="AD430">
        <v>0.104655740516</v>
      </c>
      <c r="AE430">
        <v>0.82925749987899999</v>
      </c>
      <c r="AF430">
        <v>31.015187920700001</v>
      </c>
      <c r="AG430">
        <v>594.40727881600003</v>
      </c>
      <c r="AI430">
        <f t="shared" si="6"/>
        <v>2.2085333413578638</v>
      </c>
    </row>
    <row r="431" spans="1:35" x14ac:dyDescent="0.3">
      <c r="A431">
        <v>428</v>
      </c>
      <c r="B431">
        <v>4828.53410282</v>
      </c>
      <c r="C431">
        <v>1.2157539989099999</v>
      </c>
      <c r="D431">
        <v>69.996752854999997</v>
      </c>
      <c r="E431">
        <v>0.143623426212</v>
      </c>
      <c r="F431">
        <v>7.7144594405100006E-2</v>
      </c>
      <c r="G431">
        <v>516572.81971000001</v>
      </c>
      <c r="H431">
        <v>46.393554612499997</v>
      </c>
      <c r="I431">
        <v>0.01</v>
      </c>
      <c r="J431">
        <v>0.64447516747300004</v>
      </c>
      <c r="K431">
        <v>0.879274498362</v>
      </c>
      <c r="L431">
        <v>37.894992155200001</v>
      </c>
      <c r="M431">
        <v>7.9801420207499998</v>
      </c>
      <c r="N431">
        <v>6.3195026292099998E-2</v>
      </c>
      <c r="O431">
        <v>4.9745739474299997</v>
      </c>
      <c r="P431">
        <v>0.151647898112</v>
      </c>
      <c r="Q431">
        <v>0</v>
      </c>
      <c r="R431">
        <v>516572.81971000001</v>
      </c>
      <c r="S431">
        <v>1.05235035286</v>
      </c>
      <c r="T431">
        <v>53.591066378199997</v>
      </c>
      <c r="U431">
        <v>2.3951363884500001E-2</v>
      </c>
      <c r="V431">
        <v>1.1883584624900001</v>
      </c>
      <c r="W431">
        <v>1.1026018072499999</v>
      </c>
      <c r="X431">
        <v>667.11843953200002</v>
      </c>
      <c r="Y431">
        <v>0.730257882581</v>
      </c>
      <c r="Z431">
        <v>4417.8001670900003</v>
      </c>
      <c r="AA431">
        <v>1.05235035286</v>
      </c>
      <c r="AB431">
        <v>64.493333366599998</v>
      </c>
      <c r="AC431">
        <v>9.1748918786900002E-2</v>
      </c>
      <c r="AD431">
        <v>5.6571954916799998E-2</v>
      </c>
      <c r="AE431">
        <v>0.85167912629599996</v>
      </c>
      <c r="AF431">
        <v>38.483399868699998</v>
      </c>
      <c r="AG431">
        <v>421.07509271100002</v>
      </c>
      <c r="AI431">
        <f t="shared" si="6"/>
        <v>1.8439166044978541</v>
      </c>
    </row>
    <row r="432" spans="1:35" x14ac:dyDescent="0.3">
      <c r="A432">
        <v>429</v>
      </c>
      <c r="B432">
        <v>8843.0197889800002</v>
      </c>
      <c r="C432">
        <v>1.68661577546</v>
      </c>
      <c r="D432">
        <v>43.988564601999997</v>
      </c>
      <c r="E432">
        <v>3.6420283962700001E-2</v>
      </c>
      <c r="F432">
        <v>6.4619152145700007E-2</v>
      </c>
      <c r="G432">
        <v>793213.11536199995</v>
      </c>
      <c r="H432">
        <v>45.318005876800001</v>
      </c>
      <c r="I432">
        <v>0.01</v>
      </c>
      <c r="J432">
        <v>0.66510136584000001</v>
      </c>
      <c r="K432">
        <v>0.54055464509399997</v>
      </c>
      <c r="L432">
        <v>25.978204260999998</v>
      </c>
      <c r="M432">
        <v>9.8106039498299999</v>
      </c>
      <c r="N432">
        <v>6.5782166575899997E-2</v>
      </c>
      <c r="O432">
        <v>9.5460493861</v>
      </c>
      <c r="P432">
        <v>0.42906336782400001</v>
      </c>
      <c r="Q432">
        <v>0</v>
      </c>
      <c r="R432">
        <v>793213.11536199995</v>
      </c>
      <c r="S432">
        <v>1.46457417184</v>
      </c>
      <c r="T432">
        <v>49.812646780999998</v>
      </c>
      <c r="U432">
        <v>2.6293858973899999E-2</v>
      </c>
      <c r="V432">
        <v>0.914189492336</v>
      </c>
      <c r="W432">
        <v>0.89852840230999997</v>
      </c>
      <c r="X432">
        <v>592.58644593400004</v>
      </c>
      <c r="Y432">
        <v>3.1231667670999999</v>
      </c>
      <c r="Z432">
        <v>8335.6413357099991</v>
      </c>
      <c r="AA432">
        <v>1.46457417184</v>
      </c>
      <c r="AB432">
        <v>50.716380161499998</v>
      </c>
      <c r="AC432">
        <v>1.33835917183E-2</v>
      </c>
      <c r="AD432">
        <v>3.2937412767300001E-2</v>
      </c>
      <c r="AE432">
        <v>0.95367899551400004</v>
      </c>
      <c r="AF432">
        <v>26.799201519499999</v>
      </c>
      <c r="AG432">
        <v>292.279209552</v>
      </c>
      <c r="AI432">
        <f t="shared" si="6"/>
        <v>1.3745115245424437</v>
      </c>
    </row>
    <row r="433" spans="1:35" x14ac:dyDescent="0.3">
      <c r="A433">
        <v>430</v>
      </c>
      <c r="B433">
        <v>6102.2697628100004</v>
      </c>
      <c r="C433">
        <v>1.2020159291400001</v>
      </c>
      <c r="D433">
        <v>68.370614119500004</v>
      </c>
      <c r="E433">
        <v>4.8025593581499999E-2</v>
      </c>
      <c r="F433">
        <v>5.87969466136E-2</v>
      </c>
      <c r="G433">
        <v>539089.47172999999</v>
      </c>
      <c r="H433">
        <v>66.506822495999998</v>
      </c>
      <c r="I433">
        <v>0.01</v>
      </c>
      <c r="J433">
        <v>0.51772625692100005</v>
      </c>
      <c r="K433">
        <v>0.67130403363799995</v>
      </c>
      <c r="L433">
        <v>25.2959193933</v>
      </c>
      <c r="M433">
        <v>9.8723633018899992</v>
      </c>
      <c r="N433">
        <v>7.8715079253699999E-2</v>
      </c>
      <c r="O433">
        <v>9.9249090014300005</v>
      </c>
      <c r="P433">
        <v>0.25197047086500002</v>
      </c>
      <c r="Q433">
        <v>0</v>
      </c>
      <c r="R433">
        <v>539089.47172999999</v>
      </c>
      <c r="S433">
        <v>0.98084564435699995</v>
      </c>
      <c r="T433">
        <v>40.467560538699999</v>
      </c>
      <c r="U433">
        <v>2.0263865885299999E-2</v>
      </c>
      <c r="V433">
        <v>0.92819737807000002</v>
      </c>
      <c r="W433">
        <v>1.05025858621</v>
      </c>
      <c r="X433">
        <v>1727.19531381</v>
      </c>
      <c r="Y433">
        <v>1.4344527894700001</v>
      </c>
      <c r="Z433">
        <v>5665.6324093200001</v>
      </c>
      <c r="AA433">
        <v>0.98084564435699995</v>
      </c>
      <c r="AB433">
        <v>50.675276817700002</v>
      </c>
      <c r="AC433">
        <v>1.16935446688E-2</v>
      </c>
      <c r="AD433">
        <v>2.6293848084399999E-2</v>
      </c>
      <c r="AE433">
        <v>0.962012607247</v>
      </c>
      <c r="AF433">
        <v>25.752771811900001</v>
      </c>
      <c r="AG433">
        <v>707.47730418799995</v>
      </c>
      <c r="AI433">
        <f t="shared" si="6"/>
        <v>1.7928342742169128</v>
      </c>
    </row>
    <row r="434" spans="1:35" x14ac:dyDescent="0.3">
      <c r="A434">
        <v>431</v>
      </c>
      <c r="B434">
        <v>6704.4271929699999</v>
      </c>
      <c r="C434">
        <v>1.33540678484</v>
      </c>
      <c r="D434">
        <v>74.489565409600004</v>
      </c>
      <c r="E434">
        <v>0.13079616544299999</v>
      </c>
      <c r="F434">
        <v>0.19639445971799999</v>
      </c>
      <c r="G434">
        <v>553426.83348000003</v>
      </c>
      <c r="H434">
        <v>52.140955336600001</v>
      </c>
      <c r="I434">
        <v>0.01</v>
      </c>
      <c r="J434">
        <v>0.35730152229099998</v>
      </c>
      <c r="K434">
        <v>0.49334156069500001</v>
      </c>
      <c r="L434">
        <v>44.900701662700001</v>
      </c>
      <c r="M434">
        <v>7.1250749493400001</v>
      </c>
      <c r="N434">
        <v>9.0180351117600005E-2</v>
      </c>
      <c r="O434">
        <v>12.5571500408</v>
      </c>
      <c r="P434">
        <v>0.269631263871</v>
      </c>
      <c r="Q434">
        <v>0</v>
      </c>
      <c r="R434">
        <v>553426.83348000003</v>
      </c>
      <c r="S434">
        <v>1.1689379653</v>
      </c>
      <c r="T434">
        <v>66.662144073999997</v>
      </c>
      <c r="U434">
        <v>0.31315326153200002</v>
      </c>
      <c r="V434">
        <v>1.3317866603299999</v>
      </c>
      <c r="W434">
        <v>1.4442067007899999</v>
      </c>
      <c r="X434">
        <v>1930.95842369</v>
      </c>
      <c r="Y434">
        <v>1.5168960869200001</v>
      </c>
      <c r="Z434">
        <v>5303.3403860199996</v>
      </c>
      <c r="AA434">
        <v>1.1689379653</v>
      </c>
      <c r="AB434">
        <v>74.740855495299996</v>
      </c>
      <c r="AC434">
        <v>3.20239664368E-2</v>
      </c>
      <c r="AD434">
        <v>0.117417491207</v>
      </c>
      <c r="AE434">
        <v>0.85055854235600004</v>
      </c>
      <c r="AF434">
        <v>45.2821698192</v>
      </c>
      <c r="AG434">
        <v>956.58086943599994</v>
      </c>
      <c r="AI434">
        <f t="shared" si="6"/>
        <v>3.7273467288654372</v>
      </c>
    </row>
    <row r="435" spans="1:35" x14ac:dyDescent="0.3">
      <c r="A435">
        <v>432</v>
      </c>
      <c r="B435">
        <v>3601.84976512</v>
      </c>
      <c r="C435">
        <v>1.6137635672699999</v>
      </c>
      <c r="D435">
        <v>47.847152974799997</v>
      </c>
      <c r="E435">
        <v>9.1540542082199999E-2</v>
      </c>
      <c r="F435">
        <v>3.3352427567799998E-2</v>
      </c>
      <c r="G435">
        <v>504265.64891599998</v>
      </c>
      <c r="H435">
        <v>62.778774776399999</v>
      </c>
      <c r="I435">
        <v>0.01</v>
      </c>
      <c r="J435">
        <v>0.57502775653500005</v>
      </c>
      <c r="K435">
        <v>0.62472949139699996</v>
      </c>
      <c r="L435">
        <v>35.878935888999997</v>
      </c>
      <c r="M435">
        <v>5.4461582281399998</v>
      </c>
      <c r="N435">
        <v>4.1201088756000002E-2</v>
      </c>
      <c r="O435">
        <v>12.4354047301</v>
      </c>
      <c r="P435">
        <v>0.41608481488900001</v>
      </c>
      <c r="Q435">
        <v>0</v>
      </c>
      <c r="R435">
        <v>504265.64891599998</v>
      </c>
      <c r="S435">
        <v>1.47645154274</v>
      </c>
      <c r="T435">
        <v>66.714825809600001</v>
      </c>
      <c r="U435">
        <v>8.5090180148999994E-2</v>
      </c>
      <c r="V435">
        <v>1.0915283383000001</v>
      </c>
      <c r="W435">
        <v>0.55106297213400002</v>
      </c>
      <c r="X435">
        <v>409.43307473200002</v>
      </c>
      <c r="Y435">
        <v>4.2252609906399998</v>
      </c>
      <c r="Z435">
        <v>3302.8129623899999</v>
      </c>
      <c r="AA435">
        <v>1.47645154274</v>
      </c>
      <c r="AB435">
        <v>69.7937195393</v>
      </c>
      <c r="AC435">
        <v>9.5059517156999996E-3</v>
      </c>
      <c r="AD435">
        <v>3.6154796375300002E-2</v>
      </c>
      <c r="AE435">
        <v>0.95433925190900004</v>
      </c>
      <c r="AF435">
        <v>36.590679409499998</v>
      </c>
      <c r="AG435">
        <v>580.81002349300002</v>
      </c>
      <c r="AI435">
        <f t="shared" si="6"/>
        <v>1.8982185223150396</v>
      </c>
    </row>
    <row r="436" spans="1:35" x14ac:dyDescent="0.3">
      <c r="A436">
        <v>433</v>
      </c>
      <c r="B436">
        <v>6349.4927156900003</v>
      </c>
      <c r="C436">
        <v>2.0486659949599999</v>
      </c>
      <c r="D436">
        <v>58.809354933800002</v>
      </c>
      <c r="E436">
        <v>1.46132643224E-2</v>
      </c>
      <c r="F436">
        <v>6.1099809895800002E-2</v>
      </c>
      <c r="G436">
        <v>660607.00632299995</v>
      </c>
      <c r="H436">
        <v>49.298304953600002</v>
      </c>
      <c r="I436">
        <v>0.01</v>
      </c>
      <c r="J436">
        <v>0.67534351514299995</v>
      </c>
      <c r="K436">
        <v>0.824639776228</v>
      </c>
      <c r="L436">
        <v>30.457925991700002</v>
      </c>
      <c r="M436">
        <v>2.9944611747200001</v>
      </c>
      <c r="N436">
        <v>2.5005297319699998E-2</v>
      </c>
      <c r="O436">
        <v>14.5533093576</v>
      </c>
      <c r="P436">
        <v>0.20435181456900001</v>
      </c>
      <c r="Q436">
        <v>0</v>
      </c>
      <c r="R436">
        <v>660607.00632299995</v>
      </c>
      <c r="S436">
        <v>1.9609389293799999</v>
      </c>
      <c r="T436">
        <v>50.964332432699997</v>
      </c>
      <c r="U436">
        <v>3.4678344094800001E-2</v>
      </c>
      <c r="V436">
        <v>0.77756383504500004</v>
      </c>
      <c r="W436">
        <v>1.1199834177600001</v>
      </c>
      <c r="X436">
        <v>743.85718666599996</v>
      </c>
      <c r="Y436">
        <v>2.2410852936399999</v>
      </c>
      <c r="Z436">
        <v>6054.2538032800003</v>
      </c>
      <c r="AA436">
        <v>1.9609389293799999</v>
      </c>
      <c r="AB436">
        <v>53.432377386299997</v>
      </c>
      <c r="AC436">
        <v>1.4794009516900001E-3</v>
      </c>
      <c r="AD436">
        <v>2.9160328872299999E-2</v>
      </c>
      <c r="AE436">
        <v>0.96936027017600002</v>
      </c>
      <c r="AF436">
        <v>30.9768006814</v>
      </c>
      <c r="AG436">
        <v>3162.19742894</v>
      </c>
      <c r="AI436">
        <f t="shared" si="6"/>
        <v>1.1513604819028367</v>
      </c>
    </row>
    <row r="437" spans="1:35" x14ac:dyDescent="0.3">
      <c r="A437">
        <v>434</v>
      </c>
      <c r="B437">
        <v>7166.5581714899999</v>
      </c>
      <c r="C437">
        <v>1.5698636806499999</v>
      </c>
      <c r="D437">
        <v>62.603679789200001</v>
      </c>
      <c r="E437">
        <v>1.2308712064300001E-2</v>
      </c>
      <c r="F437">
        <v>3.3453581776200003E-2</v>
      </c>
      <c r="G437">
        <v>600790.34503199998</v>
      </c>
      <c r="H437">
        <v>41.593526867999998</v>
      </c>
      <c r="I437">
        <v>0.01</v>
      </c>
      <c r="J437">
        <v>0.58207818636300002</v>
      </c>
      <c r="K437">
        <v>0.33398529687599998</v>
      </c>
      <c r="L437">
        <v>33.236569329799998</v>
      </c>
      <c r="M437">
        <v>4.8401229260700003</v>
      </c>
      <c r="N437">
        <v>1.9110794935700001E-2</v>
      </c>
      <c r="O437">
        <v>6.4700896742699996</v>
      </c>
      <c r="P437">
        <v>0.34309064636600001</v>
      </c>
      <c r="Q437">
        <v>0</v>
      </c>
      <c r="R437">
        <v>600790.34503199998</v>
      </c>
      <c r="S437">
        <v>1.4530543204499999</v>
      </c>
      <c r="T437">
        <v>49.3277238039</v>
      </c>
      <c r="U437">
        <v>1.08915832966E-2</v>
      </c>
      <c r="V437">
        <v>0.632979315027</v>
      </c>
      <c r="W437">
        <v>0.46166741675599998</v>
      </c>
      <c r="X437">
        <v>72.827457719500003</v>
      </c>
      <c r="Y437">
        <v>3.7097783835499998</v>
      </c>
      <c r="Z437">
        <v>7058.19577071</v>
      </c>
      <c r="AA437">
        <v>1.4530543204499999</v>
      </c>
      <c r="AB437">
        <v>56.550804431800003</v>
      </c>
      <c r="AC437">
        <v>8.0891125140499995E-3</v>
      </c>
      <c r="AD437">
        <v>2.30230508799E-2</v>
      </c>
      <c r="AE437">
        <v>0.96888783660599997</v>
      </c>
      <c r="AF437">
        <v>34.917668181300002</v>
      </c>
      <c r="AG437">
        <v>250.61677262000001</v>
      </c>
      <c r="AI437">
        <f t="shared" si="6"/>
        <v>1.0874472362244765</v>
      </c>
    </row>
    <row r="438" spans="1:35" x14ac:dyDescent="0.3">
      <c r="A438">
        <v>435</v>
      </c>
      <c r="B438">
        <v>5434.9170100499996</v>
      </c>
      <c r="C438">
        <v>1.8282908874699999</v>
      </c>
      <c r="D438">
        <v>78.3247861511</v>
      </c>
      <c r="E438">
        <v>4.3579713611700002E-2</v>
      </c>
      <c r="F438">
        <v>3.7218804265200002E-2</v>
      </c>
      <c r="G438">
        <v>569981.15028599999</v>
      </c>
      <c r="H438">
        <v>56.244103855500001</v>
      </c>
      <c r="I438">
        <v>0.01</v>
      </c>
      <c r="J438">
        <v>0.42700321811899999</v>
      </c>
      <c r="K438">
        <v>0.73549923996</v>
      </c>
      <c r="L438">
        <v>25.911566453599999</v>
      </c>
      <c r="M438">
        <v>6.7509558784700001</v>
      </c>
      <c r="N438">
        <v>7.3428332021800005E-2</v>
      </c>
      <c r="O438">
        <v>11.203434233999999</v>
      </c>
      <c r="P438">
        <v>0.17353887881999999</v>
      </c>
      <c r="Q438">
        <v>0</v>
      </c>
      <c r="R438">
        <v>569981.15028599999</v>
      </c>
      <c r="S438">
        <v>1.6699241387999999</v>
      </c>
      <c r="T438">
        <v>34.635349334799997</v>
      </c>
      <c r="U438">
        <v>1.7630175625300001E-2</v>
      </c>
      <c r="V438">
        <v>0.80617473537399997</v>
      </c>
      <c r="W438">
        <v>0.95138194101899998</v>
      </c>
      <c r="X438">
        <v>2517.05340927</v>
      </c>
      <c r="Y438">
        <v>0.89928735775599999</v>
      </c>
      <c r="Z438">
        <v>5087.0492096500002</v>
      </c>
      <c r="AA438">
        <v>1.6699241387999999</v>
      </c>
      <c r="AB438">
        <v>43.1675258685</v>
      </c>
      <c r="AC438">
        <v>3.2204235277299999E-3</v>
      </c>
      <c r="AD438">
        <v>1.47203187451E-2</v>
      </c>
      <c r="AE438">
        <v>0.98205925772699998</v>
      </c>
      <c r="AF438">
        <v>26.122159418300001</v>
      </c>
      <c r="AG438">
        <v>1616.2689343100001</v>
      </c>
      <c r="AI438">
        <f t="shared" si="6"/>
        <v>1.8879828094160407</v>
      </c>
    </row>
    <row r="439" spans="1:35" x14ac:dyDescent="0.3">
      <c r="A439">
        <v>436</v>
      </c>
      <c r="B439">
        <v>4597.7074505</v>
      </c>
      <c r="C439">
        <v>1.8102035111699999</v>
      </c>
      <c r="D439">
        <v>69.132688248799994</v>
      </c>
      <c r="E439">
        <v>3.2190875705200003E-2</v>
      </c>
      <c r="F439">
        <v>0.13455450407399999</v>
      </c>
      <c r="G439">
        <v>700515.18092700001</v>
      </c>
      <c r="H439">
        <v>46.537921583799999</v>
      </c>
      <c r="I439">
        <v>0.01</v>
      </c>
      <c r="J439">
        <v>0.418176495569</v>
      </c>
      <c r="K439">
        <v>0.79039749306999996</v>
      </c>
      <c r="L439">
        <v>39.381652472500001</v>
      </c>
      <c r="M439">
        <v>3.6867997432099999</v>
      </c>
      <c r="N439">
        <v>1.4123524779E-2</v>
      </c>
      <c r="O439">
        <v>9.3103377611700004</v>
      </c>
      <c r="P439">
        <v>0.15619720122799999</v>
      </c>
      <c r="Q439">
        <v>0</v>
      </c>
      <c r="R439">
        <v>700515.18092700001</v>
      </c>
      <c r="S439">
        <v>1.7109445812499999</v>
      </c>
      <c r="T439">
        <v>64.457889946600005</v>
      </c>
      <c r="U439">
        <v>3.6000901092799999E-2</v>
      </c>
      <c r="V439">
        <v>0.57378873789899998</v>
      </c>
      <c r="W439">
        <v>1.2360546397200001</v>
      </c>
      <c r="X439">
        <v>383.90898178600003</v>
      </c>
      <c r="Y439">
        <v>2.0306651580400001</v>
      </c>
      <c r="Z439">
        <v>4140.0810638299999</v>
      </c>
      <c r="AA439">
        <v>1.7109445812499999</v>
      </c>
      <c r="AB439">
        <v>66.573300913300002</v>
      </c>
      <c r="AC439">
        <v>5.0195792605499997E-3</v>
      </c>
      <c r="AD439">
        <v>6.9621492619600003E-2</v>
      </c>
      <c r="AE439">
        <v>0.92535892811999998</v>
      </c>
      <c r="AF439">
        <v>41.963169822099999</v>
      </c>
      <c r="AG439">
        <v>2346.8522857299999</v>
      </c>
      <c r="AI439">
        <f t="shared" si="6"/>
        <v>1.3721209680096036</v>
      </c>
    </row>
    <row r="440" spans="1:35" x14ac:dyDescent="0.3">
      <c r="A440">
        <v>437</v>
      </c>
      <c r="B440">
        <v>11614.9181221</v>
      </c>
      <c r="C440">
        <v>1.5813649649299999</v>
      </c>
      <c r="D440">
        <v>48.704674518499999</v>
      </c>
      <c r="E440">
        <v>0.182207727225</v>
      </c>
      <c r="F440">
        <v>3.7488860199699998E-2</v>
      </c>
      <c r="G440">
        <v>716129.04221300001</v>
      </c>
      <c r="H440">
        <v>75.337070702099993</v>
      </c>
      <c r="I440">
        <v>0.01</v>
      </c>
      <c r="J440">
        <v>0.781564077641</v>
      </c>
      <c r="K440">
        <v>0.78353965205300002</v>
      </c>
      <c r="L440">
        <v>33.0334522311</v>
      </c>
      <c r="M440">
        <v>5.7298535200999998</v>
      </c>
      <c r="N440">
        <v>5.34496491845E-2</v>
      </c>
      <c r="O440">
        <v>9.7751474896299992</v>
      </c>
      <c r="P440">
        <v>0.33794567524500002</v>
      </c>
      <c r="Q440">
        <v>0</v>
      </c>
      <c r="R440">
        <v>716129.04221300001</v>
      </c>
      <c r="S440">
        <v>1.44746096616</v>
      </c>
      <c r="T440">
        <v>76.883124370199994</v>
      </c>
      <c r="U440">
        <v>0.18320653598200001</v>
      </c>
      <c r="V440">
        <v>1.75085730985</v>
      </c>
      <c r="W440">
        <v>0.486854904847</v>
      </c>
      <c r="X440">
        <v>471.34999180300002</v>
      </c>
      <c r="Y440">
        <v>2.61829645627</v>
      </c>
      <c r="Z440">
        <v>10885.1671905</v>
      </c>
      <c r="AA440">
        <v>1.44746096616</v>
      </c>
      <c r="AB440">
        <v>69.256345218899995</v>
      </c>
      <c r="AC440">
        <v>0.11925867058300001</v>
      </c>
      <c r="AD440">
        <v>4.8125707734200003E-2</v>
      </c>
      <c r="AE440">
        <v>0.83261562168299996</v>
      </c>
      <c r="AF440">
        <v>34.254836996900003</v>
      </c>
      <c r="AG440">
        <v>489.89753297099998</v>
      </c>
      <c r="AI440">
        <f t="shared" si="6"/>
        <v>2.2401967540967647</v>
      </c>
    </row>
    <row r="441" spans="1:35" x14ac:dyDescent="0.3">
      <c r="A441">
        <v>438</v>
      </c>
      <c r="B441">
        <v>8166.7330782199997</v>
      </c>
      <c r="C441">
        <v>1.5780891259300001</v>
      </c>
      <c r="D441">
        <v>74.8669367201</v>
      </c>
      <c r="E441">
        <v>0.11992557572400001</v>
      </c>
      <c r="F441">
        <v>1.11791114731E-2</v>
      </c>
      <c r="G441">
        <v>484577.22371400002</v>
      </c>
      <c r="H441">
        <v>48.7249173855</v>
      </c>
      <c r="I441">
        <v>0.01</v>
      </c>
      <c r="J441">
        <v>0.73993661731799998</v>
      </c>
      <c r="K441">
        <v>0.71170115458899996</v>
      </c>
      <c r="L441">
        <v>44.212187954299999</v>
      </c>
      <c r="M441">
        <v>3.3425050131499998</v>
      </c>
      <c r="N441">
        <v>9.3798586577099996E-2</v>
      </c>
      <c r="O441">
        <v>10.140672367900001</v>
      </c>
      <c r="P441">
        <v>0.42549004659299999</v>
      </c>
      <c r="Q441">
        <v>0</v>
      </c>
      <c r="R441">
        <v>484577.22371400002</v>
      </c>
      <c r="S441">
        <v>1.48732988951</v>
      </c>
      <c r="T441">
        <v>71.210535626099997</v>
      </c>
      <c r="U441">
        <v>0.10348134346100001</v>
      </c>
      <c r="V441">
        <v>1.65482730247</v>
      </c>
      <c r="W441">
        <v>0.406973994738</v>
      </c>
      <c r="X441">
        <v>295.00133801099997</v>
      </c>
      <c r="Y441">
        <v>2.6206601852800002</v>
      </c>
      <c r="Z441">
        <v>7780.4638713499999</v>
      </c>
      <c r="AA441">
        <v>1.48732988951</v>
      </c>
      <c r="AB441">
        <v>72.951124137299999</v>
      </c>
      <c r="AC441">
        <v>6.3076708048999994E-2</v>
      </c>
      <c r="AD441">
        <v>2.4890769224299999E-2</v>
      </c>
      <c r="AE441">
        <v>0.91203252272699997</v>
      </c>
      <c r="AF441">
        <v>44.418900506500002</v>
      </c>
      <c r="AG441">
        <v>299.50615487800002</v>
      </c>
      <c r="AI441">
        <f t="shared" si="6"/>
        <v>2.2364446680151402</v>
      </c>
    </row>
    <row r="442" spans="1:35" x14ac:dyDescent="0.3">
      <c r="A442">
        <v>439</v>
      </c>
      <c r="B442">
        <v>3475.6351025899999</v>
      </c>
      <c r="C442">
        <v>1.42802985114</v>
      </c>
      <c r="D442">
        <v>38.6711770848</v>
      </c>
      <c r="E442">
        <v>0.19130048196999999</v>
      </c>
      <c r="F442">
        <v>7.2653011006200002E-2</v>
      </c>
      <c r="G442">
        <v>588666.40755500004</v>
      </c>
      <c r="H442">
        <v>53.176246457600001</v>
      </c>
      <c r="I442">
        <v>0.01</v>
      </c>
      <c r="J442">
        <v>0.76933379247900002</v>
      </c>
      <c r="K442">
        <v>0.54922732525200002</v>
      </c>
      <c r="L442">
        <v>37.257686840600002</v>
      </c>
      <c r="M442">
        <v>7.84171427229</v>
      </c>
      <c r="N442">
        <v>5.6737826922000002E-2</v>
      </c>
      <c r="O442">
        <v>9.9386624890099995</v>
      </c>
      <c r="P442">
        <v>0.47871646818000002</v>
      </c>
      <c r="Q442">
        <v>0</v>
      </c>
      <c r="R442">
        <v>588666.40755500004</v>
      </c>
      <c r="S442">
        <v>1.2431635729699999</v>
      </c>
      <c r="T442">
        <v>73.858086057099996</v>
      </c>
      <c r="U442">
        <v>0.16435025226300001</v>
      </c>
      <c r="V442">
        <v>1.5076443909699999</v>
      </c>
      <c r="W442">
        <v>0.54852646184300002</v>
      </c>
      <c r="X442">
        <v>378.21133274099998</v>
      </c>
      <c r="Y442">
        <v>3.8711823559199998</v>
      </c>
      <c r="Z442">
        <v>2859.70741266</v>
      </c>
      <c r="AA442">
        <v>1.2431635729699999</v>
      </c>
      <c r="AB442">
        <v>76.949259269799995</v>
      </c>
      <c r="AC442">
        <v>4.8750167057100002E-2</v>
      </c>
      <c r="AD442">
        <v>5.6672623529600001E-2</v>
      </c>
      <c r="AE442">
        <v>0.89457720941300001</v>
      </c>
      <c r="AF442">
        <v>38.211321734899997</v>
      </c>
      <c r="AG442">
        <v>270.58327762499999</v>
      </c>
      <c r="AI442">
        <f t="shared" si="6"/>
        <v>1.959675248518546</v>
      </c>
    </row>
    <row r="443" spans="1:35" x14ac:dyDescent="0.3">
      <c r="A443">
        <v>440</v>
      </c>
      <c r="B443">
        <v>4847.8638315899998</v>
      </c>
      <c r="C443">
        <v>1.9922999246699999</v>
      </c>
      <c r="D443">
        <v>45.758649982999998</v>
      </c>
      <c r="E443">
        <v>3.3538428092599999E-2</v>
      </c>
      <c r="F443">
        <v>8.5667083871900002E-2</v>
      </c>
      <c r="G443">
        <v>449040.03250799997</v>
      </c>
      <c r="H443">
        <v>78.749645010600005</v>
      </c>
      <c r="I443">
        <v>0.01</v>
      </c>
      <c r="J443">
        <v>0.52404788343099995</v>
      </c>
      <c r="K443">
        <v>0.73905393625500004</v>
      </c>
      <c r="L443">
        <v>35.681399632000002</v>
      </c>
      <c r="M443">
        <v>4.0039485176199996</v>
      </c>
      <c r="N443">
        <v>7.6643110483100005E-2</v>
      </c>
      <c r="O443">
        <v>11.829049212999999</v>
      </c>
      <c r="P443">
        <v>0.44167407283400001</v>
      </c>
      <c r="Q443">
        <v>0</v>
      </c>
      <c r="R443">
        <v>449040.03250799997</v>
      </c>
      <c r="S443">
        <v>1.88509678815</v>
      </c>
      <c r="T443">
        <v>68.559868119599997</v>
      </c>
      <c r="U443">
        <v>8.9755259956199998E-2</v>
      </c>
      <c r="V443">
        <v>0.75988988442700001</v>
      </c>
      <c r="W443">
        <v>0.91499715290999994</v>
      </c>
      <c r="X443">
        <v>394.37540639600002</v>
      </c>
      <c r="Y443">
        <v>3.1847773364999998</v>
      </c>
      <c r="Z443">
        <v>4591.3291750300004</v>
      </c>
      <c r="AA443">
        <v>1.88509678815</v>
      </c>
      <c r="AB443">
        <v>71.429756438499993</v>
      </c>
      <c r="AC443">
        <v>4.5463802323799998E-3</v>
      </c>
      <c r="AD443">
        <v>6.5445864096400005E-2</v>
      </c>
      <c r="AE443">
        <v>0.93000775567100002</v>
      </c>
      <c r="AF443">
        <v>35.974057361</v>
      </c>
      <c r="AG443">
        <v>409.070672618</v>
      </c>
      <c r="AI443">
        <f t="shared" si="6"/>
        <v>1.4500390297388785</v>
      </c>
    </row>
    <row r="444" spans="1:35" x14ac:dyDescent="0.3">
      <c r="A444">
        <v>441</v>
      </c>
      <c r="B444">
        <v>9855.6638675199993</v>
      </c>
      <c r="C444">
        <v>1.56360837126</v>
      </c>
      <c r="D444">
        <v>37.746098936300001</v>
      </c>
      <c r="E444">
        <v>0.15791497428599999</v>
      </c>
      <c r="F444">
        <v>2.1962408624999999E-2</v>
      </c>
      <c r="G444">
        <v>587333.93779500003</v>
      </c>
      <c r="H444">
        <v>70.282422652099996</v>
      </c>
      <c r="I444">
        <v>0.01</v>
      </c>
      <c r="J444">
        <v>0.84940938453799997</v>
      </c>
      <c r="K444">
        <v>0.66165157605699998</v>
      </c>
      <c r="L444">
        <v>35.948630696999999</v>
      </c>
      <c r="M444">
        <v>6.4681520065200004</v>
      </c>
      <c r="N444">
        <v>4.7925926969199999E-2</v>
      </c>
      <c r="O444">
        <v>13.7569485622</v>
      </c>
      <c r="P444">
        <v>0.153029906966</v>
      </c>
      <c r="Q444">
        <v>0</v>
      </c>
      <c r="R444">
        <v>587333.93779500003</v>
      </c>
      <c r="S444">
        <v>1.4130905894600001</v>
      </c>
      <c r="T444">
        <v>46.880510633100002</v>
      </c>
      <c r="U444">
        <v>0.173767744039</v>
      </c>
      <c r="V444">
        <v>2.1424551276199999</v>
      </c>
      <c r="W444">
        <v>0.60460868310899996</v>
      </c>
      <c r="X444">
        <v>3584.54042708</v>
      </c>
      <c r="Y444">
        <v>0.95078065624499997</v>
      </c>
      <c r="Z444">
        <v>8937.3447384499996</v>
      </c>
      <c r="AA444">
        <v>1.4130905894600001</v>
      </c>
      <c r="AB444">
        <v>52.771053113999997</v>
      </c>
      <c r="AC444">
        <v>7.8403700952699995E-2</v>
      </c>
      <c r="AD444">
        <v>1.7205444634600001E-2</v>
      </c>
      <c r="AE444">
        <v>0.90439085441300004</v>
      </c>
      <c r="AF444">
        <v>36.344988373200003</v>
      </c>
      <c r="AG444">
        <v>3680.7207614899999</v>
      </c>
      <c r="AI444">
        <f t="shared" si="6"/>
        <v>2.5222880352155479</v>
      </c>
    </row>
    <row r="445" spans="1:35" x14ac:dyDescent="0.3">
      <c r="A445">
        <v>442</v>
      </c>
      <c r="B445">
        <v>9981.9666131499998</v>
      </c>
      <c r="C445">
        <v>1.6529032502100001</v>
      </c>
      <c r="D445">
        <v>53.530315131499997</v>
      </c>
      <c r="E445">
        <v>5.4192244432700001E-2</v>
      </c>
      <c r="F445">
        <v>5.0227696981399998E-2</v>
      </c>
      <c r="G445">
        <v>754083.10212099995</v>
      </c>
      <c r="H445">
        <v>78.910149712099994</v>
      </c>
      <c r="I445">
        <v>0.01</v>
      </c>
      <c r="J445">
        <v>0.37398394368100002</v>
      </c>
      <c r="K445">
        <v>0.65412360345700005</v>
      </c>
      <c r="L445">
        <v>36.628731066900002</v>
      </c>
      <c r="M445">
        <v>2.0131396877599999</v>
      </c>
      <c r="N445">
        <v>5.9492100559300001E-2</v>
      </c>
      <c r="O445">
        <v>10.2730992744</v>
      </c>
      <c r="P445">
        <v>0.353689593415</v>
      </c>
      <c r="Q445">
        <v>0</v>
      </c>
      <c r="R445">
        <v>754083.10212099995</v>
      </c>
      <c r="S445">
        <v>1.58677021769</v>
      </c>
      <c r="T445">
        <v>78.613916845700004</v>
      </c>
      <c r="U445">
        <v>4.29410750735E-2</v>
      </c>
      <c r="V445">
        <v>0.75438626059000002</v>
      </c>
      <c r="W445">
        <v>0.56059612263000003</v>
      </c>
      <c r="X445">
        <v>182.68117419199999</v>
      </c>
      <c r="Y445">
        <v>2.6512667101099998</v>
      </c>
      <c r="Z445">
        <v>9715.95853068</v>
      </c>
      <c r="AA445">
        <v>1.58677021769</v>
      </c>
      <c r="AB445">
        <v>70.734540143900006</v>
      </c>
      <c r="AC445">
        <v>2.3595192036599998E-2</v>
      </c>
      <c r="AD445">
        <v>5.6305137305200002E-2</v>
      </c>
      <c r="AE445">
        <v>0.92009967065800002</v>
      </c>
      <c r="AF445">
        <v>36.957004834999999</v>
      </c>
      <c r="AG445">
        <v>485.52400574199999</v>
      </c>
      <c r="AI445">
        <f t="shared" si="6"/>
        <v>2.0171621625378515</v>
      </c>
    </row>
    <row r="446" spans="1:35" x14ac:dyDescent="0.3">
      <c r="A446">
        <v>443</v>
      </c>
      <c r="B446">
        <v>3994.6279225899998</v>
      </c>
      <c r="C446">
        <v>2.0812597707</v>
      </c>
      <c r="D446">
        <v>76.245999264299996</v>
      </c>
      <c r="E446">
        <v>0.14219438879599999</v>
      </c>
      <c r="F446">
        <v>0.10870662594699999</v>
      </c>
      <c r="G446">
        <v>554391.35926599998</v>
      </c>
      <c r="H446">
        <v>45.624243280899996</v>
      </c>
      <c r="I446">
        <v>0.01</v>
      </c>
      <c r="J446">
        <v>0.556394914736</v>
      </c>
      <c r="K446">
        <v>0.50620554798100004</v>
      </c>
      <c r="L446">
        <v>35.086716889599998</v>
      </c>
      <c r="M446">
        <v>2.2614537388899998</v>
      </c>
      <c r="N446">
        <v>3.2519218910699997E-2</v>
      </c>
      <c r="O446">
        <v>14.967680131</v>
      </c>
      <c r="P446">
        <v>0.49980035212899998</v>
      </c>
      <c r="Q446">
        <v>0</v>
      </c>
      <c r="R446">
        <v>554391.35926599998</v>
      </c>
      <c r="S446">
        <v>2.0060846429599999</v>
      </c>
      <c r="T446">
        <v>86.623178732400007</v>
      </c>
      <c r="U446">
        <v>0.15823994595400001</v>
      </c>
      <c r="V446">
        <v>1.23740272565</v>
      </c>
      <c r="W446">
        <v>0.58238183613899996</v>
      </c>
      <c r="X446">
        <v>143.460284414</v>
      </c>
      <c r="Y446">
        <v>6.3530280917899997</v>
      </c>
      <c r="Z446">
        <v>3410.48571042</v>
      </c>
      <c r="AA446">
        <v>2.0060846429599999</v>
      </c>
      <c r="AB446">
        <v>87.474618331599999</v>
      </c>
      <c r="AC446">
        <v>3.17508689426E-2</v>
      </c>
      <c r="AD446">
        <v>9.0845741227399995E-2</v>
      </c>
      <c r="AE446">
        <v>0.87740338982999999</v>
      </c>
      <c r="AF446">
        <v>35.5923564864</v>
      </c>
      <c r="AG446">
        <v>620.94623924400003</v>
      </c>
      <c r="AI446">
        <f t="shared" si="6"/>
        <v>2.2239648366253073</v>
      </c>
    </row>
    <row r="447" spans="1:35" x14ac:dyDescent="0.3">
      <c r="A447">
        <v>444</v>
      </c>
      <c r="B447">
        <v>5392.8978871899999</v>
      </c>
      <c r="C447">
        <v>2.14869294351</v>
      </c>
      <c r="D447">
        <v>79.096180283099997</v>
      </c>
      <c r="E447">
        <v>0.123863373315</v>
      </c>
      <c r="F447">
        <v>1.46284368588E-2</v>
      </c>
      <c r="G447">
        <v>456483.47401800001</v>
      </c>
      <c r="H447">
        <v>73.491427413899999</v>
      </c>
      <c r="I447">
        <v>0.01</v>
      </c>
      <c r="J447">
        <v>0.57795050156600003</v>
      </c>
      <c r="K447">
        <v>0.75056882928099999</v>
      </c>
      <c r="L447">
        <v>43.661172817900002</v>
      </c>
      <c r="M447">
        <v>1.14822615817</v>
      </c>
      <c r="N447">
        <v>2.6839408187000001E-2</v>
      </c>
      <c r="O447">
        <v>10.3734153281</v>
      </c>
      <c r="P447">
        <v>0.21241477719599999</v>
      </c>
      <c r="Q447">
        <v>0</v>
      </c>
      <c r="R447">
        <v>456483.47401800001</v>
      </c>
      <c r="S447">
        <v>2.0961922034199998</v>
      </c>
      <c r="T447">
        <v>87.9108642944</v>
      </c>
      <c r="U447">
        <v>8.8630632332299994E-2</v>
      </c>
      <c r="V447">
        <v>1.37368308057</v>
      </c>
      <c r="W447">
        <v>0.30155698882400001</v>
      </c>
      <c r="X447">
        <v>142.943552453</v>
      </c>
      <c r="Y447">
        <v>2.1308813931200001</v>
      </c>
      <c r="Z447">
        <v>5162.8384315200001</v>
      </c>
      <c r="AA447">
        <v>2.0961922034199998</v>
      </c>
      <c r="AB447">
        <v>86.936445492199994</v>
      </c>
      <c r="AC447">
        <v>5.2074100623400003E-2</v>
      </c>
      <c r="AD447">
        <v>4.8028341408199997E-2</v>
      </c>
      <c r="AE447">
        <v>0.89989755796799997</v>
      </c>
      <c r="AF447">
        <v>44.068464771899997</v>
      </c>
      <c r="AG447">
        <v>1476.4349817</v>
      </c>
      <c r="AI447">
        <f t="shared" si="6"/>
        <v>2.3768178708174887</v>
      </c>
    </row>
    <row r="448" spans="1:35" x14ac:dyDescent="0.3">
      <c r="A448">
        <v>445</v>
      </c>
      <c r="B448">
        <v>3753.1318795400002</v>
      </c>
      <c r="C448">
        <v>2.0482225675499999</v>
      </c>
      <c r="D448">
        <v>56.0939846801</v>
      </c>
      <c r="E448">
        <v>0.19611262975099999</v>
      </c>
      <c r="F448">
        <v>2.5868983184100001E-2</v>
      </c>
      <c r="G448">
        <v>431271.23028800002</v>
      </c>
      <c r="H448">
        <v>74.451781914600005</v>
      </c>
      <c r="I448">
        <v>0.01</v>
      </c>
      <c r="J448">
        <v>0.42097851540600001</v>
      </c>
      <c r="K448">
        <v>0.43376002171299999</v>
      </c>
      <c r="L448">
        <v>34.529167799600003</v>
      </c>
      <c r="M448">
        <v>6.3905911951799999</v>
      </c>
      <c r="N448">
        <v>2.91042891688E-2</v>
      </c>
      <c r="O448">
        <v>12.0996002539</v>
      </c>
      <c r="P448">
        <v>0.180263710769</v>
      </c>
      <c r="Q448">
        <v>0</v>
      </c>
      <c r="R448">
        <v>431271.23028800002</v>
      </c>
      <c r="S448">
        <v>1.8931393195099999</v>
      </c>
      <c r="T448">
        <v>58.623347241799998</v>
      </c>
      <c r="U448">
        <v>0.109809801761</v>
      </c>
      <c r="V448">
        <v>1.74090299073</v>
      </c>
      <c r="W448">
        <v>0.39538401685300001</v>
      </c>
      <c r="X448">
        <v>1532.70729185</v>
      </c>
      <c r="Y448">
        <v>1.6301949736900001</v>
      </c>
      <c r="Z448">
        <v>3114.3467020100002</v>
      </c>
      <c r="AA448">
        <v>1.8931393195099999</v>
      </c>
      <c r="AB448">
        <v>67.868348258599994</v>
      </c>
      <c r="AC448">
        <v>3.9734180610099999E-2</v>
      </c>
      <c r="AD448">
        <v>2.2667699862400002E-2</v>
      </c>
      <c r="AE448">
        <v>0.93759811952700001</v>
      </c>
      <c r="AF448">
        <v>35.785176100699999</v>
      </c>
      <c r="AG448">
        <v>2623.0786791800001</v>
      </c>
      <c r="AI448">
        <f t="shared" si="6"/>
        <v>4.135372535700637</v>
      </c>
    </row>
    <row r="449" spans="1:35" x14ac:dyDescent="0.3">
      <c r="A449">
        <v>446</v>
      </c>
      <c r="B449">
        <v>4958.4163966300002</v>
      </c>
      <c r="C449">
        <v>2.3966697561800001</v>
      </c>
      <c r="D449">
        <v>45.347888211600001</v>
      </c>
      <c r="E449">
        <v>0.173440133691</v>
      </c>
      <c r="F449">
        <v>0.11491320322199999</v>
      </c>
      <c r="G449">
        <v>568825.38824100001</v>
      </c>
      <c r="H449">
        <v>68.391202126600007</v>
      </c>
      <c r="I449">
        <v>0.01</v>
      </c>
      <c r="J449">
        <v>0.60003980893999997</v>
      </c>
      <c r="K449">
        <v>0.85022050390500004</v>
      </c>
      <c r="L449">
        <v>35.316966420100002</v>
      </c>
      <c r="M449">
        <v>8.1724340664700001</v>
      </c>
      <c r="N449">
        <v>8.4751575114900002E-2</v>
      </c>
      <c r="O449">
        <v>8.6267879929400006</v>
      </c>
      <c r="P449">
        <v>0.24501096888599999</v>
      </c>
      <c r="Q449">
        <v>0</v>
      </c>
      <c r="R449">
        <v>568825.38824100001</v>
      </c>
      <c r="S449">
        <v>2.2099533249199999</v>
      </c>
      <c r="T449">
        <v>62.885323427099998</v>
      </c>
      <c r="U449">
        <v>0.23913725178199999</v>
      </c>
      <c r="V449">
        <v>1.5509659286899999</v>
      </c>
      <c r="W449">
        <v>0.99860920964300004</v>
      </c>
      <c r="X449">
        <v>1169.59245637</v>
      </c>
      <c r="Y449">
        <v>1.3023014134799999</v>
      </c>
      <c r="Z449">
        <v>4072.4200418099999</v>
      </c>
      <c r="AA449">
        <v>2.2099533249199999</v>
      </c>
      <c r="AB449">
        <v>74.817013841100007</v>
      </c>
      <c r="AC449">
        <v>4.6345513313999998E-2</v>
      </c>
      <c r="AD449">
        <v>8.7181861901300006E-2</v>
      </c>
      <c r="AE449">
        <v>0.86647262478499998</v>
      </c>
      <c r="AF449">
        <v>35.888007059400003</v>
      </c>
      <c r="AG449">
        <v>537.50868015000003</v>
      </c>
      <c r="AI449">
        <f t="shared" si="6"/>
        <v>2.5847717194461786</v>
      </c>
    </row>
    <row r="450" spans="1:35" x14ac:dyDescent="0.3">
      <c r="A450">
        <v>447</v>
      </c>
      <c r="B450">
        <v>10439.882357</v>
      </c>
      <c r="C450">
        <v>1.66831454648</v>
      </c>
      <c r="D450">
        <v>42.764096377500003</v>
      </c>
      <c r="E450">
        <v>0.119319494718</v>
      </c>
      <c r="F450">
        <v>6.05267219271E-2</v>
      </c>
      <c r="G450">
        <v>746362.18160400004</v>
      </c>
      <c r="H450">
        <v>70.077492039500001</v>
      </c>
      <c r="I450">
        <v>0.01</v>
      </c>
      <c r="J450">
        <v>0.50595863062199997</v>
      </c>
      <c r="K450">
        <v>0.66888845227600002</v>
      </c>
      <c r="L450">
        <v>26.0663985833</v>
      </c>
      <c r="M450">
        <v>9.8353254991199996</v>
      </c>
      <c r="N450">
        <v>6.5701269578800001E-2</v>
      </c>
      <c r="O450">
        <v>11.808763385600001</v>
      </c>
      <c r="P450">
        <v>0.46548419519700002</v>
      </c>
      <c r="Q450">
        <v>0</v>
      </c>
      <c r="R450">
        <v>746362.18160400004</v>
      </c>
      <c r="S450">
        <v>1.4433958120499999</v>
      </c>
      <c r="T450">
        <v>67.179492093700006</v>
      </c>
      <c r="U450">
        <v>0.151613615738</v>
      </c>
      <c r="V450">
        <v>1.45751949596</v>
      </c>
      <c r="W450">
        <v>0.67950471856299999</v>
      </c>
      <c r="X450">
        <v>787.98641331199997</v>
      </c>
      <c r="Y450">
        <v>3.69250235796</v>
      </c>
      <c r="Z450">
        <v>9510.3596395599998</v>
      </c>
      <c r="AA450">
        <v>1.4433958120499999</v>
      </c>
      <c r="AB450">
        <v>68.159619040500004</v>
      </c>
      <c r="AC450">
        <v>4.5190446361800002E-2</v>
      </c>
      <c r="AD450">
        <v>5.4495649918899998E-2</v>
      </c>
      <c r="AE450">
        <v>0.900313903719</v>
      </c>
      <c r="AF450">
        <v>27.430048368000001</v>
      </c>
      <c r="AG450">
        <v>388.15604801799998</v>
      </c>
      <c r="AI450">
        <f t="shared" si="6"/>
        <v>2.8807088321987893</v>
      </c>
    </row>
    <row r="451" spans="1:35" x14ac:dyDescent="0.3">
      <c r="A451">
        <v>448</v>
      </c>
      <c r="B451">
        <v>6441.4232129399998</v>
      </c>
      <c r="C451">
        <v>1.67962533899</v>
      </c>
      <c r="D451">
        <v>40.004399515300001</v>
      </c>
      <c r="E451">
        <v>0.15973425016600001</v>
      </c>
      <c r="F451">
        <v>3.8415710989500002E-2</v>
      </c>
      <c r="G451">
        <v>594067.15031399997</v>
      </c>
      <c r="H451">
        <v>61.594408600800001</v>
      </c>
      <c r="I451">
        <v>0.01</v>
      </c>
      <c r="J451">
        <v>0.338293222959</v>
      </c>
      <c r="K451">
        <v>0.77197984215899995</v>
      </c>
      <c r="L451">
        <v>44.476480280399997</v>
      </c>
      <c r="M451">
        <v>2.7017186351500002</v>
      </c>
      <c r="N451">
        <v>5.07543119008E-2</v>
      </c>
      <c r="O451">
        <v>10.508071681600001</v>
      </c>
      <c r="P451">
        <v>0.49324859911699998</v>
      </c>
      <c r="Q451">
        <v>0</v>
      </c>
      <c r="R451">
        <v>594067.15031399997</v>
      </c>
      <c r="S451">
        <v>1.5987689545599999</v>
      </c>
      <c r="T451">
        <v>87.983979007200006</v>
      </c>
      <c r="U451">
        <v>0.126298798702</v>
      </c>
      <c r="V451">
        <v>1.34932638653</v>
      </c>
      <c r="W451">
        <v>0.41579903367799997</v>
      </c>
      <c r="X451">
        <v>126.239836302</v>
      </c>
      <c r="Y451">
        <v>4.3206814591100002</v>
      </c>
      <c r="Z451">
        <v>5914.2183486200001</v>
      </c>
      <c r="AA451">
        <v>1.5987689545599999</v>
      </c>
      <c r="AB451">
        <v>80.156857138899994</v>
      </c>
      <c r="AC451">
        <v>6.0735840218599998E-2</v>
      </c>
      <c r="AD451">
        <v>6.5935657340300005E-2</v>
      </c>
      <c r="AE451">
        <v>0.87332850244100002</v>
      </c>
      <c r="AF451">
        <v>44.944552838</v>
      </c>
      <c r="AG451">
        <v>293.04444108899997</v>
      </c>
      <c r="AI451">
        <f t="shared" si="6"/>
        <v>3.9886296708152913</v>
      </c>
    </row>
    <row r="452" spans="1:35" x14ac:dyDescent="0.3">
      <c r="A452">
        <v>449</v>
      </c>
      <c r="B452">
        <v>10851.0849936</v>
      </c>
      <c r="C452">
        <v>2.0532856328700002</v>
      </c>
      <c r="D452">
        <v>79.450326470500002</v>
      </c>
      <c r="E452">
        <v>0.177640056682</v>
      </c>
      <c r="F452">
        <v>8.9325055289099994E-2</v>
      </c>
      <c r="G452">
        <v>665523.46158200002</v>
      </c>
      <c r="H452">
        <v>46.640956771500001</v>
      </c>
      <c r="I452">
        <v>0.01</v>
      </c>
      <c r="J452">
        <v>0.56285986282199996</v>
      </c>
      <c r="K452">
        <v>0.57667254518</v>
      </c>
      <c r="L452">
        <v>36.529196238799997</v>
      </c>
      <c r="M452">
        <v>1.6197066037800001</v>
      </c>
      <c r="N452">
        <v>1.9550111141300001E-2</v>
      </c>
      <c r="O452">
        <v>9.2594329874699994</v>
      </c>
      <c r="P452">
        <v>0.31512222811700003</v>
      </c>
      <c r="Q452">
        <v>0</v>
      </c>
      <c r="R452">
        <v>665523.46158200002</v>
      </c>
      <c r="S452">
        <v>1.99351760168</v>
      </c>
      <c r="T452">
        <v>93.290550229800004</v>
      </c>
      <c r="U452">
        <v>0.16338687746899999</v>
      </c>
      <c r="V452">
        <v>1.4481311614900001</v>
      </c>
      <c r="W452">
        <v>0.491129916773</v>
      </c>
      <c r="X452">
        <v>59.8073396976</v>
      </c>
      <c r="Y452">
        <v>4.0692653965099996</v>
      </c>
      <c r="Z452">
        <v>10114.681669400001</v>
      </c>
      <c r="AA452">
        <v>1.99351760168</v>
      </c>
      <c r="AB452">
        <v>87.069434550400004</v>
      </c>
      <c r="AC452">
        <v>0.122231821916</v>
      </c>
      <c r="AD452">
        <v>9.1364400554299993E-2</v>
      </c>
      <c r="AE452">
        <v>0.78640377753000001</v>
      </c>
      <c r="AF452">
        <v>38.184155151299997</v>
      </c>
      <c r="AG452">
        <v>601.20007854100004</v>
      </c>
      <c r="AI452">
        <f t="shared" si="6"/>
        <v>2.5728094276069569</v>
      </c>
    </row>
    <row r="453" spans="1:35" x14ac:dyDescent="0.3">
      <c r="A453">
        <v>450</v>
      </c>
      <c r="B453">
        <v>8659.5738235299996</v>
      </c>
      <c r="C453">
        <v>2.31363091373</v>
      </c>
      <c r="D453">
        <v>49.457899189199999</v>
      </c>
      <c r="E453">
        <v>4.1662908129499999E-2</v>
      </c>
      <c r="F453">
        <v>9.6519635430100004E-2</v>
      </c>
      <c r="G453">
        <v>645654.35216699995</v>
      </c>
      <c r="H453">
        <v>60.372505110399999</v>
      </c>
      <c r="I453">
        <v>0.01</v>
      </c>
      <c r="J453">
        <v>0.80431639642499997</v>
      </c>
      <c r="K453">
        <v>0.82548271314400001</v>
      </c>
      <c r="L453">
        <v>41.482479185999999</v>
      </c>
      <c r="M453">
        <v>9.6911159774800009</v>
      </c>
      <c r="N453">
        <v>7.97366081413E-2</v>
      </c>
      <c r="O453">
        <v>11.7496582578</v>
      </c>
      <c r="P453">
        <v>0.27456978927499998</v>
      </c>
      <c r="Q453">
        <v>0</v>
      </c>
      <c r="R453">
        <v>645654.35216699995</v>
      </c>
      <c r="S453">
        <v>2.0926079133300002</v>
      </c>
      <c r="T453">
        <v>53.675893561400002</v>
      </c>
      <c r="U453">
        <v>0.13405735546299999</v>
      </c>
      <c r="V453">
        <v>1.1343957260699999</v>
      </c>
      <c r="W453">
        <v>1.3232145909199999</v>
      </c>
      <c r="X453">
        <v>2096.8327195400002</v>
      </c>
      <c r="Y453">
        <v>1.6442672600999999</v>
      </c>
      <c r="Z453">
        <v>7964.8975717399999</v>
      </c>
      <c r="AA453">
        <v>2.0926079133300002</v>
      </c>
      <c r="AB453">
        <v>59.867824438100001</v>
      </c>
      <c r="AC453">
        <v>8.4831852292899992E-3</v>
      </c>
      <c r="AD453">
        <v>5.4534032602699997E-2</v>
      </c>
      <c r="AE453">
        <v>0.93698278216800002</v>
      </c>
      <c r="AF453">
        <v>41.806722322299997</v>
      </c>
      <c r="AG453">
        <v>863.73866996499999</v>
      </c>
      <c r="AI453">
        <f t="shared" ref="AI453:AI516" si="7">+V453*100/J453/100</f>
        <v>1.4103849319896076</v>
      </c>
    </row>
    <row r="454" spans="1:35" x14ac:dyDescent="0.3">
      <c r="A454">
        <v>451</v>
      </c>
      <c r="B454">
        <v>4412.80504002</v>
      </c>
      <c r="C454">
        <v>2.0891302666399998</v>
      </c>
      <c r="D454">
        <v>77.756649843100007</v>
      </c>
      <c r="E454">
        <v>0.15367911169099999</v>
      </c>
      <c r="F454">
        <v>4.3650091788900003E-2</v>
      </c>
      <c r="G454">
        <v>594601.611133</v>
      </c>
      <c r="H454">
        <v>72.019728749500004</v>
      </c>
      <c r="I454">
        <v>0.01</v>
      </c>
      <c r="J454">
        <v>0.86963482452700003</v>
      </c>
      <c r="K454">
        <v>0.72292262417700004</v>
      </c>
      <c r="L454">
        <v>33.460362059200001</v>
      </c>
      <c r="M454">
        <v>8.2505649378499992</v>
      </c>
      <c r="N454">
        <v>2.41181270233E-2</v>
      </c>
      <c r="O454">
        <v>7.2578095352799998</v>
      </c>
      <c r="P454">
        <v>0.20382511786099999</v>
      </c>
      <c r="Q454">
        <v>0</v>
      </c>
      <c r="R454">
        <v>594601.611133</v>
      </c>
      <c r="S454">
        <v>1.90148546016</v>
      </c>
      <c r="T454">
        <v>71.428418872799995</v>
      </c>
      <c r="U454">
        <v>0.132364902674</v>
      </c>
      <c r="V454">
        <v>1.4893171787399999</v>
      </c>
      <c r="W454">
        <v>0.54808301926199998</v>
      </c>
      <c r="X454">
        <v>497.76539421000001</v>
      </c>
      <c r="Y454">
        <v>1.97313353919</v>
      </c>
      <c r="Z454">
        <v>4002.7840880399999</v>
      </c>
      <c r="AA454">
        <v>1.90148546016</v>
      </c>
      <c r="AB454">
        <v>78.961858600200003</v>
      </c>
      <c r="AC454">
        <v>5.9192166983100002E-2</v>
      </c>
      <c r="AD454">
        <v>5.5916302907400003E-2</v>
      </c>
      <c r="AE454">
        <v>0.88489153010900001</v>
      </c>
      <c r="AF454">
        <v>37.107905854899997</v>
      </c>
      <c r="AG454">
        <v>796.24654792800004</v>
      </c>
      <c r="AI454">
        <f t="shared" si="7"/>
        <v>1.7125776667810526</v>
      </c>
    </row>
    <row r="455" spans="1:35" x14ac:dyDescent="0.3">
      <c r="A455">
        <v>452</v>
      </c>
      <c r="B455">
        <v>6085.10917152</v>
      </c>
      <c r="C455">
        <v>1.47376779366</v>
      </c>
      <c r="D455">
        <v>52.123948967499999</v>
      </c>
      <c r="E455">
        <v>0.114844586431</v>
      </c>
      <c r="F455">
        <v>1.5867726588100001E-2</v>
      </c>
      <c r="G455">
        <v>475275.822873</v>
      </c>
      <c r="H455">
        <v>60.198257218000002</v>
      </c>
      <c r="I455">
        <v>0.01</v>
      </c>
      <c r="J455">
        <v>0.83470492200799995</v>
      </c>
      <c r="K455">
        <v>0.44138300366900002</v>
      </c>
      <c r="L455">
        <v>29.392912882600001</v>
      </c>
      <c r="M455">
        <v>6.53260979571</v>
      </c>
      <c r="N455">
        <v>4.9537323929200003E-2</v>
      </c>
      <c r="O455">
        <v>10.572534748300001</v>
      </c>
      <c r="P455">
        <v>0.251228419142</v>
      </c>
      <c r="Q455">
        <v>0</v>
      </c>
      <c r="R455">
        <v>475275.822873</v>
      </c>
      <c r="S455">
        <v>1.31993755602</v>
      </c>
      <c r="T455">
        <v>52.8345885146</v>
      </c>
      <c r="U455">
        <v>7.1469264766999996E-2</v>
      </c>
      <c r="V455">
        <v>1.7930170432799999</v>
      </c>
      <c r="W455">
        <v>0.404045983991</v>
      </c>
      <c r="X455">
        <v>986.64408806899996</v>
      </c>
      <c r="Y455">
        <v>1.86531287707</v>
      </c>
      <c r="Z455">
        <v>5588.9622614700002</v>
      </c>
      <c r="AA455">
        <v>1.31993755602</v>
      </c>
      <c r="AB455">
        <v>58.181509617899998</v>
      </c>
      <c r="AC455">
        <v>3.8319172463700001E-2</v>
      </c>
      <c r="AD455">
        <v>1.5224181515100001E-2</v>
      </c>
      <c r="AE455">
        <v>0.94645664602099999</v>
      </c>
      <c r="AF455">
        <v>30.094839257299999</v>
      </c>
      <c r="AG455">
        <v>970.49071730900005</v>
      </c>
      <c r="AI455">
        <f t="shared" si="7"/>
        <v>2.14808490522213</v>
      </c>
    </row>
    <row r="456" spans="1:35" x14ac:dyDescent="0.3">
      <c r="A456">
        <v>453</v>
      </c>
      <c r="B456">
        <v>4086.7520148799999</v>
      </c>
      <c r="C456">
        <v>1.4294782695799999</v>
      </c>
      <c r="D456">
        <v>77.685955848800006</v>
      </c>
      <c r="E456">
        <v>9.2510538628400002E-2</v>
      </c>
      <c r="F456">
        <v>4.4045157552699998E-2</v>
      </c>
      <c r="G456">
        <v>723324.66102200001</v>
      </c>
      <c r="H456">
        <v>49.182351330499998</v>
      </c>
      <c r="I456">
        <v>0.01</v>
      </c>
      <c r="J456">
        <v>0.79643000324900004</v>
      </c>
      <c r="K456">
        <v>0.78361392618500003</v>
      </c>
      <c r="L456">
        <v>40.059691143400002</v>
      </c>
      <c r="M456">
        <v>2.0407314686200002</v>
      </c>
      <c r="N456">
        <v>5.1202863385700001E-2</v>
      </c>
      <c r="O456">
        <v>14.423036527000001</v>
      </c>
      <c r="P456">
        <v>0.31739302531800001</v>
      </c>
      <c r="Q456">
        <v>0</v>
      </c>
      <c r="R456">
        <v>723324.66102200001</v>
      </c>
      <c r="S456">
        <v>1.35939354717</v>
      </c>
      <c r="T456">
        <v>65.003403010100001</v>
      </c>
      <c r="U456">
        <v>8.0485205822600006E-2</v>
      </c>
      <c r="V456">
        <v>1.1964171235400001</v>
      </c>
      <c r="W456">
        <v>0.75404397919699995</v>
      </c>
      <c r="X456">
        <v>394.75923355899999</v>
      </c>
      <c r="Y456">
        <v>2.6957831542399999</v>
      </c>
      <c r="Z456">
        <v>3716.8527633499998</v>
      </c>
      <c r="AA456">
        <v>1.35939354717</v>
      </c>
      <c r="AB456">
        <v>66.515045359200002</v>
      </c>
      <c r="AC456">
        <v>1.01600458063E-2</v>
      </c>
      <c r="AD456">
        <v>4.0466122879799997E-2</v>
      </c>
      <c r="AE456">
        <v>0.94937383131399999</v>
      </c>
      <c r="AF456">
        <v>40.212378664200003</v>
      </c>
      <c r="AG456">
        <v>1202.5477068800001</v>
      </c>
      <c r="AI456">
        <f t="shared" si="7"/>
        <v>1.5022250777334742</v>
      </c>
    </row>
    <row r="457" spans="1:35" x14ac:dyDescent="0.3">
      <c r="A457">
        <v>454</v>
      </c>
      <c r="B457">
        <v>11206.5867612</v>
      </c>
      <c r="C457">
        <v>1.2367104953700001</v>
      </c>
      <c r="D457">
        <v>44.286857710900001</v>
      </c>
      <c r="E457">
        <v>5.3337399133000001E-2</v>
      </c>
      <c r="F457">
        <v>0.114019892033</v>
      </c>
      <c r="G457">
        <v>776348.76008200005</v>
      </c>
      <c r="H457">
        <v>60.677076639900001</v>
      </c>
      <c r="I457">
        <v>0.01</v>
      </c>
      <c r="J457">
        <v>0.59088864139099995</v>
      </c>
      <c r="K457">
        <v>0.43295180900800001</v>
      </c>
      <c r="L457">
        <v>28.3536620683</v>
      </c>
      <c r="M457">
        <v>6.7389229856500004</v>
      </c>
      <c r="N457">
        <v>7.3543088138599999E-2</v>
      </c>
      <c r="O457">
        <v>12.882285724000001</v>
      </c>
      <c r="P457">
        <v>0.319955532371</v>
      </c>
      <c r="Q457">
        <v>0</v>
      </c>
      <c r="R457">
        <v>776348.76008200005</v>
      </c>
      <c r="S457">
        <v>1.0808813936299999</v>
      </c>
      <c r="T457">
        <v>56.424304505800002</v>
      </c>
      <c r="U457">
        <v>8.2264906429599993E-2</v>
      </c>
      <c r="V457">
        <v>1.08930927528</v>
      </c>
      <c r="W457">
        <v>1.23501983866</v>
      </c>
      <c r="X457">
        <v>1310.6041414599999</v>
      </c>
      <c r="Y457">
        <v>2.1581057241999999</v>
      </c>
      <c r="Z457">
        <v>10084.7484587</v>
      </c>
      <c r="AA457">
        <v>1.0808813936299999</v>
      </c>
      <c r="AB457">
        <v>58.692128846000003</v>
      </c>
      <c r="AC457">
        <v>1.5337931333800001E-2</v>
      </c>
      <c r="AD457">
        <v>5.9395286277799997E-2</v>
      </c>
      <c r="AE457">
        <v>0.92526678238799998</v>
      </c>
      <c r="AF457">
        <v>28.957299931400001</v>
      </c>
      <c r="AG457">
        <v>841.76198348200001</v>
      </c>
      <c r="AI457">
        <f t="shared" si="7"/>
        <v>1.8435102639909906</v>
      </c>
    </row>
    <row r="458" spans="1:35" x14ac:dyDescent="0.3">
      <c r="A458">
        <v>455</v>
      </c>
      <c r="B458">
        <v>4470.7457535399999</v>
      </c>
      <c r="C458">
        <v>2.1339622985500002</v>
      </c>
      <c r="D458">
        <v>50.438191957699999</v>
      </c>
      <c r="E458">
        <v>2.3040186255000001E-2</v>
      </c>
      <c r="F458">
        <v>0.130453529096</v>
      </c>
      <c r="G458">
        <v>490321.32651599997</v>
      </c>
      <c r="H458">
        <v>40.262308855199997</v>
      </c>
      <c r="I458">
        <v>0.01</v>
      </c>
      <c r="J458">
        <v>0.41575792038100001</v>
      </c>
      <c r="K458">
        <v>0.50867045290799995</v>
      </c>
      <c r="L458">
        <v>36.679139063100003</v>
      </c>
      <c r="M458">
        <v>5.1926531775300004</v>
      </c>
      <c r="N458">
        <v>4.4588288004900001E-2</v>
      </c>
      <c r="O458">
        <v>10.7080113158</v>
      </c>
      <c r="P458">
        <v>0.22000898558400001</v>
      </c>
      <c r="Q458">
        <v>0</v>
      </c>
      <c r="R458">
        <v>490321.32651599997</v>
      </c>
      <c r="S458">
        <v>2.0040606191700001</v>
      </c>
      <c r="T458">
        <v>52.595022110099997</v>
      </c>
      <c r="U458">
        <v>4.0363275304000003E-2</v>
      </c>
      <c r="V458">
        <v>0.58421920434899999</v>
      </c>
      <c r="W458">
        <v>1.31103174309</v>
      </c>
      <c r="X458">
        <v>935.61415019000003</v>
      </c>
      <c r="Y458">
        <v>1.64710908076</v>
      </c>
      <c r="Z458">
        <v>3964.9552183199999</v>
      </c>
      <c r="AA458">
        <v>2.0040606191700001</v>
      </c>
      <c r="AB458">
        <v>57.2229031181</v>
      </c>
      <c r="AC458">
        <v>1.3919181706199999E-3</v>
      </c>
      <c r="AD458">
        <v>4.4117004615800003E-2</v>
      </c>
      <c r="AE458">
        <v>0.95449107721399995</v>
      </c>
      <c r="AF458">
        <v>37.059589270099998</v>
      </c>
      <c r="AG458">
        <v>1286.2837836900001</v>
      </c>
      <c r="AI458">
        <f t="shared" si="7"/>
        <v>1.4051907990438819</v>
      </c>
    </row>
    <row r="459" spans="1:35" x14ac:dyDescent="0.3">
      <c r="A459">
        <v>456</v>
      </c>
      <c r="B459">
        <v>5602.5474468299999</v>
      </c>
      <c r="C459">
        <v>1.8513139913000001</v>
      </c>
      <c r="D459">
        <v>71.481639447899994</v>
      </c>
      <c r="E459">
        <v>4.9224819231399999E-2</v>
      </c>
      <c r="F459">
        <v>8.4240947999599997E-2</v>
      </c>
      <c r="G459">
        <v>523688.348245</v>
      </c>
      <c r="H459">
        <v>78.336264710400002</v>
      </c>
      <c r="I459">
        <v>0.01</v>
      </c>
      <c r="J459">
        <v>0.403314386809</v>
      </c>
      <c r="K459">
        <v>0.31132537397299997</v>
      </c>
      <c r="L459">
        <v>31.729572362700001</v>
      </c>
      <c r="M459">
        <v>9.2806966734999996</v>
      </c>
      <c r="N459">
        <v>3.3692224524400002E-2</v>
      </c>
      <c r="O459">
        <v>13.384376727099999</v>
      </c>
      <c r="P459">
        <v>0.26099503530399998</v>
      </c>
      <c r="Q459">
        <v>0</v>
      </c>
      <c r="R459">
        <v>523688.348245</v>
      </c>
      <c r="S459">
        <v>1.6351034175200001</v>
      </c>
      <c r="T459">
        <v>54.566877584499998</v>
      </c>
      <c r="U459">
        <v>7.1263717515499994E-2</v>
      </c>
      <c r="V459">
        <v>0.82802661880600004</v>
      </c>
      <c r="W459">
        <v>0.78707332581400002</v>
      </c>
      <c r="X459">
        <v>1591.56214918</v>
      </c>
      <c r="Y459">
        <v>2.6084668037699998</v>
      </c>
      <c r="Z459">
        <v>5066.8207504299999</v>
      </c>
      <c r="AA459">
        <v>1.6351034175200001</v>
      </c>
      <c r="AB459">
        <v>63.319197046200003</v>
      </c>
      <c r="AC459">
        <v>4.2007491614900003E-3</v>
      </c>
      <c r="AD459">
        <v>3.7644346112699997E-2</v>
      </c>
      <c r="AE459">
        <v>0.95815490472599996</v>
      </c>
      <c r="AF459">
        <v>33.132858795899999</v>
      </c>
      <c r="AG459">
        <v>1620.18073817</v>
      </c>
      <c r="AI459">
        <f t="shared" si="7"/>
        <v>2.0530550009814887</v>
      </c>
    </row>
    <row r="460" spans="1:35" x14ac:dyDescent="0.3">
      <c r="A460">
        <v>457</v>
      </c>
      <c r="B460">
        <v>3740.5941798200001</v>
      </c>
      <c r="C460">
        <v>1.4876956291600001</v>
      </c>
      <c r="D460">
        <v>63.413323533700002</v>
      </c>
      <c r="E460">
        <v>1.6301848711699998E-2</v>
      </c>
      <c r="F460">
        <v>0.19955613890900001</v>
      </c>
      <c r="G460">
        <v>464902.92037900002</v>
      </c>
      <c r="H460">
        <v>41.264440557100002</v>
      </c>
      <c r="I460">
        <v>0.01</v>
      </c>
      <c r="J460">
        <v>0.56848906880299999</v>
      </c>
      <c r="K460">
        <v>0.485414085494</v>
      </c>
      <c r="L460">
        <v>31.6478010555</v>
      </c>
      <c r="M460">
        <v>7.0807921340500002</v>
      </c>
      <c r="N460">
        <v>6.5532260528900002E-2</v>
      </c>
      <c r="O460">
        <v>9.6382150491900003</v>
      </c>
      <c r="P460">
        <v>0.20605414272</v>
      </c>
      <c r="Q460">
        <v>0</v>
      </c>
      <c r="R460">
        <v>464902.92037900002</v>
      </c>
      <c r="S460">
        <v>1.32157370181</v>
      </c>
      <c r="T460">
        <v>45.522746997399999</v>
      </c>
      <c r="U460">
        <v>3.8972235293599999E-2</v>
      </c>
      <c r="V460">
        <v>0.65925176023400001</v>
      </c>
      <c r="W460">
        <v>1.72199103982</v>
      </c>
      <c r="X460">
        <v>1441.9623653799999</v>
      </c>
      <c r="Y460">
        <v>1.19053239526</v>
      </c>
      <c r="Z460">
        <v>3096.5715485800001</v>
      </c>
      <c r="AA460">
        <v>1.32157370181</v>
      </c>
      <c r="AB460">
        <v>53.657868706199999</v>
      </c>
      <c r="AC460">
        <v>1.7159246030699999E-3</v>
      </c>
      <c r="AD460">
        <v>5.1056794630399999E-2</v>
      </c>
      <c r="AE460">
        <v>0.94722728076700002</v>
      </c>
      <c r="AF460">
        <v>32.001424647999997</v>
      </c>
      <c r="AG460">
        <v>989.16116749000003</v>
      </c>
      <c r="AI460">
        <f t="shared" si="7"/>
        <v>1.1596560011648214</v>
      </c>
    </row>
    <row r="461" spans="1:35" x14ac:dyDescent="0.3">
      <c r="A461">
        <v>458</v>
      </c>
      <c r="B461">
        <v>5584.7460721300004</v>
      </c>
      <c r="C461">
        <v>1.5432203362400001</v>
      </c>
      <c r="D461">
        <v>61.147256263400003</v>
      </c>
      <c r="E461">
        <v>0.14188222926499999</v>
      </c>
      <c r="F461">
        <v>8.1861508538099995E-2</v>
      </c>
      <c r="G461">
        <v>405239.00056800002</v>
      </c>
      <c r="H461">
        <v>54.780918462899997</v>
      </c>
      <c r="I461">
        <v>0.01</v>
      </c>
      <c r="J461">
        <v>0.453897697268</v>
      </c>
      <c r="K461">
        <v>0.87576544797300004</v>
      </c>
      <c r="L461">
        <v>43.630513647500003</v>
      </c>
      <c r="M461">
        <v>8.4325392188499997</v>
      </c>
      <c r="N461">
        <v>4.7185165916300002E-2</v>
      </c>
      <c r="O461">
        <v>5.2430986108299997</v>
      </c>
      <c r="P461">
        <v>0.44108959626299998</v>
      </c>
      <c r="Q461">
        <v>0</v>
      </c>
      <c r="R461">
        <v>405239.00056800002</v>
      </c>
      <c r="S461">
        <v>1.35846469091</v>
      </c>
      <c r="T461">
        <v>76.877245031000001</v>
      </c>
      <c r="U461">
        <v>0.11799912500199999</v>
      </c>
      <c r="V461">
        <v>1.0587217422399999</v>
      </c>
      <c r="W461">
        <v>0.86121447274499996</v>
      </c>
      <c r="X461">
        <v>113.201220088</v>
      </c>
      <c r="Y461">
        <v>2.8675800817599999</v>
      </c>
      <c r="Z461">
        <v>5258.0134883299997</v>
      </c>
      <c r="AA461">
        <v>1.35846469091</v>
      </c>
      <c r="AB461">
        <v>68.941387474099997</v>
      </c>
      <c r="AC461">
        <v>9.5760970322399996E-2</v>
      </c>
      <c r="AD461">
        <v>7.9746258616100005E-2</v>
      </c>
      <c r="AE461">
        <v>0.82449277106200003</v>
      </c>
      <c r="AF461">
        <v>45.450780361200003</v>
      </c>
      <c r="AG461">
        <v>90.560201218299994</v>
      </c>
      <c r="AI461">
        <f t="shared" si="7"/>
        <v>2.3325118162361744</v>
      </c>
    </row>
    <row r="462" spans="1:35" x14ac:dyDescent="0.3">
      <c r="A462">
        <v>459</v>
      </c>
      <c r="B462">
        <v>7524.2884930999999</v>
      </c>
      <c r="C462">
        <v>1.90966123542</v>
      </c>
      <c r="D462">
        <v>58.651250172300003</v>
      </c>
      <c r="E462">
        <v>9.30476417157E-2</v>
      </c>
      <c r="F462">
        <v>4.0326482325000003E-2</v>
      </c>
      <c r="G462">
        <v>521530.34683200001</v>
      </c>
      <c r="H462">
        <v>44.373995291999996</v>
      </c>
      <c r="I462">
        <v>0.01</v>
      </c>
      <c r="J462">
        <v>0.74460248263200002</v>
      </c>
      <c r="K462">
        <v>0.59421282415300003</v>
      </c>
      <c r="L462">
        <v>32.752153594500001</v>
      </c>
      <c r="M462">
        <v>8.2678182593600003</v>
      </c>
      <c r="N462">
        <v>9.5186133222899996E-2</v>
      </c>
      <c r="O462">
        <v>7.6118940973799996</v>
      </c>
      <c r="P462">
        <v>0.29329572888099997</v>
      </c>
      <c r="Q462">
        <v>0</v>
      </c>
      <c r="R462">
        <v>521530.34683200001</v>
      </c>
      <c r="S462">
        <v>1.72696919324</v>
      </c>
      <c r="T462">
        <v>52.879278792299999</v>
      </c>
      <c r="U462">
        <v>5.5551939650300003E-2</v>
      </c>
      <c r="V462">
        <v>1.48103102459</v>
      </c>
      <c r="W462">
        <v>0.74806282088800002</v>
      </c>
      <c r="X462">
        <v>745.50119096200001</v>
      </c>
      <c r="Y462">
        <v>1.5203379647599999</v>
      </c>
      <c r="Z462">
        <v>7012.4677802699998</v>
      </c>
      <c r="AA462">
        <v>1.72696919324</v>
      </c>
      <c r="AB462">
        <v>57.524661556600002</v>
      </c>
      <c r="AC462">
        <v>4.1681581611800002E-2</v>
      </c>
      <c r="AD462">
        <v>2.84399061974E-2</v>
      </c>
      <c r="AE462">
        <v>0.92987851219100004</v>
      </c>
      <c r="AF462">
        <v>33.165295134399997</v>
      </c>
      <c r="AG462">
        <v>301.53231546799998</v>
      </c>
      <c r="AI462">
        <f t="shared" si="7"/>
        <v>1.9890224101253235</v>
      </c>
    </row>
    <row r="463" spans="1:35" x14ac:dyDescent="0.3">
      <c r="A463">
        <v>460</v>
      </c>
      <c r="B463">
        <v>3271.5940678400002</v>
      </c>
      <c r="C463">
        <v>1.6989747507999999</v>
      </c>
      <c r="D463">
        <v>49.846577012200001</v>
      </c>
      <c r="E463">
        <v>2.18726679715E-2</v>
      </c>
      <c r="F463">
        <v>5.9241055474900002E-2</v>
      </c>
      <c r="G463">
        <v>524447.18360999995</v>
      </c>
      <c r="H463">
        <v>63.443382575699999</v>
      </c>
      <c r="I463">
        <v>0.01</v>
      </c>
      <c r="J463">
        <v>0.68864558565</v>
      </c>
      <c r="K463">
        <v>0.61463404802699995</v>
      </c>
      <c r="L463">
        <v>32.923623248200002</v>
      </c>
      <c r="M463">
        <v>7.2942036788299998</v>
      </c>
      <c r="N463">
        <v>6.5026234690400003E-2</v>
      </c>
      <c r="O463">
        <v>5.4754075345600004</v>
      </c>
      <c r="P463">
        <v>0.48062796689100001</v>
      </c>
      <c r="Q463">
        <v>0</v>
      </c>
      <c r="R463">
        <v>524447.18360999995</v>
      </c>
      <c r="S463">
        <v>1.5317172534500001</v>
      </c>
      <c r="T463">
        <v>61.760969047099998</v>
      </c>
      <c r="U463">
        <v>2.4044369363100001E-2</v>
      </c>
      <c r="V463">
        <v>0.75051245372700004</v>
      </c>
      <c r="W463">
        <v>0.71816008120499997</v>
      </c>
      <c r="X463">
        <v>117.843094548</v>
      </c>
      <c r="Y463">
        <v>2.7920397512999999</v>
      </c>
      <c r="Z463">
        <v>3170.12316667</v>
      </c>
      <c r="AA463">
        <v>1.5317172534500001</v>
      </c>
      <c r="AB463">
        <v>59.413982499299998</v>
      </c>
      <c r="AC463">
        <v>1.0014455096600001E-2</v>
      </c>
      <c r="AD463">
        <v>4.1687092970100002E-2</v>
      </c>
      <c r="AE463">
        <v>0.948298451933</v>
      </c>
      <c r="AF463">
        <v>33.7021279378</v>
      </c>
      <c r="AG463">
        <v>79.083844329300007</v>
      </c>
      <c r="AI463">
        <f t="shared" si="7"/>
        <v>1.0898384733252957</v>
      </c>
    </row>
    <row r="464" spans="1:35" x14ac:dyDescent="0.3">
      <c r="A464">
        <v>461</v>
      </c>
      <c r="B464">
        <v>6583.8604069200001</v>
      </c>
      <c r="C464">
        <v>1.2817935070799999</v>
      </c>
      <c r="D464">
        <v>40.309410881200002</v>
      </c>
      <c r="E464">
        <v>3.6347765878800002E-2</v>
      </c>
      <c r="F464">
        <v>8.6955352309000006E-2</v>
      </c>
      <c r="G464">
        <v>583400.22205999994</v>
      </c>
      <c r="H464">
        <v>48.4094522348</v>
      </c>
      <c r="I464">
        <v>0.01</v>
      </c>
      <c r="J464">
        <v>0.77877438100399998</v>
      </c>
      <c r="K464">
        <v>0.68886859973799996</v>
      </c>
      <c r="L464">
        <v>39.491925836</v>
      </c>
      <c r="M464">
        <v>5.89309219043</v>
      </c>
      <c r="N464">
        <v>8.41108657895E-2</v>
      </c>
      <c r="O464">
        <v>8.9541822089899998</v>
      </c>
      <c r="P464">
        <v>0.23622770583899999</v>
      </c>
      <c r="Q464">
        <v>0</v>
      </c>
      <c r="R464">
        <v>583400.22205999994</v>
      </c>
      <c r="S464">
        <v>1.1459125433999999</v>
      </c>
      <c r="T464">
        <v>52.2220735366</v>
      </c>
      <c r="U464">
        <v>3.3760497982099999E-2</v>
      </c>
      <c r="V464">
        <v>1.04235122552</v>
      </c>
      <c r="W464">
        <v>1.19435013937</v>
      </c>
      <c r="X464">
        <v>955.58313941599999</v>
      </c>
      <c r="Y464">
        <v>1.25205728473</v>
      </c>
      <c r="Z464">
        <v>6107.4678152400002</v>
      </c>
      <c r="AA464">
        <v>1.1459125433999999</v>
      </c>
      <c r="AB464">
        <v>52.156081248100001</v>
      </c>
      <c r="AC464">
        <v>1.17357879566E-2</v>
      </c>
      <c r="AD464">
        <v>4.3183523343599997E-2</v>
      </c>
      <c r="AE464">
        <v>0.94508068869999995</v>
      </c>
      <c r="AF464">
        <v>39.7098009284</v>
      </c>
      <c r="AG464">
        <v>613.65357277800001</v>
      </c>
      <c r="AI464">
        <f t="shared" si="7"/>
        <v>1.3384508414056913</v>
      </c>
    </row>
    <row r="465" spans="1:35" x14ac:dyDescent="0.3">
      <c r="A465">
        <v>462</v>
      </c>
      <c r="B465">
        <v>5693.17805718</v>
      </c>
      <c r="C465">
        <v>1.20546600865</v>
      </c>
      <c r="D465">
        <v>46.387493873899999</v>
      </c>
      <c r="E465">
        <v>0.121610695617</v>
      </c>
      <c r="F465">
        <v>0.16397716123799999</v>
      </c>
      <c r="G465">
        <v>616726.94962199999</v>
      </c>
      <c r="H465">
        <v>47.658376546699998</v>
      </c>
      <c r="I465">
        <v>0.01</v>
      </c>
      <c r="J465">
        <v>0.52752044718299995</v>
      </c>
      <c r="K465">
        <v>0.81897134171899999</v>
      </c>
      <c r="L465">
        <v>39.452190341399998</v>
      </c>
      <c r="M465">
        <v>5.99747996283</v>
      </c>
      <c r="N465">
        <v>2.9675402578600001E-2</v>
      </c>
      <c r="O465">
        <v>10.591590052900001</v>
      </c>
      <c r="P465">
        <v>0.35776901062200001</v>
      </c>
      <c r="Q465">
        <v>0</v>
      </c>
      <c r="R465">
        <v>616726.94962199999</v>
      </c>
      <c r="S465">
        <v>1.0603245666500001</v>
      </c>
      <c r="T465">
        <v>78.559089837299993</v>
      </c>
      <c r="U465">
        <v>0.23048202815400001</v>
      </c>
      <c r="V465">
        <v>1.1479670737400001</v>
      </c>
      <c r="W465">
        <v>1.1074811956699999</v>
      </c>
      <c r="X465">
        <v>328.17742223699997</v>
      </c>
      <c r="Y465">
        <v>3.98671400928</v>
      </c>
      <c r="Z465">
        <v>4860.6456822800001</v>
      </c>
      <c r="AA465">
        <v>1.0603245666500001</v>
      </c>
      <c r="AB465">
        <v>77.008130265399998</v>
      </c>
      <c r="AC465">
        <v>3.57417493669E-2</v>
      </c>
      <c r="AD465">
        <v>0.127481451213</v>
      </c>
      <c r="AE465">
        <v>0.83677679942000005</v>
      </c>
      <c r="AF465">
        <v>41.520273779199997</v>
      </c>
      <c r="AG465">
        <v>586.93958638900006</v>
      </c>
      <c r="AI465">
        <f t="shared" si="7"/>
        <v>2.176156544964718</v>
      </c>
    </row>
    <row r="466" spans="1:35" x14ac:dyDescent="0.3">
      <c r="A466">
        <v>463</v>
      </c>
      <c r="B466">
        <v>4338.3344683799996</v>
      </c>
      <c r="C466">
        <v>2.2001646561700001</v>
      </c>
      <c r="D466">
        <v>67.907663090400007</v>
      </c>
      <c r="E466">
        <v>0.193327492726</v>
      </c>
      <c r="F466">
        <v>6.7354323719800005E-2</v>
      </c>
      <c r="G466">
        <v>753629.82657399995</v>
      </c>
      <c r="H466">
        <v>62.624684947799999</v>
      </c>
      <c r="I466">
        <v>0.01</v>
      </c>
      <c r="J466">
        <v>0.82295620539299996</v>
      </c>
      <c r="K466">
        <v>0.89863426045200001</v>
      </c>
      <c r="L466">
        <v>30.2340171162</v>
      </c>
      <c r="M466">
        <v>9.15152991203</v>
      </c>
      <c r="N466">
        <v>7.3475866654200001E-2</v>
      </c>
      <c r="O466">
        <v>9.1188767824100001</v>
      </c>
      <c r="P466">
        <v>0.234581555099</v>
      </c>
      <c r="Q466">
        <v>0</v>
      </c>
      <c r="R466">
        <v>753629.82657399995</v>
      </c>
      <c r="S466">
        <v>1.9911512813500001</v>
      </c>
      <c r="T466">
        <v>55.055850492899999</v>
      </c>
      <c r="U466">
        <v>0.18244700528800001</v>
      </c>
      <c r="V466">
        <v>1.58502862921</v>
      </c>
      <c r="W466">
        <v>0.85074446799900005</v>
      </c>
      <c r="X466">
        <v>1453.77607416</v>
      </c>
      <c r="Y466">
        <v>1.3309786216799999</v>
      </c>
      <c r="Z466">
        <v>3540.18272239</v>
      </c>
      <c r="AA466">
        <v>1.9911512813500001</v>
      </c>
      <c r="AB466">
        <v>68.571248549800004</v>
      </c>
      <c r="AC466">
        <v>3.7974765889399999E-2</v>
      </c>
      <c r="AD466">
        <v>5.6024100741100001E-2</v>
      </c>
      <c r="AE466">
        <v>0.90600113336999999</v>
      </c>
      <c r="AF466">
        <v>30.883488673799999</v>
      </c>
      <c r="AG466">
        <v>688.19137206599999</v>
      </c>
      <c r="AI466">
        <f t="shared" si="7"/>
        <v>1.9260181997814514</v>
      </c>
    </row>
    <row r="467" spans="1:35" x14ac:dyDescent="0.3">
      <c r="A467">
        <v>464</v>
      </c>
      <c r="B467">
        <v>10916.198625499999</v>
      </c>
      <c r="C467">
        <v>1.24993640591</v>
      </c>
      <c r="D467">
        <v>64.930880096099997</v>
      </c>
      <c r="E467">
        <v>6.3539855415200006E-2</v>
      </c>
      <c r="F467">
        <v>0.155526229504</v>
      </c>
      <c r="G467">
        <v>538768.09215699998</v>
      </c>
      <c r="H467">
        <v>72.677159084500005</v>
      </c>
      <c r="I467">
        <v>0.01</v>
      </c>
      <c r="J467">
        <v>0.37223409328399998</v>
      </c>
      <c r="K467">
        <v>0.55758822396200003</v>
      </c>
      <c r="L467">
        <v>30.832580398299999</v>
      </c>
      <c r="M467">
        <v>4.2378543237999997</v>
      </c>
      <c r="N467">
        <v>9.4620019847299994E-2</v>
      </c>
      <c r="O467">
        <v>10.5807783781</v>
      </c>
      <c r="P467">
        <v>0.44734659878100003</v>
      </c>
      <c r="Q467">
        <v>0</v>
      </c>
      <c r="R467">
        <v>538768.09215699998</v>
      </c>
      <c r="S467">
        <v>1.1441551563300001</v>
      </c>
      <c r="T467">
        <v>78.677812880399998</v>
      </c>
      <c r="U467">
        <v>0.15200655611300001</v>
      </c>
      <c r="V467">
        <v>0.926570011187</v>
      </c>
      <c r="W467">
        <v>1.1037305883899999</v>
      </c>
      <c r="X467">
        <v>377.10211892400002</v>
      </c>
      <c r="Y467">
        <v>2.8086844473200001</v>
      </c>
      <c r="Z467">
        <v>10170.278838300001</v>
      </c>
      <c r="AA467">
        <v>1.1441551563300001</v>
      </c>
      <c r="AB467">
        <v>75.764266406600001</v>
      </c>
      <c r="AC467">
        <v>3.1311489212799998E-2</v>
      </c>
      <c r="AD467">
        <v>0.130478480758</v>
      </c>
      <c r="AE467">
        <v>0.83821003002899996</v>
      </c>
      <c r="AF467">
        <v>31.376766994600001</v>
      </c>
      <c r="AG467">
        <v>299.35053691500002</v>
      </c>
      <c r="AI467">
        <f t="shared" si="7"/>
        <v>2.4892131803737372</v>
      </c>
    </row>
    <row r="468" spans="1:35" x14ac:dyDescent="0.3">
      <c r="A468">
        <v>465</v>
      </c>
      <c r="B468">
        <v>8216.1587286800004</v>
      </c>
      <c r="C468">
        <v>1.2133280951800001</v>
      </c>
      <c r="D468">
        <v>55.056743436300003</v>
      </c>
      <c r="E468">
        <v>5.5823752193600001E-2</v>
      </c>
      <c r="F468">
        <v>0.11318171312600001</v>
      </c>
      <c r="G468">
        <v>468696.48985499999</v>
      </c>
      <c r="H468">
        <v>62.098881169199998</v>
      </c>
      <c r="I468">
        <v>0.01</v>
      </c>
      <c r="J468">
        <v>0.47994741287199999</v>
      </c>
      <c r="K468">
        <v>0.66967108920499996</v>
      </c>
      <c r="L468">
        <v>28.408589985199999</v>
      </c>
      <c r="M468">
        <v>6.1080850239500002</v>
      </c>
      <c r="N468">
        <v>6.4409940100899996E-2</v>
      </c>
      <c r="O468">
        <v>7.1010713196199999</v>
      </c>
      <c r="P468">
        <v>0.17271569155300001</v>
      </c>
      <c r="Q468">
        <v>0</v>
      </c>
      <c r="R468">
        <v>468696.48985499999</v>
      </c>
      <c r="S468">
        <v>1.0821142531600001</v>
      </c>
      <c r="T468">
        <v>51.1223065378</v>
      </c>
      <c r="U468">
        <v>2.4954263894299999E-2</v>
      </c>
      <c r="V468">
        <v>0.94237679058099999</v>
      </c>
      <c r="W468">
        <v>1.4565655824599999</v>
      </c>
      <c r="X468">
        <v>870.53947780700003</v>
      </c>
      <c r="Y468">
        <v>0.90538472650500001</v>
      </c>
      <c r="Z468">
        <v>7616.58699368</v>
      </c>
      <c r="AA468">
        <v>1.0821142531600001</v>
      </c>
      <c r="AB468">
        <v>55.082728907499998</v>
      </c>
      <c r="AC468">
        <v>3.0841736845500001E-2</v>
      </c>
      <c r="AD468">
        <v>7.2748492574799997E-2</v>
      </c>
      <c r="AE468">
        <v>0.89640977058000004</v>
      </c>
      <c r="AF468">
        <v>29.035828462600001</v>
      </c>
      <c r="AG468">
        <v>704.33720375500002</v>
      </c>
      <c r="AI468">
        <f t="shared" si="7"/>
        <v>1.9635000946079233</v>
      </c>
    </row>
    <row r="469" spans="1:35" x14ac:dyDescent="0.3">
      <c r="A469">
        <v>466</v>
      </c>
      <c r="B469">
        <v>5787.8110119499997</v>
      </c>
      <c r="C469">
        <v>1.46356909299</v>
      </c>
      <c r="D469">
        <v>44.5376083389</v>
      </c>
      <c r="E469">
        <v>0.15508771768900001</v>
      </c>
      <c r="F469">
        <v>2.1565628931699998E-2</v>
      </c>
      <c r="G469">
        <v>794212.09199300001</v>
      </c>
      <c r="H469">
        <v>49.3340953676</v>
      </c>
      <c r="I469">
        <v>0.01</v>
      </c>
      <c r="J469">
        <v>0.80648642495300005</v>
      </c>
      <c r="K469">
        <v>0.86182365417499995</v>
      </c>
      <c r="L469">
        <v>27.089346464599998</v>
      </c>
      <c r="M469">
        <v>3.76111782113</v>
      </c>
      <c r="N469">
        <v>9.1886413384100002E-2</v>
      </c>
      <c r="O469">
        <v>8.7074108686400002</v>
      </c>
      <c r="P469">
        <v>0.35956825647899998</v>
      </c>
      <c r="Q469">
        <v>0</v>
      </c>
      <c r="R469">
        <v>794212.09199300001</v>
      </c>
      <c r="S469">
        <v>1.3652568790499999</v>
      </c>
      <c r="T469">
        <v>63.964495770500001</v>
      </c>
      <c r="U469">
        <v>7.1524012282099994E-2</v>
      </c>
      <c r="V469">
        <v>1.5152917898</v>
      </c>
      <c r="W469">
        <v>0.73264171894300001</v>
      </c>
      <c r="X469">
        <v>317.21796018499998</v>
      </c>
      <c r="Y469">
        <v>2.0631130682299998</v>
      </c>
      <c r="Z469">
        <v>5229.7408463399997</v>
      </c>
      <c r="AA469">
        <v>1.3652568790499999</v>
      </c>
      <c r="AB469">
        <v>61.1045539367</v>
      </c>
      <c r="AC469">
        <v>5.4651559707899998E-2</v>
      </c>
      <c r="AD469">
        <v>3.4141753938299997E-2</v>
      </c>
      <c r="AE469">
        <v>0.91120668635400004</v>
      </c>
      <c r="AF469">
        <v>27.4122464537</v>
      </c>
      <c r="AG469">
        <v>292.17271557499998</v>
      </c>
      <c r="AI469">
        <f t="shared" si="7"/>
        <v>1.8788807138177279</v>
      </c>
    </row>
    <row r="470" spans="1:35" x14ac:dyDescent="0.3">
      <c r="A470">
        <v>467</v>
      </c>
      <c r="B470">
        <v>4552.9711933600001</v>
      </c>
      <c r="C470">
        <v>1.3427372202600001</v>
      </c>
      <c r="D470">
        <v>40.392250363199999</v>
      </c>
      <c r="E470">
        <v>0.123565760936</v>
      </c>
      <c r="F470">
        <v>8.4981720117000004E-2</v>
      </c>
      <c r="G470">
        <v>497816.940772</v>
      </c>
      <c r="H470">
        <v>79.186754143000002</v>
      </c>
      <c r="I470">
        <v>0.01</v>
      </c>
      <c r="J470">
        <v>0.72236006343299997</v>
      </c>
      <c r="K470">
        <v>0.68414835285599995</v>
      </c>
      <c r="L470">
        <v>42.411307543699998</v>
      </c>
      <c r="M470">
        <v>2.8933872486899999</v>
      </c>
      <c r="N470">
        <v>5.91565072927E-2</v>
      </c>
      <c r="O470">
        <v>4.85270731532</v>
      </c>
      <c r="P470">
        <v>0.46534929572799999</v>
      </c>
      <c r="Q470">
        <v>0</v>
      </c>
      <c r="R470">
        <v>497816.940772</v>
      </c>
      <c r="S470">
        <v>1.2637980530399999</v>
      </c>
      <c r="T470">
        <v>87.1310102634</v>
      </c>
      <c r="U470">
        <v>7.6760443475499998E-2</v>
      </c>
      <c r="V470">
        <v>1.01801912367</v>
      </c>
      <c r="W470">
        <v>0.62035082503600003</v>
      </c>
      <c r="X470">
        <v>36.150677697200003</v>
      </c>
      <c r="Y470">
        <v>2.6403359536700002</v>
      </c>
      <c r="Z470">
        <v>4371.07763514</v>
      </c>
      <c r="AA470">
        <v>1.2637980530399999</v>
      </c>
      <c r="AB470">
        <v>58.989537944200002</v>
      </c>
      <c r="AC470">
        <v>8.7432165089800007E-2</v>
      </c>
      <c r="AD470">
        <v>8.8180619568200003E-2</v>
      </c>
      <c r="AE470">
        <v>0.82438721534199999</v>
      </c>
      <c r="AF470">
        <v>43.062553236500001</v>
      </c>
      <c r="AG470">
        <v>67.229128701299999</v>
      </c>
      <c r="AI470">
        <f t="shared" si="7"/>
        <v>1.4092959663798232</v>
      </c>
    </row>
    <row r="471" spans="1:35" x14ac:dyDescent="0.3">
      <c r="A471">
        <v>468</v>
      </c>
      <c r="B471">
        <v>8337.4783572699998</v>
      </c>
      <c r="C471">
        <v>2.1005503778099999</v>
      </c>
      <c r="D471">
        <v>39.901006465400002</v>
      </c>
      <c r="E471">
        <v>8.48760557937E-2</v>
      </c>
      <c r="F471">
        <v>0.10808989880600001</v>
      </c>
      <c r="G471">
        <v>500707.53340299998</v>
      </c>
      <c r="H471">
        <v>47.043827461299998</v>
      </c>
      <c r="I471">
        <v>0.01</v>
      </c>
      <c r="J471">
        <v>0.34766112778699998</v>
      </c>
      <c r="K471">
        <v>0.36690638943699999</v>
      </c>
      <c r="L471">
        <v>30.9994465503</v>
      </c>
      <c r="M471">
        <v>2.09364475342</v>
      </c>
      <c r="N471">
        <v>7.2643984611099999E-2</v>
      </c>
      <c r="O471">
        <v>11.5502149766</v>
      </c>
      <c r="P471">
        <v>0.40300871465600002</v>
      </c>
      <c r="Q471">
        <v>0</v>
      </c>
      <c r="R471">
        <v>500707.53340299998</v>
      </c>
      <c r="S471">
        <v>2.0312700493900002</v>
      </c>
      <c r="T471">
        <v>80.179769839299993</v>
      </c>
      <c r="U471">
        <v>0.14862800413499999</v>
      </c>
      <c r="V471">
        <v>1.1931740265099999</v>
      </c>
      <c r="W471">
        <v>0.72735917037300002</v>
      </c>
      <c r="X471">
        <v>221.28022722599999</v>
      </c>
      <c r="Y471">
        <v>2.8978829848999998</v>
      </c>
      <c r="Z471">
        <v>7594.8180844199996</v>
      </c>
      <c r="AA471">
        <v>2.0312700493900002</v>
      </c>
      <c r="AB471">
        <v>76.589162635299999</v>
      </c>
      <c r="AC471">
        <v>2.8293701291199999E-2</v>
      </c>
      <c r="AD471">
        <v>8.5756324355799995E-2</v>
      </c>
      <c r="AE471">
        <v>0.88594997435300005</v>
      </c>
      <c r="AF471">
        <v>31.259180384499999</v>
      </c>
      <c r="AG471">
        <v>463.11631951999999</v>
      </c>
      <c r="AI471">
        <f t="shared" si="7"/>
        <v>3.4320029797550928</v>
      </c>
    </row>
    <row r="472" spans="1:35" x14ac:dyDescent="0.3">
      <c r="A472">
        <v>469</v>
      </c>
      <c r="B472">
        <v>7807.0947466500002</v>
      </c>
      <c r="C472">
        <v>1.49512951612</v>
      </c>
      <c r="D472">
        <v>36.682863877700001</v>
      </c>
      <c r="E472">
        <v>0.12421456690300001</v>
      </c>
      <c r="F472">
        <v>0.166842767675</v>
      </c>
      <c r="G472">
        <v>574208.23294999998</v>
      </c>
      <c r="H472">
        <v>41.841699892500003</v>
      </c>
      <c r="I472">
        <v>0.01</v>
      </c>
      <c r="J472">
        <v>0.87106971418699997</v>
      </c>
      <c r="K472">
        <v>0.789172765522</v>
      </c>
      <c r="L472">
        <v>29.197400923099998</v>
      </c>
      <c r="M472">
        <v>8.7548433227599993</v>
      </c>
      <c r="N472">
        <v>5.4616980037299999E-2</v>
      </c>
      <c r="O472">
        <v>7.3231567924599998</v>
      </c>
      <c r="P472">
        <v>0.25849792820099998</v>
      </c>
      <c r="Q472">
        <v>0</v>
      </c>
      <c r="R472">
        <v>574208.23294999998</v>
      </c>
      <c r="S472">
        <v>1.3045163869900001</v>
      </c>
      <c r="T472">
        <v>62.548252507299999</v>
      </c>
      <c r="U472">
        <v>0.22804129586999999</v>
      </c>
      <c r="V472">
        <v>1.55368195487</v>
      </c>
      <c r="W472">
        <v>1.5285322749200001</v>
      </c>
      <c r="X472">
        <v>645.364375688</v>
      </c>
      <c r="Y472">
        <v>1.7002754914</v>
      </c>
      <c r="Z472">
        <v>6740.1846463000002</v>
      </c>
      <c r="AA472">
        <v>1.3045163869900001</v>
      </c>
      <c r="AB472">
        <v>57.998425337500002</v>
      </c>
      <c r="AC472">
        <v>6.7148340995200007E-2</v>
      </c>
      <c r="AD472">
        <v>0.11168979930300001</v>
      </c>
      <c r="AE472">
        <v>0.82116185970199995</v>
      </c>
      <c r="AF472">
        <v>30.643239060300001</v>
      </c>
      <c r="AG472">
        <v>429.61462247499998</v>
      </c>
      <c r="AI472">
        <f t="shared" si="7"/>
        <v>1.78364823109492</v>
      </c>
    </row>
    <row r="473" spans="1:35" x14ac:dyDescent="0.3">
      <c r="A473">
        <v>470</v>
      </c>
      <c r="B473">
        <v>3020.1036279599998</v>
      </c>
      <c r="C473">
        <v>2.3942158435900001</v>
      </c>
      <c r="D473">
        <v>60.568454942899997</v>
      </c>
      <c r="E473">
        <v>0.168487030077</v>
      </c>
      <c r="F473">
        <v>0.12770687353900001</v>
      </c>
      <c r="G473">
        <v>421300.682607</v>
      </c>
      <c r="H473">
        <v>78.533871583600003</v>
      </c>
      <c r="I473">
        <v>0.01</v>
      </c>
      <c r="J473">
        <v>0.38261081396800001</v>
      </c>
      <c r="K473">
        <v>0.49461213664499998</v>
      </c>
      <c r="L473">
        <v>42.822460059400001</v>
      </c>
      <c r="M473">
        <v>4.5313370204999996</v>
      </c>
      <c r="N473">
        <v>6.1827402557799997E-2</v>
      </c>
      <c r="O473">
        <v>5.6722112821100001</v>
      </c>
      <c r="P473">
        <v>0.416721374019</v>
      </c>
      <c r="Q473">
        <v>0</v>
      </c>
      <c r="R473">
        <v>421300.682607</v>
      </c>
      <c r="S473">
        <v>2.27968443377</v>
      </c>
      <c r="T473">
        <v>99.755300309800006</v>
      </c>
      <c r="U473">
        <v>0.120772383321</v>
      </c>
      <c r="V473">
        <v>1.0733501116099999</v>
      </c>
      <c r="W473">
        <v>0.449190438212</v>
      </c>
      <c r="X473">
        <v>97.117948105099998</v>
      </c>
      <c r="Y473">
        <v>2.5413146485799998</v>
      </c>
      <c r="Z473">
        <v>2654.8939215</v>
      </c>
      <c r="AA473">
        <v>2.27968443377</v>
      </c>
      <c r="AB473">
        <v>95.152049302600005</v>
      </c>
      <c r="AC473">
        <v>6.4473714414100006E-2</v>
      </c>
      <c r="AD473">
        <v>0.13490396020600001</v>
      </c>
      <c r="AE473">
        <v>0.80062232537900002</v>
      </c>
      <c r="AF473">
        <v>43.713988865499999</v>
      </c>
      <c r="AG473">
        <v>110.34235774</v>
      </c>
      <c r="AI473">
        <f t="shared" si="7"/>
        <v>2.8053313508796185</v>
      </c>
    </row>
    <row r="474" spans="1:35" x14ac:dyDescent="0.3">
      <c r="A474">
        <v>471</v>
      </c>
      <c r="B474">
        <v>3842.30748137</v>
      </c>
      <c r="C474">
        <v>1.7651386121299999</v>
      </c>
      <c r="D474">
        <v>70.514139366099997</v>
      </c>
      <c r="E474">
        <v>0.13467152898500001</v>
      </c>
      <c r="F474">
        <v>0.125291126522</v>
      </c>
      <c r="G474">
        <v>623359.53469799994</v>
      </c>
      <c r="H474">
        <v>70.801188949700006</v>
      </c>
      <c r="I474">
        <v>0.01</v>
      </c>
      <c r="J474">
        <v>0.81959371607499998</v>
      </c>
      <c r="K474">
        <v>0.52060156595100004</v>
      </c>
      <c r="L474">
        <v>34.814322172700003</v>
      </c>
      <c r="M474">
        <v>1.73232509258</v>
      </c>
      <c r="N474">
        <v>2.5164844654099999E-2</v>
      </c>
      <c r="O474">
        <v>6.27839604466</v>
      </c>
      <c r="P474">
        <v>0.44032533330899998</v>
      </c>
      <c r="Q474">
        <v>0</v>
      </c>
      <c r="R474">
        <v>623359.53469799994</v>
      </c>
      <c r="S474">
        <v>1.7029992920200001</v>
      </c>
      <c r="T474">
        <v>92.522390777599995</v>
      </c>
      <c r="U474">
        <v>0.107140565847</v>
      </c>
      <c r="V474">
        <v>1.1280092586199999</v>
      </c>
      <c r="W474">
        <v>0.56870345381499998</v>
      </c>
      <c r="X474">
        <v>19.567699768899999</v>
      </c>
      <c r="Y474">
        <v>3.9830008560599999</v>
      </c>
      <c r="Z474">
        <v>3498.96194599</v>
      </c>
      <c r="AA474">
        <v>1.7029992920200001</v>
      </c>
      <c r="AB474">
        <v>83.725449019099997</v>
      </c>
      <c r="AC474">
        <v>7.5634476855499996E-2</v>
      </c>
      <c r="AD474">
        <v>0.11170992153000001</v>
      </c>
      <c r="AE474">
        <v>0.81265560161499995</v>
      </c>
      <c r="AF474">
        <v>35.947783354800002</v>
      </c>
      <c r="AG474">
        <v>142.87829322799999</v>
      </c>
      <c r="AI474">
        <f t="shared" si="7"/>
        <v>1.3763029614502036</v>
      </c>
    </row>
    <row r="475" spans="1:35" x14ac:dyDescent="0.3">
      <c r="A475">
        <v>472</v>
      </c>
      <c r="B475">
        <v>10641.8766679</v>
      </c>
      <c r="C475">
        <v>1.3979329648300001</v>
      </c>
      <c r="D475">
        <v>38.629708010599998</v>
      </c>
      <c r="E475">
        <v>0.12152657482900001</v>
      </c>
      <c r="F475">
        <v>0.18829823979300001</v>
      </c>
      <c r="G475">
        <v>790582.32044299995</v>
      </c>
      <c r="H475">
        <v>72.487735447099993</v>
      </c>
      <c r="I475">
        <v>0.01</v>
      </c>
      <c r="J475">
        <v>0.86166896925299996</v>
      </c>
      <c r="K475">
        <v>0.45543960399700001</v>
      </c>
      <c r="L475">
        <v>44.383667610099998</v>
      </c>
      <c r="M475">
        <v>9.6482728422000008</v>
      </c>
      <c r="N475">
        <v>3.08306960593E-2</v>
      </c>
      <c r="O475">
        <v>7.5883032432100004</v>
      </c>
      <c r="P475">
        <v>0.29960913075700002</v>
      </c>
      <c r="Q475">
        <v>0</v>
      </c>
      <c r="R475">
        <v>790582.32044299995</v>
      </c>
      <c r="S475">
        <v>1.1892864830800001</v>
      </c>
      <c r="T475">
        <v>85.319399881600006</v>
      </c>
      <c r="U475">
        <v>0.22121491307800001</v>
      </c>
      <c r="V475">
        <v>1.2694880074399999</v>
      </c>
      <c r="W475">
        <v>0.85436995428200002</v>
      </c>
      <c r="X475">
        <v>387.05906580300001</v>
      </c>
      <c r="Y475">
        <v>2.8091600537699999</v>
      </c>
      <c r="Z475">
        <v>9670.1093121800004</v>
      </c>
      <c r="AA475">
        <v>1.1892864830800001</v>
      </c>
      <c r="AB475">
        <v>66.192654657899993</v>
      </c>
      <c r="AC475">
        <v>8.3129724559699997E-2</v>
      </c>
      <c r="AD475">
        <v>0.15733809592299999</v>
      </c>
      <c r="AE475">
        <v>0.75953217951800001</v>
      </c>
      <c r="AF475">
        <v>48.846584344599997</v>
      </c>
      <c r="AG475">
        <v>414.18509409699999</v>
      </c>
      <c r="AI475">
        <f t="shared" si="7"/>
        <v>1.4732896886614677</v>
      </c>
    </row>
    <row r="476" spans="1:35" x14ac:dyDescent="0.3">
      <c r="A476">
        <v>473</v>
      </c>
      <c r="B476">
        <v>7452.7169727399996</v>
      </c>
      <c r="C476">
        <v>2.0368637085699999</v>
      </c>
      <c r="D476">
        <v>78.184945303899994</v>
      </c>
      <c r="E476">
        <v>2.7144267625299999E-2</v>
      </c>
      <c r="F476">
        <v>8.6752156084699994E-2</v>
      </c>
      <c r="G476">
        <v>541087.64063499996</v>
      </c>
      <c r="H476">
        <v>70.1117595722</v>
      </c>
      <c r="I476">
        <v>0.01</v>
      </c>
      <c r="J476">
        <v>0.36421900190500001</v>
      </c>
      <c r="K476">
        <v>0.53985240194100004</v>
      </c>
      <c r="L476">
        <v>40.497896256300002</v>
      </c>
      <c r="M476">
        <v>9.9144624686099991</v>
      </c>
      <c r="N476">
        <v>6.7597797734100004E-2</v>
      </c>
      <c r="O476">
        <v>14.355690488500001</v>
      </c>
      <c r="P476">
        <v>0.48820582457</v>
      </c>
      <c r="Q476">
        <v>0</v>
      </c>
      <c r="R476">
        <v>541087.64063499996</v>
      </c>
      <c r="S476">
        <v>1.8044980779799999</v>
      </c>
      <c r="T476">
        <v>62.6596821881</v>
      </c>
      <c r="U476">
        <v>7.2911960488299996E-2</v>
      </c>
      <c r="V476">
        <v>0.63500789221200005</v>
      </c>
      <c r="W476">
        <v>0.94930249882100004</v>
      </c>
      <c r="X476">
        <v>1103.1813249300001</v>
      </c>
      <c r="Y476">
        <v>4.09233014439</v>
      </c>
      <c r="Z476">
        <v>7016.5662955600001</v>
      </c>
      <c r="AA476">
        <v>1.8044980779799999</v>
      </c>
      <c r="AB476">
        <v>68.106574568599996</v>
      </c>
      <c r="AC476">
        <v>3.0979737229500002E-3</v>
      </c>
      <c r="AD476">
        <v>5.5718135974099997E-2</v>
      </c>
      <c r="AE476">
        <v>0.94118389030299998</v>
      </c>
      <c r="AF476">
        <v>41.089848314800001</v>
      </c>
      <c r="AG476">
        <v>523.95659148499999</v>
      </c>
      <c r="AI476">
        <f t="shared" si="7"/>
        <v>1.7434782064930001</v>
      </c>
    </row>
    <row r="477" spans="1:35" x14ac:dyDescent="0.3">
      <c r="A477">
        <v>474</v>
      </c>
      <c r="B477">
        <v>11234.4360818</v>
      </c>
      <c r="C477">
        <v>1.3558585297400001</v>
      </c>
      <c r="D477">
        <v>77.043308438099999</v>
      </c>
      <c r="E477">
        <v>0.12448725859199999</v>
      </c>
      <c r="F477">
        <v>4.2955961195200003E-2</v>
      </c>
      <c r="G477">
        <v>620633.19252699998</v>
      </c>
      <c r="H477">
        <v>40.556162942900002</v>
      </c>
      <c r="I477">
        <v>0.01</v>
      </c>
      <c r="J477">
        <v>0.77615581501300002</v>
      </c>
      <c r="K477">
        <v>0.82957479178500004</v>
      </c>
      <c r="L477">
        <v>27.191849902400001</v>
      </c>
      <c r="M477">
        <v>1.8957847264200001</v>
      </c>
      <c r="N477">
        <v>3.47873565011E-2</v>
      </c>
      <c r="O477">
        <v>12.2365027487</v>
      </c>
      <c r="P477">
        <v>0.17111129597300001</v>
      </c>
      <c r="Q477">
        <v>0</v>
      </c>
      <c r="R477">
        <v>620633.19252699998</v>
      </c>
      <c r="S477">
        <v>1.2926349886999999</v>
      </c>
      <c r="T477">
        <v>64.394428747899994</v>
      </c>
      <c r="U477">
        <v>0.12525938688999999</v>
      </c>
      <c r="V477">
        <v>1.78249840048</v>
      </c>
      <c r="W477">
        <v>0.80683625961700001</v>
      </c>
      <c r="X477">
        <v>574.72199400500006</v>
      </c>
      <c r="Y477">
        <v>1.3461679373</v>
      </c>
      <c r="Z477">
        <v>10480.9111555</v>
      </c>
      <c r="AA477">
        <v>1.2926349886999999</v>
      </c>
      <c r="AB477">
        <v>69.144703037400006</v>
      </c>
      <c r="AC477">
        <v>6.7020960905499999E-2</v>
      </c>
      <c r="AD477">
        <v>4.0565603565400003E-2</v>
      </c>
      <c r="AE477">
        <v>0.89241343552899999</v>
      </c>
      <c r="AF477">
        <v>27.704855223100001</v>
      </c>
      <c r="AG477">
        <v>2773.9427706199999</v>
      </c>
      <c r="AI477">
        <f t="shared" si="7"/>
        <v>2.2965728865281316</v>
      </c>
    </row>
    <row r="478" spans="1:35" x14ac:dyDescent="0.3">
      <c r="A478">
        <v>475</v>
      </c>
      <c r="B478">
        <v>4789.3394199799995</v>
      </c>
      <c r="C478">
        <v>1.8383667690500001</v>
      </c>
      <c r="D478">
        <v>41.574310077100002</v>
      </c>
      <c r="E478">
        <v>6.0548148238500001E-2</v>
      </c>
      <c r="F478">
        <v>8.0307980896600004E-2</v>
      </c>
      <c r="G478">
        <v>787521.82709000004</v>
      </c>
      <c r="H478">
        <v>65.116046697100003</v>
      </c>
      <c r="I478">
        <v>0.01</v>
      </c>
      <c r="J478">
        <v>0.51790699524899997</v>
      </c>
      <c r="K478">
        <v>0.51692204957400001</v>
      </c>
      <c r="L478">
        <v>44.5570225166</v>
      </c>
      <c r="M478">
        <v>8.5571310860099992</v>
      </c>
      <c r="N478">
        <v>1.35753039745E-2</v>
      </c>
      <c r="O478">
        <v>10.856973748</v>
      </c>
      <c r="P478">
        <v>0.16778165187800001</v>
      </c>
      <c r="Q478">
        <v>0</v>
      </c>
      <c r="R478">
        <v>787521.82709000004</v>
      </c>
      <c r="S478">
        <v>1.6403678713200001</v>
      </c>
      <c r="T478">
        <v>64.597010543600007</v>
      </c>
      <c r="U478">
        <v>6.3622569870199999E-2</v>
      </c>
      <c r="V478">
        <v>0.79970704352499999</v>
      </c>
      <c r="W478">
        <v>0.69315500573300004</v>
      </c>
      <c r="X478">
        <v>1027.22751242</v>
      </c>
      <c r="Y478">
        <v>2.3916845480800002</v>
      </c>
      <c r="Z478">
        <v>4344.1705430599995</v>
      </c>
      <c r="AA478">
        <v>1.6403678713200001</v>
      </c>
      <c r="AB478">
        <v>69.257958988300004</v>
      </c>
      <c r="AC478">
        <v>5.9465897619000001E-3</v>
      </c>
      <c r="AD478">
        <v>4.6868771104599999E-2</v>
      </c>
      <c r="AE478">
        <v>0.94718463913399997</v>
      </c>
      <c r="AF478">
        <v>49.687898075900002</v>
      </c>
      <c r="AG478">
        <v>2814.7447776600002</v>
      </c>
      <c r="AI478">
        <f t="shared" si="7"/>
        <v>1.5441132304855543</v>
      </c>
    </row>
    <row r="479" spans="1:35" x14ac:dyDescent="0.3">
      <c r="A479">
        <v>476</v>
      </c>
      <c r="B479">
        <v>6392.0815783400003</v>
      </c>
      <c r="C479">
        <v>1.9657132670999999</v>
      </c>
      <c r="D479">
        <v>52.7584360488</v>
      </c>
      <c r="E479">
        <v>0.11173700594700001</v>
      </c>
      <c r="F479">
        <v>8.9798813080699993E-2</v>
      </c>
      <c r="G479">
        <v>550150.64312200004</v>
      </c>
      <c r="H479">
        <v>42.7074843591</v>
      </c>
      <c r="I479">
        <v>0.01</v>
      </c>
      <c r="J479">
        <v>0.88885054445</v>
      </c>
      <c r="K479">
        <v>0.57542765981599997</v>
      </c>
      <c r="L479">
        <v>34.946563211399997</v>
      </c>
      <c r="M479">
        <v>4.2508200453600002</v>
      </c>
      <c r="N479">
        <v>1.54259713578E-2</v>
      </c>
      <c r="O479">
        <v>8.9190287354399995</v>
      </c>
      <c r="P479">
        <v>0.19387800099899999</v>
      </c>
      <c r="Q479">
        <v>0</v>
      </c>
      <c r="R479">
        <v>550150.64312200004</v>
      </c>
      <c r="S479">
        <v>1.85669639815</v>
      </c>
      <c r="T479">
        <v>72.211756639399994</v>
      </c>
      <c r="U479">
        <v>0.18094755310899999</v>
      </c>
      <c r="V479">
        <v>1.5160078475400001</v>
      </c>
      <c r="W479">
        <v>0.76593516061</v>
      </c>
      <c r="X479">
        <v>293.79552684499998</v>
      </c>
      <c r="Y479">
        <v>2.5618435556699999</v>
      </c>
      <c r="Z479">
        <v>5754.1489480600003</v>
      </c>
      <c r="AA479">
        <v>1.85669639815</v>
      </c>
      <c r="AB479">
        <v>70.575203498999997</v>
      </c>
      <c r="AC479">
        <v>4.7818393284599997E-2</v>
      </c>
      <c r="AD479">
        <v>6.5195845966499993E-2</v>
      </c>
      <c r="AE479">
        <v>0.88698576074900004</v>
      </c>
      <c r="AF479">
        <v>38.891359013699997</v>
      </c>
      <c r="AG479">
        <v>1426.1659585299999</v>
      </c>
      <c r="AI479">
        <f t="shared" si="7"/>
        <v>1.7055824030327511</v>
      </c>
    </row>
    <row r="480" spans="1:35" x14ac:dyDescent="0.3">
      <c r="A480">
        <v>477</v>
      </c>
      <c r="B480">
        <v>8442.3132107700003</v>
      </c>
      <c r="C480">
        <v>1.8337760002400001</v>
      </c>
      <c r="D480">
        <v>74.795152483500004</v>
      </c>
      <c r="E480">
        <v>0.16477933462200001</v>
      </c>
      <c r="F480">
        <v>5.5696692539200003E-2</v>
      </c>
      <c r="G480">
        <v>783513.53830200003</v>
      </c>
      <c r="H480">
        <v>41.396435130299999</v>
      </c>
      <c r="I480">
        <v>0.01</v>
      </c>
      <c r="J480">
        <v>0.60730731585800002</v>
      </c>
      <c r="K480">
        <v>0.69536671398899996</v>
      </c>
      <c r="L480">
        <v>25.613163674500001</v>
      </c>
      <c r="M480">
        <v>3.1328149507899998</v>
      </c>
      <c r="N480">
        <v>6.2282966783E-2</v>
      </c>
      <c r="O480">
        <v>8.2270815603600003</v>
      </c>
      <c r="P480">
        <v>0.33298564425499999</v>
      </c>
      <c r="Q480">
        <v>0</v>
      </c>
      <c r="R480">
        <v>783513.53830200003</v>
      </c>
      <c r="S480">
        <v>1.74830181984</v>
      </c>
      <c r="T480">
        <v>74.887728096800004</v>
      </c>
      <c r="U480">
        <v>0.107268365093</v>
      </c>
      <c r="V480">
        <v>1.4353210055500001</v>
      </c>
      <c r="W480">
        <v>0.67296713288700005</v>
      </c>
      <c r="X480">
        <v>208.56947049799999</v>
      </c>
      <c r="Y480">
        <v>2.25587018451</v>
      </c>
      <c r="Z480">
        <v>7658.6814882400004</v>
      </c>
      <c r="AA480">
        <v>1.74830181984</v>
      </c>
      <c r="AB480">
        <v>75.576904046799996</v>
      </c>
      <c r="AC480">
        <v>8.6979428233300002E-2</v>
      </c>
      <c r="AD480">
        <v>5.3736170905999997E-2</v>
      </c>
      <c r="AE480">
        <v>0.859284400861</v>
      </c>
      <c r="AF480">
        <v>26.194893036900002</v>
      </c>
      <c r="AG480">
        <v>340.248979749</v>
      </c>
      <c r="AI480">
        <f t="shared" si="7"/>
        <v>2.3634179402600926</v>
      </c>
    </row>
    <row r="481" spans="1:35" x14ac:dyDescent="0.3">
      <c r="A481">
        <v>478</v>
      </c>
      <c r="B481">
        <v>7945.8663469000003</v>
      </c>
      <c r="C481">
        <v>2.3535100603900001</v>
      </c>
      <c r="D481">
        <v>68.040596257800004</v>
      </c>
      <c r="E481">
        <v>3.3354249391399998E-2</v>
      </c>
      <c r="F481">
        <v>5.4762297925899997E-2</v>
      </c>
      <c r="G481">
        <v>482063.36481599999</v>
      </c>
      <c r="H481">
        <v>68.609968516400002</v>
      </c>
      <c r="I481">
        <v>0.01</v>
      </c>
      <c r="J481">
        <v>0.70326554588599999</v>
      </c>
      <c r="K481">
        <v>0.44606561839199999</v>
      </c>
      <c r="L481">
        <v>28.331351345600002</v>
      </c>
      <c r="M481">
        <v>5.53736296718</v>
      </c>
      <c r="N481">
        <v>9.6770733757999994E-2</v>
      </c>
      <c r="O481">
        <v>7.8450203545499999</v>
      </c>
      <c r="P481">
        <v>0.19986810600800001</v>
      </c>
      <c r="Q481">
        <v>0</v>
      </c>
      <c r="R481">
        <v>482063.36481599999</v>
      </c>
      <c r="S481">
        <v>2.2255481959500001</v>
      </c>
      <c r="T481">
        <v>48.908486963599998</v>
      </c>
      <c r="U481">
        <v>2.7623246657799999E-2</v>
      </c>
      <c r="V481">
        <v>1.0389932502999999</v>
      </c>
      <c r="W481">
        <v>0.82230528534400005</v>
      </c>
      <c r="X481">
        <v>924.73842058100001</v>
      </c>
      <c r="Y481">
        <v>0.92455307691499999</v>
      </c>
      <c r="Z481">
        <v>7585.6619170499998</v>
      </c>
      <c r="AA481">
        <v>2.2255481959500001</v>
      </c>
      <c r="AB481">
        <v>58.571670722599997</v>
      </c>
      <c r="AC481">
        <v>1.2482873659100001E-2</v>
      </c>
      <c r="AD481">
        <v>3.23329752155E-2</v>
      </c>
      <c r="AE481">
        <v>0.95518415112499999</v>
      </c>
      <c r="AF481">
        <v>28.616433937299998</v>
      </c>
      <c r="AG481">
        <v>549.31568914000002</v>
      </c>
      <c r="AI481">
        <f t="shared" si="7"/>
        <v>1.4773839787516361</v>
      </c>
    </row>
    <row r="482" spans="1:35" x14ac:dyDescent="0.3">
      <c r="A482">
        <v>479</v>
      </c>
      <c r="B482">
        <v>9482.0436169500008</v>
      </c>
      <c r="C482">
        <v>2.2690529100200001</v>
      </c>
      <c r="D482">
        <v>63.363088630299998</v>
      </c>
      <c r="E482">
        <v>9.5406398057000005E-2</v>
      </c>
      <c r="F482">
        <v>2.2025361787499999E-2</v>
      </c>
      <c r="G482">
        <v>494292.87785500003</v>
      </c>
      <c r="H482">
        <v>44.137177211000001</v>
      </c>
      <c r="I482">
        <v>0.01</v>
      </c>
      <c r="J482">
        <v>0.378865904827</v>
      </c>
      <c r="K482">
        <v>0.64947606449100004</v>
      </c>
      <c r="L482">
        <v>25.954540490999999</v>
      </c>
      <c r="M482">
        <v>8.3810049322799998</v>
      </c>
      <c r="N482">
        <v>2.0390119186700001E-2</v>
      </c>
      <c r="O482">
        <v>13.465775579800001</v>
      </c>
      <c r="P482">
        <v>0.241835635291</v>
      </c>
      <c r="Q482">
        <v>0</v>
      </c>
      <c r="R482">
        <v>494292.87785500003</v>
      </c>
      <c r="S482">
        <v>2.0748777605900002</v>
      </c>
      <c r="T482">
        <v>55.249273137899998</v>
      </c>
      <c r="U482">
        <v>0.116208189235</v>
      </c>
      <c r="V482">
        <v>1.6415777056800001</v>
      </c>
      <c r="W482">
        <v>0.55180013567200004</v>
      </c>
      <c r="X482">
        <v>1111.9049711499999</v>
      </c>
      <c r="Y482">
        <v>3.2402069688599999</v>
      </c>
      <c r="Z482">
        <v>8801.1787799400008</v>
      </c>
      <c r="AA482">
        <v>2.0748777605900002</v>
      </c>
      <c r="AB482">
        <v>61.4074750646</v>
      </c>
      <c r="AC482">
        <v>2.59056465004E-2</v>
      </c>
      <c r="AD482">
        <v>2.3250068054400001E-2</v>
      </c>
      <c r="AE482">
        <v>0.95084428544499999</v>
      </c>
      <c r="AF482">
        <v>29.190402969499999</v>
      </c>
      <c r="AG482">
        <v>2071.1041485599999</v>
      </c>
      <c r="AI482">
        <f t="shared" si="7"/>
        <v>4.3328726200094128</v>
      </c>
    </row>
    <row r="483" spans="1:35" x14ac:dyDescent="0.3">
      <c r="A483">
        <v>480</v>
      </c>
      <c r="B483">
        <v>11456.717378200001</v>
      </c>
      <c r="C483">
        <v>1.6612808531900001</v>
      </c>
      <c r="D483">
        <v>74.453477467300004</v>
      </c>
      <c r="E483">
        <v>8.0081410182199997E-2</v>
      </c>
      <c r="F483">
        <v>4.7093421135000001E-2</v>
      </c>
      <c r="G483">
        <v>791140.54911200004</v>
      </c>
      <c r="H483">
        <v>78.816717127299995</v>
      </c>
      <c r="I483">
        <v>0.01</v>
      </c>
      <c r="J483">
        <v>0.82478514263299996</v>
      </c>
      <c r="K483">
        <v>0.41405119522799999</v>
      </c>
      <c r="L483">
        <v>37.575159216800003</v>
      </c>
      <c r="M483">
        <v>1.58971812956</v>
      </c>
      <c r="N483">
        <v>2.3186083893599999E-2</v>
      </c>
      <c r="O483">
        <v>14.403629930399999</v>
      </c>
      <c r="P483">
        <v>0.35664911011700001</v>
      </c>
      <c r="Q483">
        <v>0</v>
      </c>
      <c r="R483">
        <v>791140.54911200004</v>
      </c>
      <c r="S483">
        <v>1.6007541858500001</v>
      </c>
      <c r="T483">
        <v>89.751130343400007</v>
      </c>
      <c r="U483">
        <v>8.2341193671100002E-2</v>
      </c>
      <c r="V483">
        <v>1.26465848727</v>
      </c>
      <c r="W483">
        <v>0.29644251096800001</v>
      </c>
      <c r="X483">
        <v>130.779836101</v>
      </c>
      <c r="Y483">
        <v>5.0962993007900002</v>
      </c>
      <c r="Z483">
        <v>11087.2966344</v>
      </c>
      <c r="AA483">
        <v>1.6007541858500001</v>
      </c>
      <c r="AB483">
        <v>86.1681365516</v>
      </c>
      <c r="AC483">
        <v>4.6200296563899998E-2</v>
      </c>
      <c r="AD483">
        <v>5.1892628351699999E-2</v>
      </c>
      <c r="AE483">
        <v>0.90190707508400003</v>
      </c>
      <c r="AF483">
        <v>38.519950545699999</v>
      </c>
      <c r="AG483">
        <v>1129.38856459</v>
      </c>
      <c r="AI483">
        <f t="shared" si="7"/>
        <v>1.5333187055634536</v>
      </c>
    </row>
    <row r="484" spans="1:35" x14ac:dyDescent="0.3">
      <c r="A484">
        <v>481</v>
      </c>
      <c r="B484">
        <v>4527.4898035799997</v>
      </c>
      <c r="C484">
        <v>1.7513663694399999</v>
      </c>
      <c r="D484">
        <v>38.928181929899999</v>
      </c>
      <c r="E484">
        <v>0.16922581062799999</v>
      </c>
      <c r="F484">
        <v>0.10695476577599999</v>
      </c>
      <c r="G484">
        <v>734149.34089600004</v>
      </c>
      <c r="H484">
        <v>45.842163256900001</v>
      </c>
      <c r="I484">
        <v>0.01</v>
      </c>
      <c r="J484">
        <v>0.60197576330199998</v>
      </c>
      <c r="K484">
        <v>0.84495090380000004</v>
      </c>
      <c r="L484">
        <v>29.122643994699999</v>
      </c>
      <c r="M484">
        <v>8.4438198906400004</v>
      </c>
      <c r="N484">
        <v>3.1526230131300001E-2</v>
      </c>
      <c r="O484">
        <v>11.7746101372</v>
      </c>
      <c r="P484">
        <v>0.43835520641199999</v>
      </c>
      <c r="Q484">
        <v>0</v>
      </c>
      <c r="R484">
        <v>734149.34089600004</v>
      </c>
      <c r="S484">
        <v>1.5527555231300001</v>
      </c>
      <c r="T484">
        <v>72.683404130300005</v>
      </c>
      <c r="U484">
        <v>0.207156975745</v>
      </c>
      <c r="V484">
        <v>1.3080638141300001</v>
      </c>
      <c r="W484">
        <v>0.88730233395900004</v>
      </c>
      <c r="X484">
        <v>412.446149639</v>
      </c>
      <c r="Y484">
        <v>5.0562726326599998</v>
      </c>
      <c r="Z484">
        <v>3688.53812432</v>
      </c>
      <c r="AA484">
        <v>1.5527555231300001</v>
      </c>
      <c r="AB484">
        <v>76.272092377500002</v>
      </c>
      <c r="AC484">
        <v>2.7938274654800001E-2</v>
      </c>
      <c r="AD484">
        <v>8.3610813489299995E-2</v>
      </c>
      <c r="AE484">
        <v>0.888450911856</v>
      </c>
      <c r="AF484">
        <v>31.391928726500002</v>
      </c>
      <c r="AG484">
        <v>493.18104716200003</v>
      </c>
      <c r="AI484">
        <f t="shared" si="7"/>
        <v>2.1729509622695038</v>
      </c>
    </row>
    <row r="485" spans="1:35" x14ac:dyDescent="0.3">
      <c r="A485">
        <v>482</v>
      </c>
      <c r="B485">
        <v>5277.8783824299999</v>
      </c>
      <c r="C485">
        <v>1.21681757929</v>
      </c>
      <c r="D485">
        <v>50.366098317400002</v>
      </c>
      <c r="E485">
        <v>0.144910171941</v>
      </c>
      <c r="F485">
        <v>0.172435573689</v>
      </c>
      <c r="G485">
        <v>725696.48147400003</v>
      </c>
      <c r="H485">
        <v>44.453807626200003</v>
      </c>
      <c r="I485">
        <v>0.01</v>
      </c>
      <c r="J485">
        <v>0.44437760121999997</v>
      </c>
      <c r="K485">
        <v>0.87747090730800004</v>
      </c>
      <c r="L485">
        <v>38.6735706077</v>
      </c>
      <c r="M485">
        <v>7.6839755600600004</v>
      </c>
      <c r="N485">
        <v>7.7029810495599996E-2</v>
      </c>
      <c r="O485">
        <v>8.6645365014200006</v>
      </c>
      <c r="P485">
        <v>0.26829873267799997</v>
      </c>
      <c r="Q485">
        <v>0</v>
      </c>
      <c r="R485">
        <v>725696.48147400003</v>
      </c>
      <c r="S485">
        <v>1.04271472605</v>
      </c>
      <c r="T485">
        <v>64.782370595100005</v>
      </c>
      <c r="U485">
        <v>0.139722122945</v>
      </c>
      <c r="V485">
        <v>1.1514160797299999</v>
      </c>
      <c r="W485">
        <v>1.39552468996</v>
      </c>
      <c r="X485">
        <v>919.41223040499995</v>
      </c>
      <c r="Y485">
        <v>1.5430656575199999</v>
      </c>
      <c r="Z485">
        <v>4200.5554626399999</v>
      </c>
      <c r="AA485">
        <v>1.04271472605</v>
      </c>
      <c r="AB485">
        <v>68.600617193700003</v>
      </c>
      <c r="AC485">
        <v>3.7515047942800001E-2</v>
      </c>
      <c r="AD485">
        <v>0.10474931117400001</v>
      </c>
      <c r="AE485">
        <v>0.85773564088300003</v>
      </c>
      <c r="AF485">
        <v>39.292355870800002</v>
      </c>
      <c r="AG485">
        <v>494.44227912299999</v>
      </c>
      <c r="AI485">
        <f t="shared" si="7"/>
        <v>2.591075870090858</v>
      </c>
    </row>
    <row r="486" spans="1:35" x14ac:dyDescent="0.3">
      <c r="A486">
        <v>483</v>
      </c>
      <c r="B486">
        <v>5738.5374701399996</v>
      </c>
      <c r="C486">
        <v>2.0003981080300002</v>
      </c>
      <c r="D486">
        <v>37.463901045199997</v>
      </c>
      <c r="E486">
        <v>0.16300109585399999</v>
      </c>
      <c r="F486">
        <v>0.13099280499300001</v>
      </c>
      <c r="G486">
        <v>477755.424704</v>
      </c>
      <c r="H486">
        <v>53.573431894199999</v>
      </c>
      <c r="I486">
        <v>0.01</v>
      </c>
      <c r="J486">
        <v>0.71697297432600005</v>
      </c>
      <c r="K486">
        <v>0.88656732935000004</v>
      </c>
      <c r="L486">
        <v>34.487566125999997</v>
      </c>
      <c r="M486">
        <v>9.4126412888300006</v>
      </c>
      <c r="N486">
        <v>5.23349275392E-2</v>
      </c>
      <c r="O486">
        <v>4.2492296756599996</v>
      </c>
      <c r="P486">
        <v>0.224744783497</v>
      </c>
      <c r="Q486">
        <v>0</v>
      </c>
      <c r="R486">
        <v>477755.424704</v>
      </c>
      <c r="S486">
        <v>1.80336626323</v>
      </c>
      <c r="T486">
        <v>68.418870683999998</v>
      </c>
      <c r="U486">
        <v>0.12303330267400001</v>
      </c>
      <c r="V486">
        <v>1.34108829418</v>
      </c>
      <c r="W486">
        <v>1.1611344333</v>
      </c>
      <c r="X486">
        <v>285.86030258900001</v>
      </c>
      <c r="Y486">
        <v>1.2611181036200001</v>
      </c>
      <c r="Z486">
        <v>5201.18252003</v>
      </c>
      <c r="AA486">
        <v>1.80336626323</v>
      </c>
      <c r="AB486">
        <v>53.485182179799999</v>
      </c>
      <c r="AC486">
        <v>0.11213048970300001</v>
      </c>
      <c r="AD486">
        <v>0.108923099834</v>
      </c>
      <c r="AE486">
        <v>0.77894641046199997</v>
      </c>
      <c r="AF486">
        <v>36.318188440500002</v>
      </c>
      <c r="AG486">
        <v>184.71443715999999</v>
      </c>
      <c r="AI486">
        <f t="shared" si="7"/>
        <v>1.8704865346433843</v>
      </c>
    </row>
    <row r="487" spans="1:35" x14ac:dyDescent="0.3">
      <c r="A487">
        <v>484</v>
      </c>
      <c r="B487">
        <v>5530.8837049100002</v>
      </c>
      <c r="C487">
        <v>1.39583086854</v>
      </c>
      <c r="D487">
        <v>67.828395908800005</v>
      </c>
      <c r="E487">
        <v>0.134150968141</v>
      </c>
      <c r="F487">
        <v>3.4895195834599997E-2</v>
      </c>
      <c r="G487">
        <v>642348.803159</v>
      </c>
      <c r="H487">
        <v>56.884164735200002</v>
      </c>
      <c r="I487">
        <v>0.01</v>
      </c>
      <c r="J487">
        <v>0.77284396277800005</v>
      </c>
      <c r="K487">
        <v>0.30139779719699999</v>
      </c>
      <c r="L487">
        <v>40.6296315859</v>
      </c>
      <c r="M487">
        <v>6.7303188391499997</v>
      </c>
      <c r="N487">
        <v>2.2512252790199999E-2</v>
      </c>
      <c r="O487">
        <v>10.9212731544</v>
      </c>
      <c r="P487">
        <v>0.28104121265199999</v>
      </c>
      <c r="Q487">
        <v>0</v>
      </c>
      <c r="R487">
        <v>642348.803159</v>
      </c>
      <c r="S487">
        <v>1.2356995643599999</v>
      </c>
      <c r="T487">
        <v>73.932360913699995</v>
      </c>
      <c r="U487">
        <v>8.2935132380900001E-2</v>
      </c>
      <c r="V487">
        <v>1.4978861619099999</v>
      </c>
      <c r="W487">
        <v>0.30260020325999998</v>
      </c>
      <c r="X487">
        <v>483.916575432</v>
      </c>
      <c r="Y487">
        <v>3.5127405726499998</v>
      </c>
      <c r="Z487">
        <v>4970.6817619800004</v>
      </c>
      <c r="AA487">
        <v>1.2356995643599999</v>
      </c>
      <c r="AB487">
        <v>76.191726371499996</v>
      </c>
      <c r="AC487">
        <v>4.6149327361199997E-2</v>
      </c>
      <c r="AD487">
        <v>2.9247318153599999E-2</v>
      </c>
      <c r="AE487">
        <v>0.92460335448499997</v>
      </c>
      <c r="AF487">
        <v>43.371117057699998</v>
      </c>
      <c r="AG487">
        <v>1016.63727676</v>
      </c>
      <c r="AI487">
        <f t="shared" si="7"/>
        <v>1.9381482343807463</v>
      </c>
    </row>
    <row r="488" spans="1:35" x14ac:dyDescent="0.3">
      <c r="A488">
        <v>485</v>
      </c>
      <c r="B488">
        <v>10545.6368606</v>
      </c>
      <c r="C488">
        <v>1.2439385970000001</v>
      </c>
      <c r="D488">
        <v>75.309167579900006</v>
      </c>
      <c r="E488">
        <v>2.1139458803E-2</v>
      </c>
      <c r="F488">
        <v>8.7555755871499996E-2</v>
      </c>
      <c r="G488">
        <v>687118.00497000001</v>
      </c>
      <c r="H488">
        <v>42.738789795599999</v>
      </c>
      <c r="I488">
        <v>0.01</v>
      </c>
      <c r="J488">
        <v>0.79995552741099996</v>
      </c>
      <c r="K488">
        <v>0.47414722383000002</v>
      </c>
      <c r="L488">
        <v>41.9707878404</v>
      </c>
      <c r="M488">
        <v>3.7344280104599998</v>
      </c>
      <c r="N488">
        <v>4.4040156139699999E-2</v>
      </c>
      <c r="O488">
        <v>8.2141914767599999</v>
      </c>
      <c r="P488">
        <v>0.24615990949</v>
      </c>
      <c r="Q488">
        <v>0</v>
      </c>
      <c r="R488">
        <v>687118.00497000001</v>
      </c>
      <c r="S488">
        <v>1.1515066442099999</v>
      </c>
      <c r="T488">
        <v>58.860392736800002</v>
      </c>
      <c r="U488">
        <v>2.1966946460100001E-2</v>
      </c>
      <c r="V488">
        <v>0.90961670301300002</v>
      </c>
      <c r="W488">
        <v>0.90413905069699996</v>
      </c>
      <c r="X488">
        <v>325.122726134</v>
      </c>
      <c r="Y488">
        <v>1.8441097229000001</v>
      </c>
      <c r="Z488">
        <v>10158.3861574</v>
      </c>
      <c r="AA488">
        <v>1.1515066442099999</v>
      </c>
      <c r="AB488">
        <v>67.927595927400006</v>
      </c>
      <c r="AC488">
        <v>1.37183388411E-2</v>
      </c>
      <c r="AD488">
        <v>6.0999194780200001E-2</v>
      </c>
      <c r="AE488">
        <v>0.92528246637900002</v>
      </c>
      <c r="AF488">
        <v>42.402960118999999</v>
      </c>
      <c r="AG488">
        <v>629.25186764600005</v>
      </c>
      <c r="AI488">
        <f t="shared" si="7"/>
        <v>1.1370840901079975</v>
      </c>
    </row>
    <row r="489" spans="1:35" x14ac:dyDescent="0.3">
      <c r="A489">
        <v>486</v>
      </c>
      <c r="B489">
        <v>11564.998839399999</v>
      </c>
      <c r="C489">
        <v>1.8986688731300001</v>
      </c>
      <c r="D489">
        <v>55.4342897943</v>
      </c>
      <c r="E489">
        <v>0.15849684256400001</v>
      </c>
      <c r="F489">
        <v>0.15191372559800001</v>
      </c>
      <c r="G489">
        <v>538353.52427299996</v>
      </c>
      <c r="H489">
        <v>50.058619598299998</v>
      </c>
      <c r="I489">
        <v>0.01</v>
      </c>
      <c r="J489">
        <v>0.70989409949899995</v>
      </c>
      <c r="K489">
        <v>0.53056450355999996</v>
      </c>
      <c r="L489">
        <v>27.277825419700001</v>
      </c>
      <c r="M489">
        <v>4.1559942542500004</v>
      </c>
      <c r="N489">
        <v>3.1938966603200003E-2</v>
      </c>
      <c r="O489">
        <v>12.1635013897</v>
      </c>
      <c r="P489">
        <v>0.32591644181700002</v>
      </c>
      <c r="Q489">
        <v>0</v>
      </c>
      <c r="R489">
        <v>538353.52427299996</v>
      </c>
      <c r="S489">
        <v>1.7911038695399999</v>
      </c>
      <c r="T489">
        <v>82.814549227300006</v>
      </c>
      <c r="U489">
        <v>0.37809931550600001</v>
      </c>
      <c r="V489">
        <v>1.62322891352</v>
      </c>
      <c r="W489">
        <v>0.91141337256300003</v>
      </c>
      <c r="X489">
        <v>378.388213877</v>
      </c>
      <c r="Y489">
        <v>3.5733883475499999</v>
      </c>
      <c r="Z489">
        <v>10471.935364999999</v>
      </c>
      <c r="AA489">
        <v>1.7911038695399999</v>
      </c>
      <c r="AB489">
        <v>80.923343118700004</v>
      </c>
      <c r="AC489">
        <v>0.109163318976</v>
      </c>
      <c r="AD489">
        <v>0.12926771589200001</v>
      </c>
      <c r="AE489">
        <v>0.76156896513299999</v>
      </c>
      <c r="AF489">
        <v>29.108496630499999</v>
      </c>
      <c r="AG489">
        <v>907.385696467</v>
      </c>
      <c r="AI489">
        <f t="shared" si="7"/>
        <v>2.2865789625038104</v>
      </c>
    </row>
    <row r="490" spans="1:35" x14ac:dyDescent="0.3">
      <c r="A490">
        <v>487</v>
      </c>
      <c r="B490">
        <v>11919.9697548</v>
      </c>
      <c r="C490">
        <v>2.34776490511</v>
      </c>
      <c r="D490">
        <v>55.199113812900002</v>
      </c>
      <c r="E490">
        <v>7.5203800418299993E-2</v>
      </c>
      <c r="F490">
        <v>0.14341859700599999</v>
      </c>
      <c r="G490">
        <v>642982.31671599997</v>
      </c>
      <c r="H490">
        <v>79.608894938999995</v>
      </c>
      <c r="I490">
        <v>0.01</v>
      </c>
      <c r="J490">
        <v>0.72702295584599996</v>
      </c>
      <c r="K490">
        <v>0.78557204557500004</v>
      </c>
      <c r="L490">
        <v>27.539100124600001</v>
      </c>
      <c r="M490">
        <v>8.9625210032999991</v>
      </c>
      <c r="N490">
        <v>9.9264645193199996E-2</v>
      </c>
      <c r="O490">
        <v>13.7308544884</v>
      </c>
      <c r="P490">
        <v>0.44519089513900001</v>
      </c>
      <c r="Q490">
        <v>0</v>
      </c>
      <c r="R490">
        <v>642982.31671599997</v>
      </c>
      <c r="S490">
        <v>2.1426858289799999</v>
      </c>
      <c r="T490">
        <v>63.2781361133</v>
      </c>
      <c r="U490">
        <v>0.29301772853500002</v>
      </c>
      <c r="V490">
        <v>1.3846978640300001</v>
      </c>
      <c r="W490">
        <v>1.4513423105000001</v>
      </c>
      <c r="X490">
        <v>1396.15881154</v>
      </c>
      <c r="Y490">
        <v>2.8999498931800001</v>
      </c>
      <c r="Z490">
        <v>10705.067121800001</v>
      </c>
      <c r="AA490">
        <v>2.1426858289799999</v>
      </c>
      <c r="AB490">
        <v>70.997789689399994</v>
      </c>
      <c r="AC490">
        <v>2.72374093725E-2</v>
      </c>
      <c r="AD490">
        <v>0.102707570533</v>
      </c>
      <c r="AE490">
        <v>0.87005502009400004</v>
      </c>
      <c r="AF490">
        <v>28.1702952913</v>
      </c>
      <c r="AG490">
        <v>499.52838092399998</v>
      </c>
      <c r="AI490">
        <f t="shared" si="7"/>
        <v>1.904613675394468</v>
      </c>
    </row>
    <row r="491" spans="1:35" x14ac:dyDescent="0.3">
      <c r="A491">
        <v>488</v>
      </c>
      <c r="B491">
        <v>4054.5500983100001</v>
      </c>
      <c r="C491">
        <v>1.28360983675</v>
      </c>
      <c r="D491">
        <v>69.835366327299994</v>
      </c>
      <c r="E491">
        <v>5.0452386452000002E-2</v>
      </c>
      <c r="F491">
        <v>0.19784012217300001</v>
      </c>
      <c r="G491">
        <v>557122.71659800003</v>
      </c>
      <c r="H491">
        <v>57.446028569399999</v>
      </c>
      <c r="I491">
        <v>0.01</v>
      </c>
      <c r="J491">
        <v>0.65027676448000005</v>
      </c>
      <c r="K491">
        <v>0.69560178098500003</v>
      </c>
      <c r="L491">
        <v>34.890581376299998</v>
      </c>
      <c r="M491">
        <v>2.9530805528099999</v>
      </c>
      <c r="N491">
        <v>8.8332438525199994E-2</v>
      </c>
      <c r="O491">
        <v>11.417643861</v>
      </c>
      <c r="P491">
        <v>0.46594627583100001</v>
      </c>
      <c r="Q491">
        <v>0</v>
      </c>
      <c r="R491">
        <v>557122.71659800003</v>
      </c>
      <c r="S491">
        <v>1.19702709326</v>
      </c>
      <c r="T491">
        <v>76.107794678800005</v>
      </c>
      <c r="U491">
        <v>0.14289973907799999</v>
      </c>
      <c r="V491">
        <v>0.82434753613300005</v>
      </c>
      <c r="W491">
        <v>1.2261291328599999</v>
      </c>
      <c r="X491">
        <v>273.10638289500002</v>
      </c>
      <c r="Y491">
        <v>3.1271717040200002</v>
      </c>
      <c r="Z491">
        <v>3513.9195502799998</v>
      </c>
      <c r="AA491">
        <v>1.19702709326</v>
      </c>
      <c r="AB491">
        <v>78.026375637699999</v>
      </c>
      <c r="AC491">
        <v>9.5453191555399993E-3</v>
      </c>
      <c r="AD491">
        <v>0.12309399160700001</v>
      </c>
      <c r="AE491">
        <v>0.86736068923800003</v>
      </c>
      <c r="AF491">
        <v>35.140361687899997</v>
      </c>
      <c r="AG491">
        <v>333.26251251799999</v>
      </c>
      <c r="AI491">
        <f t="shared" si="7"/>
        <v>1.2676872082184842</v>
      </c>
    </row>
    <row r="492" spans="1:35" x14ac:dyDescent="0.3">
      <c r="A492">
        <v>489</v>
      </c>
      <c r="B492">
        <v>6813.1891481599996</v>
      </c>
      <c r="C492">
        <v>2.1559024496200001</v>
      </c>
      <c r="D492">
        <v>78.554684754500002</v>
      </c>
      <c r="E492">
        <v>0.15315709884000001</v>
      </c>
      <c r="F492">
        <v>0.127940087146</v>
      </c>
      <c r="G492">
        <v>540757.74618300004</v>
      </c>
      <c r="H492">
        <v>66.607700049800002</v>
      </c>
      <c r="I492">
        <v>0.01</v>
      </c>
      <c r="J492">
        <v>0.30863612116200001</v>
      </c>
      <c r="K492">
        <v>0.64396142953900004</v>
      </c>
      <c r="L492">
        <v>28.6318200684</v>
      </c>
      <c r="M492">
        <v>7.85507227056</v>
      </c>
      <c r="N492">
        <v>1.85796622157E-2</v>
      </c>
      <c r="O492">
        <v>14.3620018927</v>
      </c>
      <c r="P492">
        <v>0.45369459774300003</v>
      </c>
      <c r="Q492">
        <v>0</v>
      </c>
      <c r="R492">
        <v>540757.74618300004</v>
      </c>
      <c r="S492">
        <v>1.9692859840600001</v>
      </c>
      <c r="T492">
        <v>93.449682996799993</v>
      </c>
      <c r="U492">
        <v>0.19311933887999999</v>
      </c>
      <c r="V492">
        <v>1.3233957295100001</v>
      </c>
      <c r="W492">
        <v>0.57242386526900002</v>
      </c>
      <c r="X492">
        <v>333.01911336799998</v>
      </c>
      <c r="Y492">
        <v>7.3955280238599999</v>
      </c>
      <c r="Z492">
        <v>6105.0881195000002</v>
      </c>
      <c r="AA492">
        <v>1.9692859840600001</v>
      </c>
      <c r="AB492">
        <v>96.548933254100007</v>
      </c>
      <c r="AC492">
        <v>6.48190421386E-2</v>
      </c>
      <c r="AD492">
        <v>0.13289592034100001</v>
      </c>
      <c r="AE492">
        <v>0.80228503752000002</v>
      </c>
      <c r="AF492">
        <v>35.670264252599999</v>
      </c>
      <c r="AG492">
        <v>726.32549421900001</v>
      </c>
      <c r="AI492">
        <f t="shared" si="7"/>
        <v>4.2878834937643697</v>
      </c>
    </row>
    <row r="493" spans="1:35" x14ac:dyDescent="0.3">
      <c r="A493">
        <v>490</v>
      </c>
      <c r="B493">
        <v>9923.6202858899996</v>
      </c>
      <c r="C493">
        <v>1.72120810114</v>
      </c>
      <c r="D493">
        <v>36.316916421400002</v>
      </c>
      <c r="E493">
        <v>8.0773223695800006E-2</v>
      </c>
      <c r="F493">
        <v>4.2327896668599999E-2</v>
      </c>
      <c r="G493">
        <v>470836.18995600002</v>
      </c>
      <c r="H493">
        <v>57.488477170199999</v>
      </c>
      <c r="I493">
        <v>0.01</v>
      </c>
      <c r="J493">
        <v>0.73927605327900003</v>
      </c>
      <c r="K493">
        <v>0.36237011491900001</v>
      </c>
      <c r="L493">
        <v>44.370552515699998</v>
      </c>
      <c r="M493">
        <v>5.5664196319099997</v>
      </c>
      <c r="N493">
        <v>7.1961237690500002E-2</v>
      </c>
      <c r="O493">
        <v>12.536899762599999</v>
      </c>
      <c r="P493">
        <v>0.37979246524499999</v>
      </c>
      <c r="Q493">
        <v>0</v>
      </c>
      <c r="R493">
        <v>470836.18995600002</v>
      </c>
      <c r="S493">
        <v>1.5862007624500001</v>
      </c>
      <c r="T493">
        <v>64.853866055500006</v>
      </c>
      <c r="U493">
        <v>0.12858788777399999</v>
      </c>
      <c r="V493">
        <v>1.6193538734599999</v>
      </c>
      <c r="W493">
        <v>0.51906775281700002</v>
      </c>
      <c r="X493">
        <v>761.186691279</v>
      </c>
      <c r="Y493">
        <v>2.7475741874100001</v>
      </c>
      <c r="Z493">
        <v>9323.7979408600004</v>
      </c>
      <c r="AA493">
        <v>1.5862007624500001</v>
      </c>
      <c r="AB493">
        <v>64.171717029899995</v>
      </c>
      <c r="AC493">
        <v>3.5538612736499997E-2</v>
      </c>
      <c r="AD493">
        <v>3.11494937819E-2</v>
      </c>
      <c r="AE493">
        <v>0.93331189348200005</v>
      </c>
      <c r="AF493">
        <v>44.703346134100002</v>
      </c>
      <c r="AG493">
        <v>604.87654758400004</v>
      </c>
      <c r="AI493">
        <f t="shared" si="7"/>
        <v>2.1904589852159893</v>
      </c>
    </row>
    <row r="494" spans="1:35" x14ac:dyDescent="0.3">
      <c r="A494">
        <v>491</v>
      </c>
      <c r="B494">
        <v>4736.1325187800003</v>
      </c>
      <c r="C494">
        <v>1.3921565946000001</v>
      </c>
      <c r="D494">
        <v>38.547235536300001</v>
      </c>
      <c r="E494">
        <v>3.1330204222699998E-2</v>
      </c>
      <c r="F494">
        <v>0.100063551848</v>
      </c>
      <c r="G494">
        <v>708965.87531599996</v>
      </c>
      <c r="H494">
        <v>61.877473259200002</v>
      </c>
      <c r="I494">
        <v>0.01</v>
      </c>
      <c r="J494">
        <v>0.49345600895500003</v>
      </c>
      <c r="K494">
        <v>0.77500398547600002</v>
      </c>
      <c r="L494">
        <v>36.611778805199997</v>
      </c>
      <c r="M494">
        <v>7.9327186668999996</v>
      </c>
      <c r="N494">
        <v>1.40241179841E-2</v>
      </c>
      <c r="O494">
        <v>12.2199907211</v>
      </c>
      <c r="P494">
        <v>0.29589607977499999</v>
      </c>
      <c r="Q494">
        <v>0</v>
      </c>
      <c r="R494">
        <v>708965.87531599996</v>
      </c>
      <c r="S494">
        <v>1.2047367816700001</v>
      </c>
      <c r="T494">
        <v>64.810731977000003</v>
      </c>
      <c r="U494">
        <v>6.3525035947299996E-2</v>
      </c>
      <c r="V494">
        <v>0.62777489925899999</v>
      </c>
      <c r="W494">
        <v>1.02003763182</v>
      </c>
      <c r="X494">
        <v>426.75572355399999</v>
      </c>
      <c r="Y494">
        <v>5.0806852291700002</v>
      </c>
      <c r="Z494">
        <v>4391.2896676600003</v>
      </c>
      <c r="AA494">
        <v>1.2047367816700001</v>
      </c>
      <c r="AB494">
        <v>66.345581779300005</v>
      </c>
      <c r="AC494">
        <v>3.46346212449E-3</v>
      </c>
      <c r="AD494">
        <v>5.9719659639100003E-2</v>
      </c>
      <c r="AE494">
        <v>0.93681687823600002</v>
      </c>
      <c r="AF494">
        <v>42.4669943512</v>
      </c>
      <c r="AG494">
        <v>1221.04557092</v>
      </c>
      <c r="AI494">
        <f t="shared" si="7"/>
        <v>1.2722003337003622</v>
      </c>
    </row>
    <row r="495" spans="1:35" x14ac:dyDescent="0.3">
      <c r="A495">
        <v>492</v>
      </c>
      <c r="B495">
        <v>5218.5800901299999</v>
      </c>
      <c r="C495">
        <v>2.2656108554699999</v>
      </c>
      <c r="D495">
        <v>37.684925917800001</v>
      </c>
      <c r="E495">
        <v>1.01863613736E-2</v>
      </c>
      <c r="F495">
        <v>5.2544344641800002E-2</v>
      </c>
      <c r="G495">
        <v>647273.29186700005</v>
      </c>
      <c r="H495">
        <v>70.682552694699993</v>
      </c>
      <c r="I495">
        <v>0.01</v>
      </c>
      <c r="J495">
        <v>0.43294097734699999</v>
      </c>
      <c r="K495">
        <v>0.37451810010499997</v>
      </c>
      <c r="L495">
        <v>37.484787321200002</v>
      </c>
      <c r="M495">
        <v>6.6483647251100004</v>
      </c>
      <c r="N495">
        <v>9.2045637621900003E-2</v>
      </c>
      <c r="O495">
        <v>10.171296394800001</v>
      </c>
      <c r="P495">
        <v>0.218666805263</v>
      </c>
      <c r="Q495">
        <v>0</v>
      </c>
      <c r="R495">
        <v>647273.29186700005</v>
      </c>
      <c r="S495">
        <v>2.1092837059299998</v>
      </c>
      <c r="T495">
        <v>46.988123604000002</v>
      </c>
      <c r="U495">
        <v>1.57214310729E-2</v>
      </c>
      <c r="V495">
        <v>0.50230910742599999</v>
      </c>
      <c r="W495">
        <v>0.64699185963299999</v>
      </c>
      <c r="X495">
        <v>1618.0544422200001</v>
      </c>
      <c r="Y495">
        <v>1.0990890122200001</v>
      </c>
      <c r="Z495">
        <v>4989.9083058899996</v>
      </c>
      <c r="AA495">
        <v>2.1092837059299998</v>
      </c>
      <c r="AB495">
        <v>53.343515529500003</v>
      </c>
      <c r="AC495">
        <v>9.1281741955399995E-4</v>
      </c>
      <c r="AD495">
        <v>1.8865788352E-2</v>
      </c>
      <c r="AE495">
        <v>0.98022139422800003</v>
      </c>
      <c r="AF495">
        <v>37.653923563600003</v>
      </c>
      <c r="AG495">
        <v>841.63775709699996</v>
      </c>
      <c r="AI495">
        <f t="shared" si="7"/>
        <v>1.160225374147021</v>
      </c>
    </row>
    <row r="496" spans="1:35" x14ac:dyDescent="0.3">
      <c r="A496">
        <v>493</v>
      </c>
      <c r="B496">
        <v>3317.00949077</v>
      </c>
      <c r="C496">
        <v>2.0703950797899999</v>
      </c>
      <c r="D496">
        <v>53.603968057099998</v>
      </c>
      <c r="E496">
        <v>4.4945903778100003E-2</v>
      </c>
      <c r="F496">
        <v>9.4416906773099996E-2</v>
      </c>
      <c r="G496">
        <v>650690.30086800002</v>
      </c>
      <c r="H496">
        <v>55.436080990999997</v>
      </c>
      <c r="I496">
        <v>0.01</v>
      </c>
      <c r="J496">
        <v>0.89374037997599998</v>
      </c>
      <c r="K496">
        <v>0.89227066008699996</v>
      </c>
      <c r="L496">
        <v>40.869779719100002</v>
      </c>
      <c r="M496">
        <v>5.7856250894399999</v>
      </c>
      <c r="N496">
        <v>2.3277914963900002E-2</v>
      </c>
      <c r="O496">
        <v>8.3346687452499992</v>
      </c>
      <c r="P496">
        <v>0.27167825959000003</v>
      </c>
      <c r="Q496">
        <v>0</v>
      </c>
      <c r="R496">
        <v>650690.30086800002</v>
      </c>
      <c r="S496">
        <v>1.9283118856999999</v>
      </c>
      <c r="T496">
        <v>63.350870413400003</v>
      </c>
      <c r="U496">
        <v>8.55021928386E-2</v>
      </c>
      <c r="V496">
        <v>1.00776363968</v>
      </c>
      <c r="W496">
        <v>1.03443580238</v>
      </c>
      <c r="X496">
        <v>265.33578310600001</v>
      </c>
      <c r="Y496">
        <v>3.0143311150100001</v>
      </c>
      <c r="Z496">
        <v>3052.0530932500001</v>
      </c>
      <c r="AA496">
        <v>1.9283118856999999</v>
      </c>
      <c r="AB496">
        <v>65.025184530499999</v>
      </c>
      <c r="AC496">
        <v>8.4414048105300003E-3</v>
      </c>
      <c r="AD496">
        <v>5.6207328912600003E-2</v>
      </c>
      <c r="AE496">
        <v>0.93535126627700005</v>
      </c>
      <c r="AF496">
        <v>42.216332149199999</v>
      </c>
      <c r="AG496">
        <v>627.12134796800001</v>
      </c>
      <c r="AI496">
        <f t="shared" si="7"/>
        <v>1.1275798456225754</v>
      </c>
    </row>
    <row r="497" spans="1:35" x14ac:dyDescent="0.3">
      <c r="A497">
        <v>494</v>
      </c>
      <c r="B497">
        <v>4091.9470276699999</v>
      </c>
      <c r="C497">
        <v>1.54647141438</v>
      </c>
      <c r="D497">
        <v>77.588906828299997</v>
      </c>
      <c r="E497">
        <v>0.14352454903100001</v>
      </c>
      <c r="F497">
        <v>6.2318528935799998E-2</v>
      </c>
      <c r="G497">
        <v>653828.87319700001</v>
      </c>
      <c r="H497">
        <v>51.337049596599996</v>
      </c>
      <c r="I497">
        <v>0.01</v>
      </c>
      <c r="J497">
        <v>0.76495149914500005</v>
      </c>
      <c r="K497">
        <v>0.74961473360899999</v>
      </c>
      <c r="L497">
        <v>31.9287781082</v>
      </c>
      <c r="M497">
        <v>3.5986171729500001</v>
      </c>
      <c r="N497">
        <v>6.9874786292400001E-2</v>
      </c>
      <c r="O497">
        <v>13.315914555100001</v>
      </c>
      <c r="P497">
        <v>0.29226215442800002</v>
      </c>
      <c r="Q497">
        <v>0</v>
      </c>
      <c r="R497">
        <v>653828.87319700001</v>
      </c>
      <c r="S497">
        <v>1.44676967703</v>
      </c>
      <c r="T497">
        <v>61.993578487299999</v>
      </c>
      <c r="U497">
        <v>0.15013907121</v>
      </c>
      <c r="V497">
        <v>1.4218599859000001</v>
      </c>
      <c r="W497">
        <v>0.775539168216</v>
      </c>
      <c r="X497">
        <v>838.86531439700002</v>
      </c>
      <c r="Y497">
        <v>1.96681819405</v>
      </c>
      <c r="Z497">
        <v>3462.2372060799999</v>
      </c>
      <c r="AA497">
        <v>1.44676967703</v>
      </c>
      <c r="AB497">
        <v>66.884957376800003</v>
      </c>
      <c r="AC497">
        <v>1.91096511183E-2</v>
      </c>
      <c r="AD497">
        <v>4.2292597429000003E-2</v>
      </c>
      <c r="AE497">
        <v>0.93859775145299995</v>
      </c>
      <c r="AF497">
        <v>32.190121829100001</v>
      </c>
      <c r="AG497">
        <v>1061.90636516</v>
      </c>
      <c r="AI497">
        <f t="shared" si="7"/>
        <v>1.8587583493714808</v>
      </c>
    </row>
    <row r="498" spans="1:35" x14ac:dyDescent="0.3">
      <c r="A498">
        <v>495</v>
      </c>
      <c r="B498">
        <v>9673.3075748400006</v>
      </c>
      <c r="C498">
        <v>1.51549200947</v>
      </c>
      <c r="D498">
        <v>57.295196937299998</v>
      </c>
      <c r="E498">
        <v>0.17197954201000001</v>
      </c>
      <c r="F498">
        <v>6.0322757306700003E-2</v>
      </c>
      <c r="G498">
        <v>799068.79573899996</v>
      </c>
      <c r="H498">
        <v>49.247576397499998</v>
      </c>
      <c r="I498">
        <v>0.01</v>
      </c>
      <c r="J498">
        <v>0.74582551457400004</v>
      </c>
      <c r="K498">
        <v>0.56742377181600001</v>
      </c>
      <c r="L498">
        <v>25.338403648700002</v>
      </c>
      <c r="M498">
        <v>2.7412855714800002</v>
      </c>
      <c r="N498">
        <v>2.39412492299E-2</v>
      </c>
      <c r="O498">
        <v>13.2095038583</v>
      </c>
      <c r="P498">
        <v>0.24264785460400001</v>
      </c>
      <c r="Q498">
        <v>0</v>
      </c>
      <c r="R498">
        <v>799068.79573899996</v>
      </c>
      <c r="S498">
        <v>1.43451185262</v>
      </c>
      <c r="T498">
        <v>77.998496169199996</v>
      </c>
      <c r="U498">
        <v>0.187350211918</v>
      </c>
      <c r="V498">
        <v>1.6972219020399999</v>
      </c>
      <c r="W498">
        <v>0.51298535907099996</v>
      </c>
      <c r="X498">
        <v>397.58415187000003</v>
      </c>
      <c r="Y498">
        <v>2.9201417306200002</v>
      </c>
      <c r="Z498">
        <v>8673.1464056299992</v>
      </c>
      <c r="AA498">
        <v>1.43451185262</v>
      </c>
      <c r="AB498">
        <v>76.498734892499996</v>
      </c>
      <c r="AC498">
        <v>8.7818743620100004E-2</v>
      </c>
      <c r="AD498">
        <v>5.5954964801199998E-2</v>
      </c>
      <c r="AE498">
        <v>0.85622629157899999</v>
      </c>
      <c r="AF498">
        <v>26.935871931099999</v>
      </c>
      <c r="AG498">
        <v>1928.3155525899999</v>
      </c>
      <c r="AI498">
        <f t="shared" si="7"/>
        <v>2.2756286408482786</v>
      </c>
    </row>
    <row r="499" spans="1:35" x14ac:dyDescent="0.3">
      <c r="A499">
        <v>496</v>
      </c>
      <c r="B499">
        <v>6596.6131559599999</v>
      </c>
      <c r="C499">
        <v>2.0123163644500002</v>
      </c>
      <c r="D499">
        <v>72.377509888899993</v>
      </c>
      <c r="E499">
        <v>0.13085447683500001</v>
      </c>
      <c r="F499">
        <v>0.17938416758299999</v>
      </c>
      <c r="G499">
        <v>695892.21589700005</v>
      </c>
      <c r="H499">
        <v>45.518742533599998</v>
      </c>
      <c r="I499">
        <v>0.01</v>
      </c>
      <c r="J499">
        <v>0.53257403243900003</v>
      </c>
      <c r="K499">
        <v>0.69773890640199998</v>
      </c>
      <c r="L499">
        <v>32.0728890257</v>
      </c>
      <c r="M499">
        <v>6.0632858122800002</v>
      </c>
      <c r="N499">
        <v>7.4717609745200003E-2</v>
      </c>
      <c r="O499">
        <v>4.9603864522599999</v>
      </c>
      <c r="P499">
        <v>0.36666465797600001</v>
      </c>
      <c r="Q499">
        <v>0</v>
      </c>
      <c r="R499">
        <v>695892.21589700005</v>
      </c>
      <c r="S499">
        <v>1.8764246581999999</v>
      </c>
      <c r="T499">
        <v>75.367780570799994</v>
      </c>
      <c r="U499">
        <v>7.8355193365700002E-2</v>
      </c>
      <c r="V499">
        <v>0.93472543111100004</v>
      </c>
      <c r="W499">
        <v>1.11006479459</v>
      </c>
      <c r="X499">
        <v>141.17962593199999</v>
      </c>
      <c r="Y499">
        <v>1.94403566901</v>
      </c>
      <c r="Z499">
        <v>5934.6890580500003</v>
      </c>
      <c r="AA499">
        <v>1.8764246581999999</v>
      </c>
      <c r="AB499">
        <v>75.227831489400003</v>
      </c>
      <c r="AC499">
        <v>9.0278443106500003E-2</v>
      </c>
      <c r="AD499">
        <v>0.14302783659900001</v>
      </c>
      <c r="AE499">
        <v>0.76669372029399996</v>
      </c>
      <c r="AF499">
        <v>33.056306983299997</v>
      </c>
      <c r="AG499">
        <v>99.195311018500007</v>
      </c>
      <c r="AI499">
        <f t="shared" si="7"/>
        <v>1.7551089128966531</v>
      </c>
    </row>
    <row r="500" spans="1:35" x14ac:dyDescent="0.3">
      <c r="A500">
        <v>497</v>
      </c>
      <c r="B500">
        <v>3872.2524830100001</v>
      </c>
      <c r="C500">
        <v>1.7205049749600001</v>
      </c>
      <c r="D500">
        <v>60.8927915971</v>
      </c>
      <c r="E500">
        <v>9.6654881190200007E-2</v>
      </c>
      <c r="F500">
        <v>3.1911974412100003E-2</v>
      </c>
      <c r="G500">
        <v>619726.27017899998</v>
      </c>
      <c r="H500">
        <v>58.470317199</v>
      </c>
      <c r="I500">
        <v>0.01</v>
      </c>
      <c r="J500">
        <v>0.75177532499599997</v>
      </c>
      <c r="K500">
        <v>0.830585190601</v>
      </c>
      <c r="L500">
        <v>38.382451295899997</v>
      </c>
      <c r="M500">
        <v>8.7130998566300004</v>
      </c>
      <c r="N500">
        <v>5.3304711881700002E-2</v>
      </c>
      <c r="O500">
        <v>6.4489201710800002</v>
      </c>
      <c r="P500">
        <v>0.30118338516499998</v>
      </c>
      <c r="Q500">
        <v>0</v>
      </c>
      <c r="R500">
        <v>619726.27017899998</v>
      </c>
      <c r="S500">
        <v>1.52483478016</v>
      </c>
      <c r="T500">
        <v>60.632846484399998</v>
      </c>
      <c r="U500">
        <v>4.94822652106E-2</v>
      </c>
      <c r="V500">
        <v>1.1162846367699999</v>
      </c>
      <c r="W500">
        <v>0.77900491608800004</v>
      </c>
      <c r="X500">
        <v>379.270211163</v>
      </c>
      <c r="Y500">
        <v>2.0118647189200001</v>
      </c>
      <c r="Z500">
        <v>3629.3857440000002</v>
      </c>
      <c r="AA500">
        <v>1.52483478016</v>
      </c>
      <c r="AB500">
        <v>63.601356398699998</v>
      </c>
      <c r="AC500">
        <v>3.4140187688799999E-2</v>
      </c>
      <c r="AD500">
        <v>3.6113184318700003E-2</v>
      </c>
      <c r="AE500">
        <v>0.92974662799300001</v>
      </c>
      <c r="AF500">
        <v>39.242929762099998</v>
      </c>
      <c r="AG500">
        <v>259.93249125</v>
      </c>
      <c r="AI500">
        <f t="shared" si="7"/>
        <v>1.4848646924876649</v>
      </c>
    </row>
    <row r="501" spans="1:35" x14ac:dyDescent="0.3">
      <c r="A501">
        <v>498</v>
      </c>
      <c r="B501">
        <v>9794.5783009700008</v>
      </c>
      <c r="C501">
        <v>1.6547005609000001</v>
      </c>
      <c r="D501">
        <v>75.170350528399993</v>
      </c>
      <c r="E501">
        <v>0.13104661848599999</v>
      </c>
      <c r="F501">
        <v>0.16544765366299999</v>
      </c>
      <c r="G501">
        <v>435885.38926800003</v>
      </c>
      <c r="H501">
        <v>45.830089590699998</v>
      </c>
      <c r="I501">
        <v>0.01</v>
      </c>
      <c r="J501">
        <v>0.773567334301</v>
      </c>
      <c r="K501">
        <v>0.77898667263499999</v>
      </c>
      <c r="L501">
        <v>35.351058624300002</v>
      </c>
      <c r="M501">
        <v>4.0544364594499998</v>
      </c>
      <c r="N501">
        <v>4.8387159335700002E-2</v>
      </c>
      <c r="O501">
        <v>5.6479035939499997</v>
      </c>
      <c r="P501">
        <v>0.47622481332299998</v>
      </c>
      <c r="Q501">
        <v>0</v>
      </c>
      <c r="R501">
        <v>435885.38926800003</v>
      </c>
      <c r="S501">
        <v>1.5562451401899999</v>
      </c>
      <c r="T501">
        <v>82.795653550599994</v>
      </c>
      <c r="U501">
        <v>0.19679441385400001</v>
      </c>
      <c r="V501">
        <v>1.24140436603</v>
      </c>
      <c r="W501">
        <v>1.03382294426</v>
      </c>
      <c r="X501">
        <v>56.104608184999996</v>
      </c>
      <c r="Y501">
        <v>3.1519819171200001</v>
      </c>
      <c r="Z501">
        <v>9316.7336552399993</v>
      </c>
      <c r="AA501">
        <v>1.5562451401899999</v>
      </c>
      <c r="AB501">
        <v>78.643375036799995</v>
      </c>
      <c r="AC501">
        <v>0.107140777046</v>
      </c>
      <c r="AD501">
        <v>0.153271488496</v>
      </c>
      <c r="AE501">
        <v>0.73958773445799997</v>
      </c>
      <c r="AF501">
        <v>36.699318900599998</v>
      </c>
      <c r="AG501">
        <v>91.030732147799995</v>
      </c>
      <c r="AI501">
        <f t="shared" si="7"/>
        <v>1.604778680516209</v>
      </c>
    </row>
    <row r="502" spans="1:35" x14ac:dyDescent="0.3">
      <c r="A502">
        <v>499</v>
      </c>
      <c r="B502">
        <v>3489.5631850099999</v>
      </c>
      <c r="C502">
        <v>1.87439439807</v>
      </c>
      <c r="D502">
        <v>47.071374282500003</v>
      </c>
      <c r="E502">
        <v>0.123413523917</v>
      </c>
      <c r="F502">
        <v>0.18352640662299999</v>
      </c>
      <c r="G502">
        <v>640813.27277299995</v>
      </c>
      <c r="H502">
        <v>75.855202240699995</v>
      </c>
      <c r="I502">
        <v>0.01</v>
      </c>
      <c r="J502">
        <v>0.51656528710100003</v>
      </c>
      <c r="K502">
        <v>0.65685354339500002</v>
      </c>
      <c r="L502">
        <v>30.788997951500001</v>
      </c>
      <c r="M502">
        <v>3.6076812987600002</v>
      </c>
      <c r="N502">
        <v>6.15590896098E-2</v>
      </c>
      <c r="O502">
        <v>4.4554740013299998</v>
      </c>
      <c r="P502">
        <v>0.39494426583800002</v>
      </c>
      <c r="Q502">
        <v>0</v>
      </c>
      <c r="R502">
        <v>640813.27277299995</v>
      </c>
      <c r="S502">
        <v>1.78130537903</v>
      </c>
      <c r="T502">
        <v>90.389195541000007</v>
      </c>
      <c r="U502">
        <v>8.0906741916500005E-2</v>
      </c>
      <c r="V502">
        <v>0.77459242344000001</v>
      </c>
      <c r="W502">
        <v>0.80801186317499996</v>
      </c>
      <c r="X502">
        <v>52.198736060199998</v>
      </c>
      <c r="Y502">
        <v>2.1595489166599999</v>
      </c>
      <c r="Z502">
        <v>3136.4757509999999</v>
      </c>
      <c r="AA502">
        <v>1.78130537903</v>
      </c>
      <c r="AB502">
        <v>72.642378854100002</v>
      </c>
      <c r="AC502">
        <v>7.0102277841799995E-2</v>
      </c>
      <c r="AD502">
        <v>0.158816707866</v>
      </c>
      <c r="AE502">
        <v>0.77108101429200004</v>
      </c>
      <c r="AF502">
        <v>31.7241343532</v>
      </c>
      <c r="AG502">
        <v>74.815186141300003</v>
      </c>
      <c r="AI502">
        <f t="shared" si="7"/>
        <v>1.4995053728582228</v>
      </c>
    </row>
    <row r="503" spans="1:35" x14ac:dyDescent="0.3">
      <c r="A503">
        <v>500</v>
      </c>
      <c r="B503">
        <v>4243.0826821399996</v>
      </c>
      <c r="C503">
        <v>1.45485573562</v>
      </c>
      <c r="D503">
        <v>41.255881174199999</v>
      </c>
      <c r="E503">
        <v>6.0788670712400003E-2</v>
      </c>
      <c r="F503">
        <v>6.3269586030999997E-2</v>
      </c>
      <c r="G503">
        <v>632336.795102</v>
      </c>
      <c r="H503">
        <v>65.844105299600002</v>
      </c>
      <c r="I503">
        <v>0.01</v>
      </c>
      <c r="J503">
        <v>0.40234642273299998</v>
      </c>
      <c r="K503">
        <v>0.57373903071599996</v>
      </c>
      <c r="L503">
        <v>34.922959791099998</v>
      </c>
      <c r="M503">
        <v>2.4205686930699999</v>
      </c>
      <c r="N503">
        <v>8.9628656262800005E-2</v>
      </c>
      <c r="O503">
        <v>8.1990239651200003</v>
      </c>
      <c r="P503">
        <v>0.38630259379199999</v>
      </c>
      <c r="Q503">
        <v>0</v>
      </c>
      <c r="R503">
        <v>632336.795102</v>
      </c>
      <c r="S503">
        <v>1.38070647535</v>
      </c>
      <c r="T503">
        <v>71.152407201700001</v>
      </c>
      <c r="U503">
        <v>2.68786393479E-2</v>
      </c>
      <c r="V503">
        <v>0.69280738442900003</v>
      </c>
      <c r="W503">
        <v>0.664971092308</v>
      </c>
      <c r="X503">
        <v>158.86927707000001</v>
      </c>
      <c r="Y503">
        <v>2.2464765011300001</v>
      </c>
      <c r="Z503">
        <v>3980.3781696599999</v>
      </c>
      <c r="AA503">
        <v>1.38070647535</v>
      </c>
      <c r="AB503">
        <v>66.336854538400004</v>
      </c>
      <c r="AC503">
        <v>1.5975672392800001E-2</v>
      </c>
      <c r="AD503">
        <v>5.02705276024E-2</v>
      </c>
      <c r="AE503">
        <v>0.93375380000499997</v>
      </c>
      <c r="AF503">
        <v>35.123176743000002</v>
      </c>
      <c r="AG503">
        <v>233.09113105200001</v>
      </c>
      <c r="AI503">
        <f t="shared" si="7"/>
        <v>1.7219175946016849</v>
      </c>
    </row>
    <row r="504" spans="1:35" x14ac:dyDescent="0.3">
      <c r="A504">
        <v>501</v>
      </c>
      <c r="B504">
        <v>4124.5478684600002</v>
      </c>
      <c r="C504">
        <v>1.9624440374800001</v>
      </c>
      <c r="D504">
        <v>73.825361857299995</v>
      </c>
      <c r="E504">
        <v>0.108537412126</v>
      </c>
      <c r="F504">
        <v>9.9094185231500001E-2</v>
      </c>
      <c r="G504">
        <v>758907.75550900004</v>
      </c>
      <c r="H504">
        <v>74.510222768600002</v>
      </c>
      <c r="I504">
        <v>0.01</v>
      </c>
      <c r="J504">
        <v>0.76191227895199998</v>
      </c>
      <c r="K504">
        <v>0.58544485657900003</v>
      </c>
      <c r="L504">
        <v>25.5786887079</v>
      </c>
      <c r="M504">
        <v>7.6130958774800002</v>
      </c>
      <c r="N504">
        <v>6.5977897021599993E-2</v>
      </c>
      <c r="O504">
        <v>8.6757674208999997</v>
      </c>
      <c r="P504">
        <v>0.21370226401100001</v>
      </c>
      <c r="Q504">
        <v>0</v>
      </c>
      <c r="R504">
        <v>758907.75550900004</v>
      </c>
      <c r="S504">
        <v>1.7867092866700001</v>
      </c>
      <c r="T504">
        <v>54.489906764700002</v>
      </c>
      <c r="U504">
        <v>9.3374668381000003E-2</v>
      </c>
      <c r="V504">
        <v>1.1827408076199999</v>
      </c>
      <c r="W504">
        <v>0.78865682760900002</v>
      </c>
      <c r="X504">
        <v>1192.5923026600001</v>
      </c>
      <c r="Y504">
        <v>1.22959069339</v>
      </c>
      <c r="Z504">
        <v>3524.4113285899998</v>
      </c>
      <c r="AA504">
        <v>1.7867092866700001</v>
      </c>
      <c r="AB504">
        <v>68.913957376499994</v>
      </c>
      <c r="AC504">
        <v>1.8449615886700001E-2</v>
      </c>
      <c r="AD504">
        <v>5.4257539591900002E-2</v>
      </c>
      <c r="AE504">
        <v>0.92729284452100003</v>
      </c>
      <c r="AF504">
        <v>26.316411266199999</v>
      </c>
      <c r="AG504">
        <v>755.75731826499998</v>
      </c>
      <c r="AI504">
        <f t="shared" si="7"/>
        <v>1.5523319945005267</v>
      </c>
    </row>
    <row r="505" spans="1:35" x14ac:dyDescent="0.3">
      <c r="A505">
        <v>502</v>
      </c>
      <c r="B505">
        <v>6761.06181225</v>
      </c>
      <c r="C505">
        <v>1.9240013603599999</v>
      </c>
      <c r="D505">
        <v>51.8530761512</v>
      </c>
      <c r="E505">
        <v>6.1256915914600002E-2</v>
      </c>
      <c r="F505">
        <v>0.133228989927</v>
      </c>
      <c r="G505">
        <v>462838.79821799998</v>
      </c>
      <c r="H505">
        <v>43.080148618700001</v>
      </c>
      <c r="I505">
        <v>0.01</v>
      </c>
      <c r="J505">
        <v>0.56956755729999997</v>
      </c>
      <c r="K505">
        <v>0.67736417705100005</v>
      </c>
      <c r="L505">
        <v>39.718881179100002</v>
      </c>
      <c r="M505">
        <v>7.2586447913800001</v>
      </c>
      <c r="N505">
        <v>3.6220899548999999E-2</v>
      </c>
      <c r="O505">
        <v>6.6356000154699997</v>
      </c>
      <c r="P505">
        <v>0.308739614562</v>
      </c>
      <c r="Q505">
        <v>0</v>
      </c>
      <c r="R505">
        <v>462838.79821799998</v>
      </c>
      <c r="S505">
        <v>1.7597453616100001</v>
      </c>
      <c r="T505">
        <v>68.980771985299995</v>
      </c>
      <c r="U505">
        <v>0.10697134552699999</v>
      </c>
      <c r="V505">
        <v>0.94853664341300004</v>
      </c>
      <c r="W505">
        <v>1.21249096834</v>
      </c>
      <c r="X505">
        <v>240.03587584100001</v>
      </c>
      <c r="Y505">
        <v>2.5434379840900001</v>
      </c>
      <c r="Z505">
        <v>6248.21857284</v>
      </c>
      <c r="AA505">
        <v>1.7597453616100001</v>
      </c>
      <c r="AB505">
        <v>63.939440095599998</v>
      </c>
      <c r="AC505">
        <v>3.1029339845E-2</v>
      </c>
      <c r="AD505">
        <v>9.7341328090600004E-2</v>
      </c>
      <c r="AE505">
        <v>0.87162933206399995</v>
      </c>
      <c r="AF505">
        <v>41.358171023399997</v>
      </c>
      <c r="AG505">
        <v>290.61063773400002</v>
      </c>
      <c r="AI505">
        <f t="shared" si="7"/>
        <v>1.6653628375701026</v>
      </c>
    </row>
    <row r="506" spans="1:35" x14ac:dyDescent="0.3">
      <c r="A506">
        <v>503</v>
      </c>
      <c r="B506">
        <v>10110.2868275</v>
      </c>
      <c r="C506">
        <v>1.9595743372100001</v>
      </c>
      <c r="D506">
        <v>79.613121846300004</v>
      </c>
      <c r="E506">
        <v>0.16545512117899999</v>
      </c>
      <c r="F506">
        <v>0.15650430119299999</v>
      </c>
      <c r="G506">
        <v>492160.30872799997</v>
      </c>
      <c r="H506">
        <v>46.0634931572</v>
      </c>
      <c r="I506">
        <v>0.01</v>
      </c>
      <c r="J506">
        <v>0.53622426953299995</v>
      </c>
      <c r="K506">
        <v>0.47708171476299999</v>
      </c>
      <c r="L506">
        <v>31.6913373995</v>
      </c>
      <c r="M506">
        <v>1.8187589448399999</v>
      </c>
      <c r="N506">
        <v>6.4922179976799999E-2</v>
      </c>
      <c r="O506">
        <v>12.9057203548</v>
      </c>
      <c r="P506">
        <v>0.44586740381099998</v>
      </c>
      <c r="Q506">
        <v>0</v>
      </c>
      <c r="R506">
        <v>492160.30872799997</v>
      </c>
      <c r="S506">
        <v>1.8950897146100001</v>
      </c>
      <c r="T506">
        <v>93.861250293099999</v>
      </c>
      <c r="U506">
        <v>0.28280374012699999</v>
      </c>
      <c r="V506">
        <v>1.5115111852700001</v>
      </c>
      <c r="W506">
        <v>0.66127581957500003</v>
      </c>
      <c r="X506">
        <v>185.98949990700001</v>
      </c>
      <c r="Y506">
        <v>3.6176079039600002</v>
      </c>
      <c r="Z506">
        <v>9271.1099445599993</v>
      </c>
      <c r="AA506">
        <v>1.8950897146100001</v>
      </c>
      <c r="AB506">
        <v>92.543617429099996</v>
      </c>
      <c r="AC506">
        <v>0.11417597849900001</v>
      </c>
      <c r="AD506">
        <v>0.14641042792799999</v>
      </c>
      <c r="AE506">
        <v>0.73941359357299996</v>
      </c>
      <c r="AF506">
        <v>32.034231866600003</v>
      </c>
      <c r="AG506">
        <v>501.38382301600001</v>
      </c>
      <c r="AI506">
        <f t="shared" si="7"/>
        <v>2.8188041294482655</v>
      </c>
    </row>
    <row r="507" spans="1:35" x14ac:dyDescent="0.3">
      <c r="A507">
        <v>504</v>
      </c>
      <c r="B507">
        <v>3575.63111368</v>
      </c>
      <c r="C507">
        <v>1.8051579553899999</v>
      </c>
      <c r="D507">
        <v>70.155556440599995</v>
      </c>
      <c r="E507">
        <v>0.19592103013199999</v>
      </c>
      <c r="F507">
        <v>0.119068923883</v>
      </c>
      <c r="G507">
        <v>484908.41854400001</v>
      </c>
      <c r="H507">
        <v>62.199895016200003</v>
      </c>
      <c r="I507">
        <v>0.01</v>
      </c>
      <c r="J507">
        <v>0.40293748896100001</v>
      </c>
      <c r="K507">
        <v>0.80359352696499997</v>
      </c>
      <c r="L507">
        <v>36.042104315800003</v>
      </c>
      <c r="M507">
        <v>2.2908277836200002</v>
      </c>
      <c r="N507">
        <v>9.4456052778799995E-2</v>
      </c>
      <c r="O507">
        <v>8.3574993609099995</v>
      </c>
      <c r="P507">
        <v>0.24546637774999999</v>
      </c>
      <c r="Q507">
        <v>0</v>
      </c>
      <c r="R507">
        <v>484908.41854400001</v>
      </c>
      <c r="S507">
        <v>1.7329745640000001</v>
      </c>
      <c r="T507">
        <v>84.042593586400002</v>
      </c>
      <c r="U507">
        <v>0.204046242239</v>
      </c>
      <c r="V507">
        <v>1.3247396999400001</v>
      </c>
      <c r="W507">
        <v>0.76076063521699999</v>
      </c>
      <c r="X507">
        <v>322.74167301199998</v>
      </c>
      <c r="Y507">
        <v>1.2332520549899999</v>
      </c>
      <c r="Z507">
        <v>2961.2221782500001</v>
      </c>
      <c r="AA507">
        <v>1.7329745640000001</v>
      </c>
      <c r="AB507">
        <v>87.071772813999999</v>
      </c>
      <c r="AC507">
        <v>5.3848381776900003E-2</v>
      </c>
      <c r="AD507">
        <v>0.119012320267</v>
      </c>
      <c r="AE507">
        <v>0.82713929795700003</v>
      </c>
      <c r="AF507">
        <v>36.263955491700003</v>
      </c>
      <c r="AG507">
        <v>474.76963916800003</v>
      </c>
      <c r="AI507">
        <f t="shared" si="7"/>
        <v>3.2877052551151937</v>
      </c>
    </row>
    <row r="508" spans="1:35" x14ac:dyDescent="0.3">
      <c r="A508">
        <v>505</v>
      </c>
      <c r="B508">
        <v>4115.7757209700003</v>
      </c>
      <c r="C508">
        <v>2.3750064291299999</v>
      </c>
      <c r="D508">
        <v>73.004226201099996</v>
      </c>
      <c r="E508">
        <v>0.180060760731</v>
      </c>
      <c r="F508">
        <v>0.16021312476399999</v>
      </c>
      <c r="G508">
        <v>756841.66228599998</v>
      </c>
      <c r="H508">
        <v>71.867864282900001</v>
      </c>
      <c r="I508">
        <v>0.01</v>
      </c>
      <c r="J508">
        <v>0.32837072827300001</v>
      </c>
      <c r="K508">
        <v>0.604820935527</v>
      </c>
      <c r="L508">
        <v>30.134758672899999</v>
      </c>
      <c r="M508">
        <v>4.5066519896399999</v>
      </c>
      <c r="N508">
        <v>2.89902470397E-2</v>
      </c>
      <c r="O508">
        <v>5.44958723431</v>
      </c>
      <c r="P508">
        <v>0.15824674280100001</v>
      </c>
      <c r="Q508">
        <v>0</v>
      </c>
      <c r="R508">
        <v>756841.66228599998</v>
      </c>
      <c r="S508">
        <v>2.2647807817999999</v>
      </c>
      <c r="T508">
        <v>87.206547380900005</v>
      </c>
      <c r="U508">
        <v>0.10446054761199999</v>
      </c>
      <c r="V508">
        <v>0.900701692118</v>
      </c>
      <c r="W508">
        <v>0.72928692734699996</v>
      </c>
      <c r="X508">
        <v>273.07982112399998</v>
      </c>
      <c r="Y508">
        <v>1.1779207222999999</v>
      </c>
      <c r="Z508">
        <v>3445.4273990199999</v>
      </c>
      <c r="AA508">
        <v>2.2647807817999999</v>
      </c>
      <c r="AB508">
        <v>89.020097227799994</v>
      </c>
      <c r="AC508">
        <v>6.8622578276999996E-2</v>
      </c>
      <c r="AD508">
        <v>0.143293851788</v>
      </c>
      <c r="AE508">
        <v>0.78808356993499995</v>
      </c>
      <c r="AF508">
        <v>32.667320685599996</v>
      </c>
      <c r="AG508">
        <v>665.32493208899996</v>
      </c>
      <c r="AI508">
        <f t="shared" si="7"/>
        <v>2.7429414821931903</v>
      </c>
    </row>
    <row r="509" spans="1:35" x14ac:dyDescent="0.3">
      <c r="A509">
        <v>506</v>
      </c>
      <c r="B509">
        <v>3302.9538962800002</v>
      </c>
      <c r="C509">
        <v>1.2082872699</v>
      </c>
      <c r="D509">
        <v>57.977056610200002</v>
      </c>
      <c r="E509">
        <v>0.169125400206</v>
      </c>
      <c r="F509">
        <v>0.118743445509</v>
      </c>
      <c r="G509">
        <v>661274.39847200003</v>
      </c>
      <c r="H509">
        <v>54.605270337900002</v>
      </c>
      <c r="I509">
        <v>0.01</v>
      </c>
      <c r="J509">
        <v>0.68574148435899995</v>
      </c>
      <c r="K509">
        <v>0.66702185642400003</v>
      </c>
      <c r="L509">
        <v>29.260783935100001</v>
      </c>
      <c r="M509">
        <v>4.7425339568</v>
      </c>
      <c r="N509">
        <v>1.80515497576E-2</v>
      </c>
      <c r="O509">
        <v>13.4450215088</v>
      </c>
      <c r="P509">
        <v>0.39999716414499997</v>
      </c>
      <c r="Q509">
        <v>0</v>
      </c>
      <c r="R509">
        <v>661274.39847200003</v>
      </c>
      <c r="S509">
        <v>1.08403734985</v>
      </c>
      <c r="T509">
        <v>82.126190445000006</v>
      </c>
      <c r="U509">
        <v>0.18907355789899999</v>
      </c>
      <c r="V509">
        <v>1.2270770103999999</v>
      </c>
      <c r="W509">
        <v>0.70322290023300005</v>
      </c>
      <c r="X509">
        <v>218.491182565</v>
      </c>
      <c r="Y509">
        <v>6.4214009909099996</v>
      </c>
      <c r="Z509">
        <v>2684.2102298899999</v>
      </c>
      <c r="AA509">
        <v>1.08403734985</v>
      </c>
      <c r="AB509">
        <v>83.776784361400004</v>
      </c>
      <c r="AC509">
        <v>3.0632964221600001E-2</v>
      </c>
      <c r="AD509">
        <v>9.30808401181E-2</v>
      </c>
      <c r="AE509">
        <v>0.87628619565999999</v>
      </c>
      <c r="AF509">
        <v>32.666066067099997</v>
      </c>
      <c r="AG509">
        <v>812.37977117299999</v>
      </c>
      <c r="AI509">
        <f t="shared" si="7"/>
        <v>1.7894163301889427</v>
      </c>
    </row>
    <row r="510" spans="1:35" x14ac:dyDescent="0.3">
      <c r="A510">
        <v>507</v>
      </c>
      <c r="B510">
        <v>8124.08890428</v>
      </c>
      <c r="C510">
        <v>1.90153314606</v>
      </c>
      <c r="D510">
        <v>64.467145174199999</v>
      </c>
      <c r="E510">
        <v>4.1292178743900003E-2</v>
      </c>
      <c r="F510">
        <v>2.1317841378599999E-2</v>
      </c>
      <c r="G510">
        <v>534081.05247999995</v>
      </c>
      <c r="H510">
        <v>49.501010429499999</v>
      </c>
      <c r="I510">
        <v>0.01</v>
      </c>
      <c r="J510">
        <v>0.56461984278900001</v>
      </c>
      <c r="K510">
        <v>0.568845248458</v>
      </c>
      <c r="L510">
        <v>38.436819604</v>
      </c>
      <c r="M510">
        <v>8.5627342944400002</v>
      </c>
      <c r="N510">
        <v>1.9872617911599999E-2</v>
      </c>
      <c r="O510">
        <v>9.1498574664400003</v>
      </c>
      <c r="P510">
        <v>0.20761934561500001</v>
      </c>
      <c r="Q510">
        <v>0</v>
      </c>
      <c r="R510">
        <v>534081.05247999995</v>
      </c>
      <c r="S510">
        <v>1.70854497617</v>
      </c>
      <c r="T510">
        <v>53.933054847699999</v>
      </c>
      <c r="U510">
        <v>3.0651117164399999E-2</v>
      </c>
      <c r="V510">
        <v>0.95827773826700002</v>
      </c>
      <c r="W510">
        <v>0.59579278920300005</v>
      </c>
      <c r="X510">
        <v>679.20964383900002</v>
      </c>
      <c r="Y510">
        <v>2.41922302023</v>
      </c>
      <c r="Z510">
        <v>7877.3927694399999</v>
      </c>
      <c r="AA510">
        <v>1.70854497617</v>
      </c>
      <c r="AB510">
        <v>57.986075126099998</v>
      </c>
      <c r="AC510">
        <v>1.44954988261E-2</v>
      </c>
      <c r="AD510">
        <v>1.8758300064400001E-2</v>
      </c>
      <c r="AE510">
        <v>0.966746201109</v>
      </c>
      <c r="AF510">
        <v>40.629038036600001</v>
      </c>
      <c r="AG510">
        <v>1270.5343778700001</v>
      </c>
      <c r="AI510">
        <f t="shared" si="7"/>
        <v>1.6972087511722662</v>
      </c>
    </row>
    <row r="511" spans="1:35" x14ac:dyDescent="0.3">
      <c r="A511">
        <v>508</v>
      </c>
      <c r="B511">
        <v>7625.5867369899997</v>
      </c>
      <c r="C511">
        <v>2.1906377091100002</v>
      </c>
      <c r="D511">
        <v>58.495339011699997</v>
      </c>
      <c r="E511">
        <v>0.11231084351999999</v>
      </c>
      <c r="F511">
        <v>3.5892611844399999E-2</v>
      </c>
      <c r="G511">
        <v>416185.61031900003</v>
      </c>
      <c r="H511">
        <v>64.918342601299997</v>
      </c>
      <c r="I511">
        <v>0.01</v>
      </c>
      <c r="J511">
        <v>0.86271808964200003</v>
      </c>
      <c r="K511">
        <v>0.86517708390199999</v>
      </c>
      <c r="L511">
        <v>29.805387856199999</v>
      </c>
      <c r="M511">
        <v>1.97545103927</v>
      </c>
      <c r="N511">
        <v>7.2203161111299999E-2</v>
      </c>
      <c r="O511">
        <v>14.5351601736</v>
      </c>
      <c r="P511">
        <v>0.19226437805499999</v>
      </c>
      <c r="Q511">
        <v>0</v>
      </c>
      <c r="R511">
        <v>416185.61031900003</v>
      </c>
      <c r="S511">
        <v>2.1233545829599998</v>
      </c>
      <c r="T511">
        <v>57.327196132300003</v>
      </c>
      <c r="U511">
        <v>0.218052466463</v>
      </c>
      <c r="V511">
        <v>1.8899469128699999</v>
      </c>
      <c r="W511">
        <v>0.78458764335700004</v>
      </c>
      <c r="X511">
        <v>1063.0584199</v>
      </c>
      <c r="Y511">
        <v>1.0703564318300001</v>
      </c>
      <c r="Z511">
        <v>7058.4321622899997</v>
      </c>
      <c r="AA511">
        <v>2.1233545829599998</v>
      </c>
      <c r="AB511">
        <v>61.348099895700003</v>
      </c>
      <c r="AC511">
        <v>4.8499408002999997E-2</v>
      </c>
      <c r="AD511">
        <v>3.1261042470700003E-2</v>
      </c>
      <c r="AE511">
        <v>0.92023954952599996</v>
      </c>
      <c r="AF511">
        <v>29.938771258399999</v>
      </c>
      <c r="AG511">
        <v>2372.3828555300001</v>
      </c>
      <c r="AI511">
        <f t="shared" si="7"/>
        <v>2.1906888652981262</v>
      </c>
    </row>
    <row r="512" spans="1:35" x14ac:dyDescent="0.3">
      <c r="A512">
        <v>509</v>
      </c>
      <c r="B512">
        <v>7314.6003215800001</v>
      </c>
      <c r="C512">
        <v>2.0064229354099998</v>
      </c>
      <c r="D512">
        <v>47.942399117999997</v>
      </c>
      <c r="E512">
        <v>0.11364036858400001</v>
      </c>
      <c r="F512">
        <v>0.124498592911</v>
      </c>
      <c r="G512">
        <v>567307.07681400003</v>
      </c>
      <c r="H512">
        <v>59.0857715609</v>
      </c>
      <c r="I512">
        <v>0.01</v>
      </c>
      <c r="J512">
        <v>0.76350226701400004</v>
      </c>
      <c r="K512">
        <v>0.520072472279</v>
      </c>
      <c r="L512">
        <v>38.322395083099998</v>
      </c>
      <c r="M512">
        <v>1.57989657184</v>
      </c>
      <c r="N512">
        <v>5.6022390406200002E-2</v>
      </c>
      <c r="O512">
        <v>10.6133463481</v>
      </c>
      <c r="P512">
        <v>0.34592382125100002</v>
      </c>
      <c r="Q512">
        <v>0</v>
      </c>
      <c r="R512">
        <v>567307.07681400003</v>
      </c>
      <c r="S512">
        <v>1.94660553746</v>
      </c>
      <c r="T512">
        <v>86.979673989800006</v>
      </c>
      <c r="U512">
        <v>0.19629356696200001</v>
      </c>
      <c r="V512">
        <v>1.37390033187</v>
      </c>
      <c r="W512">
        <v>0.67062848541499998</v>
      </c>
      <c r="X512">
        <v>152.26456310699999</v>
      </c>
      <c r="Y512">
        <v>2.6864168819100001</v>
      </c>
      <c r="Z512">
        <v>6671.5343702</v>
      </c>
      <c r="AA512">
        <v>1.94660553746</v>
      </c>
      <c r="AB512">
        <v>81.391707075400006</v>
      </c>
      <c r="AC512">
        <v>5.6848253307200003E-2</v>
      </c>
      <c r="AD512">
        <v>0.107855293431</v>
      </c>
      <c r="AE512">
        <v>0.83529645326199997</v>
      </c>
      <c r="AF512">
        <v>38.5893512544</v>
      </c>
      <c r="AG512">
        <v>547.59399328899997</v>
      </c>
      <c r="AI512">
        <f t="shared" si="7"/>
        <v>1.7994711885312678</v>
      </c>
    </row>
    <row r="513" spans="1:35" x14ac:dyDescent="0.3">
      <c r="A513">
        <v>510</v>
      </c>
      <c r="B513">
        <v>4039.2140038299999</v>
      </c>
      <c r="C513">
        <v>1.23727557045</v>
      </c>
      <c r="D513">
        <v>51.6345155761</v>
      </c>
      <c r="E513">
        <v>6.60262246735E-2</v>
      </c>
      <c r="F513">
        <v>4.0411505229E-2</v>
      </c>
      <c r="G513">
        <v>654699.04301499994</v>
      </c>
      <c r="H513">
        <v>64.230965455499998</v>
      </c>
      <c r="I513">
        <v>0.01</v>
      </c>
      <c r="J513">
        <v>0.44835786641600001</v>
      </c>
      <c r="K513">
        <v>0.84634319087499998</v>
      </c>
      <c r="L513">
        <v>40.7232250235</v>
      </c>
      <c r="M513">
        <v>4.88730733521</v>
      </c>
      <c r="N513">
        <v>6.6052589586800006E-2</v>
      </c>
      <c r="O513">
        <v>8.0044008675900002</v>
      </c>
      <c r="P513">
        <v>0.33747394299099998</v>
      </c>
      <c r="Q513">
        <v>0</v>
      </c>
      <c r="R513">
        <v>654699.04301499994</v>
      </c>
      <c r="S513">
        <v>1.1170224960899999</v>
      </c>
      <c r="T513">
        <v>63.7753331722</v>
      </c>
      <c r="U513">
        <v>2.82174183143E-2</v>
      </c>
      <c r="V513">
        <v>0.734523831199</v>
      </c>
      <c r="W513">
        <v>0.82788949849000004</v>
      </c>
      <c r="X513">
        <v>313.40990842999997</v>
      </c>
      <c r="Y513">
        <v>2.2072236306400002</v>
      </c>
      <c r="Z513">
        <v>3840.08918262</v>
      </c>
      <c r="AA513">
        <v>1.1170224960899999</v>
      </c>
      <c r="AB513">
        <v>63.0302545033</v>
      </c>
      <c r="AC513">
        <v>1.7555462514599999E-2</v>
      </c>
      <c r="AD513">
        <v>4.2547294730599997E-2</v>
      </c>
      <c r="AE513">
        <v>0.93989724275499997</v>
      </c>
      <c r="AF513">
        <v>41.113983938399997</v>
      </c>
      <c r="AG513">
        <v>309.03192761899999</v>
      </c>
      <c r="AI513">
        <f t="shared" si="7"/>
        <v>1.6382534716531252</v>
      </c>
    </row>
    <row r="514" spans="1:35" x14ac:dyDescent="0.3">
      <c r="A514">
        <v>511</v>
      </c>
      <c r="B514">
        <v>6168.7501825500003</v>
      </c>
      <c r="C514">
        <v>2.25041515823</v>
      </c>
      <c r="D514">
        <v>35.940679612899999</v>
      </c>
      <c r="E514">
        <v>7.8750598870899996E-2</v>
      </c>
      <c r="F514">
        <v>0.137440838949</v>
      </c>
      <c r="G514">
        <v>715589.69187099999</v>
      </c>
      <c r="H514">
        <v>63.009683369699999</v>
      </c>
      <c r="I514">
        <v>0.01</v>
      </c>
      <c r="J514">
        <v>0.496980630471</v>
      </c>
      <c r="K514">
        <v>0.55990236759500001</v>
      </c>
      <c r="L514">
        <v>40.592811283300001</v>
      </c>
      <c r="M514">
        <v>2.1839742452499999</v>
      </c>
      <c r="N514">
        <v>3.3644509378099999E-2</v>
      </c>
      <c r="O514">
        <v>12.014199997</v>
      </c>
      <c r="P514">
        <v>0.37159042755900001</v>
      </c>
      <c r="Q514">
        <v>0</v>
      </c>
      <c r="R514">
        <v>715589.69187099999</v>
      </c>
      <c r="S514">
        <v>2.17825992595</v>
      </c>
      <c r="T514">
        <v>85.199622223700004</v>
      </c>
      <c r="U514">
        <v>0.13298984611799999</v>
      </c>
      <c r="V514">
        <v>0.93277285909300001</v>
      </c>
      <c r="W514">
        <v>0.75766632535400003</v>
      </c>
      <c r="X514">
        <v>159.35930226299999</v>
      </c>
      <c r="Y514">
        <v>4.0737096082099997</v>
      </c>
      <c r="Z514">
        <v>5539.3633741800004</v>
      </c>
      <c r="AA514">
        <v>2.17825992595</v>
      </c>
      <c r="AB514">
        <v>84.227187334800007</v>
      </c>
      <c r="AC514">
        <v>1.55133492189E-2</v>
      </c>
      <c r="AD514">
        <v>0.111621145411</v>
      </c>
      <c r="AE514">
        <v>0.87286550536999996</v>
      </c>
      <c r="AF514">
        <v>41.128965300600001</v>
      </c>
      <c r="AG514">
        <v>690.34444523100001</v>
      </c>
      <c r="AI514">
        <f t="shared" si="7"/>
        <v>1.8768797049675552</v>
      </c>
    </row>
    <row r="515" spans="1:35" x14ac:dyDescent="0.3">
      <c r="A515">
        <v>512</v>
      </c>
      <c r="B515">
        <v>5356.8001798100004</v>
      </c>
      <c r="C515">
        <v>1.22128973975</v>
      </c>
      <c r="D515">
        <v>64.299963246399997</v>
      </c>
      <c r="E515">
        <v>3.1035855684699999E-2</v>
      </c>
      <c r="F515">
        <v>1.8608806957600001E-2</v>
      </c>
      <c r="G515">
        <v>497475.155401</v>
      </c>
      <c r="H515">
        <v>61.527938103700002</v>
      </c>
      <c r="I515">
        <v>0.01</v>
      </c>
      <c r="J515">
        <v>0.59990131108300004</v>
      </c>
      <c r="K515">
        <v>0.80891596046199998</v>
      </c>
      <c r="L515">
        <v>28.874086976000001</v>
      </c>
      <c r="M515">
        <v>9.9284397416499992</v>
      </c>
      <c r="N515">
        <v>6.6811127647599999E-2</v>
      </c>
      <c r="O515">
        <v>9.1884562273700006</v>
      </c>
      <c r="P515">
        <v>0.46776288326100002</v>
      </c>
      <c r="Q515">
        <v>0</v>
      </c>
      <c r="R515">
        <v>497475.155401</v>
      </c>
      <c r="S515">
        <v>0.99416706185799997</v>
      </c>
      <c r="T515">
        <v>49.1826323031</v>
      </c>
      <c r="U515">
        <v>2.19598984612E-2</v>
      </c>
      <c r="V515">
        <v>0.81527432255800003</v>
      </c>
      <c r="W515">
        <v>0.79458356722199996</v>
      </c>
      <c r="X515">
        <v>483.547318883</v>
      </c>
      <c r="Y515">
        <v>3.37739880629</v>
      </c>
      <c r="Z515">
        <v>5244.88796232</v>
      </c>
      <c r="AA515">
        <v>0.99416706185799997</v>
      </c>
      <c r="AB515">
        <v>54.687753902200001</v>
      </c>
      <c r="AC515">
        <v>1.01356602841E-2</v>
      </c>
      <c r="AD515">
        <v>1.92309003338E-2</v>
      </c>
      <c r="AE515">
        <v>0.97063343938199997</v>
      </c>
      <c r="AF515">
        <v>29.573454137900001</v>
      </c>
      <c r="AG515">
        <v>232.03810002099999</v>
      </c>
      <c r="AI515">
        <f t="shared" si="7"/>
        <v>1.3590140703079774</v>
      </c>
    </row>
    <row r="516" spans="1:35" x14ac:dyDescent="0.3">
      <c r="A516">
        <v>513</v>
      </c>
      <c r="B516">
        <v>8923.1659326600002</v>
      </c>
      <c r="C516">
        <v>1.8710087658600001</v>
      </c>
      <c r="D516">
        <v>44.694495545000002</v>
      </c>
      <c r="E516">
        <v>0.18580258835899999</v>
      </c>
      <c r="F516">
        <v>0.16897583028099999</v>
      </c>
      <c r="G516">
        <v>549373.192148</v>
      </c>
      <c r="H516">
        <v>46.164324957300003</v>
      </c>
      <c r="I516">
        <v>0.01</v>
      </c>
      <c r="J516">
        <v>0.64946305102699997</v>
      </c>
      <c r="K516">
        <v>0.34409089063300002</v>
      </c>
      <c r="L516">
        <v>37.8112615581</v>
      </c>
      <c r="M516">
        <v>6.6032871005800002</v>
      </c>
      <c r="N516">
        <v>3.3459245853200002E-2</v>
      </c>
      <c r="O516">
        <v>10.1335661219</v>
      </c>
      <c r="P516">
        <v>0.21689371703999999</v>
      </c>
      <c r="Q516">
        <v>0</v>
      </c>
      <c r="R516">
        <v>549373.192148</v>
      </c>
      <c r="S516">
        <v>1.7176007585099999</v>
      </c>
      <c r="T516">
        <v>74.853905532699997</v>
      </c>
      <c r="U516">
        <v>0.41548606799499999</v>
      </c>
      <c r="V516">
        <v>1.7102649543799999</v>
      </c>
      <c r="W516">
        <v>1.0354112932099999</v>
      </c>
      <c r="X516">
        <v>893.17225173400004</v>
      </c>
      <c r="Y516">
        <v>1.90357212581</v>
      </c>
      <c r="Z516">
        <v>7515.0705573200003</v>
      </c>
      <c r="AA516">
        <v>1.7176007585099999</v>
      </c>
      <c r="AB516">
        <v>77.543397138100005</v>
      </c>
      <c r="AC516">
        <v>0.11342648305399999</v>
      </c>
      <c r="AD516">
        <v>0.120457059371</v>
      </c>
      <c r="AE516">
        <v>0.766116457576</v>
      </c>
      <c r="AF516">
        <v>39.735894942900003</v>
      </c>
      <c r="AG516">
        <v>1286.79398292</v>
      </c>
      <c r="AI516">
        <f t="shared" si="7"/>
        <v>2.6333522002145422</v>
      </c>
    </row>
    <row r="517" spans="1:35" x14ac:dyDescent="0.3">
      <c r="A517">
        <v>514</v>
      </c>
      <c r="B517">
        <v>5330.4111892399997</v>
      </c>
      <c r="C517">
        <v>1.47799876315</v>
      </c>
      <c r="D517">
        <v>75.556036346200003</v>
      </c>
      <c r="E517">
        <v>0.14683669476</v>
      </c>
      <c r="F517">
        <v>7.2993873846499996E-2</v>
      </c>
      <c r="G517">
        <v>466223.38563400001</v>
      </c>
      <c r="H517">
        <v>45.079415166899999</v>
      </c>
      <c r="I517">
        <v>0.01</v>
      </c>
      <c r="J517">
        <v>0.55181513646500002</v>
      </c>
      <c r="K517">
        <v>0.50513536154700001</v>
      </c>
      <c r="L517">
        <v>31.503424671200001</v>
      </c>
      <c r="M517">
        <v>9.77924909521</v>
      </c>
      <c r="N517">
        <v>9.39820973005E-2</v>
      </c>
      <c r="O517">
        <v>5.03256077057</v>
      </c>
      <c r="P517">
        <v>0.37952984443900001</v>
      </c>
      <c r="Q517">
        <v>0</v>
      </c>
      <c r="R517">
        <v>466223.38563400001</v>
      </c>
      <c r="S517">
        <v>1.26956155589</v>
      </c>
      <c r="T517">
        <v>61.326334276099999</v>
      </c>
      <c r="U517">
        <v>3.9353629416399999E-2</v>
      </c>
      <c r="V517">
        <v>1.1372873244399999</v>
      </c>
      <c r="W517">
        <v>0.71796495857599996</v>
      </c>
      <c r="X517">
        <v>256.15720656799999</v>
      </c>
      <c r="Y517">
        <v>1.8356329068699999</v>
      </c>
      <c r="Z517">
        <v>4930.8535313000002</v>
      </c>
      <c r="AA517">
        <v>1.26956155589</v>
      </c>
      <c r="AB517">
        <v>71.416261616400007</v>
      </c>
      <c r="AC517">
        <v>0.100602012092</v>
      </c>
      <c r="AD517">
        <v>5.6009750921699998E-2</v>
      </c>
      <c r="AE517">
        <v>0.84338823698700005</v>
      </c>
      <c r="AF517">
        <v>32.384617917200003</v>
      </c>
      <c r="AG517">
        <v>88.716840107500005</v>
      </c>
      <c r="AI517">
        <f t="shared" ref="AI517:AI580" si="8">+V517*100/J517/100</f>
        <v>2.0609933459339502</v>
      </c>
    </row>
    <row r="518" spans="1:35" x14ac:dyDescent="0.3">
      <c r="A518">
        <v>515</v>
      </c>
      <c r="B518">
        <v>11850.9385346</v>
      </c>
      <c r="C518">
        <v>2.2861187516000001</v>
      </c>
      <c r="D518">
        <v>43.268589341400002</v>
      </c>
      <c r="E518">
        <v>0.155714247285</v>
      </c>
      <c r="F518">
        <v>0.17557571395999999</v>
      </c>
      <c r="G518">
        <v>513559.80102100002</v>
      </c>
      <c r="H518">
        <v>42.4863388439</v>
      </c>
      <c r="I518">
        <v>0.01</v>
      </c>
      <c r="J518">
        <v>0.339030004138</v>
      </c>
      <c r="K518">
        <v>0.36483901677699998</v>
      </c>
      <c r="L518">
        <v>34.7868349194</v>
      </c>
      <c r="M518">
        <v>4.8998707921699998</v>
      </c>
      <c r="N518">
        <v>1.9747060958099999E-2</v>
      </c>
      <c r="O518">
        <v>8.3795991958799991</v>
      </c>
      <c r="P518">
        <v>0.28398981990299998</v>
      </c>
      <c r="Q518">
        <v>0</v>
      </c>
      <c r="R518">
        <v>513559.80102100002</v>
      </c>
      <c r="S518">
        <v>2.16707438764</v>
      </c>
      <c r="T518">
        <v>92.253169853100005</v>
      </c>
      <c r="U518">
        <v>0.28023444108399997</v>
      </c>
      <c r="V518">
        <v>1.43689400363</v>
      </c>
      <c r="W518">
        <v>0.76532531501400003</v>
      </c>
      <c r="X518">
        <v>181.709772292</v>
      </c>
      <c r="Y518">
        <v>3.46733035886</v>
      </c>
      <c r="Z518">
        <v>10803.882962199999</v>
      </c>
      <c r="AA518">
        <v>2.16707438764</v>
      </c>
      <c r="AB518">
        <v>77.523636455000002</v>
      </c>
      <c r="AC518">
        <v>0.105773046099</v>
      </c>
      <c r="AD518">
        <v>0.16070905163900001</v>
      </c>
      <c r="AE518">
        <v>0.733517902261</v>
      </c>
      <c r="AF518">
        <v>40.201625323499997</v>
      </c>
      <c r="AG518">
        <v>597.77991183899996</v>
      </c>
      <c r="AI518">
        <f t="shared" si="8"/>
        <v>4.2382502613105641</v>
      </c>
    </row>
    <row r="519" spans="1:35" x14ac:dyDescent="0.3">
      <c r="A519">
        <v>516</v>
      </c>
      <c r="B519">
        <v>11831.897008</v>
      </c>
      <c r="C519">
        <v>2.0431141720800001</v>
      </c>
      <c r="D519">
        <v>54.8171895917</v>
      </c>
      <c r="E519">
        <v>0.117323309702</v>
      </c>
      <c r="F519">
        <v>0.144659611563</v>
      </c>
      <c r="G519">
        <v>427944.10243299999</v>
      </c>
      <c r="H519">
        <v>59.912249132699998</v>
      </c>
      <c r="I519">
        <v>0.01</v>
      </c>
      <c r="J519">
        <v>0.62808016409599998</v>
      </c>
      <c r="K519">
        <v>0.667390506695</v>
      </c>
      <c r="L519">
        <v>28.710570394400001</v>
      </c>
      <c r="M519">
        <v>7.7992599270699996</v>
      </c>
      <c r="N519">
        <v>4.2705089963000001E-2</v>
      </c>
      <c r="O519">
        <v>6.0525423734699997</v>
      </c>
      <c r="P519">
        <v>0.46199743698099999</v>
      </c>
      <c r="Q519">
        <v>0</v>
      </c>
      <c r="R519">
        <v>427944.10243299999</v>
      </c>
      <c r="S519">
        <v>1.8727438401300001</v>
      </c>
      <c r="T519">
        <v>83.835351767099993</v>
      </c>
      <c r="U519">
        <v>0.21408602208499999</v>
      </c>
      <c r="V519">
        <v>1.26121161653</v>
      </c>
      <c r="W519">
        <v>0.90208496706200003</v>
      </c>
      <c r="X519">
        <v>118.189122545</v>
      </c>
      <c r="Y519">
        <v>3.34927259498</v>
      </c>
      <c r="Z519">
        <v>11285.8412076</v>
      </c>
      <c r="AA519">
        <v>1.8727438401300001</v>
      </c>
      <c r="AB519">
        <v>66.996127639999997</v>
      </c>
      <c r="AC519">
        <v>9.1253723795899994E-2</v>
      </c>
      <c r="AD519">
        <v>0.13502087061699999</v>
      </c>
      <c r="AE519">
        <v>0.77372540558699998</v>
      </c>
      <c r="AF519">
        <v>32.054097626299999</v>
      </c>
      <c r="AG519">
        <v>112.952175557</v>
      </c>
      <c r="AI519">
        <f t="shared" si="8"/>
        <v>2.0080424261531493</v>
      </c>
    </row>
    <row r="520" spans="1:35" x14ac:dyDescent="0.3">
      <c r="A520">
        <v>517</v>
      </c>
      <c r="B520">
        <v>4483.5517206300001</v>
      </c>
      <c r="C520">
        <v>1.3722909593899999</v>
      </c>
      <c r="D520">
        <v>51.956382410400003</v>
      </c>
      <c r="E520">
        <v>6.4087660996499998E-2</v>
      </c>
      <c r="F520">
        <v>7.9393403073499999E-2</v>
      </c>
      <c r="G520">
        <v>454927.044987</v>
      </c>
      <c r="H520">
        <v>74.890300000799996</v>
      </c>
      <c r="I520">
        <v>0.01</v>
      </c>
      <c r="J520">
        <v>0.48818305383400001</v>
      </c>
      <c r="K520">
        <v>0.446889689295</v>
      </c>
      <c r="L520">
        <v>31.954878516499999</v>
      </c>
      <c r="M520">
        <v>3.74299340519</v>
      </c>
      <c r="N520">
        <v>2.46082836419E-2</v>
      </c>
      <c r="O520">
        <v>9.8134243947200002</v>
      </c>
      <c r="P520">
        <v>0.206465737825</v>
      </c>
      <c r="Q520">
        <v>0</v>
      </c>
      <c r="R520">
        <v>454927.044987</v>
      </c>
      <c r="S520">
        <v>1.2725334729</v>
      </c>
      <c r="T520">
        <v>70.3701054916</v>
      </c>
      <c r="U520">
        <v>7.2724259919799999E-2</v>
      </c>
      <c r="V520">
        <v>0.93746767162099998</v>
      </c>
      <c r="W520">
        <v>0.66543234253600003</v>
      </c>
      <c r="X520">
        <v>409.90107429199998</v>
      </c>
      <c r="Y520">
        <v>2.1365823000700002</v>
      </c>
      <c r="Z520">
        <v>4122.6691092399997</v>
      </c>
      <c r="AA520">
        <v>1.2725334729</v>
      </c>
      <c r="AB520">
        <v>72.238235201600006</v>
      </c>
      <c r="AC520">
        <v>1.31986476596E-2</v>
      </c>
      <c r="AD520">
        <v>5.53060401548E-2</v>
      </c>
      <c r="AE520">
        <v>0.93149531218600001</v>
      </c>
      <c r="AF520">
        <v>33.5387247747</v>
      </c>
      <c r="AG520">
        <v>1416.5398545600001</v>
      </c>
      <c r="AI520">
        <f t="shared" si="8"/>
        <v>1.9203199788654957</v>
      </c>
    </row>
    <row r="521" spans="1:35" x14ac:dyDescent="0.3">
      <c r="A521">
        <v>518</v>
      </c>
      <c r="B521">
        <v>7085.60059224</v>
      </c>
      <c r="C521">
        <v>2.1098768436699999</v>
      </c>
      <c r="D521">
        <v>66.331518149299995</v>
      </c>
      <c r="E521">
        <v>0.10462834264199999</v>
      </c>
      <c r="F521">
        <v>4.6661038131800003E-2</v>
      </c>
      <c r="G521">
        <v>797062.78679699998</v>
      </c>
      <c r="H521">
        <v>60.978991779300003</v>
      </c>
      <c r="I521">
        <v>0.01</v>
      </c>
      <c r="J521">
        <v>0.82003100583499999</v>
      </c>
      <c r="K521">
        <v>0.31728993691899998</v>
      </c>
      <c r="L521">
        <v>29.725459422699998</v>
      </c>
      <c r="M521">
        <v>8.0835308565799995</v>
      </c>
      <c r="N521">
        <v>1.32951878372E-2</v>
      </c>
      <c r="O521">
        <v>12.508589348099999</v>
      </c>
      <c r="P521">
        <v>0.168695673145</v>
      </c>
      <c r="Q521">
        <v>0</v>
      </c>
      <c r="R521">
        <v>797062.78679699998</v>
      </c>
      <c r="S521">
        <v>1.9218484575599999</v>
      </c>
      <c r="T521">
        <v>62.131416173600002</v>
      </c>
      <c r="U521">
        <v>8.9405794753700002E-2</v>
      </c>
      <c r="V521">
        <v>1.4691837001900001</v>
      </c>
      <c r="W521">
        <v>0.42428003738499998</v>
      </c>
      <c r="X521">
        <v>1252.7166303199999</v>
      </c>
      <c r="Y521">
        <v>2.5196502304899999</v>
      </c>
      <c r="Z521">
        <v>6356.3245008699996</v>
      </c>
      <c r="AA521">
        <v>1.9218484575599999</v>
      </c>
      <c r="AB521">
        <v>69.870904045000003</v>
      </c>
      <c r="AC521">
        <v>2.5273691878699999E-2</v>
      </c>
      <c r="AD521">
        <v>2.86411192042E-2</v>
      </c>
      <c r="AE521">
        <v>0.946085188917</v>
      </c>
      <c r="AF521">
        <v>37.7276512121</v>
      </c>
      <c r="AG521">
        <v>3710.2860393599999</v>
      </c>
      <c r="AI521">
        <f t="shared" si="8"/>
        <v>1.7916196945431322</v>
      </c>
    </row>
    <row r="522" spans="1:35" x14ac:dyDescent="0.3">
      <c r="A522">
        <v>519</v>
      </c>
      <c r="B522">
        <v>7562.2908355299996</v>
      </c>
      <c r="C522">
        <v>1.3101400133900001</v>
      </c>
      <c r="D522">
        <v>42.731491870100001</v>
      </c>
      <c r="E522">
        <v>0.19300146130699999</v>
      </c>
      <c r="F522">
        <v>5.3054845819899998E-2</v>
      </c>
      <c r="G522">
        <v>761195.09839099995</v>
      </c>
      <c r="H522">
        <v>63.9686677706</v>
      </c>
      <c r="I522">
        <v>0.01</v>
      </c>
      <c r="J522">
        <v>0.36272855330300002</v>
      </c>
      <c r="K522">
        <v>0.88589077304200003</v>
      </c>
      <c r="L522">
        <v>30.3395248305</v>
      </c>
      <c r="M522">
        <v>7.0309043008399996</v>
      </c>
      <c r="N522">
        <v>9.8780173050299999E-2</v>
      </c>
      <c r="O522">
        <v>11.503038545900001</v>
      </c>
      <c r="P522">
        <v>0.35488051967299999</v>
      </c>
      <c r="Q522">
        <v>0</v>
      </c>
      <c r="R522">
        <v>761195.09839099995</v>
      </c>
      <c r="S522">
        <v>1.14694195767</v>
      </c>
      <c r="T522">
        <v>64.616420960200003</v>
      </c>
      <c r="U522">
        <v>0.18351493438200001</v>
      </c>
      <c r="V522">
        <v>1.6100757511399999</v>
      </c>
      <c r="W522">
        <v>0.76223423646900001</v>
      </c>
      <c r="X522">
        <v>1101.7512968599999</v>
      </c>
      <c r="Y522">
        <v>2.0753896529300002</v>
      </c>
      <c r="Z522">
        <v>6442.78557697</v>
      </c>
      <c r="AA522">
        <v>1.14694195767</v>
      </c>
      <c r="AB522">
        <v>68.645242515299998</v>
      </c>
      <c r="AC522">
        <v>5.86671536777E-2</v>
      </c>
      <c r="AD522">
        <v>5.6383097335599999E-2</v>
      </c>
      <c r="AE522">
        <v>0.88494974898699996</v>
      </c>
      <c r="AF522">
        <v>30.873917927699999</v>
      </c>
      <c r="AG522">
        <v>504.95505982399999</v>
      </c>
      <c r="AI522">
        <f t="shared" si="8"/>
        <v>4.4387896582132216</v>
      </c>
    </row>
    <row r="523" spans="1:35" x14ac:dyDescent="0.3">
      <c r="A523">
        <v>520</v>
      </c>
      <c r="B523">
        <v>3948.81980234</v>
      </c>
      <c r="C523">
        <v>1.7296264959100001</v>
      </c>
      <c r="D523">
        <v>66.680462539100006</v>
      </c>
      <c r="E523">
        <v>0.15397735394000001</v>
      </c>
      <c r="F523">
        <v>0.17467845124600001</v>
      </c>
      <c r="G523">
        <v>719881.48037600005</v>
      </c>
      <c r="H523">
        <v>58.357703641400001</v>
      </c>
      <c r="I523">
        <v>0.01</v>
      </c>
      <c r="J523">
        <v>0.50084470221800004</v>
      </c>
      <c r="K523">
        <v>0.83114154405200003</v>
      </c>
      <c r="L523">
        <v>39.825558550700002</v>
      </c>
      <c r="M523">
        <v>8.8740356807499996</v>
      </c>
      <c r="N523">
        <v>5.7397802658199999E-2</v>
      </c>
      <c r="O523">
        <v>11.3617863841</v>
      </c>
      <c r="P523">
        <v>0.44337861575100002</v>
      </c>
      <c r="Q523">
        <v>0</v>
      </c>
      <c r="R523">
        <v>719881.48037600005</v>
      </c>
      <c r="S523">
        <v>1.5215044149500001</v>
      </c>
      <c r="T523">
        <v>76.785023238400001</v>
      </c>
      <c r="U523">
        <v>0.20092867930300001</v>
      </c>
      <c r="V523">
        <v>1.06470540762</v>
      </c>
      <c r="W523">
        <v>1.0403794908699999</v>
      </c>
      <c r="X523">
        <v>646.93655482600002</v>
      </c>
      <c r="Y523">
        <v>3.6959308961700001</v>
      </c>
      <c r="Z523">
        <v>3117.3883595000002</v>
      </c>
      <c r="AA523">
        <v>1.5215044149500001</v>
      </c>
      <c r="AB523">
        <v>83.027523622999993</v>
      </c>
      <c r="AC523">
        <v>2.0744904791299999E-2</v>
      </c>
      <c r="AD523">
        <v>0.12885824215200001</v>
      </c>
      <c r="AE523">
        <v>0.85039685305699997</v>
      </c>
      <c r="AF523">
        <v>40.843522054600001</v>
      </c>
      <c r="AG523">
        <v>404.29221749700002</v>
      </c>
      <c r="AI523">
        <f t="shared" si="8"/>
        <v>2.1258194464370543</v>
      </c>
    </row>
    <row r="524" spans="1:35" x14ac:dyDescent="0.3">
      <c r="A524">
        <v>521</v>
      </c>
      <c r="B524">
        <v>8426.9101736600005</v>
      </c>
      <c r="C524">
        <v>2.32458839276</v>
      </c>
      <c r="D524">
        <v>53.693515563699997</v>
      </c>
      <c r="E524">
        <v>2.5796816270500001E-2</v>
      </c>
      <c r="F524">
        <v>3.70709541622E-2</v>
      </c>
      <c r="G524">
        <v>737184.96022100002</v>
      </c>
      <c r="H524">
        <v>55.0448429383</v>
      </c>
      <c r="I524">
        <v>0.01</v>
      </c>
      <c r="J524">
        <v>0.86831900613799995</v>
      </c>
      <c r="K524">
        <v>0.51821373686700001</v>
      </c>
      <c r="L524">
        <v>33.970481934699997</v>
      </c>
      <c r="M524">
        <v>6.5604773736000004</v>
      </c>
      <c r="N524">
        <v>3.1491605069700002E-2</v>
      </c>
      <c r="O524">
        <v>7.4301392547300003</v>
      </c>
      <c r="P524">
        <v>0.35403108686500001</v>
      </c>
      <c r="Q524">
        <v>0</v>
      </c>
      <c r="R524">
        <v>737184.96022100002</v>
      </c>
      <c r="S524">
        <v>2.1724734079400001</v>
      </c>
      <c r="T524">
        <v>58.360478593000003</v>
      </c>
      <c r="U524">
        <v>2.9082868897999999E-2</v>
      </c>
      <c r="V524">
        <v>0.99394260779300003</v>
      </c>
      <c r="W524">
        <v>0.61333836900899996</v>
      </c>
      <c r="X524">
        <v>189.34943236800001</v>
      </c>
      <c r="Y524">
        <v>3.3048591519100001</v>
      </c>
      <c r="Z524">
        <v>8236.0426878100006</v>
      </c>
      <c r="AA524">
        <v>2.1724734079400001</v>
      </c>
      <c r="AB524">
        <v>57.353958175000002</v>
      </c>
      <c r="AC524">
        <v>1.3442380514000001E-2</v>
      </c>
      <c r="AD524">
        <v>2.7707669485900002E-2</v>
      </c>
      <c r="AE524">
        <v>0.95884994999999995</v>
      </c>
      <c r="AF524">
        <v>35.379094059300002</v>
      </c>
      <c r="AG524">
        <v>291.731883837</v>
      </c>
      <c r="AI524">
        <f t="shared" si="8"/>
        <v>1.1446744811146459</v>
      </c>
    </row>
    <row r="525" spans="1:35" x14ac:dyDescent="0.3">
      <c r="A525">
        <v>522</v>
      </c>
      <c r="B525">
        <v>3327.8475010400002</v>
      </c>
      <c r="C525">
        <v>1.8865906859599999</v>
      </c>
      <c r="D525">
        <v>79.932159829900002</v>
      </c>
      <c r="E525">
        <v>0.19060023611099999</v>
      </c>
      <c r="F525">
        <v>0.18689211792099999</v>
      </c>
      <c r="G525">
        <v>708299.240078</v>
      </c>
      <c r="H525">
        <v>53.3458724981</v>
      </c>
      <c r="I525">
        <v>0.01</v>
      </c>
      <c r="J525">
        <v>0.786525045526</v>
      </c>
      <c r="K525">
        <v>0.76906590659100005</v>
      </c>
      <c r="L525">
        <v>43.473558938899998</v>
      </c>
      <c r="M525">
        <v>3.8650807503800002</v>
      </c>
      <c r="N525">
        <v>3.7928532969999998E-2</v>
      </c>
      <c r="O525">
        <v>8.3672889395700007</v>
      </c>
      <c r="P525">
        <v>0.23369845038500001</v>
      </c>
      <c r="Q525">
        <v>0</v>
      </c>
      <c r="R525">
        <v>708299.240078</v>
      </c>
      <c r="S525">
        <v>1.7830682664899999</v>
      </c>
      <c r="T525">
        <v>83.233701890199995</v>
      </c>
      <c r="U525">
        <v>0.24258036575700001</v>
      </c>
      <c r="V525">
        <v>1.2808487763</v>
      </c>
      <c r="W525">
        <v>0.913360414472</v>
      </c>
      <c r="X525">
        <v>343.23224629399999</v>
      </c>
      <c r="Y525">
        <v>1.88182739298</v>
      </c>
      <c r="Z525">
        <v>2546.04169525</v>
      </c>
      <c r="AA525">
        <v>1.7830682664899999</v>
      </c>
      <c r="AB525">
        <v>86.980398070199996</v>
      </c>
      <c r="AC525">
        <v>4.6905319924899998E-2</v>
      </c>
      <c r="AD525">
        <v>0.13943537595899999</v>
      </c>
      <c r="AE525">
        <v>0.81365930411599996</v>
      </c>
      <c r="AF525">
        <v>44.305467842699997</v>
      </c>
      <c r="AG525">
        <v>745.26992028400002</v>
      </c>
      <c r="AI525">
        <f t="shared" si="8"/>
        <v>1.6284907690935817</v>
      </c>
    </row>
    <row r="526" spans="1:35" x14ac:dyDescent="0.3">
      <c r="A526">
        <v>523</v>
      </c>
      <c r="B526">
        <v>3627.1153168300002</v>
      </c>
      <c r="C526">
        <v>1.7475510621399999</v>
      </c>
      <c r="D526">
        <v>43.4691269562</v>
      </c>
      <c r="E526">
        <v>0.19984214336700001</v>
      </c>
      <c r="F526">
        <v>0.159623411637</v>
      </c>
      <c r="G526">
        <v>795539.85121200001</v>
      </c>
      <c r="H526">
        <v>64.853545775699999</v>
      </c>
      <c r="I526">
        <v>0.01</v>
      </c>
      <c r="J526">
        <v>0.53794591355900001</v>
      </c>
      <c r="K526">
        <v>0.38114489754800002</v>
      </c>
      <c r="L526">
        <v>38.503447152699998</v>
      </c>
      <c r="M526">
        <v>3.45122683602</v>
      </c>
      <c r="N526">
        <v>8.6276276670200006E-2</v>
      </c>
      <c r="O526">
        <v>5.9018561035800001</v>
      </c>
      <c r="P526">
        <v>0.22370163162699999</v>
      </c>
      <c r="Q526">
        <v>0</v>
      </c>
      <c r="R526">
        <v>795539.85121200001</v>
      </c>
      <c r="S526">
        <v>1.65720154884</v>
      </c>
      <c r="T526">
        <v>86.240227725099999</v>
      </c>
      <c r="U526">
        <v>0.103005166535</v>
      </c>
      <c r="V526">
        <v>1.10950048357</v>
      </c>
      <c r="W526">
        <v>0.60968732826100003</v>
      </c>
      <c r="X526">
        <v>266.33019042199999</v>
      </c>
      <c r="Y526">
        <v>1.07375123439</v>
      </c>
      <c r="Z526">
        <v>2842.6276352199998</v>
      </c>
      <c r="AA526">
        <v>1.65720154884</v>
      </c>
      <c r="AB526">
        <v>81.242822085599997</v>
      </c>
      <c r="AC526">
        <v>6.9008948899699996E-2</v>
      </c>
      <c r="AD526">
        <v>0.11368657280199999</v>
      </c>
      <c r="AE526">
        <v>0.81730447829899999</v>
      </c>
      <c r="AF526">
        <v>38.935250225399997</v>
      </c>
      <c r="AG526">
        <v>284.71190531399998</v>
      </c>
      <c r="AI526">
        <f t="shared" si="8"/>
        <v>2.0624759025115522</v>
      </c>
    </row>
    <row r="527" spans="1:35" x14ac:dyDescent="0.3">
      <c r="A527">
        <v>524</v>
      </c>
      <c r="B527">
        <v>4350.67910089</v>
      </c>
      <c r="C527">
        <v>1.66797020196</v>
      </c>
      <c r="D527">
        <v>71.945836107199995</v>
      </c>
      <c r="E527">
        <v>0.18520648956399999</v>
      </c>
      <c r="F527">
        <v>9.7827015938199993E-2</v>
      </c>
      <c r="G527">
        <v>694081.364329</v>
      </c>
      <c r="H527">
        <v>78.003939333999995</v>
      </c>
      <c r="I527">
        <v>0.01</v>
      </c>
      <c r="J527">
        <v>0.31536676053099999</v>
      </c>
      <c r="K527">
        <v>0.56111908096600005</v>
      </c>
      <c r="L527">
        <v>35.847222292300003</v>
      </c>
      <c r="M527">
        <v>1.6499790866899999</v>
      </c>
      <c r="N527">
        <v>9.5505508510100007E-2</v>
      </c>
      <c r="O527">
        <v>5.9781760511100002</v>
      </c>
      <c r="P527">
        <v>0.40493116094499998</v>
      </c>
      <c r="Q527">
        <v>0</v>
      </c>
      <c r="R527">
        <v>694081.364329</v>
      </c>
      <c r="S527">
        <v>1.60888211885</v>
      </c>
      <c r="T527">
        <v>98.105007552000004</v>
      </c>
      <c r="U527">
        <v>6.7103854732400006E-2</v>
      </c>
      <c r="V527">
        <v>0.834019491409</v>
      </c>
      <c r="W527">
        <v>0.49593666322800001</v>
      </c>
      <c r="X527">
        <v>55.4862999956</v>
      </c>
      <c r="Y527">
        <v>2.0810048283699998</v>
      </c>
      <c r="Z527">
        <v>3956.6643644599999</v>
      </c>
      <c r="AA527">
        <v>1.60888211885</v>
      </c>
      <c r="AB527">
        <v>86.399268070900007</v>
      </c>
      <c r="AC527">
        <v>0.10265012384699999</v>
      </c>
      <c r="AD527">
        <v>0.108986028143</v>
      </c>
      <c r="AE527">
        <v>0.78836384801000003</v>
      </c>
      <c r="AF527">
        <v>36.097826476599998</v>
      </c>
      <c r="AG527">
        <v>112.08023478600001</v>
      </c>
      <c r="AI527">
        <f t="shared" si="8"/>
        <v>2.6446017646397371</v>
      </c>
    </row>
    <row r="528" spans="1:35" x14ac:dyDescent="0.3">
      <c r="A528">
        <v>525</v>
      </c>
      <c r="B528">
        <v>10211.8612242</v>
      </c>
      <c r="C528">
        <v>1.73357548684</v>
      </c>
      <c r="D528">
        <v>42.990291181899998</v>
      </c>
      <c r="E528">
        <v>5.0893605833699999E-2</v>
      </c>
      <c r="F528">
        <v>4.1946306325200002E-2</v>
      </c>
      <c r="G528">
        <v>752059.93975100003</v>
      </c>
      <c r="H528">
        <v>62.217022052499999</v>
      </c>
      <c r="I528">
        <v>0.01</v>
      </c>
      <c r="J528">
        <v>0.341112440159</v>
      </c>
      <c r="K528">
        <v>0.82651406449300002</v>
      </c>
      <c r="L528">
        <v>30.891171691499999</v>
      </c>
      <c r="M528">
        <v>2.8993953072799998</v>
      </c>
      <c r="N528">
        <v>1.53224307414E-2</v>
      </c>
      <c r="O528">
        <v>11.230083709000001</v>
      </c>
      <c r="P528">
        <v>0.47594023759999998</v>
      </c>
      <c r="Q528">
        <v>0</v>
      </c>
      <c r="R528">
        <v>752059.93975100003</v>
      </c>
      <c r="S528">
        <v>1.64900036185</v>
      </c>
      <c r="T528">
        <v>71.498233712900003</v>
      </c>
      <c r="U528">
        <v>4.5140362701100001E-2</v>
      </c>
      <c r="V528">
        <v>0.72890198283700003</v>
      </c>
      <c r="W528">
        <v>0.72719910469899995</v>
      </c>
      <c r="X528">
        <v>57.281359135000002</v>
      </c>
      <c r="Y528">
        <v>7.1933606883600003</v>
      </c>
      <c r="Z528">
        <v>9942.0557286500007</v>
      </c>
      <c r="AA528">
        <v>1.64900036185</v>
      </c>
      <c r="AB528">
        <v>62.829837593900002</v>
      </c>
      <c r="AC528">
        <v>2.0282505582099999E-2</v>
      </c>
      <c r="AD528">
        <v>4.7939079773E-2</v>
      </c>
      <c r="AE528">
        <v>0.931778414645</v>
      </c>
      <c r="AF528">
        <v>33.990442606099997</v>
      </c>
      <c r="AG528">
        <v>410.41983623300001</v>
      </c>
      <c r="AI528">
        <f t="shared" si="8"/>
        <v>2.1368378781414212</v>
      </c>
    </row>
    <row r="529" spans="1:35" x14ac:dyDescent="0.3">
      <c r="A529">
        <v>526</v>
      </c>
      <c r="B529">
        <v>3667.9213213600001</v>
      </c>
      <c r="C529">
        <v>1.98208472239</v>
      </c>
      <c r="D529">
        <v>43.705922621699997</v>
      </c>
      <c r="E529">
        <v>0.10233394059299999</v>
      </c>
      <c r="F529">
        <v>2.8331153318199999E-2</v>
      </c>
      <c r="G529">
        <v>544345.30690299999</v>
      </c>
      <c r="H529">
        <v>60.851278731199997</v>
      </c>
      <c r="I529">
        <v>0.01</v>
      </c>
      <c r="J529">
        <v>0.784029281277</v>
      </c>
      <c r="K529">
        <v>0.65888122169800001</v>
      </c>
      <c r="L529">
        <v>36.423045405800003</v>
      </c>
      <c r="M529">
        <v>4.2278039203700004</v>
      </c>
      <c r="N529">
        <v>1.0917043849499999E-2</v>
      </c>
      <c r="O529">
        <v>7.0750812515800003</v>
      </c>
      <c r="P529">
        <v>0.41130842809700002</v>
      </c>
      <c r="Q529">
        <v>0</v>
      </c>
      <c r="R529">
        <v>544345.30690299999</v>
      </c>
      <c r="S529">
        <v>1.87164015819</v>
      </c>
      <c r="T529">
        <v>75.112882554799995</v>
      </c>
      <c r="U529">
        <v>7.7614518805599997E-2</v>
      </c>
      <c r="V529">
        <v>1.1792519835999999</v>
      </c>
      <c r="W529">
        <v>0.522432469304</v>
      </c>
      <c r="X529">
        <v>31.976700537799999</v>
      </c>
      <c r="Y529">
        <v>5.2760332984099998</v>
      </c>
      <c r="Z529">
        <v>3453.4476441900001</v>
      </c>
      <c r="AA529">
        <v>1.87164015819</v>
      </c>
      <c r="AB529">
        <v>68.141175864700003</v>
      </c>
      <c r="AC529">
        <v>3.5735180067099998E-2</v>
      </c>
      <c r="AD529">
        <v>4.0940546343799997E-2</v>
      </c>
      <c r="AE529">
        <v>0.92332427358900004</v>
      </c>
      <c r="AF529">
        <v>45.481435743399999</v>
      </c>
      <c r="AG529">
        <v>220.52807435899999</v>
      </c>
      <c r="AI529">
        <f t="shared" si="8"/>
        <v>1.504091762592431</v>
      </c>
    </row>
    <row r="530" spans="1:35" x14ac:dyDescent="0.3">
      <c r="A530">
        <v>527</v>
      </c>
      <c r="B530">
        <v>7651.10360846</v>
      </c>
      <c r="C530">
        <v>2.1764476235700001</v>
      </c>
      <c r="D530">
        <v>79.538174059499994</v>
      </c>
      <c r="E530">
        <v>0.10130316851899999</v>
      </c>
      <c r="F530">
        <v>1.34836031104E-2</v>
      </c>
      <c r="G530">
        <v>684005.09373900003</v>
      </c>
      <c r="H530">
        <v>70.735639500999994</v>
      </c>
      <c r="I530">
        <v>0.01</v>
      </c>
      <c r="J530">
        <v>0.32804038225799997</v>
      </c>
      <c r="K530">
        <v>0.435353479712</v>
      </c>
      <c r="L530">
        <v>43.81558339</v>
      </c>
      <c r="M530">
        <v>4.6017121697099999</v>
      </c>
      <c r="N530">
        <v>1.05337802441E-2</v>
      </c>
      <c r="O530">
        <v>6.1172351912199998</v>
      </c>
      <c r="P530">
        <v>0.41314982967399999</v>
      </c>
      <c r="Q530">
        <v>0</v>
      </c>
      <c r="R530">
        <v>684005.09373900003</v>
      </c>
      <c r="S530">
        <v>2.06316187454</v>
      </c>
      <c r="T530">
        <v>84.974521004600007</v>
      </c>
      <c r="U530">
        <v>3.0570957273999999E-2</v>
      </c>
      <c r="V530">
        <v>0.70860825243799996</v>
      </c>
      <c r="W530">
        <v>0.30014199965299998</v>
      </c>
      <c r="X530">
        <v>24.932767523900001</v>
      </c>
      <c r="Y530">
        <v>4.7695668520499996</v>
      </c>
      <c r="Z530">
        <v>7455.13730872</v>
      </c>
      <c r="AA530">
        <v>2.06316187454</v>
      </c>
      <c r="AB530">
        <v>82.138614484800001</v>
      </c>
      <c r="AC530">
        <v>6.7161745812999996E-2</v>
      </c>
      <c r="AD530">
        <v>2.4356244349100001E-2</v>
      </c>
      <c r="AE530">
        <v>0.90848200983799998</v>
      </c>
      <c r="AF530">
        <v>58.838145063799999</v>
      </c>
      <c r="AG530">
        <v>163.72572053600001</v>
      </c>
      <c r="AI530">
        <f t="shared" si="8"/>
        <v>2.1601250661898321</v>
      </c>
    </row>
    <row r="531" spans="1:35" x14ac:dyDescent="0.3">
      <c r="A531">
        <v>528</v>
      </c>
      <c r="B531">
        <v>9358.6056486199996</v>
      </c>
      <c r="C531">
        <v>2.0095296936799998</v>
      </c>
      <c r="D531">
        <v>44.115334031700002</v>
      </c>
      <c r="E531">
        <v>6.6056856064399996E-2</v>
      </c>
      <c r="F531">
        <v>0.129828859376</v>
      </c>
      <c r="G531">
        <v>414069.1581</v>
      </c>
      <c r="H531">
        <v>43.212020389000003</v>
      </c>
      <c r="I531">
        <v>0.01</v>
      </c>
      <c r="J531">
        <v>0.79268323581699995</v>
      </c>
      <c r="K531">
        <v>0.45487983910899998</v>
      </c>
      <c r="L531">
        <v>36.513511250199997</v>
      </c>
      <c r="M531">
        <v>7.5060192888000001</v>
      </c>
      <c r="N531">
        <v>9.9836516698999997E-2</v>
      </c>
      <c r="O531">
        <v>13.032876809899999</v>
      </c>
      <c r="P531">
        <v>0.17979885537900001</v>
      </c>
      <c r="Q531">
        <v>0</v>
      </c>
      <c r="R531">
        <v>414069.1581</v>
      </c>
      <c r="S531">
        <v>1.83783760732</v>
      </c>
      <c r="T531">
        <v>44.825810377300002</v>
      </c>
      <c r="U531">
        <v>0.30955637699400002</v>
      </c>
      <c r="V531">
        <v>1.6339108357500001</v>
      </c>
      <c r="W531">
        <v>2.0678830046200001</v>
      </c>
      <c r="X531">
        <v>4016.38391047</v>
      </c>
      <c r="Y531">
        <v>0.83362779127499997</v>
      </c>
      <c r="Z531">
        <v>8094.3102681399996</v>
      </c>
      <c r="AA531">
        <v>1.83783760732</v>
      </c>
      <c r="AB531">
        <v>51.445599564600002</v>
      </c>
      <c r="AC531">
        <v>1.8017175097200001E-2</v>
      </c>
      <c r="AD531">
        <v>5.2269453865200002E-2</v>
      </c>
      <c r="AE531">
        <v>0.929713371038</v>
      </c>
      <c r="AF531">
        <v>36.678874585400003</v>
      </c>
      <c r="AG531">
        <v>1706.02837348</v>
      </c>
      <c r="AI531">
        <f t="shared" si="8"/>
        <v>2.061240558551698</v>
      </c>
    </row>
    <row r="532" spans="1:35" x14ac:dyDescent="0.3">
      <c r="A532">
        <v>529</v>
      </c>
      <c r="B532">
        <v>8240.6154882800001</v>
      </c>
      <c r="C532">
        <v>1.38517040462</v>
      </c>
      <c r="D532">
        <v>46.874252994199999</v>
      </c>
      <c r="E532">
        <v>0.175064497501</v>
      </c>
      <c r="F532">
        <v>2.70625195769E-2</v>
      </c>
      <c r="G532">
        <v>502638.99290000001</v>
      </c>
      <c r="H532">
        <v>42.055168857300004</v>
      </c>
      <c r="I532">
        <v>0.01</v>
      </c>
      <c r="J532">
        <v>0.68158422969599997</v>
      </c>
      <c r="K532">
        <v>0.483909069814</v>
      </c>
      <c r="L532">
        <v>34.199970903599997</v>
      </c>
      <c r="M532">
        <v>7.9421757950999998</v>
      </c>
      <c r="N532">
        <v>4.05532677395E-2</v>
      </c>
      <c r="O532">
        <v>8.4288581032599996</v>
      </c>
      <c r="P532">
        <v>0.20106897227600001</v>
      </c>
      <c r="Q532">
        <v>0</v>
      </c>
      <c r="R532">
        <v>502638.99290000001</v>
      </c>
      <c r="S532">
        <v>1.21036330486</v>
      </c>
      <c r="T532">
        <v>56.422848851200001</v>
      </c>
      <c r="U532">
        <v>0.10434015831600001</v>
      </c>
      <c r="V532">
        <v>1.98615334066</v>
      </c>
      <c r="W532">
        <v>0.51095417026800005</v>
      </c>
      <c r="X532">
        <v>967.09419763999995</v>
      </c>
      <c r="Y532">
        <v>1.4722626401300001</v>
      </c>
      <c r="Z532">
        <v>7476.4561777899999</v>
      </c>
      <c r="AA532">
        <v>1.21036330486</v>
      </c>
      <c r="AB532">
        <v>56.392897693400002</v>
      </c>
      <c r="AC532">
        <v>9.89095429301E-2</v>
      </c>
      <c r="AD532">
        <v>2.1667866420100001E-2</v>
      </c>
      <c r="AE532">
        <v>0.87942259064999995</v>
      </c>
      <c r="AF532">
        <v>35.404032089700003</v>
      </c>
      <c r="AG532">
        <v>955.77035141099998</v>
      </c>
      <c r="AI532">
        <f t="shared" si="8"/>
        <v>2.9140247883168655</v>
      </c>
    </row>
    <row r="533" spans="1:35" x14ac:dyDescent="0.3">
      <c r="A533">
        <v>530</v>
      </c>
      <c r="B533">
        <v>9991.1908656800006</v>
      </c>
      <c r="C533">
        <v>1.82559903527</v>
      </c>
      <c r="D533">
        <v>73.693085994800001</v>
      </c>
      <c r="E533">
        <v>0.18452826636899999</v>
      </c>
      <c r="F533">
        <v>0.13804809127699999</v>
      </c>
      <c r="G533">
        <v>533062.71695000003</v>
      </c>
      <c r="H533">
        <v>69.7362553488</v>
      </c>
      <c r="I533">
        <v>0.01</v>
      </c>
      <c r="J533">
        <v>0.58857052573299995</v>
      </c>
      <c r="K533">
        <v>0.81296861467000003</v>
      </c>
      <c r="L533">
        <v>33.088288407100002</v>
      </c>
      <c r="M533">
        <v>4.3687281989700004</v>
      </c>
      <c r="N533">
        <v>2.5498531719799999E-2</v>
      </c>
      <c r="O533">
        <v>8.3951628163799992</v>
      </c>
      <c r="P533">
        <v>0.21115039593000001</v>
      </c>
      <c r="Q533">
        <v>0</v>
      </c>
      <c r="R533">
        <v>533062.71695000003</v>
      </c>
      <c r="S533">
        <v>1.7184808283699999</v>
      </c>
      <c r="T533">
        <v>87.424937392999993</v>
      </c>
      <c r="U533">
        <v>0.301591216627</v>
      </c>
      <c r="V533">
        <v>1.5536393101699999</v>
      </c>
      <c r="W533">
        <v>0.77826413969999997</v>
      </c>
      <c r="X533">
        <v>345.90681461499997</v>
      </c>
      <c r="Y533">
        <v>2.0785623854400002</v>
      </c>
      <c r="Z533">
        <v>9184.3755267800007</v>
      </c>
      <c r="AA533">
        <v>1.7184808283699999</v>
      </c>
      <c r="AB533">
        <v>84.9730370284</v>
      </c>
      <c r="AC533">
        <v>0.12780167051499999</v>
      </c>
      <c r="AD533">
        <v>0.135265384185</v>
      </c>
      <c r="AE533">
        <v>0.73693294529999998</v>
      </c>
      <c r="AF533">
        <v>36.216807738</v>
      </c>
      <c r="AG533">
        <v>988.41435979899995</v>
      </c>
      <c r="AI533">
        <f t="shared" si="8"/>
        <v>2.6396824887469732</v>
      </c>
    </row>
    <row r="534" spans="1:35" x14ac:dyDescent="0.3">
      <c r="A534">
        <v>531</v>
      </c>
      <c r="B534">
        <v>7268.7777961399997</v>
      </c>
      <c r="C534">
        <v>2.2080042423899999</v>
      </c>
      <c r="D534">
        <v>61.324082293499998</v>
      </c>
      <c r="E534">
        <v>1.6720801881299999E-2</v>
      </c>
      <c r="F534">
        <v>0.13589426310300001</v>
      </c>
      <c r="G534">
        <v>411575.98704199999</v>
      </c>
      <c r="H534">
        <v>69.675320466499997</v>
      </c>
      <c r="I534">
        <v>0.01</v>
      </c>
      <c r="J534">
        <v>0.38673686859099998</v>
      </c>
      <c r="K534">
        <v>0.36549081432399999</v>
      </c>
      <c r="L534">
        <v>26.0572181404</v>
      </c>
      <c r="M534">
        <v>8.0372367225599994</v>
      </c>
      <c r="N534">
        <v>6.07703299581E-2</v>
      </c>
      <c r="O534">
        <v>5.9054325758799999</v>
      </c>
      <c r="P534">
        <v>0.44280056282500002</v>
      </c>
      <c r="Q534">
        <v>0</v>
      </c>
      <c r="R534">
        <v>411575.98704199999</v>
      </c>
      <c r="S534">
        <v>2.0296829830799998</v>
      </c>
      <c r="T534">
        <v>71.681670418899998</v>
      </c>
      <c r="U534">
        <v>4.2762632276499998E-2</v>
      </c>
      <c r="V534">
        <v>0.48099936768599999</v>
      </c>
      <c r="W534">
        <v>0.96429731209199998</v>
      </c>
      <c r="X534">
        <v>165.73731570000001</v>
      </c>
      <c r="Y534">
        <v>2.7647967695500002</v>
      </c>
      <c r="Z534">
        <v>6956.5586142399998</v>
      </c>
      <c r="AA534">
        <v>2.0296829830799998</v>
      </c>
      <c r="AB534">
        <v>68.587180409699997</v>
      </c>
      <c r="AC534">
        <v>9.9559715465799992E-3</v>
      </c>
      <c r="AD534">
        <v>0.104627381805</v>
      </c>
      <c r="AE534">
        <v>0.88541664664800002</v>
      </c>
      <c r="AF534">
        <v>27.680098629500002</v>
      </c>
      <c r="AG534">
        <v>108.012016403</v>
      </c>
      <c r="AI534">
        <f t="shared" si="8"/>
        <v>1.2437380729652876</v>
      </c>
    </row>
    <row r="535" spans="1:35" x14ac:dyDescent="0.3">
      <c r="A535">
        <v>532</v>
      </c>
      <c r="B535">
        <v>11492.709771100001</v>
      </c>
      <c r="C535">
        <v>2.1158188125700002</v>
      </c>
      <c r="D535">
        <v>74.987251144200002</v>
      </c>
      <c r="E535">
        <v>2.3998358445399999E-2</v>
      </c>
      <c r="F535">
        <v>0.102815623547</v>
      </c>
      <c r="G535">
        <v>684668.92660799995</v>
      </c>
      <c r="H535">
        <v>41.441127397800003</v>
      </c>
      <c r="I535">
        <v>0.01</v>
      </c>
      <c r="J535">
        <v>0.81453912617299995</v>
      </c>
      <c r="K535">
        <v>0.89398247802499997</v>
      </c>
      <c r="L535">
        <v>40.3583398743</v>
      </c>
      <c r="M535">
        <v>8.0980229362999996</v>
      </c>
      <c r="N535">
        <v>4.5515849288400002E-2</v>
      </c>
      <c r="O535">
        <v>12.275206639</v>
      </c>
      <c r="P535">
        <v>0.362720189272</v>
      </c>
      <c r="Q535">
        <v>0</v>
      </c>
      <c r="R535">
        <v>684668.92660799995</v>
      </c>
      <c r="S535">
        <v>1.92926277309</v>
      </c>
      <c r="T535">
        <v>59.8335168057</v>
      </c>
      <c r="U535">
        <v>0.123717758107</v>
      </c>
      <c r="V535">
        <v>0.97324573928400004</v>
      </c>
      <c r="W535">
        <v>1.4392904761800001</v>
      </c>
      <c r="X535">
        <v>822.27360309300002</v>
      </c>
      <c r="Y535">
        <v>3.3457756624199999</v>
      </c>
      <c r="Z535">
        <v>10854.974812099999</v>
      </c>
      <c r="AA535">
        <v>1.92926277309</v>
      </c>
      <c r="AB535">
        <v>64.183489388200002</v>
      </c>
      <c r="AC535">
        <v>8.2253223352999998E-3</v>
      </c>
      <c r="AD535">
        <v>6.7288563709700003E-2</v>
      </c>
      <c r="AE535">
        <v>0.92448611395500002</v>
      </c>
      <c r="AF535">
        <v>41.115009817400001</v>
      </c>
      <c r="AG535">
        <v>710.10868233099995</v>
      </c>
      <c r="AI535">
        <f t="shared" si="8"/>
        <v>1.1948422218299828</v>
      </c>
    </row>
    <row r="536" spans="1:35" x14ac:dyDescent="0.3">
      <c r="A536">
        <v>533</v>
      </c>
      <c r="B536">
        <v>6246.8948409000004</v>
      </c>
      <c r="C536">
        <v>2.3407147952299998</v>
      </c>
      <c r="D536">
        <v>54.068614176799997</v>
      </c>
      <c r="E536">
        <v>0.179192989267</v>
      </c>
      <c r="F536">
        <v>0.100492009348</v>
      </c>
      <c r="G536">
        <v>696010.336763</v>
      </c>
      <c r="H536">
        <v>53.954185527</v>
      </c>
      <c r="I536">
        <v>0.01</v>
      </c>
      <c r="J536">
        <v>0.52200272896400002</v>
      </c>
      <c r="K536">
        <v>0.74813824474099999</v>
      </c>
      <c r="L536">
        <v>33.251995325999999</v>
      </c>
      <c r="M536">
        <v>9.6040056670799991</v>
      </c>
      <c r="N536">
        <v>5.6698408412299998E-2</v>
      </c>
      <c r="O536">
        <v>8.8797517813999995</v>
      </c>
      <c r="P536">
        <v>0.38300013052699999</v>
      </c>
      <c r="Q536">
        <v>0</v>
      </c>
      <c r="R536">
        <v>696010.336763</v>
      </c>
      <c r="S536">
        <v>2.1206124489099998</v>
      </c>
      <c r="T536">
        <v>75.314859226999999</v>
      </c>
      <c r="U536">
        <v>0.205372656781</v>
      </c>
      <c r="V536">
        <v>1.4683594875199999</v>
      </c>
      <c r="W536">
        <v>0.74943465826</v>
      </c>
      <c r="X536">
        <v>547.96729225000001</v>
      </c>
      <c r="Y536">
        <v>2.87783219144</v>
      </c>
      <c r="Z536">
        <v>5315.35566019</v>
      </c>
      <c r="AA536">
        <v>2.1206124489099998</v>
      </c>
      <c r="AB536">
        <v>79.781048510999995</v>
      </c>
      <c r="AC536">
        <v>6.1095495029800002E-2</v>
      </c>
      <c r="AD536">
        <v>9.2351169005299993E-2</v>
      </c>
      <c r="AE536">
        <v>0.84655333596500004</v>
      </c>
      <c r="AF536">
        <v>34.727548655100001</v>
      </c>
      <c r="AG536">
        <v>320.31810629099999</v>
      </c>
      <c r="AI536">
        <f t="shared" si="8"/>
        <v>2.8129345040670568</v>
      </c>
    </row>
    <row r="537" spans="1:35" x14ac:dyDescent="0.3">
      <c r="A537">
        <v>534</v>
      </c>
      <c r="B537">
        <v>11504.0488719</v>
      </c>
      <c r="C537">
        <v>1.9363454126799999</v>
      </c>
      <c r="D537">
        <v>59.875586543200001</v>
      </c>
      <c r="E537">
        <v>0.18633689163</v>
      </c>
      <c r="F537">
        <v>3.1384853034299998E-2</v>
      </c>
      <c r="G537">
        <v>792796.04048700002</v>
      </c>
      <c r="H537">
        <v>45.794066956100004</v>
      </c>
      <c r="I537">
        <v>0.01</v>
      </c>
      <c r="J537">
        <v>0.38915573340300003</v>
      </c>
      <c r="K537">
        <v>0.37044049382299998</v>
      </c>
      <c r="L537">
        <v>27.508280576699999</v>
      </c>
      <c r="M537">
        <v>6.2168136163199996</v>
      </c>
      <c r="N537">
        <v>7.7355282898599997E-2</v>
      </c>
      <c r="O537">
        <v>10.399432945199999</v>
      </c>
      <c r="P537">
        <v>0.25008922061299999</v>
      </c>
      <c r="Q537">
        <v>0</v>
      </c>
      <c r="R537">
        <v>792796.04048700002</v>
      </c>
      <c r="S537">
        <v>1.7929566824400001</v>
      </c>
      <c r="T537">
        <v>61.599857785600001</v>
      </c>
      <c r="U537">
        <v>0.103438931064</v>
      </c>
      <c r="V537">
        <v>1.8859200977699999</v>
      </c>
      <c r="W537">
        <v>0.40004136445900002</v>
      </c>
      <c r="X537">
        <v>1196.85486203</v>
      </c>
      <c r="Y537">
        <v>1.44262858494</v>
      </c>
      <c r="Z537">
        <v>10145.7965281</v>
      </c>
      <c r="AA537">
        <v>1.7929566824400001</v>
      </c>
      <c r="AB537">
        <v>67.129095788100003</v>
      </c>
      <c r="AC537">
        <v>8.7023412042099998E-2</v>
      </c>
      <c r="AD537">
        <v>2.5972077678199999E-2</v>
      </c>
      <c r="AE537">
        <v>0.88700451028000005</v>
      </c>
      <c r="AF537">
        <v>28.140666234499999</v>
      </c>
      <c r="AG537">
        <v>792.19808782600001</v>
      </c>
      <c r="AI537">
        <f t="shared" si="8"/>
        <v>4.8461835093072825</v>
      </c>
    </row>
    <row r="538" spans="1:35" x14ac:dyDescent="0.3">
      <c r="A538">
        <v>535</v>
      </c>
      <c r="B538">
        <v>5499.1939619200002</v>
      </c>
      <c r="C538">
        <v>2.32956257757</v>
      </c>
      <c r="D538">
        <v>37.106733021799997</v>
      </c>
      <c r="E538">
        <v>0.193725135844</v>
      </c>
      <c r="F538">
        <v>0.17702565231600001</v>
      </c>
      <c r="G538">
        <v>653030.61581999995</v>
      </c>
      <c r="H538">
        <v>59.494015774200001</v>
      </c>
      <c r="I538">
        <v>0.01</v>
      </c>
      <c r="J538">
        <v>0.438889750754</v>
      </c>
      <c r="K538">
        <v>0.51334341059800004</v>
      </c>
      <c r="L538">
        <v>34.479573306600003</v>
      </c>
      <c r="M538">
        <v>5.4933098488700001</v>
      </c>
      <c r="N538">
        <v>3.0716492188900001E-2</v>
      </c>
      <c r="O538">
        <v>6.9207527084500002</v>
      </c>
      <c r="P538">
        <v>0.265258460764</v>
      </c>
      <c r="Q538">
        <v>0</v>
      </c>
      <c r="R538">
        <v>653030.61581999995</v>
      </c>
      <c r="S538">
        <v>2.19749495213</v>
      </c>
      <c r="T538">
        <v>92.513029132200003</v>
      </c>
      <c r="U538">
        <v>0.21195281737800001</v>
      </c>
      <c r="V538">
        <v>1.2956958270400001</v>
      </c>
      <c r="W538">
        <v>0.68667353725500002</v>
      </c>
      <c r="X538">
        <v>227.636662887</v>
      </c>
      <c r="Y538">
        <v>2.3614576389200002</v>
      </c>
      <c r="Z538">
        <v>4562.7207375400003</v>
      </c>
      <c r="AA538">
        <v>2.19749495213</v>
      </c>
      <c r="AB538">
        <v>87.4160886178</v>
      </c>
      <c r="AC538">
        <v>8.1953322696000003E-2</v>
      </c>
      <c r="AD538">
        <v>0.15964754105599999</v>
      </c>
      <c r="AE538">
        <v>0.75839913624800004</v>
      </c>
      <c r="AF538">
        <v>37.2648896201</v>
      </c>
      <c r="AG538">
        <v>429.42430721300002</v>
      </c>
      <c r="AI538">
        <f t="shared" si="8"/>
        <v>2.9522125427035646</v>
      </c>
    </row>
    <row r="539" spans="1:35" x14ac:dyDescent="0.3">
      <c r="A539">
        <v>536</v>
      </c>
      <c r="B539">
        <v>11681.931137899999</v>
      </c>
      <c r="C539">
        <v>2.08535259183</v>
      </c>
      <c r="D539">
        <v>44.744453640000003</v>
      </c>
      <c r="E539">
        <v>0.12581122928499999</v>
      </c>
      <c r="F539">
        <v>0.110703639587</v>
      </c>
      <c r="G539">
        <v>681588.46938000002</v>
      </c>
      <c r="H539">
        <v>66.238945251399997</v>
      </c>
      <c r="I539">
        <v>0.01</v>
      </c>
      <c r="J539">
        <v>0.397525881498</v>
      </c>
      <c r="K539">
        <v>0.51734453272400005</v>
      </c>
      <c r="L539">
        <v>41.828549975500003</v>
      </c>
      <c r="M539">
        <v>7.0047861247399998</v>
      </c>
      <c r="N539">
        <v>7.6205764340499998E-2</v>
      </c>
      <c r="O539">
        <v>11.3207117798</v>
      </c>
      <c r="P539">
        <v>0.30380431181299999</v>
      </c>
      <c r="Q539">
        <v>0</v>
      </c>
      <c r="R539">
        <v>681588.46938000002</v>
      </c>
      <c r="S539">
        <v>1.9242054771499999</v>
      </c>
      <c r="T539">
        <v>72.594490442999998</v>
      </c>
      <c r="U539">
        <v>0.22978482438799999</v>
      </c>
      <c r="V539">
        <v>1.5066587574899999</v>
      </c>
      <c r="W539">
        <v>0.84467543966400005</v>
      </c>
      <c r="X539">
        <v>1168.9063008999999</v>
      </c>
      <c r="Y539">
        <v>1.92605145614</v>
      </c>
      <c r="Z539">
        <v>10403.2483827</v>
      </c>
      <c r="AA539">
        <v>1.9242054771499999</v>
      </c>
      <c r="AB539">
        <v>75.068913686599998</v>
      </c>
      <c r="AC539">
        <v>5.4208369809900001E-2</v>
      </c>
      <c r="AD539">
        <v>8.8465110763700006E-2</v>
      </c>
      <c r="AE539">
        <v>0.85732651942600002</v>
      </c>
      <c r="AF539">
        <v>42.465037898299997</v>
      </c>
      <c r="AG539">
        <v>697.02302407000002</v>
      </c>
      <c r="AI539">
        <f t="shared" si="8"/>
        <v>3.7900897214854172</v>
      </c>
    </row>
    <row r="540" spans="1:35" x14ac:dyDescent="0.3">
      <c r="A540">
        <v>537</v>
      </c>
      <c r="B540">
        <v>4160.4081023500003</v>
      </c>
      <c r="C540">
        <v>1.75501512099</v>
      </c>
      <c r="D540">
        <v>67.679423353399997</v>
      </c>
      <c r="E540">
        <v>2.6683220019699999E-2</v>
      </c>
      <c r="F540">
        <v>0.18818759159699999</v>
      </c>
      <c r="G540">
        <v>725593.49769999995</v>
      </c>
      <c r="H540">
        <v>50.910021878400002</v>
      </c>
      <c r="I540">
        <v>0.01</v>
      </c>
      <c r="J540">
        <v>0.860069243682</v>
      </c>
      <c r="K540">
        <v>0.66439006608700002</v>
      </c>
      <c r="L540">
        <v>32.338221754499997</v>
      </c>
      <c r="M540">
        <v>4.3815259400400004</v>
      </c>
      <c r="N540">
        <v>5.7051004119300003E-2</v>
      </c>
      <c r="O540">
        <v>13.0727453915</v>
      </c>
      <c r="P540">
        <v>0.23185247758200001</v>
      </c>
      <c r="Q540">
        <v>0</v>
      </c>
      <c r="R540">
        <v>725593.49769999995</v>
      </c>
      <c r="S540">
        <v>1.64000818601</v>
      </c>
      <c r="T540">
        <v>54.037809047499998</v>
      </c>
      <c r="U540">
        <v>0.104659460168</v>
      </c>
      <c r="V540">
        <v>0.90344970408400005</v>
      </c>
      <c r="W540">
        <v>1.39968536979</v>
      </c>
      <c r="X540">
        <v>1262.8637232399999</v>
      </c>
      <c r="Y540">
        <v>1.5804855772599999</v>
      </c>
      <c r="Z540">
        <v>3458.03745351</v>
      </c>
      <c r="AA540">
        <v>1.64000818601</v>
      </c>
      <c r="AB540">
        <v>59.4232825498</v>
      </c>
      <c r="AC540">
        <v>3.13825865805E-3</v>
      </c>
      <c r="AD540">
        <v>5.2262996923200002E-2</v>
      </c>
      <c r="AE540">
        <v>0.94459874441900005</v>
      </c>
      <c r="AF540">
        <v>32.647938678700001</v>
      </c>
      <c r="AG540">
        <v>1608.11808294</v>
      </c>
      <c r="AI540">
        <f t="shared" si="8"/>
        <v>1.0504383347278947</v>
      </c>
    </row>
    <row r="541" spans="1:35" x14ac:dyDescent="0.3">
      <c r="A541">
        <v>538</v>
      </c>
      <c r="B541">
        <v>5762.0408551700002</v>
      </c>
      <c r="C541">
        <v>1.74702320992</v>
      </c>
      <c r="D541">
        <v>59.725592758499999</v>
      </c>
      <c r="E541">
        <v>0.15728235250700001</v>
      </c>
      <c r="F541">
        <v>0.104044555367</v>
      </c>
      <c r="G541">
        <v>467733.069678</v>
      </c>
      <c r="H541">
        <v>50.320660334099998</v>
      </c>
      <c r="I541">
        <v>0.01</v>
      </c>
      <c r="J541">
        <v>0.836015724929</v>
      </c>
      <c r="K541">
        <v>0.69804959694400004</v>
      </c>
      <c r="L541">
        <v>40.023394163500001</v>
      </c>
      <c r="M541">
        <v>2.3951177207800001</v>
      </c>
      <c r="N541">
        <v>9.7932658776599998E-2</v>
      </c>
      <c r="O541">
        <v>11.127916512700001</v>
      </c>
      <c r="P541">
        <v>0.37813721938400002</v>
      </c>
      <c r="Q541">
        <v>0</v>
      </c>
      <c r="R541">
        <v>467733.069678</v>
      </c>
      <c r="S541">
        <v>1.6720759782000001</v>
      </c>
      <c r="T541">
        <v>79.210803740299994</v>
      </c>
      <c r="U541">
        <v>0.27847273611500001</v>
      </c>
      <c r="V541">
        <v>1.6291542450900001</v>
      </c>
      <c r="W541">
        <v>0.75303577032799995</v>
      </c>
      <c r="X541">
        <v>316.21354817700001</v>
      </c>
      <c r="Y541">
        <v>2.2522905637999999</v>
      </c>
      <c r="Z541">
        <v>5114.1977348199998</v>
      </c>
      <c r="AA541">
        <v>1.6720759782000001</v>
      </c>
      <c r="AB541">
        <v>79.712521458799998</v>
      </c>
      <c r="AC541">
        <v>8.0113572154500004E-2</v>
      </c>
      <c r="AD541">
        <v>8.7641615238699996E-2</v>
      </c>
      <c r="AE541">
        <v>0.83224481260700001</v>
      </c>
      <c r="AF541">
        <v>40.197663390999999</v>
      </c>
      <c r="AG541">
        <v>429.117465729</v>
      </c>
      <c r="AI541">
        <f t="shared" si="8"/>
        <v>1.9487124422550293</v>
      </c>
    </row>
    <row r="542" spans="1:35" x14ac:dyDescent="0.3">
      <c r="A542">
        <v>539</v>
      </c>
      <c r="B542">
        <v>8318.1064766100008</v>
      </c>
      <c r="C542">
        <v>2.2609449061500002</v>
      </c>
      <c r="D542">
        <v>60.468684900100001</v>
      </c>
      <c r="E542">
        <v>2.9684276776299999E-2</v>
      </c>
      <c r="F542">
        <v>0.13611146583299999</v>
      </c>
      <c r="G542">
        <v>412046.90410300001</v>
      </c>
      <c r="H542">
        <v>77.836196545299998</v>
      </c>
      <c r="I542">
        <v>0.01</v>
      </c>
      <c r="J542">
        <v>0.61571033225500005</v>
      </c>
      <c r="K542">
        <v>0.89607992819299997</v>
      </c>
      <c r="L542">
        <v>26.4680616329</v>
      </c>
      <c r="M542">
        <v>6.5722482597100003</v>
      </c>
      <c r="N542">
        <v>2.30719146774E-2</v>
      </c>
      <c r="O542">
        <v>12.8473485125</v>
      </c>
      <c r="P542">
        <v>0.31922004262999998</v>
      </c>
      <c r="Q542">
        <v>0</v>
      </c>
      <c r="R542">
        <v>412046.90410300001</v>
      </c>
      <c r="S542">
        <v>2.1027235867499998</v>
      </c>
      <c r="T542">
        <v>69.242368352699998</v>
      </c>
      <c r="U542">
        <v>0.17769623828100001</v>
      </c>
      <c r="V542">
        <v>0.89150301270800003</v>
      </c>
      <c r="W542">
        <v>1.41203659443</v>
      </c>
      <c r="X542">
        <v>527.07324628699996</v>
      </c>
      <c r="Y542">
        <v>4.2857676818300003</v>
      </c>
      <c r="Z542">
        <v>7853.6711778500003</v>
      </c>
      <c r="AA542">
        <v>2.1027235867499998</v>
      </c>
      <c r="AB542">
        <v>72.771595638500003</v>
      </c>
      <c r="AC542">
        <v>8.1718138542500006E-3</v>
      </c>
      <c r="AD542">
        <v>0.108292362061</v>
      </c>
      <c r="AE542">
        <v>0.88353582408499998</v>
      </c>
      <c r="AF542">
        <v>29.471013338700001</v>
      </c>
      <c r="AG542">
        <v>1106.42887864</v>
      </c>
      <c r="AI542">
        <f t="shared" si="8"/>
        <v>1.4479260230097597</v>
      </c>
    </row>
    <row r="543" spans="1:35" x14ac:dyDescent="0.3">
      <c r="A543">
        <v>540</v>
      </c>
      <c r="B543">
        <v>5593.7512719599999</v>
      </c>
      <c r="C543">
        <v>2.0357896068699999</v>
      </c>
      <c r="D543">
        <v>37.349782052099997</v>
      </c>
      <c r="E543">
        <v>0.16961261164899999</v>
      </c>
      <c r="F543">
        <v>8.35269129025E-2</v>
      </c>
      <c r="G543">
        <v>743865.11043200002</v>
      </c>
      <c r="H543">
        <v>64.5235472536</v>
      </c>
      <c r="I543">
        <v>0.01</v>
      </c>
      <c r="J543">
        <v>0.46426115496199999</v>
      </c>
      <c r="K543">
        <v>0.37807924309199997</v>
      </c>
      <c r="L543">
        <v>39.869459110800001</v>
      </c>
      <c r="M543">
        <v>4.8098062449999999</v>
      </c>
      <c r="N543">
        <v>5.2293171766300002E-2</v>
      </c>
      <c r="O543">
        <v>10.832831235800001</v>
      </c>
      <c r="P543">
        <v>0.18863061615900001</v>
      </c>
      <c r="Q543">
        <v>0</v>
      </c>
      <c r="R543">
        <v>743865.11043200002</v>
      </c>
      <c r="S543">
        <v>1.91530604855</v>
      </c>
      <c r="T543">
        <v>68.276934989599994</v>
      </c>
      <c r="U543">
        <v>0.13002599937500001</v>
      </c>
      <c r="V543">
        <v>1.4224490944199999</v>
      </c>
      <c r="W543">
        <v>0.56567897343100004</v>
      </c>
      <c r="X543">
        <v>1254.6913654800001</v>
      </c>
      <c r="Y543">
        <v>1.20391069406</v>
      </c>
      <c r="Z543">
        <v>4562.8734938699999</v>
      </c>
      <c r="AA543">
        <v>1.91530604855</v>
      </c>
      <c r="AB543">
        <v>76.563418329300006</v>
      </c>
      <c r="AC543">
        <v>3.2156278641799999E-2</v>
      </c>
      <c r="AD543">
        <v>5.2247060586899999E-2</v>
      </c>
      <c r="AE543">
        <v>0.91559666077099999</v>
      </c>
      <c r="AF543">
        <v>40.441255289700003</v>
      </c>
      <c r="AG543">
        <v>1587.8682706100001</v>
      </c>
      <c r="AI543">
        <f t="shared" si="8"/>
        <v>3.0638985821168432</v>
      </c>
    </row>
    <row r="544" spans="1:35" x14ac:dyDescent="0.3">
      <c r="A544">
        <v>541</v>
      </c>
      <c r="B544">
        <v>9038.3011763499999</v>
      </c>
      <c r="C544">
        <v>1.3502900927099999</v>
      </c>
      <c r="D544">
        <v>59.020000845699997</v>
      </c>
      <c r="E544">
        <v>0.111910967702</v>
      </c>
      <c r="F544">
        <v>3.2807175271400001E-2</v>
      </c>
      <c r="G544">
        <v>518908.35657100001</v>
      </c>
      <c r="H544">
        <v>70.614585669700006</v>
      </c>
      <c r="I544">
        <v>0.01</v>
      </c>
      <c r="J544">
        <v>0.31217397712400002</v>
      </c>
      <c r="K544">
        <v>0.64988359631699999</v>
      </c>
      <c r="L544">
        <v>33.524762272099998</v>
      </c>
      <c r="M544">
        <v>7.3663616049999998</v>
      </c>
      <c r="N544">
        <v>3.10687890796E-2</v>
      </c>
      <c r="O544">
        <v>9.0070620651700004</v>
      </c>
      <c r="P544">
        <v>0.497387162429</v>
      </c>
      <c r="Q544">
        <v>0</v>
      </c>
      <c r="R544">
        <v>518908.35657100001</v>
      </c>
      <c r="S544">
        <v>1.1815737992699999</v>
      </c>
      <c r="T544">
        <v>82.340818196699999</v>
      </c>
      <c r="U544">
        <v>8.7128833308800002E-2</v>
      </c>
      <c r="V544">
        <v>1.13718400614</v>
      </c>
      <c r="W544">
        <v>0.40929978264599998</v>
      </c>
      <c r="X544">
        <v>164.04607313</v>
      </c>
      <c r="Y544">
        <v>5.0266170644599999</v>
      </c>
      <c r="Z544">
        <v>8654.9919371300002</v>
      </c>
      <c r="AA544">
        <v>1.1815737992699999</v>
      </c>
      <c r="AB544">
        <v>73.295484361199996</v>
      </c>
      <c r="AC544">
        <v>6.27796814284E-2</v>
      </c>
      <c r="AD544">
        <v>4.4060039437499997E-2</v>
      </c>
      <c r="AE544">
        <v>0.89316027913399998</v>
      </c>
      <c r="AF544">
        <v>37.079966518100001</v>
      </c>
      <c r="AG544">
        <v>228.15952574299999</v>
      </c>
      <c r="AI544">
        <f t="shared" si="8"/>
        <v>3.6427892440512237</v>
      </c>
    </row>
    <row r="545" spans="1:35" x14ac:dyDescent="0.3">
      <c r="A545">
        <v>542</v>
      </c>
      <c r="B545">
        <v>4945.8964526600003</v>
      </c>
      <c r="C545">
        <v>1.21250548045</v>
      </c>
      <c r="D545">
        <v>39.677168708700002</v>
      </c>
      <c r="E545">
        <v>0.133834923474</v>
      </c>
      <c r="F545">
        <v>1.9920662541799999E-2</v>
      </c>
      <c r="G545">
        <v>568689.90411400003</v>
      </c>
      <c r="H545">
        <v>76.726302361600005</v>
      </c>
      <c r="I545">
        <v>0.01</v>
      </c>
      <c r="J545">
        <v>0.62438197971499998</v>
      </c>
      <c r="K545">
        <v>0.62908919173099997</v>
      </c>
      <c r="L545">
        <v>36.735488257599997</v>
      </c>
      <c r="M545">
        <v>1.3729269182499999</v>
      </c>
      <c r="N545">
        <v>6.8284600895999997E-2</v>
      </c>
      <c r="O545">
        <v>13.908513147300001</v>
      </c>
      <c r="P545">
        <v>0.33140732362199998</v>
      </c>
      <c r="Q545">
        <v>0</v>
      </c>
      <c r="R545">
        <v>568689.90411400003</v>
      </c>
      <c r="S545">
        <v>1.15568162819</v>
      </c>
      <c r="T545">
        <v>81.411689236200004</v>
      </c>
      <c r="U545">
        <v>9.6616579586000007E-2</v>
      </c>
      <c r="V545">
        <v>1.38461667785</v>
      </c>
      <c r="W545">
        <v>0.35770697208800001</v>
      </c>
      <c r="X545">
        <v>280.10483977899997</v>
      </c>
      <c r="Y545">
        <v>2.3971062999699999</v>
      </c>
      <c r="Z545">
        <v>4569.3750348599997</v>
      </c>
      <c r="AA545">
        <v>1.15568162819</v>
      </c>
      <c r="AB545">
        <v>80.543847416999995</v>
      </c>
      <c r="AC545">
        <v>3.9466644770600003E-2</v>
      </c>
      <c r="AD545">
        <v>4.4557491292399998E-2</v>
      </c>
      <c r="AE545">
        <v>0.91597586393700003</v>
      </c>
      <c r="AF545">
        <v>36.887747769699999</v>
      </c>
      <c r="AG545">
        <v>951.04385679500001</v>
      </c>
      <c r="AI545">
        <f t="shared" si="8"/>
        <v>2.2175794991425124</v>
      </c>
    </row>
    <row r="546" spans="1:35" x14ac:dyDescent="0.3">
      <c r="A546">
        <v>543</v>
      </c>
      <c r="B546">
        <v>6956.1142960099996</v>
      </c>
      <c r="C546">
        <v>1.84300800062</v>
      </c>
      <c r="D546">
        <v>36.716391879600003</v>
      </c>
      <c r="E546">
        <v>0.170548944052</v>
      </c>
      <c r="F546">
        <v>0.15271831231800001</v>
      </c>
      <c r="G546">
        <v>400491.758562</v>
      </c>
      <c r="H546">
        <v>76.789817146199994</v>
      </c>
      <c r="I546">
        <v>0.01</v>
      </c>
      <c r="J546">
        <v>0.58052171198500002</v>
      </c>
      <c r="K546">
        <v>0.797411119926</v>
      </c>
      <c r="L546">
        <v>28.2661103487</v>
      </c>
      <c r="M546">
        <v>8.4609471198600001</v>
      </c>
      <c r="N546">
        <v>6.0008497220700001E-2</v>
      </c>
      <c r="O546">
        <v>13.556969606799999</v>
      </c>
      <c r="P546">
        <v>0.41536503838099997</v>
      </c>
      <c r="Q546">
        <v>0</v>
      </c>
      <c r="R546">
        <v>400491.758562</v>
      </c>
      <c r="S546">
        <v>1.6458027697199999</v>
      </c>
      <c r="T546">
        <v>68.461578108799998</v>
      </c>
      <c r="U546">
        <v>0.50099269658400003</v>
      </c>
      <c r="V546">
        <v>1.71067210272</v>
      </c>
      <c r="W546">
        <v>1.3155644103999999</v>
      </c>
      <c r="X546">
        <v>1018.88866188</v>
      </c>
      <c r="Y546">
        <v>3.4977050442199999</v>
      </c>
      <c r="Z546">
        <v>5902.70519909</v>
      </c>
      <c r="AA546">
        <v>1.6458027697199999</v>
      </c>
      <c r="AB546">
        <v>75.453158249699996</v>
      </c>
      <c r="AC546">
        <v>9.0992770917199997E-2</v>
      </c>
      <c r="AD546">
        <v>0.11150334675</v>
      </c>
      <c r="AE546">
        <v>0.79750388233299996</v>
      </c>
      <c r="AF546">
        <v>29.339793233999998</v>
      </c>
      <c r="AG546">
        <v>638.77090288299996</v>
      </c>
      <c r="AI546">
        <f t="shared" si="8"/>
        <v>2.9467840175531652</v>
      </c>
    </row>
    <row r="547" spans="1:35" x14ac:dyDescent="0.3">
      <c r="A547">
        <v>544</v>
      </c>
      <c r="B547">
        <v>10449.717836899999</v>
      </c>
      <c r="C547">
        <v>2.32783986394</v>
      </c>
      <c r="D547">
        <v>56.197091990499999</v>
      </c>
      <c r="E547">
        <v>2.5570447635799999E-2</v>
      </c>
      <c r="F547">
        <v>0.13773436804</v>
      </c>
      <c r="G547">
        <v>440561.59029700002</v>
      </c>
      <c r="H547">
        <v>64.191017038599995</v>
      </c>
      <c r="I547">
        <v>0.01</v>
      </c>
      <c r="J547">
        <v>0.390435877135</v>
      </c>
      <c r="K547">
        <v>0.54196215440700002</v>
      </c>
      <c r="L547">
        <v>26.175266171800001</v>
      </c>
      <c r="M547">
        <v>4.1719981659699998</v>
      </c>
      <c r="N547">
        <v>3.52180901997E-2</v>
      </c>
      <c r="O547">
        <v>6.3923861770399997</v>
      </c>
      <c r="P547">
        <v>0.35685847002400001</v>
      </c>
      <c r="Q547">
        <v>0</v>
      </c>
      <c r="R547">
        <v>440561.59029700002</v>
      </c>
      <c r="S547">
        <v>2.2250115270299999</v>
      </c>
      <c r="T547">
        <v>76.4393765632</v>
      </c>
      <c r="U547">
        <v>5.7523985812899997E-2</v>
      </c>
      <c r="V547">
        <v>0.56367085694800001</v>
      </c>
      <c r="W547">
        <v>1.04607135784</v>
      </c>
      <c r="X547">
        <v>96.368236807900004</v>
      </c>
      <c r="Y547">
        <v>2.9540740905199998</v>
      </c>
      <c r="Z547">
        <v>10109.431520800001</v>
      </c>
      <c r="AA547">
        <v>2.2250115270299999</v>
      </c>
      <c r="AB547">
        <v>66.277909004400001</v>
      </c>
      <c r="AC547">
        <v>1.6810642758599999E-2</v>
      </c>
      <c r="AD547">
        <v>0.118330777045</v>
      </c>
      <c r="AE547">
        <v>0.86485858019600004</v>
      </c>
      <c r="AF547">
        <v>28.023931978499999</v>
      </c>
      <c r="AG547">
        <v>208.77290296300001</v>
      </c>
      <c r="AI547">
        <f t="shared" si="8"/>
        <v>1.4436963659287414</v>
      </c>
    </row>
    <row r="548" spans="1:35" x14ac:dyDescent="0.3">
      <c r="A548">
        <v>545</v>
      </c>
      <c r="B548">
        <v>9951.0190523000001</v>
      </c>
      <c r="C548">
        <v>2.08604443242</v>
      </c>
      <c r="D548">
        <v>41.7612127616</v>
      </c>
      <c r="E548">
        <v>1.07437278888E-2</v>
      </c>
      <c r="F548">
        <v>0.140844077702</v>
      </c>
      <c r="G548">
        <v>435512.77709799999</v>
      </c>
      <c r="H548">
        <v>50.155230420800002</v>
      </c>
      <c r="I548">
        <v>0.01</v>
      </c>
      <c r="J548">
        <v>0.51568221581600004</v>
      </c>
      <c r="K548">
        <v>0.30376928791800001</v>
      </c>
      <c r="L548">
        <v>32.491539674099997</v>
      </c>
      <c r="M548">
        <v>7.6304361639799998</v>
      </c>
      <c r="N548">
        <v>2.4216767581500001E-2</v>
      </c>
      <c r="O548">
        <v>7.6299014348599998</v>
      </c>
      <c r="P548">
        <v>0.23143805127600001</v>
      </c>
      <c r="Q548">
        <v>0</v>
      </c>
      <c r="R548">
        <v>435512.77709799999</v>
      </c>
      <c r="S548">
        <v>1.9155228711500001</v>
      </c>
      <c r="T548">
        <v>62.241713997300003</v>
      </c>
      <c r="U548">
        <v>5.4412250606600002E-2</v>
      </c>
      <c r="V548">
        <v>0.59882788313900004</v>
      </c>
      <c r="W548">
        <v>1.4394806867000001</v>
      </c>
      <c r="X548">
        <v>406.10204838999999</v>
      </c>
      <c r="Y548">
        <v>2.3525969152099999</v>
      </c>
      <c r="Z548">
        <v>9381.5070213599993</v>
      </c>
      <c r="AA548">
        <v>1.9155228711500001</v>
      </c>
      <c r="AB548">
        <v>57.1480878502</v>
      </c>
      <c r="AC548">
        <v>5.47438036546E-3</v>
      </c>
      <c r="AD548">
        <v>9.4609871391399994E-2</v>
      </c>
      <c r="AE548">
        <v>0.89991574824300002</v>
      </c>
      <c r="AF548">
        <v>35.5800552559</v>
      </c>
      <c r="AG548">
        <v>699.55162587500001</v>
      </c>
      <c r="AI548">
        <f t="shared" si="8"/>
        <v>1.1612343120877897</v>
      </c>
    </row>
    <row r="549" spans="1:35" x14ac:dyDescent="0.3">
      <c r="A549">
        <v>546</v>
      </c>
      <c r="B549">
        <v>8717.3948047499998</v>
      </c>
      <c r="C549">
        <v>1.86180204905</v>
      </c>
      <c r="D549">
        <v>48.215845378300003</v>
      </c>
      <c r="E549">
        <v>1.8839788796100002E-2</v>
      </c>
      <c r="F549">
        <v>0.16265945122</v>
      </c>
      <c r="G549">
        <v>429483.49798699998</v>
      </c>
      <c r="H549">
        <v>63.795923373199997</v>
      </c>
      <c r="I549">
        <v>0.01</v>
      </c>
      <c r="J549">
        <v>0.74083171179100005</v>
      </c>
      <c r="K549">
        <v>0.34043204136499999</v>
      </c>
      <c r="L549">
        <v>41.6248864302</v>
      </c>
      <c r="M549">
        <v>7.6001421584799997</v>
      </c>
      <c r="N549">
        <v>8.8967462133600003E-2</v>
      </c>
      <c r="O549">
        <v>5.6110602299399996</v>
      </c>
      <c r="P549">
        <v>0.28146547769699998</v>
      </c>
      <c r="Q549">
        <v>0</v>
      </c>
      <c r="R549">
        <v>429483.49798699998</v>
      </c>
      <c r="S549">
        <v>1.70058176385</v>
      </c>
      <c r="T549">
        <v>66.225065900800004</v>
      </c>
      <c r="U549">
        <v>6.2024669385200001E-2</v>
      </c>
      <c r="V549">
        <v>0.82006948845500005</v>
      </c>
      <c r="W549">
        <v>1.22239516706</v>
      </c>
      <c r="X549">
        <v>382.79242618400002</v>
      </c>
      <c r="Y549">
        <v>1.38878003564</v>
      </c>
      <c r="Z549">
        <v>8259.8874049599999</v>
      </c>
      <c r="AA549">
        <v>1.70058176385</v>
      </c>
      <c r="AB549">
        <v>58.304534458200003</v>
      </c>
      <c r="AC549">
        <v>1.3058146824700001E-2</v>
      </c>
      <c r="AD549">
        <v>0.12310510541399999</v>
      </c>
      <c r="AE549">
        <v>0.86383674776099995</v>
      </c>
      <c r="AF549">
        <v>42.232389068499998</v>
      </c>
      <c r="AG549">
        <v>180.202389643</v>
      </c>
      <c r="AI549">
        <f t="shared" si="8"/>
        <v>1.1069578629030856</v>
      </c>
    </row>
    <row r="550" spans="1:35" x14ac:dyDescent="0.3">
      <c r="A550">
        <v>547</v>
      </c>
      <c r="B550">
        <v>8366.3523315099992</v>
      </c>
      <c r="C550">
        <v>2.1069326659100001</v>
      </c>
      <c r="D550">
        <v>70.964973778900003</v>
      </c>
      <c r="E550">
        <v>8.4124168030100005E-2</v>
      </c>
      <c r="F550">
        <v>0.109672552777</v>
      </c>
      <c r="G550">
        <v>664366.88929600001</v>
      </c>
      <c r="H550">
        <v>78.458535465699995</v>
      </c>
      <c r="I550">
        <v>0.01</v>
      </c>
      <c r="J550">
        <v>0.72797853034500004</v>
      </c>
      <c r="K550">
        <v>0.58087966676500002</v>
      </c>
      <c r="L550">
        <v>38.419687205499997</v>
      </c>
      <c r="M550">
        <v>7.3248245451600003</v>
      </c>
      <c r="N550">
        <v>5.7124366256099998E-2</v>
      </c>
      <c r="O550">
        <v>6.0787930619999999</v>
      </c>
      <c r="P550">
        <v>0.326444869917</v>
      </c>
      <c r="Q550">
        <v>0</v>
      </c>
      <c r="R550">
        <v>664366.88929600001</v>
      </c>
      <c r="S550">
        <v>1.9454758963300001</v>
      </c>
      <c r="T550">
        <v>79.862054368900004</v>
      </c>
      <c r="U550">
        <v>0.102128942663</v>
      </c>
      <c r="V550">
        <v>1.04279385271</v>
      </c>
      <c r="W550">
        <v>0.70630691571399995</v>
      </c>
      <c r="X550">
        <v>259.301815922</v>
      </c>
      <c r="Y550">
        <v>2.0930323719800001</v>
      </c>
      <c r="Z550">
        <v>7951.4549057599997</v>
      </c>
      <c r="AA550">
        <v>1.9454758963300001</v>
      </c>
      <c r="AB550">
        <v>77.3594451867</v>
      </c>
      <c r="AC550">
        <v>5.45123048544E-2</v>
      </c>
      <c r="AD550">
        <v>9.7217691167300002E-2</v>
      </c>
      <c r="AE550">
        <v>0.84827000397800001</v>
      </c>
      <c r="AF550">
        <v>39.922736722300002</v>
      </c>
      <c r="AG550">
        <v>197.259107675</v>
      </c>
      <c r="AI550">
        <f t="shared" si="8"/>
        <v>1.4324513831689571</v>
      </c>
    </row>
    <row r="551" spans="1:35" x14ac:dyDescent="0.3">
      <c r="A551">
        <v>548</v>
      </c>
      <c r="B551">
        <v>10203.919529000001</v>
      </c>
      <c r="C551">
        <v>2.2569082429199998</v>
      </c>
      <c r="D551">
        <v>61.6015081173</v>
      </c>
      <c r="E551">
        <v>0.197583516948</v>
      </c>
      <c r="F551">
        <v>0.10534162352</v>
      </c>
      <c r="G551">
        <v>739123.29866099998</v>
      </c>
      <c r="H551">
        <v>63.878778574000002</v>
      </c>
      <c r="I551">
        <v>0.01</v>
      </c>
      <c r="J551">
        <v>0.65702332857599999</v>
      </c>
      <c r="K551">
        <v>0.55455211249500003</v>
      </c>
      <c r="L551">
        <v>25.662269497099999</v>
      </c>
      <c r="M551">
        <v>7.0277173466900003</v>
      </c>
      <c r="N551">
        <v>5.8849464571499997E-2</v>
      </c>
      <c r="O551">
        <v>6.4084507304400002</v>
      </c>
      <c r="P551">
        <v>0.15198570102200001</v>
      </c>
      <c r="Q551">
        <v>0</v>
      </c>
      <c r="R551">
        <v>739123.29866099998</v>
      </c>
      <c r="S551">
        <v>2.1075750443499999</v>
      </c>
      <c r="T551">
        <v>64.944269651400006</v>
      </c>
      <c r="U551">
        <v>0.15375757172599999</v>
      </c>
      <c r="V551">
        <v>1.75412523164</v>
      </c>
      <c r="W551">
        <v>0.86117806582699996</v>
      </c>
      <c r="X551">
        <v>942.79344982800001</v>
      </c>
      <c r="Y551">
        <v>0.78506516157700001</v>
      </c>
      <c r="Z551">
        <v>8953.8824241500006</v>
      </c>
      <c r="AA551">
        <v>2.1075750443499999</v>
      </c>
      <c r="AB551">
        <v>69.811163282300001</v>
      </c>
      <c r="AC551">
        <v>0.12273761335699999</v>
      </c>
      <c r="AD551">
        <v>8.2870028620499997E-2</v>
      </c>
      <c r="AE551">
        <v>0.79439235802200003</v>
      </c>
      <c r="AF551">
        <v>26.968399722800001</v>
      </c>
      <c r="AG551">
        <v>725.62106518300004</v>
      </c>
      <c r="AI551">
        <f t="shared" si="8"/>
        <v>2.6698066192593264</v>
      </c>
    </row>
    <row r="552" spans="1:35" x14ac:dyDescent="0.3">
      <c r="A552">
        <v>549</v>
      </c>
      <c r="B552">
        <v>11106.0289495</v>
      </c>
      <c r="C552">
        <v>2.3210562348999999</v>
      </c>
      <c r="D552">
        <v>48.046102871400002</v>
      </c>
      <c r="E552">
        <v>2.6152661741700001E-2</v>
      </c>
      <c r="F552">
        <v>0.108609968887</v>
      </c>
      <c r="G552">
        <v>530061.71831599995</v>
      </c>
      <c r="H552">
        <v>75.914397076100002</v>
      </c>
      <c r="I552">
        <v>0.01</v>
      </c>
      <c r="J552">
        <v>0.43567662265500001</v>
      </c>
      <c r="K552">
        <v>0.48324431707900001</v>
      </c>
      <c r="L552">
        <v>34.213941564899997</v>
      </c>
      <c r="M552">
        <v>7.1375065480300002</v>
      </c>
      <c r="N552">
        <v>8.5954104318899993E-2</v>
      </c>
      <c r="O552">
        <v>8.4450952386800004</v>
      </c>
      <c r="P552">
        <v>0.45923441630200001</v>
      </c>
      <c r="Q552">
        <v>0</v>
      </c>
      <c r="R552">
        <v>530061.71831599995</v>
      </c>
      <c r="S552">
        <v>2.1586870629799999</v>
      </c>
      <c r="T552">
        <v>69.923631045400001</v>
      </c>
      <c r="U552">
        <v>7.0099038442499997E-2</v>
      </c>
      <c r="V552">
        <v>0.676838905331</v>
      </c>
      <c r="W552">
        <v>0.98337862077399996</v>
      </c>
      <c r="X552">
        <v>363.219026826</v>
      </c>
      <c r="Y552">
        <v>2.8375563344199999</v>
      </c>
      <c r="Z552">
        <v>10649.383608</v>
      </c>
      <c r="AA552">
        <v>2.1586870629799999</v>
      </c>
      <c r="AB552">
        <v>65.4671193617</v>
      </c>
      <c r="AC552">
        <v>1.2279126162600001E-2</v>
      </c>
      <c r="AD552">
        <v>8.5382144558E-2</v>
      </c>
      <c r="AE552">
        <v>0.90233872927900005</v>
      </c>
      <c r="AF552">
        <v>34.925506577500002</v>
      </c>
      <c r="AG552">
        <v>188.45409504899999</v>
      </c>
      <c r="AI552">
        <f t="shared" si="8"/>
        <v>1.5535350536055033</v>
      </c>
    </row>
    <row r="553" spans="1:35" x14ac:dyDescent="0.3">
      <c r="A553">
        <v>550</v>
      </c>
      <c r="B553">
        <v>10247.662088700001</v>
      </c>
      <c r="C553">
        <v>2.1546520649300001</v>
      </c>
      <c r="D553">
        <v>61.423571709299999</v>
      </c>
      <c r="E553">
        <v>6.7887851718999997E-2</v>
      </c>
      <c r="F553">
        <v>0.114295557708</v>
      </c>
      <c r="G553">
        <v>787824.37844700005</v>
      </c>
      <c r="H553">
        <v>47.939358804999998</v>
      </c>
      <c r="I553">
        <v>0.01</v>
      </c>
      <c r="J553">
        <v>0.45750062874000003</v>
      </c>
      <c r="K553">
        <v>0.48693287733899998</v>
      </c>
      <c r="L553">
        <v>39.753953313300002</v>
      </c>
      <c r="M553">
        <v>3.2547704371799999</v>
      </c>
      <c r="N553">
        <v>5.18342315409E-2</v>
      </c>
      <c r="O553">
        <v>9.7986813745900001</v>
      </c>
      <c r="P553">
        <v>0.486597304969</v>
      </c>
      <c r="Q553">
        <v>0</v>
      </c>
      <c r="R553">
        <v>787824.37844700005</v>
      </c>
      <c r="S553">
        <v>2.0646221806899998</v>
      </c>
      <c r="T553">
        <v>79.658647720499999</v>
      </c>
      <c r="U553">
        <v>9.5280301448399995E-2</v>
      </c>
      <c r="V553">
        <v>0.89977331544799999</v>
      </c>
      <c r="W553">
        <v>0.80160908584299995</v>
      </c>
      <c r="X553">
        <v>137.86406340400001</v>
      </c>
      <c r="Y553">
        <v>4.0940345858800002</v>
      </c>
      <c r="Z553">
        <v>9516.9474948700008</v>
      </c>
      <c r="AA553">
        <v>2.0646221806899998</v>
      </c>
      <c r="AB553">
        <v>74.288523877000003</v>
      </c>
      <c r="AC553">
        <v>2.9428833090099998E-2</v>
      </c>
      <c r="AD553">
        <v>8.9962329332800003E-2</v>
      </c>
      <c r="AE553">
        <v>0.88060883757700004</v>
      </c>
      <c r="AF553">
        <v>40.309668592400001</v>
      </c>
      <c r="AG553">
        <v>260.11426792499998</v>
      </c>
      <c r="AI553">
        <f t="shared" si="8"/>
        <v>1.966714926547884</v>
      </c>
    </row>
    <row r="554" spans="1:35" x14ac:dyDescent="0.3">
      <c r="A554">
        <v>551</v>
      </c>
      <c r="B554">
        <v>7755.9869941300003</v>
      </c>
      <c r="C554">
        <v>1.7730606209599999</v>
      </c>
      <c r="D554">
        <v>74.731104618200007</v>
      </c>
      <c r="E554">
        <v>5.0171047294099998E-2</v>
      </c>
      <c r="F554">
        <v>0.175829268653</v>
      </c>
      <c r="G554">
        <v>781019.77042399999</v>
      </c>
      <c r="H554">
        <v>43.582198078499999</v>
      </c>
      <c r="I554">
        <v>0.01</v>
      </c>
      <c r="J554">
        <v>0.75320386676200002</v>
      </c>
      <c r="K554">
        <v>0.42459436348700003</v>
      </c>
      <c r="L554">
        <v>34.0486974027</v>
      </c>
      <c r="M554">
        <v>9.9718596774300003</v>
      </c>
      <c r="N554">
        <v>6.1712881043499999E-2</v>
      </c>
      <c r="O554">
        <v>7.3383236226599999</v>
      </c>
      <c r="P554">
        <v>0.16731558653199999</v>
      </c>
      <c r="Q554">
        <v>0</v>
      </c>
      <c r="R554">
        <v>781019.77042399999</v>
      </c>
      <c r="S554">
        <v>1.5594388478300001</v>
      </c>
      <c r="T554">
        <v>52.132210187799998</v>
      </c>
      <c r="U554">
        <v>3.9901699891000002E-2</v>
      </c>
      <c r="V554">
        <v>1.0346510761600001</v>
      </c>
      <c r="W554">
        <v>1.3786819286200001</v>
      </c>
      <c r="X554">
        <v>1558.8578727900001</v>
      </c>
      <c r="Y554">
        <v>0.88934568616200005</v>
      </c>
      <c r="Z554">
        <v>6744.3022706000002</v>
      </c>
      <c r="AA554">
        <v>1.5594388478300001</v>
      </c>
      <c r="AB554">
        <v>64.370015561800003</v>
      </c>
      <c r="AC554">
        <v>2.1641428688000001E-2</v>
      </c>
      <c r="AD554">
        <v>8.8254414927800007E-2</v>
      </c>
      <c r="AE554">
        <v>0.89010415638399998</v>
      </c>
      <c r="AF554">
        <v>34.806063411399997</v>
      </c>
      <c r="AG554">
        <v>806.31486730400002</v>
      </c>
      <c r="AI554">
        <f t="shared" si="8"/>
        <v>1.3736667080692682</v>
      </c>
    </row>
    <row r="555" spans="1:35" x14ac:dyDescent="0.3">
      <c r="A555">
        <v>552</v>
      </c>
      <c r="B555">
        <v>10406.514637</v>
      </c>
      <c r="C555">
        <v>1.9398190549800001</v>
      </c>
      <c r="D555">
        <v>62.174455570399999</v>
      </c>
      <c r="E555">
        <v>6.4962515484099995E-2</v>
      </c>
      <c r="F555">
        <v>0.117515169039</v>
      </c>
      <c r="G555">
        <v>661154.74800799997</v>
      </c>
      <c r="H555">
        <v>59.634904707799997</v>
      </c>
      <c r="I555">
        <v>0.01</v>
      </c>
      <c r="J555">
        <v>0.70725042400500004</v>
      </c>
      <c r="K555">
        <v>0.60251443450599995</v>
      </c>
      <c r="L555">
        <v>42.1148683698</v>
      </c>
      <c r="M555">
        <v>8.8481149128500007</v>
      </c>
      <c r="N555">
        <v>6.7802399087500007E-2</v>
      </c>
      <c r="O555">
        <v>10.496942284699999</v>
      </c>
      <c r="P555">
        <v>0.462512927159</v>
      </c>
      <c r="Q555">
        <v>0</v>
      </c>
      <c r="R555">
        <v>661154.74800799997</v>
      </c>
      <c r="S555">
        <v>1.7396227855899999</v>
      </c>
      <c r="T555">
        <v>72.463830746400006</v>
      </c>
      <c r="U555">
        <v>0.16849846424100001</v>
      </c>
      <c r="V555">
        <v>1.1599228375999999</v>
      </c>
      <c r="W555">
        <v>0.96942533952400001</v>
      </c>
      <c r="X555">
        <v>579.95304229400006</v>
      </c>
      <c r="Y555">
        <v>3.4683932441200001</v>
      </c>
      <c r="Z555">
        <v>9655.0592101500006</v>
      </c>
      <c r="AA555">
        <v>1.7396227855899999</v>
      </c>
      <c r="AB555">
        <v>73.076226726000002</v>
      </c>
      <c r="AC555">
        <v>2.8167081588399999E-2</v>
      </c>
      <c r="AD555">
        <v>9.0682657504700004E-2</v>
      </c>
      <c r="AE555">
        <v>0.88115026090699999</v>
      </c>
      <c r="AF555">
        <v>43.010276474599998</v>
      </c>
      <c r="AG555">
        <v>307.71392013399998</v>
      </c>
      <c r="AI555">
        <f t="shared" si="8"/>
        <v>1.6400454467480103</v>
      </c>
    </row>
    <row r="556" spans="1:35" x14ac:dyDescent="0.3">
      <c r="A556">
        <v>553</v>
      </c>
      <c r="B556">
        <v>3874.8832437900001</v>
      </c>
      <c r="C556">
        <v>1.5138453923399999</v>
      </c>
      <c r="D556">
        <v>74.095198269999997</v>
      </c>
      <c r="E556">
        <v>5.49814408473E-2</v>
      </c>
      <c r="F556">
        <v>6.5640969190200002E-2</v>
      </c>
      <c r="G556">
        <v>535601.76809599996</v>
      </c>
      <c r="H556">
        <v>52.243918951399998</v>
      </c>
      <c r="I556">
        <v>0.01</v>
      </c>
      <c r="J556">
        <v>0.85727065026500004</v>
      </c>
      <c r="K556">
        <v>0.62872850942900005</v>
      </c>
      <c r="L556">
        <v>25.171201008400001</v>
      </c>
      <c r="M556">
        <v>2.5433284634</v>
      </c>
      <c r="N556">
        <v>7.2177444786799994E-2</v>
      </c>
      <c r="O556">
        <v>14.611234101999999</v>
      </c>
      <c r="P556">
        <v>0.31963317596800001</v>
      </c>
      <c r="Q556">
        <v>0</v>
      </c>
      <c r="R556">
        <v>535601.76809599996</v>
      </c>
      <c r="S556">
        <v>1.43413963781</v>
      </c>
      <c r="T556">
        <v>54.515003844100001</v>
      </c>
      <c r="U556">
        <v>7.2559807398600004E-2</v>
      </c>
      <c r="V556">
        <v>1.1580469364699999</v>
      </c>
      <c r="W556">
        <v>0.85559793327800004</v>
      </c>
      <c r="X556">
        <v>629.890558543</v>
      </c>
      <c r="Y556">
        <v>2.2237458760400002</v>
      </c>
      <c r="Z556">
        <v>3525.2609816499998</v>
      </c>
      <c r="AA556">
        <v>1.43413963781</v>
      </c>
      <c r="AB556">
        <v>57.770759086699996</v>
      </c>
      <c r="AC556">
        <v>5.2317288872200003E-3</v>
      </c>
      <c r="AD556">
        <v>2.8177285070099999E-2</v>
      </c>
      <c r="AE556">
        <v>0.96659098604299998</v>
      </c>
      <c r="AF556">
        <v>25.330509229699999</v>
      </c>
      <c r="AG556">
        <v>1092.2228832000001</v>
      </c>
      <c r="AI556">
        <f t="shared" si="8"/>
        <v>1.3508533578188215</v>
      </c>
    </row>
    <row r="557" spans="1:35" x14ac:dyDescent="0.3">
      <c r="A557">
        <v>554</v>
      </c>
      <c r="B557">
        <v>8875.2408935300009</v>
      </c>
      <c r="C557">
        <v>1.8142940404100001</v>
      </c>
      <c r="D557">
        <v>75.424920799299997</v>
      </c>
      <c r="E557">
        <v>1.19534405617E-2</v>
      </c>
      <c r="F557">
        <v>0.110560488678</v>
      </c>
      <c r="G557">
        <v>525588.22117799998</v>
      </c>
      <c r="H557">
        <v>44.193161514000003</v>
      </c>
      <c r="I557">
        <v>0.01</v>
      </c>
      <c r="J557">
        <v>0.44787103708699999</v>
      </c>
      <c r="K557">
        <v>0.32461997171599999</v>
      </c>
      <c r="L557">
        <v>30.926226101899999</v>
      </c>
      <c r="M557">
        <v>5.1067420053600001</v>
      </c>
      <c r="N557">
        <v>4.76590995371E-2</v>
      </c>
      <c r="O557">
        <v>11.2620776909</v>
      </c>
      <c r="P557">
        <v>0.41075653101800003</v>
      </c>
      <c r="Q557">
        <v>0</v>
      </c>
      <c r="R557">
        <v>525588.22117799998</v>
      </c>
      <c r="S557">
        <v>1.68755128676</v>
      </c>
      <c r="T557">
        <v>64.091313182299999</v>
      </c>
      <c r="U557">
        <v>4.7314058011199998E-2</v>
      </c>
      <c r="V557">
        <v>0.55191002648099996</v>
      </c>
      <c r="W557">
        <v>1.11178243377</v>
      </c>
      <c r="X557">
        <v>362.44966916300001</v>
      </c>
      <c r="Y557">
        <v>3.7147025489500001</v>
      </c>
      <c r="Z557">
        <v>8367.6122491999995</v>
      </c>
      <c r="AA557">
        <v>1.68755128676</v>
      </c>
      <c r="AB557">
        <v>67.661142484400003</v>
      </c>
      <c r="AC557">
        <v>3.7999093171599998E-3</v>
      </c>
      <c r="AD557">
        <v>6.5480546471500006E-2</v>
      </c>
      <c r="AE557">
        <v>0.930719544211</v>
      </c>
      <c r="AF557">
        <v>31.6977299741</v>
      </c>
      <c r="AG557">
        <v>474.03246340099997</v>
      </c>
      <c r="AI557">
        <f t="shared" si="8"/>
        <v>1.2322967568313425</v>
      </c>
    </row>
    <row r="558" spans="1:35" x14ac:dyDescent="0.3">
      <c r="A558">
        <v>555</v>
      </c>
      <c r="B558">
        <v>10591.3141626</v>
      </c>
      <c r="C558">
        <v>1.8974315317499999</v>
      </c>
      <c r="D558">
        <v>61.528780945000001</v>
      </c>
      <c r="E558">
        <v>0.15270729957099999</v>
      </c>
      <c r="F558">
        <v>6.2139838768199999E-2</v>
      </c>
      <c r="G558">
        <v>426183.53599</v>
      </c>
      <c r="H558">
        <v>65.837436349499995</v>
      </c>
      <c r="I558">
        <v>0.01</v>
      </c>
      <c r="J558">
        <v>0.55594757498900005</v>
      </c>
      <c r="K558">
        <v>0.32196902365500002</v>
      </c>
      <c r="L558">
        <v>28.220210633800001</v>
      </c>
      <c r="M558">
        <v>7.7056933782600003</v>
      </c>
      <c r="N558">
        <v>9.2221518048200002E-2</v>
      </c>
      <c r="O558">
        <v>6.3501777298400004</v>
      </c>
      <c r="P558">
        <v>0.42328639413199998</v>
      </c>
      <c r="Q558">
        <v>0</v>
      </c>
      <c r="R558">
        <v>426183.53599</v>
      </c>
      <c r="S558">
        <v>1.73043245062</v>
      </c>
      <c r="T558">
        <v>76.558524930700003</v>
      </c>
      <c r="U558">
        <v>0.12394646171900001</v>
      </c>
      <c r="V558">
        <v>1.56186867609</v>
      </c>
      <c r="W558">
        <v>0.46068030027500001</v>
      </c>
      <c r="X558">
        <v>266.06321526400001</v>
      </c>
      <c r="Y558">
        <v>2.2669731630399999</v>
      </c>
      <c r="Z558">
        <v>10006.366476499999</v>
      </c>
      <c r="AA558">
        <v>1.73043245062</v>
      </c>
      <c r="AB558">
        <v>69.4720603552</v>
      </c>
      <c r="AC558">
        <v>0.11393764855500001</v>
      </c>
      <c r="AD558">
        <v>5.5011375745500003E-2</v>
      </c>
      <c r="AE558">
        <v>0.83105097569899999</v>
      </c>
      <c r="AF558">
        <v>29.3674373556</v>
      </c>
      <c r="AG558">
        <v>119.176594661</v>
      </c>
      <c r="AI558">
        <f t="shared" si="8"/>
        <v>2.8093812193009438</v>
      </c>
    </row>
    <row r="559" spans="1:35" x14ac:dyDescent="0.3">
      <c r="A559">
        <v>556</v>
      </c>
      <c r="B559">
        <v>7119.1222924499998</v>
      </c>
      <c r="C559">
        <v>1.8061965848899999</v>
      </c>
      <c r="D559">
        <v>52.263395364600001</v>
      </c>
      <c r="E559">
        <v>8.7833355191799994E-2</v>
      </c>
      <c r="F559">
        <v>8.9469934397999995E-2</v>
      </c>
      <c r="G559">
        <v>771061.00451899995</v>
      </c>
      <c r="H559">
        <v>56.361907821300001</v>
      </c>
      <c r="I559">
        <v>0.01</v>
      </c>
      <c r="J559">
        <v>0.88666057624000005</v>
      </c>
      <c r="K559">
        <v>0.61999163582899997</v>
      </c>
      <c r="L559">
        <v>44.435595193600001</v>
      </c>
      <c r="M559">
        <v>7.2807599451399998</v>
      </c>
      <c r="N559">
        <v>4.4828518400099999E-2</v>
      </c>
      <c r="O559">
        <v>6.0869405272200003</v>
      </c>
      <c r="P559">
        <v>0.34209206119300001</v>
      </c>
      <c r="Q559">
        <v>0</v>
      </c>
      <c r="R559">
        <v>771061.00451899995</v>
      </c>
      <c r="S559">
        <v>1.6438736322900001</v>
      </c>
      <c r="T559">
        <v>70.377721493099997</v>
      </c>
      <c r="U559">
        <v>7.4666524669800005E-2</v>
      </c>
      <c r="V559">
        <v>1.16532707778</v>
      </c>
      <c r="W559">
        <v>0.77594220455100005</v>
      </c>
      <c r="X559">
        <v>199.30826533199999</v>
      </c>
      <c r="Y559">
        <v>2.47694813817</v>
      </c>
      <c r="Z559">
        <v>6684.2823467300004</v>
      </c>
      <c r="AA559">
        <v>1.6438736322900001</v>
      </c>
      <c r="AB559">
        <v>62.603730750099999</v>
      </c>
      <c r="AC559">
        <v>5.3942318739699999E-2</v>
      </c>
      <c r="AD559">
        <v>6.9841180042400003E-2</v>
      </c>
      <c r="AE559">
        <v>0.87621650121799999</v>
      </c>
      <c r="AF559">
        <v>45.641971320800003</v>
      </c>
      <c r="AG559">
        <v>194.376760115</v>
      </c>
      <c r="AI559">
        <f t="shared" si="8"/>
        <v>1.314287686864033</v>
      </c>
    </row>
    <row r="560" spans="1:35" x14ac:dyDescent="0.3">
      <c r="A560">
        <v>557</v>
      </c>
      <c r="B560">
        <v>5206.7769152399997</v>
      </c>
      <c r="C560">
        <v>1.3522940307</v>
      </c>
      <c r="D560">
        <v>76.953095277599999</v>
      </c>
      <c r="E560">
        <v>0.12112346405</v>
      </c>
      <c r="F560">
        <v>0.102112867427</v>
      </c>
      <c r="G560">
        <v>515230.315412</v>
      </c>
      <c r="H560">
        <v>50.7949927489</v>
      </c>
      <c r="I560">
        <v>0.01</v>
      </c>
      <c r="J560">
        <v>0.88442198705099995</v>
      </c>
      <c r="K560">
        <v>0.41780897769600001</v>
      </c>
      <c r="L560">
        <v>33.145942878699998</v>
      </c>
      <c r="M560">
        <v>2.3865762037799998</v>
      </c>
      <c r="N560">
        <v>9.7232684276199993E-2</v>
      </c>
      <c r="O560">
        <v>7.8630137807900002</v>
      </c>
      <c r="P560">
        <v>0.33893955925699998</v>
      </c>
      <c r="Q560">
        <v>0</v>
      </c>
      <c r="R560">
        <v>515230.315412</v>
      </c>
      <c r="S560">
        <v>1.28028335127</v>
      </c>
      <c r="T560">
        <v>77.048472432599993</v>
      </c>
      <c r="U560">
        <v>0.11476419048399999</v>
      </c>
      <c r="V560">
        <v>1.4281704795400001</v>
      </c>
      <c r="W560">
        <v>0.674047246888</v>
      </c>
      <c r="X560">
        <v>186.075570322</v>
      </c>
      <c r="Y560">
        <v>1.8180020343400001</v>
      </c>
      <c r="Z560">
        <v>4686.6441098799996</v>
      </c>
      <c r="AA560">
        <v>1.28028335127</v>
      </c>
      <c r="AB560">
        <v>78.275211153900003</v>
      </c>
      <c r="AC560">
        <v>6.3271171303500004E-2</v>
      </c>
      <c r="AD560">
        <v>7.3758429614400003E-2</v>
      </c>
      <c r="AE560">
        <v>0.86297039908200002</v>
      </c>
      <c r="AF560">
        <v>33.387477302900002</v>
      </c>
      <c r="AG560">
        <v>255.241862317</v>
      </c>
      <c r="AI560">
        <f t="shared" si="8"/>
        <v>1.6148066199734188</v>
      </c>
    </row>
    <row r="561" spans="1:35" x14ac:dyDescent="0.3">
      <c r="A561">
        <v>558</v>
      </c>
      <c r="B561">
        <v>6729.21089502</v>
      </c>
      <c r="C561">
        <v>2.2811099116200002</v>
      </c>
      <c r="D561">
        <v>56.6512120959</v>
      </c>
      <c r="E561">
        <v>0.12194925477599999</v>
      </c>
      <c r="F561">
        <v>0.16710547603500001</v>
      </c>
      <c r="G561">
        <v>771994.70076899999</v>
      </c>
      <c r="H561">
        <v>64.716500201000002</v>
      </c>
      <c r="I561">
        <v>0.01</v>
      </c>
      <c r="J561">
        <v>0.58394306650700001</v>
      </c>
      <c r="K561">
        <v>0.76191752691299997</v>
      </c>
      <c r="L561">
        <v>34.994941000099999</v>
      </c>
      <c r="M561">
        <v>4.0605624387699999</v>
      </c>
      <c r="N561">
        <v>9.8115469523699997E-2</v>
      </c>
      <c r="O561">
        <v>7.6705660609799997</v>
      </c>
      <c r="P561">
        <v>0.493569932381</v>
      </c>
      <c r="Q561">
        <v>0</v>
      </c>
      <c r="R561">
        <v>771994.70076899999</v>
      </c>
      <c r="S561">
        <v>2.1766218188100002</v>
      </c>
      <c r="T561">
        <v>87.681166329299998</v>
      </c>
      <c r="U561">
        <v>0.179031912105</v>
      </c>
      <c r="V561">
        <v>1.0761890084200001</v>
      </c>
      <c r="W561">
        <v>0.87912740602799999</v>
      </c>
      <c r="X561">
        <v>165.21008462399999</v>
      </c>
      <c r="Y561">
        <v>2.7915984989</v>
      </c>
      <c r="Z561">
        <v>5997.7307500099996</v>
      </c>
      <c r="AA561">
        <v>2.1766218188100002</v>
      </c>
      <c r="AB561">
        <v>82.247910632499995</v>
      </c>
      <c r="AC561">
        <v>5.1706098149500002E-2</v>
      </c>
      <c r="AD561">
        <v>0.15064211476799999</v>
      </c>
      <c r="AE561">
        <v>0.797651787083</v>
      </c>
      <c r="AF561">
        <v>35.4751104212</v>
      </c>
      <c r="AG561">
        <v>131.996678059</v>
      </c>
      <c r="AI561">
        <f t="shared" si="8"/>
        <v>1.8429690669288894</v>
      </c>
    </row>
    <row r="562" spans="1:35" x14ac:dyDescent="0.3">
      <c r="A562">
        <v>559</v>
      </c>
      <c r="B562">
        <v>7336.2513077699996</v>
      </c>
      <c r="C562">
        <v>1.8450920285500001</v>
      </c>
      <c r="D562">
        <v>75.112307019499994</v>
      </c>
      <c r="E562">
        <v>0.122919823687</v>
      </c>
      <c r="F562">
        <v>2.9659416696400001E-2</v>
      </c>
      <c r="G562">
        <v>737949.26996800001</v>
      </c>
      <c r="H562">
        <v>61.354046431699999</v>
      </c>
      <c r="I562">
        <v>0.01</v>
      </c>
      <c r="J562">
        <v>0.365917954878</v>
      </c>
      <c r="K562">
        <v>0.57847987142400004</v>
      </c>
      <c r="L562">
        <v>30.288346074100001</v>
      </c>
      <c r="M562">
        <v>9.3517472272600006</v>
      </c>
      <c r="N562">
        <v>2.96119616477E-2</v>
      </c>
      <c r="O562">
        <v>5.3857835812100001</v>
      </c>
      <c r="P562">
        <v>0.230375123333</v>
      </c>
      <c r="Q562">
        <v>0</v>
      </c>
      <c r="R562">
        <v>737949.26996800001</v>
      </c>
      <c r="S562">
        <v>1.64609612631</v>
      </c>
      <c r="T562">
        <v>64.871402739399997</v>
      </c>
      <c r="U562">
        <v>2.37481816863E-2</v>
      </c>
      <c r="V562">
        <v>0.78626204992399995</v>
      </c>
      <c r="W562">
        <v>0.57735189795300002</v>
      </c>
      <c r="X562">
        <v>293.22023574399998</v>
      </c>
      <c r="Y562">
        <v>1.8684521698400001</v>
      </c>
      <c r="Z562">
        <v>7006.6001556199999</v>
      </c>
      <c r="AA562">
        <v>1.64609612631</v>
      </c>
      <c r="AB562">
        <v>72.266908360399995</v>
      </c>
      <c r="AC562">
        <v>8.2983562019899995E-2</v>
      </c>
      <c r="AD562">
        <v>2.9725666723000001E-2</v>
      </c>
      <c r="AE562">
        <v>0.88729077125699995</v>
      </c>
      <c r="AF562">
        <v>34.033567700799999</v>
      </c>
      <c r="AG562">
        <v>337.04208138600001</v>
      </c>
      <c r="AI562">
        <f t="shared" si="8"/>
        <v>2.1487386433009172</v>
      </c>
    </row>
    <row r="563" spans="1:35" x14ac:dyDescent="0.3">
      <c r="A563">
        <v>560</v>
      </c>
      <c r="B563">
        <v>11612.499769399999</v>
      </c>
      <c r="C563">
        <v>1.4072335901999999</v>
      </c>
      <c r="D563">
        <v>51.183964991800003</v>
      </c>
      <c r="E563">
        <v>3.7773918360500001E-2</v>
      </c>
      <c r="F563">
        <v>0.18931614684299999</v>
      </c>
      <c r="G563">
        <v>548133.11624400003</v>
      </c>
      <c r="H563">
        <v>41.751889310499998</v>
      </c>
      <c r="I563">
        <v>0.01</v>
      </c>
      <c r="J563">
        <v>0.59812547673200001</v>
      </c>
      <c r="K563">
        <v>0.58209803818700001</v>
      </c>
      <c r="L563">
        <v>42.452049034200002</v>
      </c>
      <c r="M563">
        <v>7.90620691191</v>
      </c>
      <c r="N563">
        <v>5.50755644817E-2</v>
      </c>
      <c r="O563">
        <v>6.92677744624</v>
      </c>
      <c r="P563">
        <v>0.40679831614700002</v>
      </c>
      <c r="Q563">
        <v>0</v>
      </c>
      <c r="R563">
        <v>548133.11624400003</v>
      </c>
      <c r="S563">
        <v>1.23629534655</v>
      </c>
      <c r="T563">
        <v>69.933102148499998</v>
      </c>
      <c r="U563">
        <v>9.1918912794700006E-2</v>
      </c>
      <c r="V563">
        <v>0.780304851528</v>
      </c>
      <c r="W563">
        <v>1.46023346829</v>
      </c>
      <c r="X563">
        <v>241.64763500699999</v>
      </c>
      <c r="Y563">
        <v>2.8485404924600002</v>
      </c>
      <c r="Z563">
        <v>10941.501173299999</v>
      </c>
      <c r="AA563">
        <v>1.23629534655</v>
      </c>
      <c r="AB563">
        <v>59.7988514452</v>
      </c>
      <c r="AC563">
        <v>2.6859988974399999E-2</v>
      </c>
      <c r="AD563">
        <v>0.152830594845</v>
      </c>
      <c r="AE563">
        <v>0.82030941617999997</v>
      </c>
      <c r="AF563">
        <v>43.702646280899998</v>
      </c>
      <c r="AG563">
        <v>176.64670598800001</v>
      </c>
      <c r="AI563">
        <f t="shared" si="8"/>
        <v>1.3045838739245486</v>
      </c>
    </row>
    <row r="564" spans="1:35" x14ac:dyDescent="0.3">
      <c r="A564">
        <v>561</v>
      </c>
      <c r="B564">
        <v>3528.5533564500001</v>
      </c>
      <c r="C564">
        <v>2.2372247175700002</v>
      </c>
      <c r="D564">
        <v>50.302516775699999</v>
      </c>
      <c r="E564">
        <v>7.05352321649E-2</v>
      </c>
      <c r="F564">
        <v>4.3983881443999999E-2</v>
      </c>
      <c r="G564">
        <v>404378.275509</v>
      </c>
      <c r="H564">
        <v>68.237370098</v>
      </c>
      <c r="I564">
        <v>0.01</v>
      </c>
      <c r="J564">
        <v>0.46287128861600002</v>
      </c>
      <c r="K564">
        <v>0.70125314517899995</v>
      </c>
      <c r="L564">
        <v>37.839162631699999</v>
      </c>
      <c r="M564">
        <v>7.9936857586799999</v>
      </c>
      <c r="N564">
        <v>3.2478344160500001E-2</v>
      </c>
      <c r="O564">
        <v>9.1080476568600002</v>
      </c>
      <c r="P564">
        <v>0.41283057735799999</v>
      </c>
      <c r="Q564">
        <v>0</v>
      </c>
      <c r="R564">
        <v>404378.275509</v>
      </c>
      <c r="S564">
        <v>2.0494211385100001</v>
      </c>
      <c r="T564">
        <v>69.820626794600003</v>
      </c>
      <c r="U564">
        <v>7.9845751531699996E-2</v>
      </c>
      <c r="V564">
        <v>0.92655874366900004</v>
      </c>
      <c r="W564">
        <v>0.61335298463900001</v>
      </c>
      <c r="X564">
        <v>267.98377574199998</v>
      </c>
      <c r="Y564">
        <v>4.1766060408000003</v>
      </c>
      <c r="Z564">
        <v>3320.10492922</v>
      </c>
      <c r="AA564">
        <v>2.0494211385100001</v>
      </c>
      <c r="AB564">
        <v>72.763797768900005</v>
      </c>
      <c r="AC564">
        <v>9.9810376191000003E-3</v>
      </c>
      <c r="AD564">
        <v>4.8944321563E-2</v>
      </c>
      <c r="AE564">
        <v>0.94107464081799996</v>
      </c>
      <c r="AF564">
        <v>39.422697665900003</v>
      </c>
      <c r="AG564">
        <v>328.56226060099999</v>
      </c>
      <c r="AI564">
        <f t="shared" si="8"/>
        <v>2.0017632686603664</v>
      </c>
    </row>
    <row r="565" spans="1:35" x14ac:dyDescent="0.3">
      <c r="A565">
        <v>562</v>
      </c>
      <c r="B565">
        <v>5070.3116127800004</v>
      </c>
      <c r="C565">
        <v>1.29700798153</v>
      </c>
      <c r="D565">
        <v>77.849052248500001</v>
      </c>
      <c r="E565">
        <v>8.8908132927499994E-2</v>
      </c>
      <c r="F565">
        <v>7.3200925224399999E-2</v>
      </c>
      <c r="G565">
        <v>773914.12932900002</v>
      </c>
      <c r="H565">
        <v>55.611216360999997</v>
      </c>
      <c r="I565">
        <v>0.01</v>
      </c>
      <c r="J565">
        <v>0.78785151177699997</v>
      </c>
      <c r="K565">
        <v>0.48199710651400002</v>
      </c>
      <c r="L565">
        <v>36.717232828100002</v>
      </c>
      <c r="M565">
        <v>1.6066378427200001</v>
      </c>
      <c r="N565">
        <v>7.6830419597999994E-2</v>
      </c>
      <c r="O565">
        <v>6.2296360326900002</v>
      </c>
      <c r="P565">
        <v>0.46093876630899999</v>
      </c>
      <c r="Q565">
        <v>0</v>
      </c>
      <c r="R565">
        <v>773914.12932900002</v>
      </c>
      <c r="S565">
        <v>1.2389518019100001</v>
      </c>
      <c r="T565">
        <v>70.092490175600005</v>
      </c>
      <c r="U565">
        <v>1.7979546984099998E-2</v>
      </c>
      <c r="V565">
        <v>0.99030274326800005</v>
      </c>
      <c r="W565">
        <v>0.59611826594899997</v>
      </c>
      <c r="X565">
        <v>40.871866523999998</v>
      </c>
      <c r="Y565">
        <v>2.66528787217</v>
      </c>
      <c r="Z565">
        <v>4812.96079818</v>
      </c>
      <c r="AA565">
        <v>1.2389518019100001</v>
      </c>
      <c r="AB565">
        <v>75.397300877700005</v>
      </c>
      <c r="AC565">
        <v>5.9825250655400002E-2</v>
      </c>
      <c r="AD565">
        <v>5.7481465346299998E-2</v>
      </c>
      <c r="AE565">
        <v>0.88269328399799996</v>
      </c>
      <c r="AF565">
        <v>36.895454778599998</v>
      </c>
      <c r="AG565">
        <v>105.39582351</v>
      </c>
      <c r="AI565">
        <f t="shared" si="8"/>
        <v>1.2569662283624627</v>
      </c>
    </row>
    <row r="566" spans="1:35" x14ac:dyDescent="0.3">
      <c r="A566">
        <v>563</v>
      </c>
      <c r="B566">
        <v>5028.0134737199996</v>
      </c>
      <c r="C566">
        <v>2.3007063102899998</v>
      </c>
      <c r="D566">
        <v>53.801949674900001</v>
      </c>
      <c r="E566">
        <v>8.28052849146E-2</v>
      </c>
      <c r="F566">
        <v>0.105919425934</v>
      </c>
      <c r="G566">
        <v>644043.36150999996</v>
      </c>
      <c r="H566">
        <v>70.240695764500003</v>
      </c>
      <c r="I566">
        <v>0.01</v>
      </c>
      <c r="J566">
        <v>0.71394746673999998</v>
      </c>
      <c r="K566">
        <v>0.77560033684399998</v>
      </c>
      <c r="L566">
        <v>37.392378403800002</v>
      </c>
      <c r="M566">
        <v>3.2837637933299999</v>
      </c>
      <c r="N566">
        <v>8.0041661368300002E-2</v>
      </c>
      <c r="O566">
        <v>12.191817182199999</v>
      </c>
      <c r="P566">
        <v>0.42254230103599999</v>
      </c>
      <c r="Q566">
        <v>0</v>
      </c>
      <c r="R566">
        <v>644043.36150999996</v>
      </c>
      <c r="S566">
        <v>2.2073185900199999</v>
      </c>
      <c r="T566">
        <v>77.052452581699995</v>
      </c>
      <c r="U566">
        <v>0.15682674173300001</v>
      </c>
      <c r="V566">
        <v>1.1002294782099999</v>
      </c>
      <c r="W566">
        <v>0.82989643727899998</v>
      </c>
      <c r="X566">
        <v>381.63429055199998</v>
      </c>
      <c r="Y566">
        <v>2.9618460438600001</v>
      </c>
      <c r="Z566">
        <v>4555.1364889099996</v>
      </c>
      <c r="AA566">
        <v>2.2073185900199999</v>
      </c>
      <c r="AB566">
        <v>79.700936065400001</v>
      </c>
      <c r="AC566">
        <v>1.6026069682099998E-2</v>
      </c>
      <c r="AD566">
        <v>8.8478681234000003E-2</v>
      </c>
      <c r="AE566">
        <v>0.89549524908400002</v>
      </c>
      <c r="AF566">
        <v>37.647400444699997</v>
      </c>
      <c r="AG566">
        <v>462.178259572</v>
      </c>
      <c r="AI566">
        <f t="shared" si="8"/>
        <v>1.5410510289136905</v>
      </c>
    </row>
    <row r="567" spans="1:35" x14ac:dyDescent="0.3">
      <c r="A567">
        <v>564</v>
      </c>
      <c r="B567">
        <v>4890.8403792400004</v>
      </c>
      <c r="C567">
        <v>2.0821967043399998</v>
      </c>
      <c r="D567">
        <v>40.1183925367</v>
      </c>
      <c r="E567">
        <v>8.6965691245599996E-2</v>
      </c>
      <c r="F567">
        <v>8.8007859332599997E-2</v>
      </c>
      <c r="G567">
        <v>687600.92664299998</v>
      </c>
      <c r="H567">
        <v>50.997004158899998</v>
      </c>
      <c r="I567">
        <v>0.01</v>
      </c>
      <c r="J567">
        <v>0.401000614684</v>
      </c>
      <c r="K567">
        <v>0.790917364367</v>
      </c>
      <c r="L567">
        <v>25.501898151399999</v>
      </c>
      <c r="M567">
        <v>8.2928373957599995</v>
      </c>
      <c r="N567">
        <v>2.1052498125099999E-2</v>
      </c>
      <c r="O567">
        <v>10.427390859500001</v>
      </c>
      <c r="P567">
        <v>0.35474560810099998</v>
      </c>
      <c r="Q567">
        <v>0</v>
      </c>
      <c r="R567">
        <v>687600.92664299998</v>
      </c>
      <c r="S567">
        <v>1.88804174468</v>
      </c>
      <c r="T567">
        <v>66.314273839600006</v>
      </c>
      <c r="U567">
        <v>9.6098825775099997E-2</v>
      </c>
      <c r="V567">
        <v>0.86892021736000002</v>
      </c>
      <c r="W567">
        <v>0.93098474918399998</v>
      </c>
      <c r="X567">
        <v>331.65662175099999</v>
      </c>
      <c r="Y567">
        <v>4.6836659263199998</v>
      </c>
      <c r="Z567">
        <v>4354.3846984800002</v>
      </c>
      <c r="AA567">
        <v>1.88804174468</v>
      </c>
      <c r="AB567">
        <v>68.851991737399999</v>
      </c>
      <c r="AC567">
        <v>1.0194719264899999E-2</v>
      </c>
      <c r="AD567">
        <v>6.3136428031199995E-2</v>
      </c>
      <c r="AE567">
        <v>0.92666885270400001</v>
      </c>
      <c r="AF567">
        <v>29.4689678308</v>
      </c>
      <c r="AG567">
        <v>604.68892258699998</v>
      </c>
      <c r="AI567">
        <f t="shared" si="8"/>
        <v>2.1668800135000641</v>
      </c>
    </row>
    <row r="568" spans="1:35" x14ac:dyDescent="0.3">
      <c r="A568">
        <v>565</v>
      </c>
      <c r="B568">
        <v>10173.040841599999</v>
      </c>
      <c r="C568">
        <v>1.2656916791499999</v>
      </c>
      <c r="D568">
        <v>68.487396661399998</v>
      </c>
      <c r="E568">
        <v>7.6706813786600006E-2</v>
      </c>
      <c r="F568">
        <v>0.15036843686900001</v>
      </c>
      <c r="G568">
        <v>757926.649462</v>
      </c>
      <c r="H568">
        <v>46.594779172000003</v>
      </c>
      <c r="I568">
        <v>0.01</v>
      </c>
      <c r="J568">
        <v>0.85342924535300002</v>
      </c>
      <c r="K568">
        <v>0.63211734348699999</v>
      </c>
      <c r="L568">
        <v>31.373904176</v>
      </c>
      <c r="M568">
        <v>6.0984792633799998</v>
      </c>
      <c r="N568">
        <v>1.34185134386E-2</v>
      </c>
      <c r="O568">
        <v>6.5614609170799998</v>
      </c>
      <c r="P568">
        <v>0.389782278737</v>
      </c>
      <c r="Q568">
        <v>0</v>
      </c>
      <c r="R568">
        <v>757926.649462</v>
      </c>
      <c r="S568">
        <v>1.12732925755</v>
      </c>
      <c r="T568">
        <v>72.216334012600001</v>
      </c>
      <c r="U568">
        <v>7.7690815877399996E-2</v>
      </c>
      <c r="V568">
        <v>1.0481773463899999</v>
      </c>
      <c r="W568">
        <v>0.97175971269799999</v>
      </c>
      <c r="X568">
        <v>53.4717072097</v>
      </c>
      <c r="Y568">
        <v>4.5993811064600001</v>
      </c>
      <c r="Z568">
        <v>9665.4027164599993</v>
      </c>
      <c r="AA568">
        <v>1.12732925755</v>
      </c>
      <c r="AB568">
        <v>70.691075751599996</v>
      </c>
      <c r="AC568">
        <v>6.0156013935200002E-2</v>
      </c>
      <c r="AD568">
        <v>0.12632433528000001</v>
      </c>
      <c r="AE568">
        <v>0.81351965078499999</v>
      </c>
      <c r="AF568">
        <v>43.586762472899998</v>
      </c>
      <c r="AG568">
        <v>207.99276129200001</v>
      </c>
      <c r="AI568">
        <f t="shared" si="8"/>
        <v>1.228194782517029</v>
      </c>
    </row>
    <row r="569" spans="1:35" x14ac:dyDescent="0.3">
      <c r="A569">
        <v>566</v>
      </c>
      <c r="B569">
        <v>4764.7839244899997</v>
      </c>
      <c r="C569">
        <v>2.0970038478599999</v>
      </c>
      <c r="D569">
        <v>78.147735078400004</v>
      </c>
      <c r="E569">
        <v>4.0291380949599997E-2</v>
      </c>
      <c r="F569">
        <v>0.18006273718999999</v>
      </c>
      <c r="G569">
        <v>487193.83696699998</v>
      </c>
      <c r="H569">
        <v>56.135319109400001</v>
      </c>
      <c r="I569">
        <v>0.01</v>
      </c>
      <c r="J569">
        <v>0.333607115372</v>
      </c>
      <c r="K569">
        <v>0.34128582624600001</v>
      </c>
      <c r="L569">
        <v>26.6417266196</v>
      </c>
      <c r="M569">
        <v>2.1695304016899999</v>
      </c>
      <c r="N569">
        <v>4.48341097526E-2</v>
      </c>
      <c r="O569">
        <v>8.4365489605799997</v>
      </c>
      <c r="P569">
        <v>0.39386156000200001</v>
      </c>
      <c r="Q569">
        <v>0</v>
      </c>
      <c r="R569">
        <v>487193.83696699998</v>
      </c>
      <c r="S569">
        <v>2.0261509632100001</v>
      </c>
      <c r="T569">
        <v>84.727328386099998</v>
      </c>
      <c r="U569">
        <v>7.1913976449399994E-2</v>
      </c>
      <c r="V569">
        <v>0.56135199367499999</v>
      </c>
      <c r="W569">
        <v>0.88740335111500002</v>
      </c>
      <c r="X569">
        <v>88.759942496099995</v>
      </c>
      <c r="Y569">
        <v>3.2895587824699999</v>
      </c>
      <c r="Z569">
        <v>4327.4347155100004</v>
      </c>
      <c r="AA569">
        <v>2.0261509632100001</v>
      </c>
      <c r="AB569">
        <v>84.298131067100002</v>
      </c>
      <c r="AC569">
        <v>1.1752855612899999E-2</v>
      </c>
      <c r="AD569">
        <v>0.129806888461</v>
      </c>
      <c r="AE569">
        <v>0.85844025592600004</v>
      </c>
      <c r="AF569">
        <v>27.216160868700001</v>
      </c>
      <c r="AG569">
        <v>290.46435770300002</v>
      </c>
      <c r="AI569">
        <f t="shared" si="8"/>
        <v>1.6826739233335755</v>
      </c>
    </row>
    <row r="570" spans="1:35" x14ac:dyDescent="0.3">
      <c r="A570">
        <v>567</v>
      </c>
      <c r="B570">
        <v>11814.2464831</v>
      </c>
      <c r="C570">
        <v>1.5171842984199999</v>
      </c>
      <c r="D570">
        <v>35.234836272499997</v>
      </c>
      <c r="E570">
        <v>0.13501430765200001</v>
      </c>
      <c r="F570">
        <v>4.6939689429099998E-2</v>
      </c>
      <c r="G570">
        <v>507259.40519100003</v>
      </c>
      <c r="H570">
        <v>52.5262295741</v>
      </c>
      <c r="I570">
        <v>0.01</v>
      </c>
      <c r="J570">
        <v>0.35639167179499998</v>
      </c>
      <c r="K570">
        <v>0.60162357544900003</v>
      </c>
      <c r="L570">
        <v>35.170416221799996</v>
      </c>
      <c r="M570">
        <v>3.0183941331100002</v>
      </c>
      <c r="N570">
        <v>6.6488735320099995E-2</v>
      </c>
      <c r="O570">
        <v>9.3675100819600008</v>
      </c>
      <c r="P570">
        <v>0.20824812233000001</v>
      </c>
      <c r="Q570">
        <v>0</v>
      </c>
      <c r="R570">
        <v>507259.40519100003</v>
      </c>
      <c r="S570">
        <v>1.43713031421</v>
      </c>
      <c r="T570">
        <v>67.733580673600002</v>
      </c>
      <c r="U570">
        <v>0.12604024032399999</v>
      </c>
      <c r="V570">
        <v>1.7072230383</v>
      </c>
      <c r="W570">
        <v>0.65735467436399997</v>
      </c>
      <c r="X570">
        <v>575.67617963500004</v>
      </c>
      <c r="Y570">
        <v>1.1946070559099999</v>
      </c>
      <c r="Z570">
        <v>10983.0294369</v>
      </c>
      <c r="AA570">
        <v>1.43713031421</v>
      </c>
      <c r="AB570">
        <v>57.549982890000003</v>
      </c>
      <c r="AC570">
        <v>7.7483894171900006E-2</v>
      </c>
      <c r="AD570">
        <v>4.2558789090700003E-2</v>
      </c>
      <c r="AE570">
        <v>0.87995731673699995</v>
      </c>
      <c r="AF570">
        <v>35.549184150800002</v>
      </c>
      <c r="AG570">
        <v>913.07061545299996</v>
      </c>
      <c r="AI570">
        <f t="shared" si="8"/>
        <v>4.7903000361972872</v>
      </c>
    </row>
    <row r="571" spans="1:35" x14ac:dyDescent="0.3">
      <c r="A571">
        <v>568</v>
      </c>
      <c r="B571">
        <v>3500.37923929</v>
      </c>
      <c r="C571">
        <v>1.6226004515500001</v>
      </c>
      <c r="D571">
        <v>65.606585776800003</v>
      </c>
      <c r="E571">
        <v>0.133356216236</v>
      </c>
      <c r="F571">
        <v>8.8540043513199995E-2</v>
      </c>
      <c r="G571">
        <v>630497.02193399996</v>
      </c>
      <c r="H571">
        <v>66.822653900199995</v>
      </c>
      <c r="I571">
        <v>0.01</v>
      </c>
      <c r="J571">
        <v>0.65217930117900003</v>
      </c>
      <c r="K571">
        <v>0.33522506598500001</v>
      </c>
      <c r="L571">
        <v>35.618745149699997</v>
      </c>
      <c r="M571">
        <v>3.15116555508</v>
      </c>
      <c r="N571">
        <v>3.6982990666900001E-2</v>
      </c>
      <c r="O571">
        <v>9.2960560659699993</v>
      </c>
      <c r="P571">
        <v>0.36489544430699999</v>
      </c>
      <c r="Q571">
        <v>0</v>
      </c>
      <c r="R571">
        <v>630497.02193399996</v>
      </c>
      <c r="S571">
        <v>1.5324048701799999</v>
      </c>
      <c r="T571">
        <v>87.450462673299995</v>
      </c>
      <c r="U571">
        <v>9.6943024211600004E-2</v>
      </c>
      <c r="V571">
        <v>1.14064626208</v>
      </c>
      <c r="W571">
        <v>0.40397405429400002</v>
      </c>
      <c r="X571">
        <v>153.85834856400001</v>
      </c>
      <c r="Y571">
        <v>3.4560971664100002</v>
      </c>
      <c r="Z571">
        <v>3039.42160706</v>
      </c>
      <c r="AA571">
        <v>1.5324048701799999</v>
      </c>
      <c r="AB571">
        <v>87.391811392199997</v>
      </c>
      <c r="AC571">
        <v>3.4218039542399999E-2</v>
      </c>
      <c r="AD571">
        <v>6.9671275428000001E-2</v>
      </c>
      <c r="AE571">
        <v>0.89611068503000002</v>
      </c>
      <c r="AF571">
        <v>36.498923109300001</v>
      </c>
      <c r="AG571">
        <v>420.240539576</v>
      </c>
      <c r="AI571">
        <f t="shared" si="8"/>
        <v>1.7489764854817633</v>
      </c>
    </row>
    <row r="572" spans="1:35" x14ac:dyDescent="0.3">
      <c r="A572">
        <v>569</v>
      </c>
      <c r="B572">
        <v>8533.3539753000005</v>
      </c>
      <c r="C572">
        <v>1.85499024525</v>
      </c>
      <c r="D572">
        <v>55.5969663371</v>
      </c>
      <c r="E572">
        <v>1.73966366114E-2</v>
      </c>
      <c r="F572">
        <v>0.17042760436099999</v>
      </c>
      <c r="G572">
        <v>749861.87275800004</v>
      </c>
      <c r="H572">
        <v>73.093997675300002</v>
      </c>
      <c r="I572">
        <v>0.01</v>
      </c>
      <c r="J572">
        <v>0.37122462494800001</v>
      </c>
      <c r="K572">
        <v>0.59088264303100002</v>
      </c>
      <c r="L572">
        <v>39.207234296099998</v>
      </c>
      <c r="M572">
        <v>3.5348924138500002</v>
      </c>
      <c r="N572">
        <v>2.0663109762599999E-2</v>
      </c>
      <c r="O572">
        <v>12.006601762400001</v>
      </c>
      <c r="P572">
        <v>0.332009968569</v>
      </c>
      <c r="Q572">
        <v>0</v>
      </c>
      <c r="R572">
        <v>749861.87275800004</v>
      </c>
      <c r="S572">
        <v>1.7579783871600001</v>
      </c>
      <c r="T572">
        <v>82.052238117200005</v>
      </c>
      <c r="U572">
        <v>7.43420199744E-2</v>
      </c>
      <c r="V572">
        <v>0.45475155454499999</v>
      </c>
      <c r="W572">
        <v>1.02932803193</v>
      </c>
      <c r="X572">
        <v>208.88498922900001</v>
      </c>
      <c r="Y572">
        <v>4.6653866573</v>
      </c>
      <c r="Z572">
        <v>8045.4515798399998</v>
      </c>
      <c r="AA572">
        <v>1.7579783871600001</v>
      </c>
      <c r="AB572">
        <v>80.198232718699998</v>
      </c>
      <c r="AC572">
        <v>4.6697653156900004E-3</v>
      </c>
      <c r="AD572">
        <v>0.13390149160299999</v>
      </c>
      <c r="AE572">
        <v>0.86142874308100004</v>
      </c>
      <c r="AF572">
        <v>41.370867122200004</v>
      </c>
      <c r="AG572">
        <v>910.30195688799995</v>
      </c>
      <c r="AI572">
        <f t="shared" si="8"/>
        <v>1.2250037416259767</v>
      </c>
    </row>
    <row r="573" spans="1:35" x14ac:dyDescent="0.3">
      <c r="A573">
        <v>570</v>
      </c>
      <c r="B573">
        <v>10101.0076685</v>
      </c>
      <c r="C573">
        <v>2.2226405905100002</v>
      </c>
      <c r="D573">
        <v>54.293731214799998</v>
      </c>
      <c r="E573">
        <v>7.7817699990900005E-2</v>
      </c>
      <c r="F573">
        <v>8.30261400786E-2</v>
      </c>
      <c r="G573">
        <v>639259.27227199997</v>
      </c>
      <c r="H573">
        <v>72.0686936301</v>
      </c>
      <c r="I573">
        <v>0.01</v>
      </c>
      <c r="J573">
        <v>0.57757335801700005</v>
      </c>
      <c r="K573">
        <v>0.68306948906300002</v>
      </c>
      <c r="L573">
        <v>38.213757030499998</v>
      </c>
      <c r="M573">
        <v>9.3966351611899999</v>
      </c>
      <c r="N573">
        <v>8.1159788303700006E-2</v>
      </c>
      <c r="O573">
        <v>7.4700587865200001</v>
      </c>
      <c r="P573">
        <v>0.49027692747599999</v>
      </c>
      <c r="Q573">
        <v>0</v>
      </c>
      <c r="R573">
        <v>639259.27227199997</v>
      </c>
      <c r="S573">
        <v>2.01547641838</v>
      </c>
      <c r="T573">
        <v>74.590985327499993</v>
      </c>
      <c r="U573">
        <v>0.10791884909</v>
      </c>
      <c r="V573">
        <v>1.05704374167</v>
      </c>
      <c r="W573">
        <v>0.75510535619499997</v>
      </c>
      <c r="X573">
        <v>321.56204473000003</v>
      </c>
      <c r="Y573">
        <v>2.9906829509900001</v>
      </c>
      <c r="Z573">
        <v>9623.2611195099998</v>
      </c>
      <c r="AA573">
        <v>2.01547641838</v>
      </c>
      <c r="AB573">
        <v>68.485669420099995</v>
      </c>
      <c r="AC573">
        <v>4.3325828784099997E-2</v>
      </c>
      <c r="AD573">
        <v>7.5858125467000007E-2</v>
      </c>
      <c r="AE573">
        <v>0.88081604574899997</v>
      </c>
      <c r="AF573">
        <v>39.278988683900003</v>
      </c>
      <c r="AG573">
        <v>134.21518003599999</v>
      </c>
      <c r="AI573">
        <f t="shared" si="8"/>
        <v>1.8301462957003074</v>
      </c>
    </row>
    <row r="574" spans="1:35" x14ac:dyDescent="0.3">
      <c r="A574">
        <v>571</v>
      </c>
      <c r="B574">
        <v>11910.690426200001</v>
      </c>
      <c r="C574">
        <v>2.3450079504599999</v>
      </c>
      <c r="D574">
        <v>48.286518362199999</v>
      </c>
      <c r="E574">
        <v>7.6410431962200001E-2</v>
      </c>
      <c r="F574">
        <v>0.13483789060500001</v>
      </c>
      <c r="G574">
        <v>468943.16940000001</v>
      </c>
      <c r="H574">
        <v>59.1208098591</v>
      </c>
      <c r="I574">
        <v>0.01</v>
      </c>
      <c r="J574">
        <v>0.64263215066400003</v>
      </c>
      <c r="K574">
        <v>0.37653026854600002</v>
      </c>
      <c r="L574">
        <v>39.965447569200002</v>
      </c>
      <c r="M574">
        <v>5.7983296637999997</v>
      </c>
      <c r="N574">
        <v>5.3271785356600002E-2</v>
      </c>
      <c r="O574">
        <v>5.5343946298500004</v>
      </c>
      <c r="P574">
        <v>0.35048760441799998</v>
      </c>
      <c r="Q574">
        <v>0</v>
      </c>
      <c r="R574">
        <v>468943.16940000001</v>
      </c>
      <c r="S574">
        <v>2.2158062101799998</v>
      </c>
      <c r="T574">
        <v>79.763966054400001</v>
      </c>
      <c r="U574">
        <v>0.118345837316</v>
      </c>
      <c r="V574">
        <v>1.06523067155</v>
      </c>
      <c r="W574">
        <v>0.81909530163699995</v>
      </c>
      <c r="X574">
        <v>143.19731847899999</v>
      </c>
      <c r="Y574">
        <v>2.2552955717600001</v>
      </c>
      <c r="Z574">
        <v>11403.361806499999</v>
      </c>
      <c r="AA574">
        <v>2.2158062101799998</v>
      </c>
      <c r="AB574">
        <v>60.856774156199997</v>
      </c>
      <c r="AC574">
        <v>5.7975733958300003E-2</v>
      </c>
      <c r="AD574">
        <v>0.118181506995</v>
      </c>
      <c r="AE574">
        <v>0.823842759047</v>
      </c>
      <c r="AF574">
        <v>41.319323099800002</v>
      </c>
      <c r="AG574">
        <v>147.565507983</v>
      </c>
      <c r="AI574">
        <f t="shared" si="8"/>
        <v>1.6576056309186364</v>
      </c>
    </row>
    <row r="575" spans="1:35" x14ac:dyDescent="0.3">
      <c r="A575">
        <v>572</v>
      </c>
      <c r="B575">
        <v>6893.3062773499996</v>
      </c>
      <c r="C575">
        <v>2.1394927645499999</v>
      </c>
      <c r="D575">
        <v>79.308465531799996</v>
      </c>
      <c r="E575">
        <v>0.17408703408000001</v>
      </c>
      <c r="F575">
        <v>0.14764867852300001</v>
      </c>
      <c r="G575">
        <v>718984.90144599997</v>
      </c>
      <c r="H575">
        <v>78.081105564200001</v>
      </c>
      <c r="I575">
        <v>0.01</v>
      </c>
      <c r="J575">
        <v>0.62214656210999997</v>
      </c>
      <c r="K575">
        <v>0.82256864936499996</v>
      </c>
      <c r="L575">
        <v>29.457032266300001</v>
      </c>
      <c r="M575">
        <v>5.1558813431999999</v>
      </c>
      <c r="N575">
        <v>8.0154610812499999E-2</v>
      </c>
      <c r="O575">
        <v>9.3365641688800007</v>
      </c>
      <c r="P575">
        <v>0.215889398062</v>
      </c>
      <c r="Q575">
        <v>0</v>
      </c>
      <c r="R575">
        <v>718984.90144599997</v>
      </c>
      <c r="S575">
        <v>2.01490093515</v>
      </c>
      <c r="T575">
        <v>72.220021047399996</v>
      </c>
      <c r="U575">
        <v>0.26914246010300003</v>
      </c>
      <c r="V575">
        <v>1.5092983277700001</v>
      </c>
      <c r="W575">
        <v>1.00947357108</v>
      </c>
      <c r="X575">
        <v>1014.22146442</v>
      </c>
      <c r="Y575">
        <v>1.1417717465699999</v>
      </c>
      <c r="Z575">
        <v>5748.4367035499999</v>
      </c>
      <c r="AA575">
        <v>2.01490093515</v>
      </c>
      <c r="AB575">
        <v>83.186783433900004</v>
      </c>
      <c r="AC575">
        <v>6.5385951567699996E-2</v>
      </c>
      <c r="AD575">
        <v>0.12126535710399999</v>
      </c>
      <c r="AE575">
        <v>0.81334869132800003</v>
      </c>
      <c r="AF575">
        <v>30.0661607897</v>
      </c>
      <c r="AG575">
        <v>781.18069288200002</v>
      </c>
      <c r="AI575">
        <f t="shared" si="8"/>
        <v>2.4259530144331896</v>
      </c>
    </row>
    <row r="576" spans="1:35" x14ac:dyDescent="0.3">
      <c r="A576">
        <v>573</v>
      </c>
      <c r="B576">
        <v>7089.12828317</v>
      </c>
      <c r="C576">
        <v>1.7523617863200001</v>
      </c>
      <c r="D576">
        <v>64.234801196000006</v>
      </c>
      <c r="E576">
        <v>0.19001671252800001</v>
      </c>
      <c r="F576">
        <v>0.10824813100900001</v>
      </c>
      <c r="G576">
        <v>415777.68494000001</v>
      </c>
      <c r="H576">
        <v>45.3440860778</v>
      </c>
      <c r="I576">
        <v>0.01</v>
      </c>
      <c r="J576">
        <v>0.51215432778199999</v>
      </c>
      <c r="K576">
        <v>0.88436657658899998</v>
      </c>
      <c r="L576">
        <v>34.653207674199997</v>
      </c>
      <c r="M576">
        <v>6.9360875872400003</v>
      </c>
      <c r="N576">
        <v>6.4342793408499993E-2</v>
      </c>
      <c r="O576">
        <v>14.597094891299999</v>
      </c>
      <c r="P576">
        <v>0.434420355634</v>
      </c>
      <c r="Q576">
        <v>0</v>
      </c>
      <c r="R576">
        <v>415777.68494000001</v>
      </c>
      <c r="S576">
        <v>1.58594297414</v>
      </c>
      <c r="T576">
        <v>69.124097340700004</v>
      </c>
      <c r="U576">
        <v>0.45000179217800002</v>
      </c>
      <c r="V576">
        <v>1.7880786319499999</v>
      </c>
      <c r="W576">
        <v>1.05590223507</v>
      </c>
      <c r="X576">
        <v>943.18824677600003</v>
      </c>
      <c r="Y576">
        <v>3.6330990670799999</v>
      </c>
      <c r="Z576">
        <v>6121.42087782</v>
      </c>
      <c r="AA576">
        <v>1.58594297414</v>
      </c>
      <c r="AB576">
        <v>74.119905325299996</v>
      </c>
      <c r="AC576">
        <v>0.103506862841</v>
      </c>
      <c r="AD576">
        <v>8.3823882051100002E-2</v>
      </c>
      <c r="AE576">
        <v>0.81266925510800003</v>
      </c>
      <c r="AF576">
        <v>35.320565105599997</v>
      </c>
      <c r="AG576">
        <v>672.71951644900003</v>
      </c>
      <c r="AI576">
        <f t="shared" si="8"/>
        <v>3.4912887287190921</v>
      </c>
    </row>
    <row r="577" spans="1:35" x14ac:dyDescent="0.3">
      <c r="A577">
        <v>574</v>
      </c>
      <c r="B577">
        <v>9763.8337931900005</v>
      </c>
      <c r="C577">
        <v>2.2174871656300001</v>
      </c>
      <c r="D577">
        <v>49.850196926099997</v>
      </c>
      <c r="E577">
        <v>0.190780205649</v>
      </c>
      <c r="F577">
        <v>9.1509747758100002E-2</v>
      </c>
      <c r="G577">
        <v>462294.04255900002</v>
      </c>
      <c r="H577">
        <v>68.749122867899999</v>
      </c>
      <c r="I577">
        <v>0.01</v>
      </c>
      <c r="J577">
        <v>0.710939475667</v>
      </c>
      <c r="K577">
        <v>0.60553563919300002</v>
      </c>
      <c r="L577">
        <v>38.452501658400003</v>
      </c>
      <c r="M577">
        <v>1.15867588114</v>
      </c>
      <c r="N577">
        <v>7.0709431325699998E-2</v>
      </c>
      <c r="O577">
        <v>9.6501008668899999</v>
      </c>
      <c r="P577">
        <v>0.46049071176400003</v>
      </c>
      <c r="Q577">
        <v>0</v>
      </c>
      <c r="R577">
        <v>462294.04255900002</v>
      </c>
      <c r="S577">
        <v>2.16545770326</v>
      </c>
      <c r="T577">
        <v>95.609725933600004</v>
      </c>
      <c r="U577">
        <v>0.19144112670300001</v>
      </c>
      <c r="V577">
        <v>1.60925798583</v>
      </c>
      <c r="W577">
        <v>0.420992153689</v>
      </c>
      <c r="X577">
        <v>66.715447628500002</v>
      </c>
      <c r="Y577">
        <v>3.2821583240100001</v>
      </c>
      <c r="Z577">
        <v>9266.1015476600005</v>
      </c>
      <c r="AA577">
        <v>2.16545770326</v>
      </c>
      <c r="AB577">
        <v>78.846137397000007</v>
      </c>
      <c r="AC577">
        <v>0.14715787048699999</v>
      </c>
      <c r="AD577">
        <v>9.6580008858699995E-2</v>
      </c>
      <c r="AE577">
        <v>0.756262120654</v>
      </c>
      <c r="AF577">
        <v>38.649881924600002</v>
      </c>
      <c r="AG577">
        <v>259.20132679599999</v>
      </c>
      <c r="AI577">
        <f t="shared" si="8"/>
        <v>2.2635653820182116</v>
      </c>
    </row>
    <row r="578" spans="1:35" x14ac:dyDescent="0.3">
      <c r="A578">
        <v>575</v>
      </c>
      <c r="B578">
        <v>11340.223888500001</v>
      </c>
      <c r="C578">
        <v>2.1375600423600001</v>
      </c>
      <c r="D578">
        <v>68.775503456400003</v>
      </c>
      <c r="E578">
        <v>0.13846640217600001</v>
      </c>
      <c r="F578">
        <v>0.120660433998</v>
      </c>
      <c r="G578">
        <v>497111.266366</v>
      </c>
      <c r="H578">
        <v>47.702759510600004</v>
      </c>
      <c r="I578">
        <v>0.01</v>
      </c>
      <c r="J578">
        <v>0.70469999273100004</v>
      </c>
      <c r="K578">
        <v>0.49115216251900001</v>
      </c>
      <c r="L578">
        <v>40.937941259200002</v>
      </c>
      <c r="M578">
        <v>3.8246434646499998</v>
      </c>
      <c r="N578">
        <v>3.2746127750700002E-2</v>
      </c>
      <c r="O578">
        <v>5.4176568521300004</v>
      </c>
      <c r="P578">
        <v>0.18683242066700001</v>
      </c>
      <c r="Q578">
        <v>0</v>
      </c>
      <c r="R578">
        <v>497111.266366</v>
      </c>
      <c r="S578">
        <v>2.0471814605600001</v>
      </c>
      <c r="T578">
        <v>79.485712351399997</v>
      </c>
      <c r="U578">
        <v>0.139589497402</v>
      </c>
      <c r="V578">
        <v>1.3750316032100001</v>
      </c>
      <c r="W578">
        <v>0.79168321945499998</v>
      </c>
      <c r="X578">
        <v>188.11950630800001</v>
      </c>
      <c r="Y578">
        <v>1.3684248972599999</v>
      </c>
      <c r="Z578">
        <v>10728.756320099999</v>
      </c>
      <c r="AA578">
        <v>2.0471814605600001</v>
      </c>
      <c r="AB578">
        <v>73.4941228908</v>
      </c>
      <c r="AC578">
        <v>0.109294141072</v>
      </c>
      <c r="AD578">
        <v>0.107607865079</v>
      </c>
      <c r="AE578">
        <v>0.78309799384900003</v>
      </c>
      <c r="AF578">
        <v>42.552828499599997</v>
      </c>
      <c r="AG578">
        <v>478.115749198</v>
      </c>
      <c r="AI578">
        <f t="shared" si="8"/>
        <v>1.9512297678352335</v>
      </c>
    </row>
    <row r="579" spans="1:35" x14ac:dyDescent="0.3">
      <c r="A579">
        <v>576</v>
      </c>
      <c r="B579">
        <v>5261.0588043899998</v>
      </c>
      <c r="C579">
        <v>1.9082159086399999</v>
      </c>
      <c r="D579">
        <v>66.569102060299997</v>
      </c>
      <c r="E579">
        <v>5.7399534064699997E-2</v>
      </c>
      <c r="F579">
        <v>0.192540576352</v>
      </c>
      <c r="G579">
        <v>692339.16079999995</v>
      </c>
      <c r="H579">
        <v>45.235231564400003</v>
      </c>
      <c r="I579">
        <v>0.01</v>
      </c>
      <c r="J579">
        <v>0.39931345556100001</v>
      </c>
      <c r="K579">
        <v>0.48267541995500002</v>
      </c>
      <c r="L579">
        <v>30.487881026299998</v>
      </c>
      <c r="M579">
        <v>1.5954403803799999</v>
      </c>
      <c r="N579">
        <v>2.7259619005299999E-2</v>
      </c>
      <c r="O579">
        <v>7.1575438975400001</v>
      </c>
      <c r="P579">
        <v>0.15525352169000001</v>
      </c>
      <c r="Q579">
        <v>0</v>
      </c>
      <c r="R579">
        <v>692339.16079999995</v>
      </c>
      <c r="S579">
        <v>1.8499604057400001</v>
      </c>
      <c r="T579">
        <v>76.350444877900003</v>
      </c>
      <c r="U579">
        <v>3.4059032430699999E-2</v>
      </c>
      <c r="V579">
        <v>0.66173239644399995</v>
      </c>
      <c r="W579">
        <v>1.1275489614200001</v>
      </c>
      <c r="X579">
        <v>165.036452166</v>
      </c>
      <c r="Y579">
        <v>1.2556740958399999</v>
      </c>
      <c r="Z579">
        <v>4599.5906679199998</v>
      </c>
      <c r="AA579">
        <v>1.8499604057400001</v>
      </c>
      <c r="AB579">
        <v>73.683623768299995</v>
      </c>
      <c r="AC579">
        <v>2.25329625851E-2</v>
      </c>
      <c r="AD579">
        <v>0.11954087162800001</v>
      </c>
      <c r="AE579">
        <v>0.85792616578699998</v>
      </c>
      <c r="AF579">
        <v>31.191083817700001</v>
      </c>
      <c r="AG579">
        <v>1207.8962829500001</v>
      </c>
      <c r="AI579">
        <f t="shared" si="8"/>
        <v>1.6571753023306581</v>
      </c>
    </row>
    <row r="580" spans="1:35" x14ac:dyDescent="0.3">
      <c r="A580">
        <v>577</v>
      </c>
      <c r="B580">
        <v>9214.8705713199997</v>
      </c>
      <c r="C580">
        <v>1.7851563991699999</v>
      </c>
      <c r="D580">
        <v>75.225921842700004</v>
      </c>
      <c r="E580">
        <v>0.155784847097</v>
      </c>
      <c r="F580">
        <v>3.7646469861800001E-2</v>
      </c>
      <c r="G580">
        <v>696744.19586400001</v>
      </c>
      <c r="H580">
        <v>50.611331163700001</v>
      </c>
      <c r="I580">
        <v>0.01</v>
      </c>
      <c r="J580">
        <v>0.47185273503000003</v>
      </c>
      <c r="K580">
        <v>0.64377204965400003</v>
      </c>
      <c r="L580">
        <v>32.686087196999999</v>
      </c>
      <c r="M580">
        <v>7.1974068457299998</v>
      </c>
      <c r="N580">
        <v>3.2939513159100001E-2</v>
      </c>
      <c r="O580">
        <v>10.4798146315</v>
      </c>
      <c r="P580">
        <v>0.43235710459400001</v>
      </c>
      <c r="Q580">
        <v>0</v>
      </c>
      <c r="R580">
        <v>696744.19586400001</v>
      </c>
      <c r="S580">
        <v>1.6171814123599999</v>
      </c>
      <c r="T580">
        <v>80.204374501700002</v>
      </c>
      <c r="U580">
        <v>0.13218853156800001</v>
      </c>
      <c r="V580">
        <v>1.4918721265599999</v>
      </c>
      <c r="W580">
        <v>0.43307988440799999</v>
      </c>
      <c r="X580">
        <v>296.74293861699999</v>
      </c>
      <c r="Y580">
        <v>4.6346692736600001</v>
      </c>
      <c r="Z580">
        <v>8480.7082235100006</v>
      </c>
      <c r="AA580">
        <v>1.6171814123599999</v>
      </c>
      <c r="AB580">
        <v>80.536511909699996</v>
      </c>
      <c r="AC580">
        <v>7.5431254704799999E-2</v>
      </c>
      <c r="AD580">
        <v>4.8176606192899998E-2</v>
      </c>
      <c r="AE580">
        <v>0.87639213910199998</v>
      </c>
      <c r="AF580">
        <v>35.3161488744</v>
      </c>
      <c r="AG580">
        <v>398.41647778700002</v>
      </c>
      <c r="AI580">
        <f t="shared" si="8"/>
        <v>3.1617324978844255</v>
      </c>
    </row>
    <row r="581" spans="1:35" x14ac:dyDescent="0.3">
      <c r="A581">
        <v>578</v>
      </c>
      <c r="B581">
        <v>4214.1358766900003</v>
      </c>
      <c r="C581">
        <v>2.2994377965999999</v>
      </c>
      <c r="D581">
        <v>79.702869869300002</v>
      </c>
      <c r="E581">
        <v>6.8805466373599994E-2</v>
      </c>
      <c r="F581">
        <v>0.15801219602700001</v>
      </c>
      <c r="G581">
        <v>771387.18684600003</v>
      </c>
      <c r="H581">
        <v>77.879216039699998</v>
      </c>
      <c r="I581">
        <v>0.01</v>
      </c>
      <c r="J581">
        <v>0.73723459806400005</v>
      </c>
      <c r="K581">
        <v>0.45920655571000002</v>
      </c>
      <c r="L581">
        <v>40.172202610799999</v>
      </c>
      <c r="M581">
        <v>7.4733680537399998</v>
      </c>
      <c r="N581">
        <v>4.1641268451899999E-2</v>
      </c>
      <c r="O581">
        <v>9.9086838361399998</v>
      </c>
      <c r="P581">
        <v>0.46962103869499999</v>
      </c>
      <c r="Q581">
        <v>0</v>
      </c>
      <c r="R581">
        <v>771387.18684600003</v>
      </c>
      <c r="S581">
        <v>2.1220441812200002</v>
      </c>
      <c r="T581">
        <v>86.189560253899998</v>
      </c>
      <c r="U581">
        <v>0.118553631706</v>
      </c>
      <c r="V581">
        <v>0.917412510869</v>
      </c>
      <c r="W581">
        <v>0.65180739181199998</v>
      </c>
      <c r="X581">
        <v>288.419398683</v>
      </c>
      <c r="Y581">
        <v>4.4009179179800002</v>
      </c>
      <c r="Z581">
        <v>3759.1053650899999</v>
      </c>
      <c r="AA581">
        <v>2.1220441812200002</v>
      </c>
      <c r="AB581">
        <v>90.018775779099997</v>
      </c>
      <c r="AC581">
        <v>1.7885045496999999E-2</v>
      </c>
      <c r="AD581">
        <v>0.115340785744</v>
      </c>
      <c r="AE581">
        <v>0.86677416876000002</v>
      </c>
      <c r="AF581">
        <v>41.716974019200002</v>
      </c>
      <c r="AG581">
        <v>295.00832577400001</v>
      </c>
      <c r="AI581">
        <f t="shared" ref="AI581:AI644" si="9">+V581*100/J581/100</f>
        <v>1.2443969847293554</v>
      </c>
    </row>
    <row r="582" spans="1:35" x14ac:dyDescent="0.3">
      <c r="A582">
        <v>579</v>
      </c>
      <c r="B582">
        <v>6881.0274781400003</v>
      </c>
      <c r="C582">
        <v>1.9204309398499999</v>
      </c>
      <c r="D582">
        <v>49.208780214800001</v>
      </c>
      <c r="E582">
        <v>0.10025480097099999</v>
      </c>
      <c r="F582">
        <v>0.110897279057</v>
      </c>
      <c r="G582">
        <v>663391.26063000003</v>
      </c>
      <c r="H582">
        <v>65.402042234899994</v>
      </c>
      <c r="I582">
        <v>0.01</v>
      </c>
      <c r="J582">
        <v>0.71799154046699998</v>
      </c>
      <c r="K582">
        <v>0.70326803892800005</v>
      </c>
      <c r="L582">
        <v>31.858108807400001</v>
      </c>
      <c r="M582">
        <v>7.6899781996299996</v>
      </c>
      <c r="N582">
        <v>9.0740633061100001E-2</v>
      </c>
      <c r="O582">
        <v>5.3991866070299999</v>
      </c>
      <c r="P582">
        <v>0.18509987309600001</v>
      </c>
      <c r="Q582">
        <v>0</v>
      </c>
      <c r="R582">
        <v>663391.26063000003</v>
      </c>
      <c r="S582">
        <v>1.7592776966699999</v>
      </c>
      <c r="T582">
        <v>59.164017261799998</v>
      </c>
      <c r="U582">
        <v>4.2017881640300001E-2</v>
      </c>
      <c r="V582">
        <v>1.17321734621</v>
      </c>
      <c r="W582">
        <v>1.0578400488399999</v>
      </c>
      <c r="X582">
        <v>659.64042236199998</v>
      </c>
      <c r="Y582">
        <v>0.81561750965299995</v>
      </c>
      <c r="Z582">
        <v>6301.33391863</v>
      </c>
      <c r="AA582">
        <v>1.7592776966699999</v>
      </c>
      <c r="AB582">
        <v>58.767111650399997</v>
      </c>
      <c r="AC582">
        <v>5.8181781988699999E-2</v>
      </c>
      <c r="AD582">
        <v>8.0399939993499994E-2</v>
      </c>
      <c r="AE582">
        <v>0.86141827801799997</v>
      </c>
      <c r="AF582">
        <v>32.496165810500003</v>
      </c>
      <c r="AG582">
        <v>300.90574182</v>
      </c>
      <c r="AI582">
        <f t="shared" si="9"/>
        <v>1.6340266982072094</v>
      </c>
    </row>
    <row r="583" spans="1:35" x14ac:dyDescent="0.3">
      <c r="A583">
        <v>580</v>
      </c>
      <c r="B583">
        <v>9732.6171672599994</v>
      </c>
      <c r="C583">
        <v>2.2796832127100002</v>
      </c>
      <c r="D583">
        <v>36.6464736784</v>
      </c>
      <c r="E583">
        <v>0.160517776911</v>
      </c>
      <c r="F583">
        <v>2.01109891353E-2</v>
      </c>
      <c r="G583">
        <v>519289.44506599999</v>
      </c>
      <c r="H583">
        <v>67.845423844799996</v>
      </c>
      <c r="I583">
        <v>0.01</v>
      </c>
      <c r="J583">
        <v>0.77897025317699997</v>
      </c>
      <c r="K583">
        <v>0.69089961543400003</v>
      </c>
      <c r="L583">
        <v>27.330105247799999</v>
      </c>
      <c r="M583">
        <v>9.5032923563999994</v>
      </c>
      <c r="N583">
        <v>3.8803261154999998E-2</v>
      </c>
      <c r="O583">
        <v>12.393839392</v>
      </c>
      <c r="P583">
        <v>0.27896417939899998</v>
      </c>
      <c r="Q583">
        <v>0</v>
      </c>
      <c r="R583">
        <v>519289.44506599999</v>
      </c>
      <c r="S583">
        <v>2.0618994848600001</v>
      </c>
      <c r="T583">
        <v>53.664164321400001</v>
      </c>
      <c r="U583">
        <v>0.19289234389099999</v>
      </c>
      <c r="V583">
        <v>2.0780795787100002</v>
      </c>
      <c r="W583">
        <v>0.49674311293399998</v>
      </c>
      <c r="X583">
        <v>1384.1240239700001</v>
      </c>
      <c r="Y583">
        <v>2.5837665234</v>
      </c>
      <c r="Z583">
        <v>8968.8787014299996</v>
      </c>
      <c r="AA583">
        <v>2.0618994848600001</v>
      </c>
      <c r="AB583">
        <v>60.350220286499997</v>
      </c>
      <c r="AC583">
        <v>8.8380083296500003E-2</v>
      </c>
      <c r="AD583">
        <v>2.2475710007100001E-2</v>
      </c>
      <c r="AE583">
        <v>0.88914420669600003</v>
      </c>
      <c r="AF583">
        <v>28.753364079499999</v>
      </c>
      <c r="AG583">
        <v>1194.7658958300001</v>
      </c>
      <c r="AI583">
        <f t="shared" si="9"/>
        <v>2.667726489213976</v>
      </c>
    </row>
    <row r="584" spans="1:35" x14ac:dyDescent="0.3">
      <c r="A584">
        <v>581</v>
      </c>
      <c r="B584">
        <v>3177.23664194</v>
      </c>
      <c r="C584">
        <v>2.0645264238699998</v>
      </c>
      <c r="D584">
        <v>63.655193251900002</v>
      </c>
      <c r="E584">
        <v>0.127019315301</v>
      </c>
      <c r="F584">
        <v>1.1586687307800001E-2</v>
      </c>
      <c r="G584">
        <v>753025.61294799997</v>
      </c>
      <c r="H584">
        <v>50.319481321399998</v>
      </c>
      <c r="I584">
        <v>0.01</v>
      </c>
      <c r="J584">
        <v>0.79960737608900001</v>
      </c>
      <c r="K584">
        <v>0.528733721554</v>
      </c>
      <c r="L584">
        <v>27.417182293900002</v>
      </c>
      <c r="M584">
        <v>8.9146335949700006</v>
      </c>
      <c r="N584">
        <v>7.4972073835600006E-2</v>
      </c>
      <c r="O584">
        <v>8.0030004622399993</v>
      </c>
      <c r="P584">
        <v>0.38432621591499999</v>
      </c>
      <c r="Q584">
        <v>0</v>
      </c>
      <c r="R584">
        <v>753025.61294799997</v>
      </c>
      <c r="S584">
        <v>1.8591642237799999</v>
      </c>
      <c r="T584">
        <v>54.406958835399998</v>
      </c>
      <c r="U584">
        <v>3.8656546692500002E-2</v>
      </c>
      <c r="V584">
        <v>1.2379109892</v>
      </c>
      <c r="W584">
        <v>0.47552505066700002</v>
      </c>
      <c r="X584">
        <v>500.67833970499998</v>
      </c>
      <c r="Y584">
        <v>2.4229764195799999</v>
      </c>
      <c r="Z584">
        <v>2844.0920597600002</v>
      </c>
      <c r="AA584">
        <v>1.8591642237799999</v>
      </c>
      <c r="AB584">
        <v>60.930666005900001</v>
      </c>
      <c r="AC584">
        <v>1.8261526405099999E-2</v>
      </c>
      <c r="AD584">
        <v>1.94445273507E-2</v>
      </c>
      <c r="AE584">
        <v>0.962293946244</v>
      </c>
      <c r="AF584">
        <v>28.0119168867</v>
      </c>
      <c r="AG584">
        <v>238.45471200700001</v>
      </c>
      <c r="AI584">
        <f t="shared" si="9"/>
        <v>1.5481485366665937</v>
      </c>
    </row>
    <row r="585" spans="1:35" x14ac:dyDescent="0.3">
      <c r="A585">
        <v>582</v>
      </c>
      <c r="B585">
        <v>5489.5914894500002</v>
      </c>
      <c r="C585">
        <v>2.2351481066800001</v>
      </c>
      <c r="D585">
        <v>77.145862068599996</v>
      </c>
      <c r="E585">
        <v>9.1219543873800005E-2</v>
      </c>
      <c r="F585">
        <v>5.27478213433E-2</v>
      </c>
      <c r="G585">
        <v>459415.78711999999</v>
      </c>
      <c r="H585">
        <v>53.318068439599998</v>
      </c>
      <c r="I585">
        <v>0.01</v>
      </c>
      <c r="J585">
        <v>0.72049435274200002</v>
      </c>
      <c r="K585">
        <v>0.55050203144900001</v>
      </c>
      <c r="L585">
        <v>25.808746315</v>
      </c>
      <c r="M585">
        <v>5.2791629658300003</v>
      </c>
      <c r="N585">
        <v>2.1910957566199998E-2</v>
      </c>
      <c r="O585">
        <v>9.4739943432399993</v>
      </c>
      <c r="P585">
        <v>0.36187817479200002</v>
      </c>
      <c r="Q585">
        <v>0</v>
      </c>
      <c r="R585">
        <v>459415.78711999999</v>
      </c>
      <c r="S585">
        <v>2.1035220614500001</v>
      </c>
      <c r="T585">
        <v>75.391375943599996</v>
      </c>
      <c r="U585">
        <v>0.11775566466700001</v>
      </c>
      <c r="V585">
        <v>1.3358899710000001</v>
      </c>
      <c r="W585">
        <v>0.51843783100800001</v>
      </c>
      <c r="X585">
        <v>173.919019026</v>
      </c>
      <c r="Y585">
        <v>4.48519093078</v>
      </c>
      <c r="Z585">
        <v>5122.59051998</v>
      </c>
      <c r="AA585">
        <v>2.1035220614500001</v>
      </c>
      <c r="AB585">
        <v>77.330877595700002</v>
      </c>
      <c r="AC585">
        <v>3.2899548619599997E-2</v>
      </c>
      <c r="AD585">
        <v>4.9738532979299997E-2</v>
      </c>
      <c r="AE585">
        <v>0.91736191840100001</v>
      </c>
      <c r="AF585">
        <v>28.897078219600001</v>
      </c>
      <c r="AG585">
        <v>478.59788818700002</v>
      </c>
      <c r="AI585">
        <f t="shared" si="9"/>
        <v>1.8541296901439634</v>
      </c>
    </row>
    <row r="586" spans="1:35" x14ac:dyDescent="0.3">
      <c r="A586">
        <v>583</v>
      </c>
      <c r="B586">
        <v>10940.8192979</v>
      </c>
      <c r="C586">
        <v>2.02939498343</v>
      </c>
      <c r="D586">
        <v>57.3230342437</v>
      </c>
      <c r="E586">
        <v>0.106515856374</v>
      </c>
      <c r="F586">
        <v>2.7816513800100001E-2</v>
      </c>
      <c r="G586">
        <v>742033.97264299996</v>
      </c>
      <c r="H586">
        <v>56.733639083100002</v>
      </c>
      <c r="I586">
        <v>0.01</v>
      </c>
      <c r="J586">
        <v>0.69484179696500004</v>
      </c>
      <c r="K586">
        <v>0.30030753614700001</v>
      </c>
      <c r="L586">
        <v>42.317060103199999</v>
      </c>
      <c r="M586">
        <v>3.4179834161599998</v>
      </c>
      <c r="N586">
        <v>9.4943277438099993E-2</v>
      </c>
      <c r="O586">
        <v>13.969334186999999</v>
      </c>
      <c r="P586">
        <v>0.37026996260200001</v>
      </c>
      <c r="Q586">
        <v>0</v>
      </c>
      <c r="R586">
        <v>742033.97264299996</v>
      </c>
      <c r="S586">
        <v>1.93558375633</v>
      </c>
      <c r="T586">
        <v>71.920257342400006</v>
      </c>
      <c r="U586">
        <v>8.3105326717300004E-2</v>
      </c>
      <c r="V586">
        <v>1.60328848751</v>
      </c>
      <c r="W586">
        <v>0.29543242465800001</v>
      </c>
      <c r="X586">
        <v>721.97341541900005</v>
      </c>
      <c r="Y586">
        <v>2.3244639706200001</v>
      </c>
      <c r="Z586">
        <v>10161.8452175</v>
      </c>
      <c r="AA586">
        <v>1.93558375633</v>
      </c>
      <c r="AB586">
        <v>73.351796353099999</v>
      </c>
      <c r="AC586">
        <v>4.3006539154699999E-2</v>
      </c>
      <c r="AD586">
        <v>2.4966559507E-2</v>
      </c>
      <c r="AE586">
        <v>0.93202690133800004</v>
      </c>
      <c r="AF586">
        <v>42.517749837099998</v>
      </c>
      <c r="AG586">
        <v>708.169409589</v>
      </c>
      <c r="AI586">
        <f t="shared" si="9"/>
        <v>2.3074151476105857</v>
      </c>
    </row>
    <row r="587" spans="1:35" x14ac:dyDescent="0.3">
      <c r="A587">
        <v>584</v>
      </c>
      <c r="B587">
        <v>6847.8761358700003</v>
      </c>
      <c r="C587">
        <v>1.41449106453</v>
      </c>
      <c r="D587">
        <v>36.913193826499999</v>
      </c>
      <c r="E587">
        <v>0.168721319249</v>
      </c>
      <c r="F587">
        <v>0.10606764699600001</v>
      </c>
      <c r="G587">
        <v>530647.70725199999</v>
      </c>
      <c r="H587">
        <v>70.396582742500001</v>
      </c>
      <c r="I587">
        <v>0.01</v>
      </c>
      <c r="J587">
        <v>0.318844390556</v>
      </c>
      <c r="K587">
        <v>0.546077072527</v>
      </c>
      <c r="L587">
        <v>39.917508229399999</v>
      </c>
      <c r="M587">
        <v>5.0363207733199999</v>
      </c>
      <c r="N587">
        <v>2.56402432689E-2</v>
      </c>
      <c r="O587">
        <v>8.0653411304499993</v>
      </c>
      <c r="P587">
        <v>0.31625439674700001</v>
      </c>
      <c r="Q587">
        <v>0</v>
      </c>
      <c r="R587">
        <v>530647.70725199999</v>
      </c>
      <c r="S587">
        <v>1.29241682694</v>
      </c>
      <c r="T587">
        <v>93.638518082800005</v>
      </c>
      <c r="U587">
        <v>0.159486866236</v>
      </c>
      <c r="V587">
        <v>1.2770758756</v>
      </c>
      <c r="W587">
        <v>0.49822220544200002</v>
      </c>
      <c r="X587">
        <v>177.31120292400001</v>
      </c>
      <c r="Y587">
        <v>3.36045394874</v>
      </c>
      <c r="Z587">
        <v>6206.1371451599998</v>
      </c>
      <c r="AA587">
        <v>1.29241682694</v>
      </c>
      <c r="AB587">
        <v>76.682916742399996</v>
      </c>
      <c r="AC587">
        <v>9.1453746353599999E-2</v>
      </c>
      <c r="AD587">
        <v>0.108345546608</v>
      </c>
      <c r="AE587">
        <v>0.80020070703799995</v>
      </c>
      <c r="AF587">
        <v>43.307454336699998</v>
      </c>
      <c r="AG587">
        <v>437.069779305</v>
      </c>
      <c r="AI587">
        <f t="shared" si="9"/>
        <v>4.0053264646526747</v>
      </c>
    </row>
    <row r="588" spans="1:35" x14ac:dyDescent="0.3">
      <c r="A588">
        <v>585</v>
      </c>
      <c r="B588">
        <v>6359.2972280499998</v>
      </c>
      <c r="C588">
        <v>1.7277343328100001</v>
      </c>
      <c r="D588">
        <v>68.914087489799996</v>
      </c>
      <c r="E588">
        <v>0.187393470768</v>
      </c>
      <c r="F588">
        <v>8.1121621229199997E-2</v>
      </c>
      <c r="G588">
        <v>784469.27344200003</v>
      </c>
      <c r="H588">
        <v>53.908341372099997</v>
      </c>
      <c r="I588">
        <v>0.01</v>
      </c>
      <c r="J588">
        <v>0.637465679093</v>
      </c>
      <c r="K588">
        <v>0.68039988887799996</v>
      </c>
      <c r="L588">
        <v>30.3856397003</v>
      </c>
      <c r="M588">
        <v>8.2588593212700001</v>
      </c>
      <c r="N588">
        <v>7.4818083304500002E-2</v>
      </c>
      <c r="O588">
        <v>11.214372259199999</v>
      </c>
      <c r="P588">
        <v>0.355844400118</v>
      </c>
      <c r="Q588">
        <v>0</v>
      </c>
      <c r="R588">
        <v>784469.27344200003</v>
      </c>
      <c r="S588">
        <v>1.53694836489</v>
      </c>
      <c r="T588">
        <v>65.902209086499994</v>
      </c>
      <c r="U588">
        <v>0.19852036581499999</v>
      </c>
      <c r="V588">
        <v>1.6014575090500001</v>
      </c>
      <c r="W588">
        <v>0.72972566245299997</v>
      </c>
      <c r="X588">
        <v>1033.8136369599999</v>
      </c>
      <c r="Y588">
        <v>2.4046782798900002</v>
      </c>
      <c r="Z588">
        <v>5268.6038350400004</v>
      </c>
      <c r="AA588">
        <v>1.53694836489</v>
      </c>
      <c r="AB588">
        <v>74.510603070200006</v>
      </c>
      <c r="AC588">
        <v>5.4583791713900001E-2</v>
      </c>
      <c r="AD588">
        <v>6.2501095768500006E-2</v>
      </c>
      <c r="AE588">
        <v>0.88291511251800003</v>
      </c>
      <c r="AF588">
        <v>31.165682006899999</v>
      </c>
      <c r="AG588">
        <v>532.55655815299997</v>
      </c>
      <c r="AI588">
        <f t="shared" si="9"/>
        <v>2.5122254602453085</v>
      </c>
    </row>
    <row r="589" spans="1:35" x14ac:dyDescent="0.3">
      <c r="A589">
        <v>586</v>
      </c>
      <c r="B589">
        <v>8694.5818519599998</v>
      </c>
      <c r="C589">
        <v>1.6843731931799999</v>
      </c>
      <c r="D589">
        <v>62.234513490499999</v>
      </c>
      <c r="E589">
        <v>0.148929602627</v>
      </c>
      <c r="F589">
        <v>0.173243870425</v>
      </c>
      <c r="G589">
        <v>460578.77366399998</v>
      </c>
      <c r="H589">
        <v>46.477546428700002</v>
      </c>
      <c r="I589">
        <v>0.01</v>
      </c>
      <c r="J589">
        <v>0.83127006212099996</v>
      </c>
      <c r="K589">
        <v>0.75202116926999996</v>
      </c>
      <c r="L589">
        <v>34.303100262400001</v>
      </c>
      <c r="M589">
        <v>2.5342356109800002</v>
      </c>
      <c r="N589">
        <v>2.8883556235999999E-2</v>
      </c>
      <c r="O589">
        <v>6.7042023084300002</v>
      </c>
      <c r="P589">
        <v>0.157056374384</v>
      </c>
      <c r="Q589">
        <v>0</v>
      </c>
      <c r="R589">
        <v>460578.77366399998</v>
      </c>
      <c r="S589">
        <v>1.61346448598</v>
      </c>
      <c r="T589">
        <v>80.707807303300001</v>
      </c>
      <c r="U589">
        <v>0.28169917428800001</v>
      </c>
      <c r="V589">
        <v>1.5298771896600001</v>
      </c>
      <c r="W589">
        <v>1.1649285812200001</v>
      </c>
      <c r="X589">
        <v>234.793624811</v>
      </c>
      <c r="Y589">
        <v>1.21824236218</v>
      </c>
      <c r="Z589">
        <v>7932.3641034599996</v>
      </c>
      <c r="AA589">
        <v>1.61346448598</v>
      </c>
      <c r="AB589">
        <v>73.294115465100006</v>
      </c>
      <c r="AC589">
        <v>0.106901060338</v>
      </c>
      <c r="AD589">
        <v>0.15014032819199999</v>
      </c>
      <c r="AE589">
        <v>0.74295861146999997</v>
      </c>
      <c r="AF589">
        <v>35.693840322600003</v>
      </c>
      <c r="AG589">
        <v>1021.03063937</v>
      </c>
      <c r="AI589">
        <f t="shared" si="9"/>
        <v>1.840409343933898</v>
      </c>
    </row>
    <row r="590" spans="1:35" x14ac:dyDescent="0.3">
      <c r="A590">
        <v>587</v>
      </c>
      <c r="B590">
        <v>10239.9810067</v>
      </c>
      <c r="C590">
        <v>1.58027528079</v>
      </c>
      <c r="D590">
        <v>76.024917056199996</v>
      </c>
      <c r="E590">
        <v>0.182458153204</v>
      </c>
      <c r="F590">
        <v>0.174071755331</v>
      </c>
      <c r="G590">
        <v>694564.56990700006</v>
      </c>
      <c r="H590">
        <v>56.533855858499997</v>
      </c>
      <c r="I590">
        <v>0.01</v>
      </c>
      <c r="J590">
        <v>0.75368683698500005</v>
      </c>
      <c r="K590">
        <v>0.60644914650699999</v>
      </c>
      <c r="L590">
        <v>44.562674068</v>
      </c>
      <c r="M590">
        <v>9.7426361896299998</v>
      </c>
      <c r="N590">
        <v>2.4762932698899998E-2</v>
      </c>
      <c r="O590">
        <v>14.311944718499999</v>
      </c>
      <c r="P590">
        <v>0.33239311952099998</v>
      </c>
      <c r="Q590">
        <v>0</v>
      </c>
      <c r="R590">
        <v>694564.56990700006</v>
      </c>
      <c r="S590">
        <v>1.35380734936</v>
      </c>
      <c r="T590">
        <v>83.206521012699994</v>
      </c>
      <c r="U590">
        <v>0.39626279922000002</v>
      </c>
      <c r="V590">
        <v>1.59251671892</v>
      </c>
      <c r="W590">
        <v>0.93203654328700003</v>
      </c>
      <c r="X590">
        <v>955.87166746399998</v>
      </c>
      <c r="Y590">
        <v>4.4806609064799998</v>
      </c>
      <c r="Z590">
        <v>8894.6491103299995</v>
      </c>
      <c r="AA590">
        <v>1.35380734936</v>
      </c>
      <c r="AB590">
        <v>87.043463999599993</v>
      </c>
      <c r="AC590">
        <v>0.11439035306799999</v>
      </c>
      <c r="AD590">
        <v>0.14481353083199999</v>
      </c>
      <c r="AE590">
        <v>0.74079611609899998</v>
      </c>
      <c r="AF590">
        <v>48.643678858000001</v>
      </c>
      <c r="AG590">
        <v>1261.16280469</v>
      </c>
      <c r="AI590">
        <f t="shared" si="9"/>
        <v>2.1129687302097522</v>
      </c>
    </row>
    <row r="591" spans="1:35" x14ac:dyDescent="0.3">
      <c r="A591">
        <v>588</v>
      </c>
      <c r="B591">
        <v>10816.020787699999</v>
      </c>
      <c r="C591">
        <v>1.36008665079</v>
      </c>
      <c r="D591">
        <v>59.484031942900003</v>
      </c>
      <c r="E591">
        <v>0.12717249295399999</v>
      </c>
      <c r="F591">
        <v>0.13114733018899999</v>
      </c>
      <c r="G591">
        <v>606417.46582599997</v>
      </c>
      <c r="H591">
        <v>62.054573141299997</v>
      </c>
      <c r="I591">
        <v>0.01</v>
      </c>
      <c r="J591">
        <v>0.48687008294900003</v>
      </c>
      <c r="K591">
        <v>0.63752292058100002</v>
      </c>
      <c r="L591">
        <v>35.794568833100001</v>
      </c>
      <c r="M591">
        <v>3.8718830527399999</v>
      </c>
      <c r="N591">
        <v>2.2394286559800001E-2</v>
      </c>
      <c r="O591">
        <v>7.8543661383799996</v>
      </c>
      <c r="P591">
        <v>0.21508190025999999</v>
      </c>
      <c r="Q591">
        <v>0</v>
      </c>
      <c r="R591">
        <v>606417.46582599997</v>
      </c>
      <c r="S591">
        <v>1.26443503553</v>
      </c>
      <c r="T591">
        <v>84.517726944499998</v>
      </c>
      <c r="U591">
        <v>0.16397462236400001</v>
      </c>
      <c r="V591">
        <v>1.1896958613899999</v>
      </c>
      <c r="W591">
        <v>0.818950652625</v>
      </c>
      <c r="X591">
        <v>234.035299998</v>
      </c>
      <c r="Y591">
        <v>2.2609784107099999</v>
      </c>
      <c r="Z591">
        <v>10093.048214099999</v>
      </c>
      <c r="AA591">
        <v>1.26443503553</v>
      </c>
      <c r="AB591">
        <v>72.640465152199994</v>
      </c>
      <c r="AC591">
        <v>8.4803082426900003E-2</v>
      </c>
      <c r="AD591">
        <v>0.120389636313</v>
      </c>
      <c r="AE591">
        <v>0.79480728126</v>
      </c>
      <c r="AF591">
        <v>39.187642526499999</v>
      </c>
      <c r="AG591">
        <v>859.156010412</v>
      </c>
      <c r="AI591">
        <f t="shared" si="9"/>
        <v>2.4435591815047331</v>
      </c>
    </row>
    <row r="592" spans="1:35" x14ac:dyDescent="0.3">
      <c r="A592">
        <v>589</v>
      </c>
      <c r="B592">
        <v>7578.4206993999996</v>
      </c>
      <c r="C592">
        <v>2.1504020669099999</v>
      </c>
      <c r="D592">
        <v>40.343718823400003</v>
      </c>
      <c r="E592">
        <v>9.2279279014900004E-2</v>
      </c>
      <c r="F592">
        <v>4.0717337979599998E-2</v>
      </c>
      <c r="G592">
        <v>708523.85502599995</v>
      </c>
      <c r="H592">
        <v>69.858945381699996</v>
      </c>
      <c r="I592">
        <v>0.01</v>
      </c>
      <c r="J592">
        <v>0.85968984433200002</v>
      </c>
      <c r="K592">
        <v>0.38791145702399998</v>
      </c>
      <c r="L592">
        <v>26.5455926532</v>
      </c>
      <c r="M592">
        <v>3.1005076945500001</v>
      </c>
      <c r="N592">
        <v>6.3077983259499995E-2</v>
      </c>
      <c r="O592">
        <v>12.7858325518</v>
      </c>
      <c r="P592">
        <v>0.22175792522099999</v>
      </c>
      <c r="Q592">
        <v>0</v>
      </c>
      <c r="R592">
        <v>708523.85502599995</v>
      </c>
      <c r="S592">
        <v>2.0625838318900001</v>
      </c>
      <c r="T592">
        <v>59.609887875699997</v>
      </c>
      <c r="U592">
        <v>9.0950566064799995E-2</v>
      </c>
      <c r="V592">
        <v>1.54628089552</v>
      </c>
      <c r="W592">
        <v>0.49225910430499997</v>
      </c>
      <c r="X592">
        <v>972.34170703200004</v>
      </c>
      <c r="Y592">
        <v>1.39579636475</v>
      </c>
      <c r="Z592">
        <v>6903.3109494</v>
      </c>
      <c r="AA592">
        <v>2.0625838318900001</v>
      </c>
      <c r="AB592">
        <v>65.008570741200003</v>
      </c>
      <c r="AC592">
        <v>2.2526821375900001E-2</v>
      </c>
      <c r="AD592">
        <v>2.5681142544400001E-2</v>
      </c>
      <c r="AE592">
        <v>0.95179203607999996</v>
      </c>
      <c r="AF592">
        <v>26.862783135400001</v>
      </c>
      <c r="AG592">
        <v>1582.55360223</v>
      </c>
      <c r="AI592">
        <f t="shared" si="9"/>
        <v>1.7986497173541676</v>
      </c>
    </row>
    <row r="593" spans="1:35" x14ac:dyDescent="0.3">
      <c r="A593">
        <v>590</v>
      </c>
      <c r="B593">
        <v>5302.98863239</v>
      </c>
      <c r="C593">
        <v>1.4306581282799999</v>
      </c>
      <c r="D593">
        <v>65.113678434099995</v>
      </c>
      <c r="E593">
        <v>3.95704526669E-2</v>
      </c>
      <c r="F593">
        <v>9.2057070105500002E-2</v>
      </c>
      <c r="G593">
        <v>488798.937806</v>
      </c>
      <c r="H593">
        <v>58.715040351500001</v>
      </c>
      <c r="I593">
        <v>0.01</v>
      </c>
      <c r="J593">
        <v>0.54239360541299997</v>
      </c>
      <c r="K593">
        <v>0.751731130272</v>
      </c>
      <c r="L593">
        <v>30.0117289238</v>
      </c>
      <c r="M593">
        <v>6.3762149639999999</v>
      </c>
      <c r="N593">
        <v>8.4832140734900002E-2</v>
      </c>
      <c r="O593">
        <v>12.9785118626</v>
      </c>
      <c r="P593">
        <v>0.33576526772699999</v>
      </c>
      <c r="Q593">
        <v>0</v>
      </c>
      <c r="R593">
        <v>488798.937806</v>
      </c>
      <c r="S593">
        <v>1.27680020693</v>
      </c>
      <c r="T593">
        <v>48.876950260900003</v>
      </c>
      <c r="U593">
        <v>6.5522525872299994E-2</v>
      </c>
      <c r="V593">
        <v>0.88049821752299995</v>
      </c>
      <c r="W593">
        <v>1.3104548969600001</v>
      </c>
      <c r="X593">
        <v>1270.8074223900001</v>
      </c>
      <c r="Y593">
        <v>2.1337605419100001</v>
      </c>
      <c r="Z593">
        <v>4810.3411701000005</v>
      </c>
      <c r="AA593">
        <v>1.27680020693</v>
      </c>
      <c r="AB593">
        <v>54.949659676400003</v>
      </c>
      <c r="AC593">
        <v>3.6249266148799999E-3</v>
      </c>
      <c r="AD593">
        <v>3.9068883952599998E-2</v>
      </c>
      <c r="AE593">
        <v>0.95730618943199997</v>
      </c>
      <c r="AF593">
        <v>30.2936087412</v>
      </c>
      <c r="AG593">
        <v>747.83621617799997</v>
      </c>
      <c r="AI593">
        <f t="shared" si="9"/>
        <v>1.6233565601359805</v>
      </c>
    </row>
    <row r="594" spans="1:35" x14ac:dyDescent="0.3">
      <c r="A594">
        <v>591</v>
      </c>
      <c r="B594">
        <v>4643.6090511800003</v>
      </c>
      <c r="C594">
        <v>1.8030055860500001</v>
      </c>
      <c r="D594">
        <v>62.208602999</v>
      </c>
      <c r="E594">
        <v>4.96219377505E-2</v>
      </c>
      <c r="F594">
        <v>1.6030365571900001E-2</v>
      </c>
      <c r="G594">
        <v>514164.581871</v>
      </c>
      <c r="H594">
        <v>42.3656976352</v>
      </c>
      <c r="I594">
        <v>0.01</v>
      </c>
      <c r="J594">
        <v>0.72542758587599998</v>
      </c>
      <c r="K594">
        <v>0.552109843657</v>
      </c>
      <c r="L594">
        <v>25.031448902800001</v>
      </c>
      <c r="M594">
        <v>9.2118120711800007</v>
      </c>
      <c r="N594">
        <v>4.7419636990599999E-2</v>
      </c>
      <c r="O594">
        <v>8.1076798639399996</v>
      </c>
      <c r="P594">
        <v>0.44413161232699999</v>
      </c>
      <c r="Q594">
        <v>0</v>
      </c>
      <c r="R594">
        <v>514164.581871</v>
      </c>
      <c r="S594">
        <v>1.5918258510900001</v>
      </c>
      <c r="T594">
        <v>47.916812012999998</v>
      </c>
      <c r="U594">
        <v>2.1132160501399998E-2</v>
      </c>
      <c r="V594">
        <v>1.0333989047300001</v>
      </c>
      <c r="W594">
        <v>0.57343123614500002</v>
      </c>
      <c r="X594">
        <v>293.22339921700001</v>
      </c>
      <c r="Y594">
        <v>3.5775462388700001</v>
      </c>
      <c r="Z594">
        <v>4462.85087664</v>
      </c>
      <c r="AA594">
        <v>1.5918258510900001</v>
      </c>
      <c r="AB594">
        <v>52.343851700400002</v>
      </c>
      <c r="AC594">
        <v>1.4867889175300001E-2</v>
      </c>
      <c r="AD594">
        <v>1.2940670606500001E-2</v>
      </c>
      <c r="AE594">
        <v>0.97219144021799997</v>
      </c>
      <c r="AF594">
        <v>25.9935949513</v>
      </c>
      <c r="AG594">
        <v>213.67093818800001</v>
      </c>
      <c r="AI594">
        <f t="shared" si="9"/>
        <v>1.4245376449009797</v>
      </c>
    </row>
    <row r="595" spans="1:35" x14ac:dyDescent="0.3">
      <c r="A595">
        <v>592</v>
      </c>
      <c r="B595">
        <v>3612.07046713</v>
      </c>
      <c r="C595">
        <v>1.50570202626</v>
      </c>
      <c r="D595">
        <v>37.051978883799997</v>
      </c>
      <c r="E595">
        <v>5.4402888144600002E-2</v>
      </c>
      <c r="F595">
        <v>0.14133897212800001</v>
      </c>
      <c r="G595">
        <v>703296.10510299995</v>
      </c>
      <c r="H595">
        <v>60.690672536400001</v>
      </c>
      <c r="I595">
        <v>0.01</v>
      </c>
      <c r="J595">
        <v>0.50751689316199999</v>
      </c>
      <c r="K595">
        <v>0.50452812086700005</v>
      </c>
      <c r="L595">
        <v>35.5266764972</v>
      </c>
      <c r="M595">
        <v>7.3144731265300003</v>
      </c>
      <c r="N595">
        <v>2.6104677420899999E-2</v>
      </c>
      <c r="O595">
        <v>6.8534735043200001</v>
      </c>
      <c r="P595">
        <v>0.23240893038999999</v>
      </c>
      <c r="Q595">
        <v>0</v>
      </c>
      <c r="R595">
        <v>703296.10510299995</v>
      </c>
      <c r="S595">
        <v>1.3371681211799999</v>
      </c>
      <c r="T595">
        <v>67.371799555400003</v>
      </c>
      <c r="U595">
        <v>4.0394704226900002E-2</v>
      </c>
      <c r="V595">
        <v>0.69268395213699996</v>
      </c>
      <c r="W595">
        <v>0.87191815995499999</v>
      </c>
      <c r="X595">
        <v>331.12791343499998</v>
      </c>
      <c r="Y595">
        <v>2.19127003432</v>
      </c>
      <c r="Z595">
        <v>3180.70625802</v>
      </c>
      <c r="AA595">
        <v>1.3371681211799999</v>
      </c>
      <c r="AB595">
        <v>66.189464892299995</v>
      </c>
      <c r="AC595">
        <v>1.4117404589399999E-2</v>
      </c>
      <c r="AD595">
        <v>7.2551769235099997E-2</v>
      </c>
      <c r="AE595">
        <v>0.91333082617500005</v>
      </c>
      <c r="AF595">
        <v>38.074799287200001</v>
      </c>
      <c r="AG595">
        <v>552.00694297400003</v>
      </c>
      <c r="AI595">
        <f t="shared" si="9"/>
        <v>1.364849055213408</v>
      </c>
    </row>
    <row r="596" spans="1:35" x14ac:dyDescent="0.3">
      <c r="A596">
        <v>593</v>
      </c>
      <c r="B596">
        <v>5953.4699670700002</v>
      </c>
      <c r="C596">
        <v>2.0879916117100001</v>
      </c>
      <c r="D596">
        <v>44.593674351799997</v>
      </c>
      <c r="E596">
        <v>7.09711993496E-2</v>
      </c>
      <c r="F596">
        <v>0.145861527923</v>
      </c>
      <c r="G596">
        <v>727501.48157199996</v>
      </c>
      <c r="H596">
        <v>65.575866823599995</v>
      </c>
      <c r="I596">
        <v>0.01</v>
      </c>
      <c r="J596">
        <v>0.54082324935699999</v>
      </c>
      <c r="K596">
        <v>0.81918772300099996</v>
      </c>
      <c r="L596">
        <v>32.869456231999997</v>
      </c>
      <c r="M596">
        <v>2.4678614143200002</v>
      </c>
      <c r="N596">
        <v>9.5458485707200003E-2</v>
      </c>
      <c r="O596">
        <v>12.590451786599999</v>
      </c>
      <c r="P596">
        <v>0.22287154093299999</v>
      </c>
      <c r="Q596">
        <v>0</v>
      </c>
      <c r="R596">
        <v>727501.48157199996</v>
      </c>
      <c r="S596">
        <v>2.0117383763599999</v>
      </c>
      <c r="T596">
        <v>65.861688352000002</v>
      </c>
      <c r="U596">
        <v>0.13451135310099999</v>
      </c>
      <c r="V596">
        <v>0.94624939680700004</v>
      </c>
      <c r="W596">
        <v>1.29146237949</v>
      </c>
      <c r="X596">
        <v>909.29013601700001</v>
      </c>
      <c r="Y596">
        <v>1.13437263958</v>
      </c>
      <c r="Z596">
        <v>5133.7769441199998</v>
      </c>
      <c r="AA596">
        <v>2.0117383763599999</v>
      </c>
      <c r="AB596">
        <v>70.413514878699999</v>
      </c>
      <c r="AC596">
        <v>7.20611500381E-3</v>
      </c>
      <c r="AD596">
        <v>8.45809088343E-2</v>
      </c>
      <c r="AE596">
        <v>0.90821297616200003</v>
      </c>
      <c r="AF596">
        <v>33.023567933000002</v>
      </c>
      <c r="AG596">
        <v>1228.6192024500001</v>
      </c>
      <c r="AI596">
        <f t="shared" si="9"/>
        <v>1.7496462992891351</v>
      </c>
    </row>
    <row r="597" spans="1:35" x14ac:dyDescent="0.3">
      <c r="A597">
        <v>594</v>
      </c>
      <c r="B597">
        <v>11889.675987799999</v>
      </c>
      <c r="C597">
        <v>1.4821044338</v>
      </c>
      <c r="D597">
        <v>63.9225296981</v>
      </c>
      <c r="E597">
        <v>5.2048858183299997E-2</v>
      </c>
      <c r="F597">
        <v>6.8203884952100002E-2</v>
      </c>
      <c r="G597">
        <v>546758.53877600003</v>
      </c>
      <c r="H597">
        <v>55.707024695000001</v>
      </c>
      <c r="I597">
        <v>0.01</v>
      </c>
      <c r="J597">
        <v>0.47559241579200001</v>
      </c>
      <c r="K597">
        <v>0.70202494113299996</v>
      </c>
      <c r="L597">
        <v>39.997135182599997</v>
      </c>
      <c r="M597">
        <v>8.7241873201000004</v>
      </c>
      <c r="N597">
        <v>6.5233690047500001E-2</v>
      </c>
      <c r="O597">
        <v>10.5448633661</v>
      </c>
      <c r="P597">
        <v>0.30075205451699999</v>
      </c>
      <c r="Q597">
        <v>0</v>
      </c>
      <c r="R597">
        <v>546758.53877600003</v>
      </c>
      <c r="S597">
        <v>1.2894211469900001</v>
      </c>
      <c r="T597">
        <v>57.582568119999998</v>
      </c>
      <c r="U597">
        <v>8.1953970422599998E-2</v>
      </c>
      <c r="V597">
        <v>1.07963456086</v>
      </c>
      <c r="W597">
        <v>1.09479018123</v>
      </c>
      <c r="X597">
        <v>1165.7092861000001</v>
      </c>
      <c r="Y597">
        <v>2.04269243824</v>
      </c>
      <c r="Z597">
        <v>11265.980143000001</v>
      </c>
      <c r="AA597">
        <v>1.2894211469900001</v>
      </c>
      <c r="AB597">
        <v>61.555602018499997</v>
      </c>
      <c r="AC597">
        <v>2.2123011744099998E-2</v>
      </c>
      <c r="AD597">
        <v>4.9426049898700003E-2</v>
      </c>
      <c r="AE597">
        <v>0.92845093835699999</v>
      </c>
      <c r="AF597">
        <v>40.589230325999999</v>
      </c>
      <c r="AG597">
        <v>651.99378470399995</v>
      </c>
      <c r="AI597">
        <f t="shared" si="9"/>
        <v>2.2700836367671964</v>
      </c>
    </row>
    <row r="598" spans="1:35" x14ac:dyDescent="0.3">
      <c r="A598">
        <v>595</v>
      </c>
      <c r="B598">
        <v>6469.5376663799998</v>
      </c>
      <c r="C598">
        <v>1.9902726747199999</v>
      </c>
      <c r="D598">
        <v>76.103021392399995</v>
      </c>
      <c r="E598">
        <v>3.36495582121E-2</v>
      </c>
      <c r="F598">
        <v>0.18732760249300001</v>
      </c>
      <c r="G598">
        <v>448625.67904199997</v>
      </c>
      <c r="H598">
        <v>79.417374313500005</v>
      </c>
      <c r="I598">
        <v>0.01</v>
      </c>
      <c r="J598">
        <v>0.66688235582400002</v>
      </c>
      <c r="K598">
        <v>0.51856800517000001</v>
      </c>
      <c r="L598">
        <v>31.5723963481</v>
      </c>
      <c r="M598">
        <v>6.5150948810199996</v>
      </c>
      <c r="N598">
        <v>2.0838013422499999E-2</v>
      </c>
      <c r="O598">
        <v>7.9275321130999998</v>
      </c>
      <c r="P598">
        <v>0.33041331705799998</v>
      </c>
      <c r="Q598">
        <v>0</v>
      </c>
      <c r="R598">
        <v>448625.67904199997</v>
      </c>
      <c r="S598">
        <v>1.83695643383</v>
      </c>
      <c r="T598">
        <v>85.608111291100002</v>
      </c>
      <c r="U598">
        <v>0.13792965043800001</v>
      </c>
      <c r="V598">
        <v>0.78556391789000002</v>
      </c>
      <c r="W598">
        <v>0.94456631018100001</v>
      </c>
      <c r="X598">
        <v>170.63058366800001</v>
      </c>
      <c r="Y598">
        <v>3.8534025651500001</v>
      </c>
      <c r="Z598">
        <v>6110.3952385499997</v>
      </c>
      <c r="AA598">
        <v>1.83695643383</v>
      </c>
      <c r="AB598">
        <v>85.335009853299994</v>
      </c>
      <c r="AC598">
        <v>1.7521118923000002E-2</v>
      </c>
      <c r="AD598">
        <v>0.157668471107</v>
      </c>
      <c r="AE598">
        <v>0.82481040996999999</v>
      </c>
      <c r="AF598">
        <v>37.298538243400003</v>
      </c>
      <c r="AG598">
        <v>400.06443525200001</v>
      </c>
      <c r="AI598">
        <f t="shared" si="9"/>
        <v>1.1779647654935435</v>
      </c>
    </row>
    <row r="599" spans="1:35" x14ac:dyDescent="0.3">
      <c r="A599">
        <v>596</v>
      </c>
      <c r="B599">
        <v>11355.6171784</v>
      </c>
      <c r="C599">
        <v>2.17155587355</v>
      </c>
      <c r="D599">
        <v>72.718638451100006</v>
      </c>
      <c r="E599">
        <v>0.17804360833499999</v>
      </c>
      <c r="F599">
        <v>0.16613453905299999</v>
      </c>
      <c r="G599">
        <v>458518.80297899997</v>
      </c>
      <c r="H599">
        <v>45.415478487000001</v>
      </c>
      <c r="I599">
        <v>0.01</v>
      </c>
      <c r="J599">
        <v>0.89279772299799998</v>
      </c>
      <c r="K599">
        <v>0.55383952404199999</v>
      </c>
      <c r="L599">
        <v>40.433453183300003</v>
      </c>
      <c r="M599">
        <v>8.7870709305099997</v>
      </c>
      <c r="N599">
        <v>9.6664891005800002E-2</v>
      </c>
      <c r="O599">
        <v>6.4879070409299997</v>
      </c>
      <c r="P599">
        <v>0.31453493908199998</v>
      </c>
      <c r="Q599">
        <v>0</v>
      </c>
      <c r="R599">
        <v>458518.80297899997</v>
      </c>
      <c r="S599">
        <v>1.9850316423300001</v>
      </c>
      <c r="T599">
        <v>74.838268400800004</v>
      </c>
      <c r="U599">
        <v>0.40177600513</v>
      </c>
      <c r="V599">
        <v>1.72262804552</v>
      </c>
      <c r="W599">
        <v>1.1387716136999999</v>
      </c>
      <c r="X599">
        <v>521.74228514799995</v>
      </c>
      <c r="Y599">
        <v>1.5860289169099999</v>
      </c>
      <c r="Z599">
        <v>10347.648680800001</v>
      </c>
      <c r="AA599">
        <v>1.9850316423300001</v>
      </c>
      <c r="AB599">
        <v>76.664497049900007</v>
      </c>
      <c r="AC599">
        <v>0.14125581872099999</v>
      </c>
      <c r="AD599">
        <v>0.13903846598299999</v>
      </c>
      <c r="AE599">
        <v>0.719705715297</v>
      </c>
      <c r="AF599">
        <v>41.3066499396</v>
      </c>
      <c r="AG599">
        <v>195.520935092</v>
      </c>
      <c r="AI599">
        <f t="shared" si="9"/>
        <v>1.9294718177992698</v>
      </c>
    </row>
    <row r="600" spans="1:35" x14ac:dyDescent="0.3">
      <c r="A600">
        <v>597</v>
      </c>
      <c r="B600">
        <v>8187.9442247999996</v>
      </c>
      <c r="C600">
        <v>2.3159027824799998</v>
      </c>
      <c r="D600">
        <v>55.765705671600003</v>
      </c>
      <c r="E600">
        <v>0.188101061229</v>
      </c>
      <c r="F600">
        <v>5.7150745970300003E-2</v>
      </c>
      <c r="G600">
        <v>777895.86311599996</v>
      </c>
      <c r="H600">
        <v>55.578823699099999</v>
      </c>
      <c r="I600">
        <v>0.01</v>
      </c>
      <c r="J600">
        <v>0.84604824484100005</v>
      </c>
      <c r="K600">
        <v>0.81570284484699995</v>
      </c>
      <c r="L600">
        <v>25.648384878000002</v>
      </c>
      <c r="M600">
        <v>3.9919254277</v>
      </c>
      <c r="N600">
        <v>9.6974625932699995E-2</v>
      </c>
      <c r="O600">
        <v>10.1827265062</v>
      </c>
      <c r="P600">
        <v>0.40599892893299999</v>
      </c>
      <c r="Q600">
        <v>0</v>
      </c>
      <c r="R600">
        <v>777895.86311599996</v>
      </c>
      <c r="S600">
        <v>2.2116622653900002</v>
      </c>
      <c r="T600">
        <v>75.217443463899997</v>
      </c>
      <c r="U600">
        <v>0.22329660335400001</v>
      </c>
      <c r="V600">
        <v>1.7445174217599999</v>
      </c>
      <c r="W600">
        <v>0.60819666678200002</v>
      </c>
      <c r="X600">
        <v>391.48771885000002</v>
      </c>
      <c r="Y600">
        <v>2.4314563528500002</v>
      </c>
      <c r="Z600">
        <v>7318.6018756900003</v>
      </c>
      <c r="AA600">
        <v>2.2116622653900002</v>
      </c>
      <c r="AB600">
        <v>75.976887400300001</v>
      </c>
      <c r="AC600">
        <v>9.2274864545500004E-2</v>
      </c>
      <c r="AD600">
        <v>6.3323949082700004E-2</v>
      </c>
      <c r="AE600">
        <v>0.84440118637200001</v>
      </c>
      <c r="AF600">
        <v>26.043623831600001</v>
      </c>
      <c r="AG600">
        <v>321.90501089200001</v>
      </c>
      <c r="AI600">
        <f t="shared" si="9"/>
        <v>2.0619597433097345</v>
      </c>
    </row>
    <row r="601" spans="1:35" x14ac:dyDescent="0.3">
      <c r="A601">
        <v>598</v>
      </c>
      <c r="B601">
        <v>11896.253340900001</v>
      </c>
      <c r="C601">
        <v>2.15380338192</v>
      </c>
      <c r="D601">
        <v>56.973877843499999</v>
      </c>
      <c r="E601">
        <v>8.7952512854400006E-2</v>
      </c>
      <c r="F601">
        <v>5.9401290026699999E-2</v>
      </c>
      <c r="G601">
        <v>560271.540974</v>
      </c>
      <c r="H601">
        <v>59.525088190799998</v>
      </c>
      <c r="I601">
        <v>0.01</v>
      </c>
      <c r="J601">
        <v>0.55085849227600003</v>
      </c>
      <c r="K601">
        <v>0.32345178442400002</v>
      </c>
      <c r="L601">
        <v>26.891285009600001</v>
      </c>
      <c r="M601">
        <v>3.9134770572900002</v>
      </c>
      <c r="N601">
        <v>4.4651491341999999E-2</v>
      </c>
      <c r="O601">
        <v>11.0079460362</v>
      </c>
      <c r="P601">
        <v>0.293930531514</v>
      </c>
      <c r="Q601">
        <v>0</v>
      </c>
      <c r="R601">
        <v>560271.540974</v>
      </c>
      <c r="S601">
        <v>2.0522950887100002</v>
      </c>
      <c r="T601">
        <v>72.687541897299994</v>
      </c>
      <c r="U601">
        <v>0.12124768591</v>
      </c>
      <c r="V601">
        <v>1.46350398721</v>
      </c>
      <c r="W601">
        <v>0.525621205496</v>
      </c>
      <c r="X601">
        <v>455.74646418399999</v>
      </c>
      <c r="Y601">
        <v>2.4860093815200002</v>
      </c>
      <c r="Z601">
        <v>11146.9964452</v>
      </c>
      <c r="AA601">
        <v>2.0522950887100002</v>
      </c>
      <c r="AB601">
        <v>71.743894498299994</v>
      </c>
      <c r="AC601">
        <v>4.2401302179100001E-2</v>
      </c>
      <c r="AD601">
        <v>4.7641004646399997E-2</v>
      </c>
      <c r="AE601">
        <v>0.90995769317499997</v>
      </c>
      <c r="AF601">
        <v>27.817194076300002</v>
      </c>
      <c r="AG601">
        <v>830.18460286599998</v>
      </c>
      <c r="AI601">
        <f t="shared" si="9"/>
        <v>2.6567694021802093</v>
      </c>
    </row>
    <row r="602" spans="1:35" x14ac:dyDescent="0.3">
      <c r="A602">
        <v>599</v>
      </c>
      <c r="B602">
        <v>9440.7733166899998</v>
      </c>
      <c r="C602">
        <v>2.1571061249899999</v>
      </c>
      <c r="D602">
        <v>69.372994178599996</v>
      </c>
      <c r="E602">
        <v>4.0748083362400003E-2</v>
      </c>
      <c r="F602">
        <v>6.9591772421099998E-2</v>
      </c>
      <c r="G602">
        <v>739227.92275499995</v>
      </c>
      <c r="H602">
        <v>40.227671645999997</v>
      </c>
      <c r="I602">
        <v>0.01</v>
      </c>
      <c r="J602">
        <v>0.61183084037199997</v>
      </c>
      <c r="K602">
        <v>0.59787310598599996</v>
      </c>
      <c r="L602">
        <v>34.569120458699999</v>
      </c>
      <c r="M602">
        <v>9.3283510746600005</v>
      </c>
      <c r="N602">
        <v>8.3285115415200006E-2</v>
      </c>
      <c r="O602">
        <v>12.464652407499999</v>
      </c>
      <c r="P602">
        <v>0.199008468617</v>
      </c>
      <c r="Q602">
        <v>0</v>
      </c>
      <c r="R602">
        <v>739227.92275499995</v>
      </c>
      <c r="S602">
        <v>1.9470890429000001</v>
      </c>
      <c r="T602">
        <v>41.7421337631</v>
      </c>
      <c r="U602">
        <v>4.1377139230700001E-2</v>
      </c>
      <c r="V602">
        <v>1.0388723453599999</v>
      </c>
      <c r="W602">
        <v>1.15632740104</v>
      </c>
      <c r="X602">
        <v>3737.4066806199999</v>
      </c>
      <c r="Y602">
        <v>1.03393338639</v>
      </c>
      <c r="Z602">
        <v>8665.8775886300009</v>
      </c>
      <c r="AA602">
        <v>1.9470890429000001</v>
      </c>
      <c r="AB602">
        <v>49.085488729300003</v>
      </c>
      <c r="AC602">
        <v>5.2871224558299996E-3</v>
      </c>
      <c r="AD602">
        <v>2.5500046583000001E-2</v>
      </c>
      <c r="AE602">
        <v>0.96921283096099997</v>
      </c>
      <c r="AF602">
        <v>34.770065275699999</v>
      </c>
      <c r="AG602">
        <v>1531.25743511</v>
      </c>
      <c r="AI602">
        <f t="shared" si="9"/>
        <v>1.6979731599151719</v>
      </c>
    </row>
    <row r="603" spans="1:35" x14ac:dyDescent="0.3">
      <c r="A603">
        <v>600</v>
      </c>
      <c r="B603">
        <v>6486.2467196099997</v>
      </c>
      <c r="C603">
        <v>1.7110517812499999</v>
      </c>
      <c r="D603">
        <v>79.394082212499995</v>
      </c>
      <c r="E603">
        <v>5.6865604907600002E-2</v>
      </c>
      <c r="F603">
        <v>0.137042506584</v>
      </c>
      <c r="G603">
        <v>628288.57931900001</v>
      </c>
      <c r="H603">
        <v>65.394736307800002</v>
      </c>
      <c r="I603">
        <v>0.01</v>
      </c>
      <c r="J603">
        <v>0.45273790422299998</v>
      </c>
      <c r="K603">
        <v>0.89971756974799999</v>
      </c>
      <c r="L603">
        <v>35.252601019300002</v>
      </c>
      <c r="M603">
        <v>8.1298773013400005</v>
      </c>
      <c r="N603">
        <v>3.5682942628600001E-2</v>
      </c>
      <c r="O603">
        <v>10.305787585599999</v>
      </c>
      <c r="P603">
        <v>0.46004061178299999</v>
      </c>
      <c r="Q603">
        <v>0</v>
      </c>
      <c r="R603">
        <v>628288.57931900001</v>
      </c>
      <c r="S603">
        <v>1.5221273424199999</v>
      </c>
      <c r="T603">
        <v>76.379793154599994</v>
      </c>
      <c r="U603">
        <v>0.12746417611300001</v>
      </c>
      <c r="V603">
        <v>0.76656466800800005</v>
      </c>
      <c r="W603">
        <v>1.0888771022199999</v>
      </c>
      <c r="X603">
        <v>309.36250144799999</v>
      </c>
      <c r="Y603">
        <v>4.71833745032</v>
      </c>
      <c r="Z603">
        <v>6022.62337346</v>
      </c>
      <c r="AA603">
        <v>1.5221273424199999</v>
      </c>
      <c r="AB603">
        <v>79.363021032800006</v>
      </c>
      <c r="AC603">
        <v>1.62502559633E-2</v>
      </c>
      <c r="AD603">
        <v>0.11560466118399999</v>
      </c>
      <c r="AE603">
        <v>0.86814508285299996</v>
      </c>
      <c r="AF603">
        <v>37.449349621300001</v>
      </c>
      <c r="AG603">
        <v>339.44791479499997</v>
      </c>
      <c r="AI603">
        <f t="shared" si="9"/>
        <v>1.6931753689225499</v>
      </c>
    </row>
    <row r="604" spans="1:35" x14ac:dyDescent="0.3">
      <c r="A604">
        <v>601</v>
      </c>
      <c r="B604">
        <v>7017.0446582100003</v>
      </c>
      <c r="C604">
        <v>1.5207128616100001</v>
      </c>
      <c r="D604">
        <v>35.701076919999998</v>
      </c>
      <c r="E604">
        <v>0.14171976513000001</v>
      </c>
      <c r="F604">
        <v>0.19510170519600001</v>
      </c>
      <c r="G604">
        <v>705201.63011599996</v>
      </c>
      <c r="H604">
        <v>52.8234205563</v>
      </c>
      <c r="I604">
        <v>0.01</v>
      </c>
      <c r="J604">
        <v>0.39621072921700001</v>
      </c>
      <c r="K604">
        <v>0.61205012731700004</v>
      </c>
      <c r="L604">
        <v>40.092043967199999</v>
      </c>
      <c r="M604">
        <v>9.5766508476399999</v>
      </c>
      <c r="N604">
        <v>4.8702864668900003E-2</v>
      </c>
      <c r="O604">
        <v>12.06120063</v>
      </c>
      <c r="P604">
        <v>0.18178872235900001</v>
      </c>
      <c r="Q604">
        <v>0</v>
      </c>
      <c r="R604">
        <v>705201.63011599996</v>
      </c>
      <c r="S604">
        <v>1.3026701812199999</v>
      </c>
      <c r="T604">
        <v>56.425484002700003</v>
      </c>
      <c r="U604">
        <v>0.28472451547299998</v>
      </c>
      <c r="V604">
        <v>1.35675508674</v>
      </c>
      <c r="W604">
        <v>1.5785282196599999</v>
      </c>
      <c r="X604">
        <v>3151.2208537900001</v>
      </c>
      <c r="Y604">
        <v>1.2017906817299999</v>
      </c>
      <c r="Z604">
        <v>5270.6329330099998</v>
      </c>
      <c r="AA604">
        <v>1.3026701812199999</v>
      </c>
      <c r="AB604">
        <v>66.941926017599997</v>
      </c>
      <c r="AC604">
        <v>2.3401420583200001E-2</v>
      </c>
      <c r="AD604">
        <v>9.3677416393599999E-2</v>
      </c>
      <c r="AE604">
        <v>0.88292116302300006</v>
      </c>
      <c r="AF604">
        <v>40.9337771231</v>
      </c>
      <c r="AG604">
        <v>2150.6057784899999</v>
      </c>
      <c r="AI604">
        <f t="shared" si="9"/>
        <v>3.4243269722181626</v>
      </c>
    </row>
    <row r="605" spans="1:35" x14ac:dyDescent="0.3">
      <c r="A605">
        <v>602</v>
      </c>
      <c r="B605">
        <v>8065.89790085</v>
      </c>
      <c r="C605">
        <v>1.5380928301300001</v>
      </c>
      <c r="D605">
        <v>36.551887919499997</v>
      </c>
      <c r="E605">
        <v>8.7434436634799995E-2</v>
      </c>
      <c r="F605">
        <v>7.0183819695799995E-2</v>
      </c>
      <c r="G605">
        <v>474287.58617899998</v>
      </c>
      <c r="H605">
        <v>59.562675120400002</v>
      </c>
      <c r="I605">
        <v>0.01</v>
      </c>
      <c r="J605">
        <v>0.32554554788700002</v>
      </c>
      <c r="K605">
        <v>0.56621522866100005</v>
      </c>
      <c r="L605">
        <v>26.187462760500001</v>
      </c>
      <c r="M605">
        <v>2.3488141484199998</v>
      </c>
      <c r="N605">
        <v>5.2015298925299998E-2</v>
      </c>
      <c r="O605">
        <v>9.2398090963899993</v>
      </c>
      <c r="P605">
        <v>0.43250144328500001</v>
      </c>
      <c r="Q605">
        <v>0</v>
      </c>
      <c r="R605">
        <v>474287.58617899998</v>
      </c>
      <c r="S605">
        <v>1.46553884259</v>
      </c>
      <c r="T605">
        <v>79.573637818799995</v>
      </c>
      <c r="U605">
        <v>8.9795499599999995E-2</v>
      </c>
      <c r="V605">
        <v>1.07383774672</v>
      </c>
      <c r="W605">
        <v>0.61665414866699997</v>
      </c>
      <c r="X605">
        <v>109.62962456</v>
      </c>
      <c r="Y605">
        <v>3.5109001600299998</v>
      </c>
      <c r="Z605">
        <v>7611.3776166999996</v>
      </c>
      <c r="AA605">
        <v>1.46553884259</v>
      </c>
      <c r="AB605">
        <v>65.392976745799999</v>
      </c>
      <c r="AC605">
        <v>4.10550545532E-2</v>
      </c>
      <c r="AD605">
        <v>6.6259615649500003E-2</v>
      </c>
      <c r="AE605">
        <v>0.89268532979699999</v>
      </c>
      <c r="AF605">
        <v>26.7552020354</v>
      </c>
      <c r="AG605">
        <v>285.62637044399997</v>
      </c>
      <c r="AI605">
        <f t="shared" si="9"/>
        <v>3.29857911954225</v>
      </c>
    </row>
    <row r="606" spans="1:35" x14ac:dyDescent="0.3">
      <c r="A606">
        <v>603</v>
      </c>
      <c r="B606">
        <v>6430.3694013800005</v>
      </c>
      <c r="C606">
        <v>1.2086008367000001</v>
      </c>
      <c r="D606">
        <v>64.183030914499994</v>
      </c>
      <c r="E606">
        <v>0.18047346003799999</v>
      </c>
      <c r="F606">
        <v>8.8434525598399996E-2</v>
      </c>
      <c r="G606">
        <v>667923.51328499999</v>
      </c>
      <c r="H606">
        <v>64.245374419200004</v>
      </c>
      <c r="I606">
        <v>0.01</v>
      </c>
      <c r="J606">
        <v>0.59151182384800005</v>
      </c>
      <c r="K606">
        <v>0.79860116709499995</v>
      </c>
      <c r="L606">
        <v>43.2796247757</v>
      </c>
      <c r="M606">
        <v>6.9132337265499997</v>
      </c>
      <c r="N606">
        <v>6.8745347892500003E-2</v>
      </c>
      <c r="O606">
        <v>6.9980569196599998</v>
      </c>
      <c r="P606">
        <v>0.23003792318300001</v>
      </c>
      <c r="Q606">
        <v>0</v>
      </c>
      <c r="R606">
        <v>667923.51328499999</v>
      </c>
      <c r="S606">
        <v>1.05720877623</v>
      </c>
      <c r="T606">
        <v>72.047123798599998</v>
      </c>
      <c r="U606">
        <v>0.12927590069100001</v>
      </c>
      <c r="V606">
        <v>1.38270143583</v>
      </c>
      <c r="W606">
        <v>0.86423019387199995</v>
      </c>
      <c r="X606">
        <v>643.28984262999995</v>
      </c>
      <c r="Y606">
        <v>1.28181121393</v>
      </c>
      <c r="Z606">
        <v>5698.7457286500003</v>
      </c>
      <c r="AA606">
        <v>1.05720877623</v>
      </c>
      <c r="AB606">
        <v>71.9235996126</v>
      </c>
      <c r="AC606">
        <v>9.6931801758399994E-2</v>
      </c>
      <c r="AD606">
        <v>7.8116192553800007E-2</v>
      </c>
      <c r="AE606">
        <v>0.82495200568799998</v>
      </c>
      <c r="AF606">
        <v>44.078506887099998</v>
      </c>
      <c r="AG606">
        <v>430.85612109499999</v>
      </c>
      <c r="AI606">
        <f t="shared" si="9"/>
        <v>2.3375719302363613</v>
      </c>
    </row>
    <row r="607" spans="1:35" x14ac:dyDescent="0.3">
      <c r="A607">
        <v>604</v>
      </c>
      <c r="B607">
        <v>9219.2224753200007</v>
      </c>
      <c r="C607">
        <v>2.0652017218999998</v>
      </c>
      <c r="D607">
        <v>57.3823865289</v>
      </c>
      <c r="E607">
        <v>0.171032395335</v>
      </c>
      <c r="F607">
        <v>0.15360132971099999</v>
      </c>
      <c r="G607">
        <v>417671.70010000002</v>
      </c>
      <c r="H607">
        <v>59.949096914800002</v>
      </c>
      <c r="I607">
        <v>0.01</v>
      </c>
      <c r="J607">
        <v>0.49479131498200002</v>
      </c>
      <c r="K607">
        <v>0.58364980400300004</v>
      </c>
      <c r="L607">
        <v>32.451060419299999</v>
      </c>
      <c r="M607">
        <v>8.4082053440800006</v>
      </c>
      <c r="N607">
        <v>9.8425180226600004E-2</v>
      </c>
      <c r="O607">
        <v>8.01895253074</v>
      </c>
      <c r="P607">
        <v>0.44444151846399998</v>
      </c>
      <c r="Q607">
        <v>0</v>
      </c>
      <c r="R607">
        <v>417671.70010000002</v>
      </c>
      <c r="S607">
        <v>1.8778100255500001</v>
      </c>
      <c r="T607">
        <v>78.678879917700002</v>
      </c>
      <c r="U607">
        <v>0.363850224996</v>
      </c>
      <c r="V607">
        <v>1.6321283950700001</v>
      </c>
      <c r="W607">
        <v>0.98160180192099999</v>
      </c>
      <c r="X607">
        <v>445.55176121099998</v>
      </c>
      <c r="Y607">
        <v>2.5171926618199998</v>
      </c>
      <c r="Z607">
        <v>8282.38922585</v>
      </c>
      <c r="AA607">
        <v>1.8778100255500001</v>
      </c>
      <c r="AB607">
        <v>76.726883597099999</v>
      </c>
      <c r="AC607">
        <v>0.11517920013000001</v>
      </c>
      <c r="AD607">
        <v>0.133062850402</v>
      </c>
      <c r="AE607">
        <v>0.75175794946800001</v>
      </c>
      <c r="AF607">
        <v>33.416952890399998</v>
      </c>
      <c r="AG607">
        <v>171.37156542599999</v>
      </c>
      <c r="AI607">
        <f t="shared" si="9"/>
        <v>3.2986197325015199</v>
      </c>
    </row>
    <row r="608" spans="1:35" x14ac:dyDescent="0.3">
      <c r="A608">
        <v>605</v>
      </c>
      <c r="B608">
        <v>4022.2148494799999</v>
      </c>
      <c r="C608">
        <v>1.72519886893</v>
      </c>
      <c r="D608">
        <v>47.692397107700003</v>
      </c>
      <c r="E608">
        <v>0.158100371475</v>
      </c>
      <c r="F608">
        <v>0.123692474838</v>
      </c>
      <c r="G608">
        <v>558340.08721599996</v>
      </c>
      <c r="H608">
        <v>55.443767105299997</v>
      </c>
      <c r="I608">
        <v>0.01</v>
      </c>
      <c r="J608">
        <v>0.82941725324399995</v>
      </c>
      <c r="K608">
        <v>0.779524508891</v>
      </c>
      <c r="L608">
        <v>39.628497729599999</v>
      </c>
      <c r="M608">
        <v>8.3055861675599996</v>
      </c>
      <c r="N608">
        <v>5.7807954347E-2</v>
      </c>
      <c r="O608">
        <v>12.797366071300001</v>
      </c>
      <c r="P608">
        <v>0.22436386175100001</v>
      </c>
      <c r="Q608">
        <v>0</v>
      </c>
      <c r="R608">
        <v>558340.08721599996</v>
      </c>
      <c r="S608">
        <v>1.53073496787</v>
      </c>
      <c r="T608">
        <v>53.190708397400002</v>
      </c>
      <c r="U608">
        <v>0.264773788116</v>
      </c>
      <c r="V608">
        <v>1.5819081070800001</v>
      </c>
      <c r="W608">
        <v>1.1533059357</v>
      </c>
      <c r="X608">
        <v>2436.7533020699998</v>
      </c>
      <c r="Y608">
        <v>1.4914851812000001</v>
      </c>
      <c r="Z608">
        <v>3108.8710479199999</v>
      </c>
      <c r="AA608">
        <v>1.53073496787</v>
      </c>
      <c r="AB608">
        <v>60.739220917700003</v>
      </c>
      <c r="AC608">
        <v>2.36476305016E-2</v>
      </c>
      <c r="AD608">
        <v>4.7145775196600001E-2</v>
      </c>
      <c r="AE608">
        <v>0.92920659430200003</v>
      </c>
      <c r="AF608">
        <v>40.071298148399997</v>
      </c>
      <c r="AG608">
        <v>1615.48824061</v>
      </c>
      <c r="AI608">
        <f t="shared" si="9"/>
        <v>1.9072524726160123</v>
      </c>
    </row>
    <row r="609" spans="1:35" x14ac:dyDescent="0.3">
      <c r="A609">
        <v>606</v>
      </c>
      <c r="B609">
        <v>9410.7304674000006</v>
      </c>
      <c r="C609">
        <v>1.50829631895</v>
      </c>
      <c r="D609">
        <v>61.557034624700002</v>
      </c>
      <c r="E609">
        <v>0.107424077654</v>
      </c>
      <c r="F609">
        <v>0.17851485553400001</v>
      </c>
      <c r="G609">
        <v>778914.16923100001</v>
      </c>
      <c r="H609">
        <v>58.819721272999999</v>
      </c>
      <c r="I609">
        <v>0.01</v>
      </c>
      <c r="J609">
        <v>0.82149920914499996</v>
      </c>
      <c r="K609">
        <v>0.62152001902800003</v>
      </c>
      <c r="L609">
        <v>43.5793281061</v>
      </c>
      <c r="M609">
        <v>3.0582461637399998</v>
      </c>
      <c r="N609">
        <v>1.9378217059199999E-2</v>
      </c>
      <c r="O609">
        <v>13.351451861799999</v>
      </c>
      <c r="P609">
        <v>0.31401013952000001</v>
      </c>
      <c r="Q609">
        <v>0</v>
      </c>
      <c r="R609">
        <v>778914.16923100001</v>
      </c>
      <c r="S609">
        <v>1.4204404195</v>
      </c>
      <c r="T609">
        <v>89.323893911100001</v>
      </c>
      <c r="U609">
        <v>0.26039954320100001</v>
      </c>
      <c r="V609">
        <v>1.2718310987200001</v>
      </c>
      <c r="W609">
        <v>0.85399996204100004</v>
      </c>
      <c r="X609">
        <v>234.52121847999999</v>
      </c>
      <c r="Y609">
        <v>4.7082500324099996</v>
      </c>
      <c r="Z609">
        <v>8488.7991517400005</v>
      </c>
      <c r="AA609">
        <v>1.4204404195</v>
      </c>
      <c r="AB609">
        <v>86.611950416200003</v>
      </c>
      <c r="AC609">
        <v>5.47933094404E-2</v>
      </c>
      <c r="AD609">
        <v>0.15359457712499999</v>
      </c>
      <c r="AE609">
        <v>0.79161211343500004</v>
      </c>
      <c r="AF609">
        <v>45.863460872499999</v>
      </c>
      <c r="AG609">
        <v>1259.6387532599999</v>
      </c>
      <c r="AI609">
        <f t="shared" si="9"/>
        <v>1.5481829861329954</v>
      </c>
    </row>
    <row r="610" spans="1:35" x14ac:dyDescent="0.3">
      <c r="A610">
        <v>607</v>
      </c>
      <c r="B610">
        <v>9916.2108832100002</v>
      </c>
      <c r="C610">
        <v>1.3537225206300001</v>
      </c>
      <c r="D610">
        <v>76.070009365600001</v>
      </c>
      <c r="E610">
        <v>7.5924680273000006E-2</v>
      </c>
      <c r="F610">
        <v>9.6375132211200004E-2</v>
      </c>
      <c r="G610">
        <v>556776.02830799995</v>
      </c>
      <c r="H610">
        <v>40.593090989799997</v>
      </c>
      <c r="I610">
        <v>0.01</v>
      </c>
      <c r="J610">
        <v>0.498464340866</v>
      </c>
      <c r="K610">
        <v>0.475582749428</v>
      </c>
      <c r="L610">
        <v>40.267823914700003</v>
      </c>
      <c r="M610">
        <v>2.4526632535399999</v>
      </c>
      <c r="N610">
        <v>3.4282979056899997E-2</v>
      </c>
      <c r="O610">
        <v>6.4310204125999997</v>
      </c>
      <c r="P610">
        <v>0.41798649216599998</v>
      </c>
      <c r="Q610">
        <v>0</v>
      </c>
      <c r="R610">
        <v>556776.02830799995</v>
      </c>
      <c r="S610">
        <v>1.2826371061299999</v>
      </c>
      <c r="T610">
        <v>68.315932797599999</v>
      </c>
      <c r="U610">
        <v>2.2826351267699999E-2</v>
      </c>
      <c r="V610">
        <v>0.80258051805300001</v>
      </c>
      <c r="W610">
        <v>0.76241601822500005</v>
      </c>
      <c r="X610">
        <v>41.948985418699998</v>
      </c>
      <c r="Y610">
        <v>3.46700074456</v>
      </c>
      <c r="Z610">
        <v>9572.9015879100007</v>
      </c>
      <c r="AA610">
        <v>1.2826371061299999</v>
      </c>
      <c r="AB610">
        <v>74.688740455800001</v>
      </c>
      <c r="AC610">
        <v>6.0213628369600002E-2</v>
      </c>
      <c r="AD610">
        <v>8.2402689984300004E-2</v>
      </c>
      <c r="AE610">
        <v>0.85738368164599998</v>
      </c>
      <c r="AF610">
        <v>40.980075276000001</v>
      </c>
      <c r="AG610">
        <v>158.80168669400001</v>
      </c>
      <c r="AI610">
        <f t="shared" si="9"/>
        <v>1.6101061846443179</v>
      </c>
    </row>
    <row r="611" spans="1:35" x14ac:dyDescent="0.3">
      <c r="A611">
        <v>608</v>
      </c>
      <c r="B611">
        <v>6911.8790250299999</v>
      </c>
      <c r="C611">
        <v>2.3559742046199998</v>
      </c>
      <c r="D611">
        <v>76.925434279699999</v>
      </c>
      <c r="E611">
        <v>8.0478304633100003E-2</v>
      </c>
      <c r="F611">
        <v>0.105597114001</v>
      </c>
      <c r="G611">
        <v>602415.80639799999</v>
      </c>
      <c r="H611">
        <v>75.203805079899993</v>
      </c>
      <c r="I611">
        <v>0.01</v>
      </c>
      <c r="J611">
        <v>0.35119301324199997</v>
      </c>
      <c r="K611">
        <v>0.59574076983299995</v>
      </c>
      <c r="L611">
        <v>29.5588735135</v>
      </c>
      <c r="M611">
        <v>2.8698035058200002</v>
      </c>
      <c r="N611">
        <v>4.0691545813200003E-2</v>
      </c>
      <c r="O611">
        <v>4.9322137034900004</v>
      </c>
      <c r="P611">
        <v>0.26003336729100002</v>
      </c>
      <c r="Q611">
        <v>0</v>
      </c>
      <c r="R611">
        <v>602415.80639799999</v>
      </c>
      <c r="S611">
        <v>2.2785253990599998</v>
      </c>
      <c r="T611">
        <v>84.165547312499996</v>
      </c>
      <c r="U611">
        <v>3.9055885438200003E-2</v>
      </c>
      <c r="V611">
        <v>0.62649305781499998</v>
      </c>
      <c r="W611">
        <v>0.68543117372499995</v>
      </c>
      <c r="X611">
        <v>77.507023515699998</v>
      </c>
      <c r="Y611">
        <v>1.7722530599999999</v>
      </c>
      <c r="Z611">
        <v>6656.9955603799999</v>
      </c>
      <c r="AA611">
        <v>2.2785253990599998</v>
      </c>
      <c r="AB611">
        <v>80.600090997300001</v>
      </c>
      <c r="AC611">
        <v>5.6017384925600003E-2</v>
      </c>
      <c r="AD611">
        <v>9.8894438151599998E-2</v>
      </c>
      <c r="AE611">
        <v>0.84508817692299998</v>
      </c>
      <c r="AF611">
        <v>30.7409199443</v>
      </c>
      <c r="AG611">
        <v>211.268542502</v>
      </c>
      <c r="AI611">
        <f t="shared" si="9"/>
        <v>1.7838995486601448</v>
      </c>
    </row>
    <row r="612" spans="1:35" x14ac:dyDescent="0.3">
      <c r="A612">
        <v>609</v>
      </c>
      <c r="B612">
        <v>4669.4669422699999</v>
      </c>
      <c r="C612">
        <v>1.53535321821</v>
      </c>
      <c r="D612">
        <v>42.677636976499997</v>
      </c>
      <c r="E612">
        <v>0.125948637551</v>
      </c>
      <c r="F612">
        <v>2.3604471459599999E-2</v>
      </c>
      <c r="G612">
        <v>643531.35877299996</v>
      </c>
      <c r="H612">
        <v>70.434412205100003</v>
      </c>
      <c r="I612">
        <v>0.01</v>
      </c>
      <c r="J612">
        <v>0.67618883104600003</v>
      </c>
      <c r="K612">
        <v>0.51256120452999998</v>
      </c>
      <c r="L612">
        <v>26.236755967000001</v>
      </c>
      <c r="M612">
        <v>5.5875193754700003</v>
      </c>
      <c r="N612">
        <v>1.7909465250299999E-2</v>
      </c>
      <c r="O612">
        <v>7.0141349554000003</v>
      </c>
      <c r="P612">
        <v>0.48233556227199997</v>
      </c>
      <c r="Q612">
        <v>0</v>
      </c>
      <c r="R612">
        <v>643531.35877299996</v>
      </c>
      <c r="S612">
        <v>1.40015064372</v>
      </c>
      <c r="T612">
        <v>82.594094706999996</v>
      </c>
      <c r="U612">
        <v>6.7102866634199995E-2</v>
      </c>
      <c r="V612">
        <v>1.1280707668800001</v>
      </c>
      <c r="W612">
        <v>0.36311128678900001</v>
      </c>
      <c r="X612">
        <v>48.542717966200001</v>
      </c>
      <c r="Y612">
        <v>5.0256634869700001</v>
      </c>
      <c r="Z612">
        <v>4401.3474840299996</v>
      </c>
      <c r="AA612">
        <v>1.40015064372</v>
      </c>
      <c r="AB612">
        <v>69.241262199999994</v>
      </c>
      <c r="AC612">
        <v>5.9201260269899997E-2</v>
      </c>
      <c r="AD612">
        <v>3.85446782068E-2</v>
      </c>
      <c r="AE612">
        <v>0.90225406152300003</v>
      </c>
      <c r="AF612">
        <v>32.854302152099997</v>
      </c>
      <c r="AG612">
        <v>154.408980633</v>
      </c>
      <c r="AI612">
        <f t="shared" si="9"/>
        <v>1.6682777281827941</v>
      </c>
    </row>
    <row r="613" spans="1:35" x14ac:dyDescent="0.3">
      <c r="A613">
        <v>610</v>
      </c>
      <c r="B613">
        <v>3203.0342007999998</v>
      </c>
      <c r="C613">
        <v>1.3831452450799999</v>
      </c>
      <c r="D613">
        <v>47.657234362099999</v>
      </c>
      <c r="E613">
        <v>8.7529003839900005E-2</v>
      </c>
      <c r="F613">
        <v>0.119474134222</v>
      </c>
      <c r="G613">
        <v>442360.05808500003</v>
      </c>
      <c r="H613">
        <v>68.573479234299995</v>
      </c>
      <c r="I613">
        <v>0.01</v>
      </c>
      <c r="J613">
        <v>0.33089120590100002</v>
      </c>
      <c r="K613">
        <v>0.85277574458299998</v>
      </c>
      <c r="L613">
        <v>38.056542083399997</v>
      </c>
      <c r="M613">
        <v>8.9014017623600008</v>
      </c>
      <c r="N613">
        <v>4.5686143867500001E-2</v>
      </c>
      <c r="O613">
        <v>11.7927843149</v>
      </c>
      <c r="P613">
        <v>0.45896857163299998</v>
      </c>
      <c r="Q613">
        <v>0</v>
      </c>
      <c r="R613">
        <v>442360.05808500003</v>
      </c>
      <c r="S613">
        <v>1.1734940173399999</v>
      </c>
      <c r="T613">
        <v>69.193912479999995</v>
      </c>
      <c r="U613">
        <v>0.12943073232499999</v>
      </c>
      <c r="V613">
        <v>0.80317839632800003</v>
      </c>
      <c r="W613">
        <v>1.05473756886</v>
      </c>
      <c r="X613">
        <v>547.93204482700003</v>
      </c>
      <c r="Y613">
        <v>4.4023473478100001</v>
      </c>
      <c r="Z613">
        <v>2799.1105961100002</v>
      </c>
      <c r="AA613">
        <v>1.1734940173399999</v>
      </c>
      <c r="AB613">
        <v>74.030398480299993</v>
      </c>
      <c r="AC613">
        <v>6.6471179124699999E-3</v>
      </c>
      <c r="AD613">
        <v>8.5923188726399993E-2</v>
      </c>
      <c r="AE613">
        <v>0.90742969336099999</v>
      </c>
      <c r="AF613">
        <v>39.175667539899997</v>
      </c>
      <c r="AG613">
        <v>428.87815027800002</v>
      </c>
      <c r="AI613">
        <f t="shared" si="9"/>
        <v>2.4273186533954139</v>
      </c>
    </row>
    <row r="614" spans="1:35" x14ac:dyDescent="0.3">
      <c r="A614">
        <v>611</v>
      </c>
      <c r="B614">
        <v>4994.3664175800004</v>
      </c>
      <c r="C614">
        <v>1.7177955204099999</v>
      </c>
      <c r="D614">
        <v>54.319881175100001</v>
      </c>
      <c r="E614">
        <v>7.3499329910099997E-2</v>
      </c>
      <c r="F614">
        <v>0.106680826779</v>
      </c>
      <c r="G614">
        <v>461462.76600599999</v>
      </c>
      <c r="H614">
        <v>41.912394936399998</v>
      </c>
      <c r="I614">
        <v>0.01</v>
      </c>
      <c r="J614">
        <v>0.42144128097799999</v>
      </c>
      <c r="K614">
        <v>0.729720753896</v>
      </c>
      <c r="L614">
        <v>34.905945676100004</v>
      </c>
      <c r="M614">
        <v>6.9421255845800003</v>
      </c>
      <c r="N614">
        <v>2.0767009827099999E-2</v>
      </c>
      <c r="O614">
        <v>14.085030982799999</v>
      </c>
      <c r="P614">
        <v>0.32148312104299998</v>
      </c>
      <c r="Q614">
        <v>0</v>
      </c>
      <c r="R614">
        <v>461462.76600599999</v>
      </c>
      <c r="S614">
        <v>1.5497232864799999</v>
      </c>
      <c r="T614">
        <v>64.913730688499996</v>
      </c>
      <c r="U614">
        <v>0.15284195342000001</v>
      </c>
      <c r="V614">
        <v>1.0019384201999999</v>
      </c>
      <c r="W614">
        <v>1.10848007076</v>
      </c>
      <c r="X614">
        <v>602.46879283600003</v>
      </c>
      <c r="Y614">
        <v>4.7426831254900002</v>
      </c>
      <c r="Z614">
        <v>4419.8727941899997</v>
      </c>
      <c r="AA614">
        <v>1.5497232864799999</v>
      </c>
      <c r="AB614">
        <v>68.179928088099999</v>
      </c>
      <c r="AC614">
        <v>7.53155760761E-3</v>
      </c>
      <c r="AD614">
        <v>6.6088683391499994E-2</v>
      </c>
      <c r="AE614">
        <v>0.926379759001</v>
      </c>
      <c r="AF614">
        <v>37.218959912599999</v>
      </c>
      <c r="AG614">
        <v>1330.2039983100001</v>
      </c>
      <c r="AI614">
        <f t="shared" si="9"/>
        <v>2.3774092985739168</v>
      </c>
    </row>
    <row r="615" spans="1:35" x14ac:dyDescent="0.3">
      <c r="A615">
        <v>612</v>
      </c>
      <c r="B615">
        <v>4045.5382327100001</v>
      </c>
      <c r="C615">
        <v>1.7607771865699999</v>
      </c>
      <c r="D615">
        <v>75.654955690700007</v>
      </c>
      <c r="E615">
        <v>3.3778665069399999E-2</v>
      </c>
      <c r="F615">
        <v>8.0791568652800003E-2</v>
      </c>
      <c r="G615">
        <v>732740.72712199995</v>
      </c>
      <c r="H615">
        <v>54.082778284100002</v>
      </c>
      <c r="I615">
        <v>0.01</v>
      </c>
      <c r="J615">
        <v>0.691306712017</v>
      </c>
      <c r="K615">
        <v>0.35608161238199998</v>
      </c>
      <c r="L615">
        <v>44.955239861499997</v>
      </c>
      <c r="M615">
        <v>1.4220923408399999</v>
      </c>
      <c r="N615">
        <v>1.8869771899799999E-2</v>
      </c>
      <c r="O615">
        <v>13.7793606365</v>
      </c>
      <c r="P615">
        <v>0.24123708821699999</v>
      </c>
      <c r="Q615">
        <v>0</v>
      </c>
      <c r="R615">
        <v>732740.72712199995</v>
      </c>
      <c r="S615">
        <v>1.7021286122999999</v>
      </c>
      <c r="T615">
        <v>69.827649777600001</v>
      </c>
      <c r="U615">
        <v>3.94352458462E-2</v>
      </c>
      <c r="V615">
        <v>0.82662705345700005</v>
      </c>
      <c r="W615">
        <v>0.57564086252900004</v>
      </c>
      <c r="X615">
        <v>185.81840257600001</v>
      </c>
      <c r="Y615">
        <v>3.4148616813200001</v>
      </c>
      <c r="Z615">
        <v>3742.3666958399999</v>
      </c>
      <c r="AA615">
        <v>1.7021286122999999</v>
      </c>
      <c r="AB615">
        <v>70.438946701700004</v>
      </c>
      <c r="AC615">
        <v>4.2565984193200001E-3</v>
      </c>
      <c r="AD615">
        <v>3.85843995412E-2</v>
      </c>
      <c r="AE615">
        <v>0.95715900204000004</v>
      </c>
      <c r="AF615">
        <v>45.352361685399998</v>
      </c>
      <c r="AG615">
        <v>2204.1665218399999</v>
      </c>
      <c r="AI615">
        <f t="shared" si="9"/>
        <v>1.1957457364259938</v>
      </c>
    </row>
    <row r="616" spans="1:35" x14ac:dyDescent="0.3">
      <c r="A616">
        <v>613</v>
      </c>
      <c r="B616">
        <v>8900.4056664700001</v>
      </c>
      <c r="C616">
        <v>1.47134981889</v>
      </c>
      <c r="D616">
        <v>65.232929098200003</v>
      </c>
      <c r="E616">
        <v>0.174914313155</v>
      </c>
      <c r="F616">
        <v>4.5292352690099999E-2</v>
      </c>
      <c r="G616">
        <v>698926.55157999997</v>
      </c>
      <c r="H616">
        <v>56.688592771099998</v>
      </c>
      <c r="I616">
        <v>0.01</v>
      </c>
      <c r="J616">
        <v>0.77564368910000003</v>
      </c>
      <c r="K616">
        <v>0.43847259821099999</v>
      </c>
      <c r="L616">
        <v>42.674063257699999</v>
      </c>
      <c r="M616">
        <v>5.9470612945500001</v>
      </c>
      <c r="N616">
        <v>6.4506190156399995E-2</v>
      </c>
      <c r="O616">
        <v>9.4092414403299998</v>
      </c>
      <c r="P616">
        <v>0.152145292515</v>
      </c>
      <c r="Q616">
        <v>0</v>
      </c>
      <c r="R616">
        <v>698926.55157999997</v>
      </c>
      <c r="S616">
        <v>1.3375448115699999</v>
      </c>
      <c r="T616">
        <v>60.671601271</v>
      </c>
      <c r="U616">
        <v>0.11648094510199999</v>
      </c>
      <c r="V616">
        <v>1.9053122513</v>
      </c>
      <c r="W616">
        <v>0.53988471818499995</v>
      </c>
      <c r="X616">
        <v>1785.37502576</v>
      </c>
      <c r="Y616">
        <v>0.78470054574100001</v>
      </c>
      <c r="Z616">
        <v>7891.1259710200002</v>
      </c>
      <c r="AA616">
        <v>1.3375448115699999</v>
      </c>
      <c r="AB616">
        <v>66.707523291499996</v>
      </c>
      <c r="AC616">
        <v>8.7798703774600001E-2</v>
      </c>
      <c r="AD616">
        <v>3.2671931788399999E-2</v>
      </c>
      <c r="AE616">
        <v>0.87952936443700003</v>
      </c>
      <c r="AF616">
        <v>43.106803752899999</v>
      </c>
      <c r="AG616">
        <v>1481.4117180400001</v>
      </c>
      <c r="AI616">
        <f t="shared" si="9"/>
        <v>2.456427194696555</v>
      </c>
    </row>
    <row r="617" spans="1:35" x14ac:dyDescent="0.3">
      <c r="A617">
        <v>614</v>
      </c>
      <c r="B617">
        <v>9775.4375137400002</v>
      </c>
      <c r="C617">
        <v>1.5984728425800001</v>
      </c>
      <c r="D617">
        <v>48.866096099400004</v>
      </c>
      <c r="E617">
        <v>5.4534539005099997E-2</v>
      </c>
      <c r="F617">
        <v>0.16185507911200001</v>
      </c>
      <c r="G617">
        <v>704049.06884199998</v>
      </c>
      <c r="H617">
        <v>75.416288626599993</v>
      </c>
      <c r="I617">
        <v>0.01</v>
      </c>
      <c r="J617">
        <v>0.49097956550499999</v>
      </c>
      <c r="K617">
        <v>0.76124115467599995</v>
      </c>
      <c r="L617">
        <v>28.6045081117</v>
      </c>
      <c r="M617">
        <v>1.4405787376500001</v>
      </c>
      <c r="N617">
        <v>3.0512401754399999E-2</v>
      </c>
      <c r="O617">
        <v>7.9832354061800004</v>
      </c>
      <c r="P617">
        <v>0.257636434207</v>
      </c>
      <c r="Q617">
        <v>0</v>
      </c>
      <c r="R617">
        <v>704049.06884199998</v>
      </c>
      <c r="S617">
        <v>1.54328326381</v>
      </c>
      <c r="T617">
        <v>85.420796534000004</v>
      </c>
      <c r="U617">
        <v>6.6009474990100001E-2</v>
      </c>
      <c r="V617">
        <v>0.728898203927</v>
      </c>
      <c r="W617">
        <v>0.97577587183900005</v>
      </c>
      <c r="X617">
        <v>83.248665640799999</v>
      </c>
      <c r="Y617">
        <v>2.3948431335699998</v>
      </c>
      <c r="Z617">
        <v>9378.0213126199997</v>
      </c>
      <c r="AA617">
        <v>1.54328326381</v>
      </c>
      <c r="AB617">
        <v>66.892150910400005</v>
      </c>
      <c r="AC617">
        <v>3.4779102430999999E-2</v>
      </c>
      <c r="AD617">
        <v>0.14840314168400001</v>
      </c>
      <c r="AE617">
        <v>0.81681775588500005</v>
      </c>
      <c r="AF617">
        <v>29.456608487600001</v>
      </c>
      <c r="AG617">
        <v>602.85659166200003</v>
      </c>
      <c r="AI617">
        <f t="shared" si="9"/>
        <v>1.484579512341389</v>
      </c>
    </row>
    <row r="618" spans="1:35" x14ac:dyDescent="0.3">
      <c r="A618">
        <v>615</v>
      </c>
      <c r="B618">
        <v>8594.9981844899994</v>
      </c>
      <c r="C618">
        <v>1.57332756939</v>
      </c>
      <c r="D618">
        <v>47.738294885899997</v>
      </c>
      <c r="E618">
        <v>0.14463384352100001</v>
      </c>
      <c r="F618">
        <v>4.6774013434999998E-2</v>
      </c>
      <c r="G618">
        <v>573992.41541200003</v>
      </c>
      <c r="H618">
        <v>48.107150574400002</v>
      </c>
      <c r="I618">
        <v>0.01</v>
      </c>
      <c r="J618">
        <v>0.81827266563900003</v>
      </c>
      <c r="K618">
        <v>0.70580269889000002</v>
      </c>
      <c r="L618">
        <v>30.9748810848</v>
      </c>
      <c r="M618">
        <v>1.6213514768599999</v>
      </c>
      <c r="N618">
        <v>6.8546717465400003E-2</v>
      </c>
      <c r="O618">
        <v>11.3777142007</v>
      </c>
      <c r="P618">
        <v>0.30663892699700002</v>
      </c>
      <c r="Q618">
        <v>0</v>
      </c>
      <c r="R618">
        <v>573992.41541200003</v>
      </c>
      <c r="S618">
        <v>1.51351903692</v>
      </c>
      <c r="T618">
        <v>73.633450974200002</v>
      </c>
      <c r="U618">
        <v>0.157022848012</v>
      </c>
      <c r="V618">
        <v>1.73962202145</v>
      </c>
      <c r="W618">
        <v>0.59239897122100005</v>
      </c>
      <c r="X618">
        <v>252.186133458</v>
      </c>
      <c r="Y618">
        <v>2.0703410132400002</v>
      </c>
      <c r="Z618">
        <v>7962.4635225800002</v>
      </c>
      <c r="AA618">
        <v>1.51351903692</v>
      </c>
      <c r="AB618">
        <v>68.321631865200004</v>
      </c>
      <c r="AC618">
        <v>7.9107436896500002E-2</v>
      </c>
      <c r="AD618">
        <v>4.8066209582099999E-2</v>
      </c>
      <c r="AE618">
        <v>0.87282635352100002</v>
      </c>
      <c r="AF618">
        <v>31.177612611299999</v>
      </c>
      <c r="AG618">
        <v>722.28317186100003</v>
      </c>
      <c r="AI618">
        <f t="shared" si="9"/>
        <v>2.1259686342956425</v>
      </c>
    </row>
    <row r="619" spans="1:35" x14ac:dyDescent="0.3">
      <c r="A619">
        <v>616</v>
      </c>
      <c r="B619">
        <v>7990.1616410400002</v>
      </c>
      <c r="C619">
        <v>1.9425548667200001</v>
      </c>
      <c r="D619">
        <v>65.9536250174</v>
      </c>
      <c r="E619">
        <v>0.13590516944799999</v>
      </c>
      <c r="F619">
        <v>4.3125458101799997E-2</v>
      </c>
      <c r="G619">
        <v>576291.24018600001</v>
      </c>
      <c r="H619">
        <v>53.122395792200003</v>
      </c>
      <c r="I619">
        <v>0.01</v>
      </c>
      <c r="J619">
        <v>0.61043827233100001</v>
      </c>
      <c r="K619">
        <v>0.55858530763699998</v>
      </c>
      <c r="L619">
        <v>31.790714170200001</v>
      </c>
      <c r="M619">
        <v>2.58351635501</v>
      </c>
      <c r="N619">
        <v>9.0567269421999996E-2</v>
      </c>
      <c r="O619">
        <v>9.9524159770900003</v>
      </c>
      <c r="P619">
        <v>0.480211945586</v>
      </c>
      <c r="Q619">
        <v>0</v>
      </c>
      <c r="R619">
        <v>576291.24018600001</v>
      </c>
      <c r="S619">
        <v>1.86499739379</v>
      </c>
      <c r="T619">
        <v>81.306729527499996</v>
      </c>
      <c r="U619">
        <v>0.121489946109</v>
      </c>
      <c r="V619">
        <v>1.5105646910699999</v>
      </c>
      <c r="W619">
        <v>0.41785626712099999</v>
      </c>
      <c r="X619">
        <v>175.52661724199999</v>
      </c>
      <c r="Y619">
        <v>3.0746025457099999</v>
      </c>
      <c r="Z619">
        <v>7424.0262255199996</v>
      </c>
      <c r="AA619">
        <v>1.86499739379</v>
      </c>
      <c r="AB619">
        <v>78.191071884600007</v>
      </c>
      <c r="AC619">
        <v>6.7742032014900005E-2</v>
      </c>
      <c r="AD619">
        <v>4.8683774016500002E-2</v>
      </c>
      <c r="AE619">
        <v>0.88357419396900005</v>
      </c>
      <c r="AF619">
        <v>32.073038474999997</v>
      </c>
      <c r="AG619">
        <v>238.78696803899999</v>
      </c>
      <c r="AI619">
        <f t="shared" si="9"/>
        <v>2.4745576408599121</v>
      </c>
    </row>
    <row r="620" spans="1:35" x14ac:dyDescent="0.3">
      <c r="A620">
        <v>617</v>
      </c>
      <c r="B620">
        <v>11063.0523457</v>
      </c>
      <c r="C620">
        <v>2.0107125134300001</v>
      </c>
      <c r="D620">
        <v>64.419391845700005</v>
      </c>
      <c r="E620">
        <v>0.16957099543500001</v>
      </c>
      <c r="F620">
        <v>0.13752016287900001</v>
      </c>
      <c r="G620">
        <v>619037.39002000005</v>
      </c>
      <c r="H620">
        <v>44.793234759699999</v>
      </c>
      <c r="I620">
        <v>0.01</v>
      </c>
      <c r="J620">
        <v>0.42260090920499999</v>
      </c>
      <c r="K620">
        <v>0.76609273821000001</v>
      </c>
      <c r="L620">
        <v>25.892415256100001</v>
      </c>
      <c r="M620">
        <v>6.9811530557300001</v>
      </c>
      <c r="N620">
        <v>4.76178258366E-2</v>
      </c>
      <c r="O620">
        <v>6.4227896596000003</v>
      </c>
      <c r="P620">
        <v>0.303002990365</v>
      </c>
      <c r="Q620">
        <v>0</v>
      </c>
      <c r="R620">
        <v>619037.39002000005</v>
      </c>
      <c r="S620">
        <v>1.85734986533</v>
      </c>
      <c r="T620">
        <v>78.374644745400005</v>
      </c>
      <c r="U620">
        <v>0.20767750142800001</v>
      </c>
      <c r="V620">
        <v>1.3336165226600001</v>
      </c>
      <c r="W620">
        <v>1.03007715375</v>
      </c>
      <c r="X620">
        <v>275.23805625099999</v>
      </c>
      <c r="Y620">
        <v>2.14282670413</v>
      </c>
      <c r="Z620">
        <v>10090.943865400001</v>
      </c>
      <c r="AA620">
        <v>1.85734986533</v>
      </c>
      <c r="AB620">
        <v>72.640657887200007</v>
      </c>
      <c r="AC620">
        <v>0.117892867358</v>
      </c>
      <c r="AD620">
        <v>0.12244709601500001</v>
      </c>
      <c r="AE620">
        <v>0.75966003662699999</v>
      </c>
      <c r="AF620">
        <v>28.223038216999999</v>
      </c>
      <c r="AG620">
        <v>263.54931246899997</v>
      </c>
      <c r="AI620">
        <f t="shared" si="9"/>
        <v>3.1557351004492857</v>
      </c>
    </row>
    <row r="621" spans="1:35" x14ac:dyDescent="0.3">
      <c r="A621">
        <v>618</v>
      </c>
      <c r="B621">
        <v>9795.3073275700008</v>
      </c>
      <c r="C621">
        <v>1.3942549688400001</v>
      </c>
      <c r="D621">
        <v>67.788654592</v>
      </c>
      <c r="E621">
        <v>9.4449755816699996E-2</v>
      </c>
      <c r="F621">
        <v>0.117699482519</v>
      </c>
      <c r="G621">
        <v>735792.45535099995</v>
      </c>
      <c r="H621">
        <v>41.092354390899999</v>
      </c>
      <c r="I621">
        <v>0.01</v>
      </c>
      <c r="J621">
        <v>0.79730311639200002</v>
      </c>
      <c r="K621">
        <v>0.33575735785799998</v>
      </c>
      <c r="L621">
        <v>27.604595062000001</v>
      </c>
      <c r="M621">
        <v>8.2089785006899998</v>
      </c>
      <c r="N621">
        <v>3.8591272056300002E-2</v>
      </c>
      <c r="O621">
        <v>9.7683927780099999</v>
      </c>
      <c r="P621">
        <v>0.373291242159</v>
      </c>
      <c r="Q621">
        <v>0</v>
      </c>
      <c r="R621">
        <v>735792.45535099995</v>
      </c>
      <c r="S621">
        <v>1.2089057563100001</v>
      </c>
      <c r="T621">
        <v>68.805798571599993</v>
      </c>
      <c r="U621">
        <v>0.14162532780100001</v>
      </c>
      <c r="V621">
        <v>1.33862841448</v>
      </c>
      <c r="W621">
        <v>0.85853293045300005</v>
      </c>
      <c r="X621">
        <v>439.66053494699997</v>
      </c>
      <c r="Y621">
        <v>3.53376702022</v>
      </c>
      <c r="Z621">
        <v>8818.6520889300009</v>
      </c>
      <c r="AA621">
        <v>1.2089057563100001</v>
      </c>
      <c r="AB621">
        <v>70.469112250199998</v>
      </c>
      <c r="AC621">
        <v>4.8761691417999999E-2</v>
      </c>
      <c r="AD621">
        <v>7.6134011355999995E-2</v>
      </c>
      <c r="AE621">
        <v>0.87510429722600003</v>
      </c>
      <c r="AF621">
        <v>29.9867862533</v>
      </c>
      <c r="AG621">
        <v>441.763061349</v>
      </c>
      <c r="AI621">
        <f t="shared" si="9"/>
        <v>1.6789454185725941</v>
      </c>
    </row>
    <row r="622" spans="1:35" x14ac:dyDescent="0.3">
      <c r="A622">
        <v>619</v>
      </c>
      <c r="B622">
        <v>5937.0677165999996</v>
      </c>
      <c r="C622">
        <v>1.9219323295399999</v>
      </c>
      <c r="D622">
        <v>74.627312355900003</v>
      </c>
      <c r="E622">
        <v>0.12375724738299999</v>
      </c>
      <c r="F622">
        <v>4.9710457423200002E-2</v>
      </c>
      <c r="G622">
        <v>671927.97944499995</v>
      </c>
      <c r="H622">
        <v>71.811635375199998</v>
      </c>
      <c r="I622">
        <v>0.01</v>
      </c>
      <c r="J622">
        <v>0.68295154461100005</v>
      </c>
      <c r="K622">
        <v>0.514280678697</v>
      </c>
      <c r="L622">
        <v>35.112692382200002</v>
      </c>
      <c r="M622">
        <v>5.3041639163800003</v>
      </c>
      <c r="N622">
        <v>9.9096703203100003E-2</v>
      </c>
      <c r="O622">
        <v>6.9131781732600004</v>
      </c>
      <c r="P622">
        <v>0.227714778226</v>
      </c>
      <c r="Q622">
        <v>0</v>
      </c>
      <c r="R622">
        <v>671927.97944499995</v>
      </c>
      <c r="S622">
        <v>1.7986541915200001</v>
      </c>
      <c r="T622">
        <v>67.632652508500001</v>
      </c>
      <c r="U622">
        <v>6.08439843754E-2</v>
      </c>
      <c r="V622">
        <v>1.2916993776800001</v>
      </c>
      <c r="W622">
        <v>0.54129637149700005</v>
      </c>
      <c r="X622">
        <v>580.33235757199998</v>
      </c>
      <c r="Y622">
        <v>1.06231838563</v>
      </c>
      <c r="Z622">
        <v>5441.5534238800001</v>
      </c>
      <c r="AA622">
        <v>1.7986541915200001</v>
      </c>
      <c r="AB622">
        <v>74.499357062300007</v>
      </c>
      <c r="AC622">
        <v>5.3579729585500002E-2</v>
      </c>
      <c r="AD622">
        <v>4.4622966543799998E-2</v>
      </c>
      <c r="AE622">
        <v>0.90179730387099999</v>
      </c>
      <c r="AF622">
        <v>35.533283716900002</v>
      </c>
      <c r="AG622">
        <v>351.43966018399999</v>
      </c>
      <c r="AI622">
        <f t="shared" si="9"/>
        <v>1.8913484973750729</v>
      </c>
    </row>
    <row r="623" spans="1:35" x14ac:dyDescent="0.3">
      <c r="A623">
        <v>620</v>
      </c>
      <c r="B623">
        <v>7340.5927464899996</v>
      </c>
      <c r="C623">
        <v>2.0989653644700002</v>
      </c>
      <c r="D623">
        <v>46.216213468600003</v>
      </c>
      <c r="E623">
        <v>8.7242660816500006E-2</v>
      </c>
      <c r="F623">
        <v>6.6211631418199995E-2</v>
      </c>
      <c r="G623">
        <v>549896.87308399996</v>
      </c>
      <c r="H623">
        <v>61.4464031439</v>
      </c>
      <c r="I623">
        <v>0.01</v>
      </c>
      <c r="J623">
        <v>0.89404012915800002</v>
      </c>
      <c r="K623">
        <v>0.53276697274399998</v>
      </c>
      <c r="L623">
        <v>43.344642342999997</v>
      </c>
      <c r="M623">
        <v>1.2681490361700001</v>
      </c>
      <c r="N623">
        <v>5.5968613840299997E-2</v>
      </c>
      <c r="O623">
        <v>10.441525739999999</v>
      </c>
      <c r="P623">
        <v>0.43067151130999998</v>
      </c>
      <c r="Q623">
        <v>0</v>
      </c>
      <c r="R623">
        <v>549896.87308399996</v>
      </c>
      <c r="S623">
        <v>2.04439296393</v>
      </c>
      <c r="T623">
        <v>81.137245695900006</v>
      </c>
      <c r="U623">
        <v>0.118122381239</v>
      </c>
      <c r="V623">
        <v>1.3906804635800001</v>
      </c>
      <c r="W623">
        <v>0.52903900092900003</v>
      </c>
      <c r="X623">
        <v>80.624437480099999</v>
      </c>
      <c r="Y623">
        <v>3.5168820602199999</v>
      </c>
      <c r="Z623">
        <v>6950.6294608799999</v>
      </c>
      <c r="AA623">
        <v>2.04439296393</v>
      </c>
      <c r="AB623">
        <v>72.985583048600006</v>
      </c>
      <c r="AC623">
        <v>4.4291775098499998E-2</v>
      </c>
      <c r="AD623">
        <v>6.1667287031299999E-2</v>
      </c>
      <c r="AE623">
        <v>0.89404093787000005</v>
      </c>
      <c r="AF623">
        <v>43.503898216899998</v>
      </c>
      <c r="AG623">
        <v>361.57798310599998</v>
      </c>
      <c r="AI623">
        <f t="shared" si="9"/>
        <v>1.5555011662504814</v>
      </c>
    </row>
    <row r="624" spans="1:35" x14ac:dyDescent="0.3">
      <c r="A624">
        <v>621</v>
      </c>
      <c r="B624">
        <v>5707.2618465699998</v>
      </c>
      <c r="C624">
        <v>1.4507306692899999</v>
      </c>
      <c r="D624">
        <v>70.277839712499997</v>
      </c>
      <c r="E624">
        <v>0.10498789933200001</v>
      </c>
      <c r="F624">
        <v>3.6698586618899999E-2</v>
      </c>
      <c r="G624">
        <v>721358.51711799996</v>
      </c>
      <c r="H624">
        <v>71.567201377000004</v>
      </c>
      <c r="I624">
        <v>0.01</v>
      </c>
      <c r="J624">
        <v>0.89061898738800005</v>
      </c>
      <c r="K624">
        <v>0.55897267947999996</v>
      </c>
      <c r="L624">
        <v>31.838862050300001</v>
      </c>
      <c r="M624">
        <v>5.9807879204100001</v>
      </c>
      <c r="N624">
        <v>1.1445049659100001E-2</v>
      </c>
      <c r="O624">
        <v>13.6817218231</v>
      </c>
      <c r="P624">
        <v>0.26084090497000001</v>
      </c>
      <c r="Q624">
        <v>0</v>
      </c>
      <c r="R624">
        <v>721358.51711799996</v>
      </c>
      <c r="S624">
        <v>1.3034190510300001</v>
      </c>
      <c r="T624">
        <v>76.761653439400007</v>
      </c>
      <c r="U624">
        <v>0.112816078374</v>
      </c>
      <c r="V624">
        <v>1.3733723815500001</v>
      </c>
      <c r="W624">
        <v>0.41829835497599999</v>
      </c>
      <c r="X624">
        <v>426.42913647</v>
      </c>
      <c r="Y624">
        <v>5.1386572029700002</v>
      </c>
      <c r="Z624">
        <v>5312.1656884800004</v>
      </c>
      <c r="AA624">
        <v>1.3034190510300001</v>
      </c>
      <c r="AB624">
        <v>79.104911102299994</v>
      </c>
      <c r="AC624">
        <v>3.3279817723899999E-2</v>
      </c>
      <c r="AD624">
        <v>4.4568980978000002E-2</v>
      </c>
      <c r="AE624">
        <v>0.92215120129799999</v>
      </c>
      <c r="AF624">
        <v>43.2895363903</v>
      </c>
      <c r="AG624">
        <v>1982.9917815900001</v>
      </c>
      <c r="AI624">
        <f t="shared" si="9"/>
        <v>1.5420425580391173</v>
      </c>
    </row>
    <row r="625" spans="1:35" x14ac:dyDescent="0.3">
      <c r="A625">
        <v>622</v>
      </c>
      <c r="B625">
        <v>10035.724967100001</v>
      </c>
      <c r="C625">
        <v>1.22450181752</v>
      </c>
      <c r="D625">
        <v>39.938754113599998</v>
      </c>
      <c r="E625">
        <v>3.2920243255499998E-2</v>
      </c>
      <c r="F625">
        <v>0.118662945386</v>
      </c>
      <c r="G625">
        <v>782868.72192399995</v>
      </c>
      <c r="H625">
        <v>53.079152471199997</v>
      </c>
      <c r="I625">
        <v>0.01</v>
      </c>
      <c r="J625">
        <v>0.50265782215999999</v>
      </c>
      <c r="K625">
        <v>0.71501850735899997</v>
      </c>
      <c r="L625">
        <v>36.847965691200002</v>
      </c>
      <c r="M625">
        <v>4.9061826585799997</v>
      </c>
      <c r="N625">
        <v>5.4050178751600002E-2</v>
      </c>
      <c r="O625">
        <v>9.6812916381900003</v>
      </c>
      <c r="P625">
        <v>0.409946341007</v>
      </c>
      <c r="Q625">
        <v>0</v>
      </c>
      <c r="R625">
        <v>782868.72192399995</v>
      </c>
      <c r="S625">
        <v>1.1058334856500001</v>
      </c>
      <c r="T625">
        <v>66.217776424600004</v>
      </c>
      <c r="U625">
        <v>4.4702537722099998E-2</v>
      </c>
      <c r="V625">
        <v>0.70246816852500005</v>
      </c>
      <c r="W625">
        <v>1.2000570776599999</v>
      </c>
      <c r="X625">
        <v>284.85100851200002</v>
      </c>
      <c r="Y625">
        <v>3.2926542888000001</v>
      </c>
      <c r="Z625">
        <v>9445.2431083400006</v>
      </c>
      <c r="AA625">
        <v>1.1058334856500001</v>
      </c>
      <c r="AB625">
        <v>57.371054082800001</v>
      </c>
      <c r="AC625">
        <v>1.55407016675E-2</v>
      </c>
      <c r="AD625">
        <v>8.3002588469499997E-2</v>
      </c>
      <c r="AE625">
        <v>0.90145670986299997</v>
      </c>
      <c r="AF625">
        <v>37.553647840300002</v>
      </c>
      <c r="AG625">
        <v>341.92199679700002</v>
      </c>
      <c r="AI625">
        <f t="shared" si="9"/>
        <v>1.3975076832712627</v>
      </c>
    </row>
    <row r="626" spans="1:35" x14ac:dyDescent="0.3">
      <c r="A626">
        <v>623</v>
      </c>
      <c r="B626">
        <v>4826.0684119500002</v>
      </c>
      <c r="C626">
        <v>1.29460799963</v>
      </c>
      <c r="D626">
        <v>46.778687160300002</v>
      </c>
      <c r="E626">
        <v>0.14257411292</v>
      </c>
      <c r="F626">
        <v>0.10777415181900001</v>
      </c>
      <c r="G626">
        <v>595492.89718800003</v>
      </c>
      <c r="H626">
        <v>57.612344196999999</v>
      </c>
      <c r="I626">
        <v>0.01</v>
      </c>
      <c r="J626">
        <v>0.35974088304599999</v>
      </c>
      <c r="K626">
        <v>0.54285855194599997</v>
      </c>
      <c r="L626">
        <v>43.646462448100003</v>
      </c>
      <c r="M626">
        <v>4.7013624496100004</v>
      </c>
      <c r="N626">
        <v>3.6636821626800001E-2</v>
      </c>
      <c r="O626">
        <v>9.5787560013800004</v>
      </c>
      <c r="P626">
        <v>0.32753834140900001</v>
      </c>
      <c r="Q626">
        <v>0</v>
      </c>
      <c r="R626">
        <v>595492.89718800003</v>
      </c>
      <c r="S626">
        <v>1.1759365558399999</v>
      </c>
      <c r="T626">
        <v>83.159388473999996</v>
      </c>
      <c r="U626">
        <v>0.13806089187199999</v>
      </c>
      <c r="V626">
        <v>1.1171039657899999</v>
      </c>
      <c r="W626">
        <v>0.64474922826500003</v>
      </c>
      <c r="X626">
        <v>294.021340323</v>
      </c>
      <c r="Y626">
        <v>3.0870267998299998</v>
      </c>
      <c r="Z626">
        <v>4161.8701985199996</v>
      </c>
      <c r="AA626">
        <v>1.1759365558399999</v>
      </c>
      <c r="AB626">
        <v>80.566615283600001</v>
      </c>
      <c r="AC626">
        <v>3.8638575248800003E-2</v>
      </c>
      <c r="AD626">
        <v>9.2071805675999999E-2</v>
      </c>
      <c r="AE626">
        <v>0.86928961907500002</v>
      </c>
      <c r="AF626">
        <v>44.845604546499999</v>
      </c>
      <c r="AG626">
        <v>543.35973953099995</v>
      </c>
      <c r="AI626">
        <f t="shared" si="9"/>
        <v>3.1053016725017493</v>
      </c>
    </row>
    <row r="627" spans="1:35" x14ac:dyDescent="0.3">
      <c r="A627">
        <v>624</v>
      </c>
      <c r="B627">
        <v>4699.0886789100005</v>
      </c>
      <c r="C627">
        <v>1.6587394385500001</v>
      </c>
      <c r="D627">
        <v>61.857310984400002</v>
      </c>
      <c r="E627">
        <v>8.2022287979499994E-2</v>
      </c>
      <c r="F627">
        <v>9.5075802897199996E-2</v>
      </c>
      <c r="G627">
        <v>633274.95869999996</v>
      </c>
      <c r="H627">
        <v>65.714750657300002</v>
      </c>
      <c r="I627">
        <v>0.01</v>
      </c>
      <c r="J627">
        <v>0.32035500270299999</v>
      </c>
      <c r="K627">
        <v>0.444449702133</v>
      </c>
      <c r="L627">
        <v>44.613694601799999</v>
      </c>
      <c r="M627">
        <v>4.0914519033800003</v>
      </c>
      <c r="N627">
        <v>7.7989838550899998E-2</v>
      </c>
      <c r="O627">
        <v>13.669225647899999</v>
      </c>
      <c r="P627">
        <v>0.401348535763</v>
      </c>
      <c r="Q627">
        <v>0</v>
      </c>
      <c r="R627">
        <v>633274.95869999996</v>
      </c>
      <c r="S627">
        <v>1.54924716279</v>
      </c>
      <c r="T627">
        <v>74.262720462199994</v>
      </c>
      <c r="U627">
        <v>8.5043830912400004E-2</v>
      </c>
      <c r="V627">
        <v>0.80890935176199996</v>
      </c>
      <c r="W627">
        <v>0.65795631104600005</v>
      </c>
      <c r="X627">
        <v>640.26336664899998</v>
      </c>
      <c r="Y627">
        <v>2.8821718122900002</v>
      </c>
      <c r="Z627">
        <v>4159.4442969000002</v>
      </c>
      <c r="AA627">
        <v>1.54924716279</v>
      </c>
      <c r="AB627">
        <v>77.872365858899997</v>
      </c>
      <c r="AC627">
        <v>6.8560578487200001E-3</v>
      </c>
      <c r="AD627">
        <v>6.3479119402000003E-2</v>
      </c>
      <c r="AE627">
        <v>0.92966482274899997</v>
      </c>
      <c r="AF627">
        <v>44.874210748099998</v>
      </c>
      <c r="AG627">
        <v>638.69469611800002</v>
      </c>
      <c r="AI627">
        <f t="shared" si="9"/>
        <v>2.5250404861382392</v>
      </c>
    </row>
    <row r="628" spans="1:35" x14ac:dyDescent="0.3">
      <c r="A628">
        <v>625</v>
      </c>
      <c r="B628">
        <v>9729.5469418199991</v>
      </c>
      <c r="C628">
        <v>1.62568747088</v>
      </c>
      <c r="D628">
        <v>48.946247511000003</v>
      </c>
      <c r="E628">
        <v>8.06685023669E-2</v>
      </c>
      <c r="F628">
        <v>0.12688488021700001</v>
      </c>
      <c r="G628">
        <v>616140.23407000001</v>
      </c>
      <c r="H628">
        <v>50.480096342400003</v>
      </c>
      <c r="I628">
        <v>0.01</v>
      </c>
      <c r="J628">
        <v>0.88383159473100004</v>
      </c>
      <c r="K628">
        <v>0.81209816526699996</v>
      </c>
      <c r="L628">
        <v>29.6957658171</v>
      </c>
      <c r="M628">
        <v>4.2597464041400004</v>
      </c>
      <c r="N628">
        <v>1.7446026679300002E-2</v>
      </c>
      <c r="O628">
        <v>9.8573020303900005</v>
      </c>
      <c r="P628">
        <v>0.20502637067000001</v>
      </c>
      <c r="Q628">
        <v>0</v>
      </c>
      <c r="R628">
        <v>616140.23407000001</v>
      </c>
      <c r="S628">
        <v>1.5183567608799999</v>
      </c>
      <c r="T628">
        <v>71.539316472099998</v>
      </c>
      <c r="U628">
        <v>0.21637465040000001</v>
      </c>
      <c r="V628">
        <v>1.36184552379</v>
      </c>
      <c r="W628">
        <v>1.18504837989</v>
      </c>
      <c r="X628">
        <v>359.98457255699998</v>
      </c>
      <c r="Y628">
        <v>2.6307000055400001</v>
      </c>
      <c r="Z628">
        <v>8950.9222443399995</v>
      </c>
      <c r="AA628">
        <v>1.5183567608799999</v>
      </c>
      <c r="AB628">
        <v>67.134073026799996</v>
      </c>
      <c r="AC628">
        <v>4.0575555350500003E-2</v>
      </c>
      <c r="AD628">
        <v>9.8044315030899998E-2</v>
      </c>
      <c r="AE628">
        <v>0.86138012961900001</v>
      </c>
      <c r="AF628">
        <v>33.645155514800003</v>
      </c>
      <c r="AG628">
        <v>1541.89123318</v>
      </c>
      <c r="AI628">
        <f t="shared" si="9"/>
        <v>1.540842771302475</v>
      </c>
    </row>
    <row r="629" spans="1:35" x14ac:dyDescent="0.3">
      <c r="A629">
        <v>626</v>
      </c>
      <c r="B629">
        <v>9751.5595274999996</v>
      </c>
      <c r="C629">
        <v>2.1027472710700001</v>
      </c>
      <c r="D629">
        <v>77.479461736199994</v>
      </c>
      <c r="E629">
        <v>0.17422541706700001</v>
      </c>
      <c r="F629">
        <v>3.5279697640299999E-2</v>
      </c>
      <c r="G629">
        <v>777513.19505900005</v>
      </c>
      <c r="H629">
        <v>49.378885661399998</v>
      </c>
      <c r="I629">
        <v>0.01</v>
      </c>
      <c r="J629">
        <v>0.58094266818399998</v>
      </c>
      <c r="K629">
        <v>0.88467978262000002</v>
      </c>
      <c r="L629">
        <v>31.812739972300001</v>
      </c>
      <c r="M629">
        <v>2.2235065492200001</v>
      </c>
      <c r="N629">
        <v>5.0518917299800001E-2</v>
      </c>
      <c r="O629">
        <v>11.273816328800001</v>
      </c>
      <c r="P629">
        <v>0.39778831365599998</v>
      </c>
      <c r="Q629">
        <v>0</v>
      </c>
      <c r="R629">
        <v>777513.19505900005</v>
      </c>
      <c r="S629">
        <v>2.0312878088400002</v>
      </c>
      <c r="T629">
        <v>83.483107605699999</v>
      </c>
      <c r="U629">
        <v>0.165055098958</v>
      </c>
      <c r="V629">
        <v>1.58383089513</v>
      </c>
      <c r="W629">
        <v>0.48788543288000003</v>
      </c>
      <c r="X629">
        <v>175.27606872699999</v>
      </c>
      <c r="Y629">
        <v>3.4601589472800001</v>
      </c>
      <c r="Z629">
        <v>9039.1987697200002</v>
      </c>
      <c r="AA629">
        <v>2.0312878088400002</v>
      </c>
      <c r="AB629">
        <v>82.355324761899993</v>
      </c>
      <c r="AC629">
        <v>8.8354436167800005E-2</v>
      </c>
      <c r="AD629">
        <v>5.88533942499E-2</v>
      </c>
      <c r="AE629">
        <v>0.85279216958199999</v>
      </c>
      <c r="AF629">
        <v>32.274086781000001</v>
      </c>
      <c r="AG629">
        <v>496.68415302599999</v>
      </c>
      <c r="AI629">
        <f t="shared" si="9"/>
        <v>2.726311875285357</v>
      </c>
    </row>
    <row r="630" spans="1:35" x14ac:dyDescent="0.3">
      <c r="A630">
        <v>627</v>
      </c>
      <c r="B630">
        <v>3919.1201703000002</v>
      </c>
      <c r="C630">
        <v>2.0897901293099999</v>
      </c>
      <c r="D630">
        <v>70.600017035400001</v>
      </c>
      <c r="E630">
        <v>0.145422613738</v>
      </c>
      <c r="F630">
        <v>0.167342505955</v>
      </c>
      <c r="G630">
        <v>690404.79646500002</v>
      </c>
      <c r="H630">
        <v>50.445137855399999</v>
      </c>
      <c r="I630">
        <v>0.01</v>
      </c>
      <c r="J630">
        <v>0.79036966008499998</v>
      </c>
      <c r="K630">
        <v>0.59312243581000001</v>
      </c>
      <c r="L630">
        <v>29.403596031100001</v>
      </c>
      <c r="M630">
        <v>4.8324914841100002</v>
      </c>
      <c r="N630">
        <v>7.1263089937300003E-2</v>
      </c>
      <c r="O630">
        <v>8.8465268631900003</v>
      </c>
      <c r="P630">
        <v>0.23074095597300001</v>
      </c>
      <c r="Q630">
        <v>0</v>
      </c>
      <c r="R630">
        <v>690404.79646500002</v>
      </c>
      <c r="S630">
        <v>1.96817008114</v>
      </c>
      <c r="T630">
        <v>65.639928722400001</v>
      </c>
      <c r="U630">
        <v>0.18566067003299999</v>
      </c>
      <c r="V630">
        <v>1.32198939143</v>
      </c>
      <c r="W630">
        <v>0.99778185915499995</v>
      </c>
      <c r="X630">
        <v>729.11423870500005</v>
      </c>
      <c r="Y630">
        <v>1.3159048438700001</v>
      </c>
      <c r="Z630">
        <v>3030.1546127800002</v>
      </c>
      <c r="AA630">
        <v>1.96817008114</v>
      </c>
      <c r="AB630">
        <v>74.643402212400005</v>
      </c>
      <c r="AC630">
        <v>2.69355619066E-2</v>
      </c>
      <c r="AD630">
        <v>8.4213397364000006E-2</v>
      </c>
      <c r="AE630">
        <v>0.88885104072900001</v>
      </c>
      <c r="AF630">
        <v>29.881837169600001</v>
      </c>
      <c r="AG630">
        <v>673.922506193</v>
      </c>
      <c r="AI630">
        <f t="shared" si="9"/>
        <v>1.6726216328797685</v>
      </c>
    </row>
    <row r="631" spans="1:35" x14ac:dyDescent="0.3">
      <c r="A631">
        <v>628</v>
      </c>
      <c r="B631">
        <v>8800.6875582299999</v>
      </c>
      <c r="C631">
        <v>1.2275701185100001</v>
      </c>
      <c r="D631">
        <v>55.672691949200001</v>
      </c>
      <c r="E631">
        <v>0.18936078512900001</v>
      </c>
      <c r="F631">
        <v>7.2714593325099997E-2</v>
      </c>
      <c r="G631">
        <v>784980.25741199998</v>
      </c>
      <c r="H631">
        <v>72.707503985800003</v>
      </c>
      <c r="I631">
        <v>0.01</v>
      </c>
      <c r="J631">
        <v>0.73640159281200002</v>
      </c>
      <c r="K631">
        <v>0.723997364975</v>
      </c>
      <c r="L631">
        <v>28.1933607235</v>
      </c>
      <c r="M631">
        <v>1.2122134172300001</v>
      </c>
      <c r="N631">
        <v>6.2304084407100002E-2</v>
      </c>
      <c r="O631">
        <v>8.6470068219799998</v>
      </c>
      <c r="P631">
        <v>0.24347735429799999</v>
      </c>
      <c r="Q631">
        <v>0</v>
      </c>
      <c r="R631">
        <v>784980.25741199998</v>
      </c>
      <c r="S631">
        <v>1.1767093367699999</v>
      </c>
      <c r="T631">
        <v>88.553604551399999</v>
      </c>
      <c r="U631">
        <v>0.11482603739</v>
      </c>
      <c r="V631">
        <v>1.4182859001400001</v>
      </c>
      <c r="W631">
        <v>0.57301814947899998</v>
      </c>
      <c r="X631">
        <v>149.02005616299999</v>
      </c>
      <c r="Y631">
        <v>1.5139485044700001</v>
      </c>
      <c r="Z631">
        <v>8219.36480295</v>
      </c>
      <c r="AA631">
        <v>1.1767093367699999</v>
      </c>
      <c r="AB631">
        <v>71.461297997499997</v>
      </c>
      <c r="AC631">
        <v>0.12761971781799999</v>
      </c>
      <c r="AD631">
        <v>8.2265207423999995E-2</v>
      </c>
      <c r="AE631">
        <v>0.79011507475800002</v>
      </c>
      <c r="AF631">
        <v>28.497605915899999</v>
      </c>
      <c r="AG631">
        <v>628.05726726299997</v>
      </c>
      <c r="AI631">
        <f t="shared" si="9"/>
        <v>1.9259679962453342</v>
      </c>
    </row>
    <row r="632" spans="1:35" x14ac:dyDescent="0.3">
      <c r="A632">
        <v>629</v>
      </c>
      <c r="B632">
        <v>8294.9923574599998</v>
      </c>
      <c r="C632">
        <v>1.36162463695</v>
      </c>
      <c r="D632">
        <v>73.883931525899996</v>
      </c>
      <c r="E632">
        <v>7.5395100916599997E-2</v>
      </c>
      <c r="F632">
        <v>7.2405068052800003E-2</v>
      </c>
      <c r="G632">
        <v>602225.79465599998</v>
      </c>
      <c r="H632">
        <v>53.849543122500002</v>
      </c>
      <c r="I632">
        <v>0.01</v>
      </c>
      <c r="J632">
        <v>0.72511997856999999</v>
      </c>
      <c r="K632">
        <v>0.35397589855900002</v>
      </c>
      <c r="L632">
        <v>29.659252968099999</v>
      </c>
      <c r="M632">
        <v>4.5440532836000003</v>
      </c>
      <c r="N632">
        <v>3.5610518078899998E-2</v>
      </c>
      <c r="O632">
        <v>5.95763930675</v>
      </c>
      <c r="P632">
        <v>0.3677998609</v>
      </c>
      <c r="Q632">
        <v>0</v>
      </c>
      <c r="R632">
        <v>602225.79465599998</v>
      </c>
      <c r="S632">
        <v>1.25414381541</v>
      </c>
      <c r="T632">
        <v>68.581926345300005</v>
      </c>
      <c r="U632">
        <v>2.8949395210499999E-2</v>
      </c>
      <c r="V632">
        <v>0.98636141059100002</v>
      </c>
      <c r="W632">
        <v>0.54034336137899996</v>
      </c>
      <c r="X632">
        <v>87.079462279599994</v>
      </c>
      <c r="Y632">
        <v>2.9256596743599999</v>
      </c>
      <c r="Z632">
        <v>8002.6071058899997</v>
      </c>
      <c r="AA632">
        <v>1.25414381541</v>
      </c>
      <c r="AB632">
        <v>72.894498604600003</v>
      </c>
      <c r="AC632">
        <v>5.70643586853E-2</v>
      </c>
      <c r="AD632">
        <v>5.9599624452899999E-2</v>
      </c>
      <c r="AE632">
        <v>0.88333601686200003</v>
      </c>
      <c r="AF632">
        <v>31.399123300199999</v>
      </c>
      <c r="AG632">
        <v>171.294791833</v>
      </c>
      <c r="AI632">
        <f t="shared" si="9"/>
        <v>1.3602733888758534</v>
      </c>
    </row>
    <row r="633" spans="1:35" x14ac:dyDescent="0.3">
      <c r="A633">
        <v>630</v>
      </c>
      <c r="B633">
        <v>4289.5614586499996</v>
      </c>
      <c r="C633">
        <v>1.4562774189500001</v>
      </c>
      <c r="D633">
        <v>43.674217701000003</v>
      </c>
      <c r="E633">
        <v>6.8528805354099998E-2</v>
      </c>
      <c r="F633">
        <v>4.2238039202799997E-2</v>
      </c>
      <c r="G633">
        <v>698657.15476499998</v>
      </c>
      <c r="H633">
        <v>73.475514132900003</v>
      </c>
      <c r="I633">
        <v>0.01</v>
      </c>
      <c r="J633">
        <v>0.57956910279399998</v>
      </c>
      <c r="K633">
        <v>0.40275617027400001</v>
      </c>
      <c r="L633">
        <v>42.041735045499998</v>
      </c>
      <c r="M633">
        <v>8.3200900632200003</v>
      </c>
      <c r="N633">
        <v>3.2667193903300001E-2</v>
      </c>
      <c r="O633">
        <v>11.6898395428</v>
      </c>
      <c r="P633">
        <v>0.26498035138499998</v>
      </c>
      <c r="Q633">
        <v>0</v>
      </c>
      <c r="R633">
        <v>698657.15476499998</v>
      </c>
      <c r="S633">
        <v>1.2624422039000001</v>
      </c>
      <c r="T633">
        <v>61.961865516800003</v>
      </c>
      <c r="U633">
        <v>4.9176692386800003E-2</v>
      </c>
      <c r="V633">
        <v>0.92222922808700003</v>
      </c>
      <c r="W633">
        <v>0.46341952510200002</v>
      </c>
      <c r="X633">
        <v>1034.40854945</v>
      </c>
      <c r="Y633">
        <v>2.6404292492399999</v>
      </c>
      <c r="Z633">
        <v>3953.0344707099998</v>
      </c>
      <c r="AA633">
        <v>1.2624422039000001</v>
      </c>
      <c r="AB633">
        <v>67.287660833999993</v>
      </c>
      <c r="AC633">
        <v>6.8771213182099999E-3</v>
      </c>
      <c r="AD633">
        <v>2.8188143200000002E-2</v>
      </c>
      <c r="AE633">
        <v>0.96493473548200004</v>
      </c>
      <c r="AF633">
        <v>43.208350464699997</v>
      </c>
      <c r="AG633">
        <v>1211.44128727</v>
      </c>
      <c r="AI633">
        <f t="shared" si="9"/>
        <v>1.5912325616412197</v>
      </c>
    </row>
    <row r="634" spans="1:35" x14ac:dyDescent="0.3">
      <c r="A634">
        <v>631</v>
      </c>
      <c r="B634">
        <v>4805.8029043500001</v>
      </c>
      <c r="C634">
        <v>1.6724812388300001</v>
      </c>
      <c r="D634">
        <v>76.884420534599997</v>
      </c>
      <c r="E634">
        <v>4.8581932393800001E-2</v>
      </c>
      <c r="F634">
        <v>7.2075708661599999E-2</v>
      </c>
      <c r="G634">
        <v>699827.99601899995</v>
      </c>
      <c r="H634">
        <v>68.122109972700002</v>
      </c>
      <c r="I634">
        <v>0.01</v>
      </c>
      <c r="J634">
        <v>0.72974307106900005</v>
      </c>
      <c r="K634">
        <v>0.64175224930100006</v>
      </c>
      <c r="L634">
        <v>25.155505847400001</v>
      </c>
      <c r="M634">
        <v>3.4627218503499999</v>
      </c>
      <c r="N634">
        <v>9.5903469922300005E-2</v>
      </c>
      <c r="O634">
        <v>8.8126018138000006</v>
      </c>
      <c r="P634">
        <v>0.23547888496200001</v>
      </c>
      <c r="Q634">
        <v>0</v>
      </c>
      <c r="R634">
        <v>699827.99601899995</v>
      </c>
      <c r="S634">
        <v>1.5799691200899999</v>
      </c>
      <c r="T634">
        <v>57.664147969200002</v>
      </c>
      <c r="U634">
        <v>3.2686211747600002E-2</v>
      </c>
      <c r="V634">
        <v>0.96706452424300005</v>
      </c>
      <c r="W634">
        <v>0.84289953481799995</v>
      </c>
      <c r="X634">
        <v>579.48369106799998</v>
      </c>
      <c r="Y634">
        <v>1.16867786509</v>
      </c>
      <c r="Z634">
        <v>4467.1973134299997</v>
      </c>
      <c r="AA634">
        <v>1.5799691200899999</v>
      </c>
      <c r="AB634">
        <v>65.313567803500007</v>
      </c>
      <c r="AC634">
        <v>1.1531737931199999E-2</v>
      </c>
      <c r="AD634">
        <v>4.2473320266299998E-2</v>
      </c>
      <c r="AE634">
        <v>0.94599494180300003</v>
      </c>
      <c r="AF634">
        <v>25.4066152909</v>
      </c>
      <c r="AG634">
        <v>555.44289620899997</v>
      </c>
      <c r="AI634">
        <f t="shared" si="9"/>
        <v>1.3252123419635189</v>
      </c>
    </row>
    <row r="635" spans="1:35" x14ac:dyDescent="0.3">
      <c r="A635">
        <v>632</v>
      </c>
      <c r="B635">
        <v>7663.3843110199996</v>
      </c>
      <c r="C635">
        <v>1.2770101792899999</v>
      </c>
      <c r="D635">
        <v>48.657262793100003</v>
      </c>
      <c r="E635">
        <v>0.119592745884</v>
      </c>
      <c r="F635">
        <v>0.16756900101899999</v>
      </c>
      <c r="G635">
        <v>677986.09929499996</v>
      </c>
      <c r="H635">
        <v>57.238752469399998</v>
      </c>
      <c r="I635">
        <v>0.01</v>
      </c>
      <c r="J635">
        <v>0.39987575620900001</v>
      </c>
      <c r="K635">
        <v>0.50329394012399997</v>
      </c>
      <c r="L635">
        <v>33.788392373500002</v>
      </c>
      <c r="M635">
        <v>9.9394187498399997</v>
      </c>
      <c r="N635">
        <v>6.5353513801900007E-2</v>
      </c>
      <c r="O635">
        <v>8.8659097210300004</v>
      </c>
      <c r="P635">
        <v>0.31698086303400003</v>
      </c>
      <c r="Q635">
        <v>0</v>
      </c>
      <c r="R635">
        <v>677986.09929499996</v>
      </c>
      <c r="S635">
        <v>1.0560505393299999</v>
      </c>
      <c r="T635">
        <v>68.042162384700006</v>
      </c>
      <c r="U635">
        <v>0.15624855992299999</v>
      </c>
      <c r="V635">
        <v>1.15119465425</v>
      </c>
      <c r="W635">
        <v>1.18190080081</v>
      </c>
      <c r="X635">
        <v>861.84585490400002</v>
      </c>
      <c r="Y635">
        <v>2.10605649181</v>
      </c>
      <c r="Z635">
        <v>6495.6055422400004</v>
      </c>
      <c r="AA635">
        <v>1.0560505393299999</v>
      </c>
      <c r="AB635">
        <v>68.483371764699996</v>
      </c>
      <c r="AC635">
        <v>4.7408499614499999E-2</v>
      </c>
      <c r="AD635">
        <v>0.11159931735500001</v>
      </c>
      <c r="AE635">
        <v>0.84099218303000001</v>
      </c>
      <c r="AF635">
        <v>35.118292328700001</v>
      </c>
      <c r="AG635">
        <v>422.32792026099997</v>
      </c>
      <c r="AI635">
        <f t="shared" si="9"/>
        <v>2.8788808432995223</v>
      </c>
    </row>
    <row r="636" spans="1:35" x14ac:dyDescent="0.3">
      <c r="A636">
        <v>633</v>
      </c>
      <c r="B636">
        <v>7770.2953092400003</v>
      </c>
      <c r="C636">
        <v>1.66927292686</v>
      </c>
      <c r="D636">
        <v>38.454818704399997</v>
      </c>
      <c r="E636">
        <v>6.22556831991E-2</v>
      </c>
      <c r="F636">
        <v>0.156182095897</v>
      </c>
      <c r="G636">
        <v>613777.57038100006</v>
      </c>
      <c r="H636">
        <v>73.546210935800005</v>
      </c>
      <c r="I636">
        <v>0.01</v>
      </c>
      <c r="J636">
        <v>0.873484442039</v>
      </c>
      <c r="K636">
        <v>0.50539630038200001</v>
      </c>
      <c r="L636">
        <v>30.622138394899999</v>
      </c>
      <c r="M636">
        <v>9.8604238706699991</v>
      </c>
      <c r="N636">
        <v>4.1079464799299997E-2</v>
      </c>
      <c r="O636">
        <v>8.96870329425</v>
      </c>
      <c r="P636">
        <v>0.38472844963500002</v>
      </c>
      <c r="Q636">
        <v>0</v>
      </c>
      <c r="R636">
        <v>613777.57038100006</v>
      </c>
      <c r="S636">
        <v>1.44576494613</v>
      </c>
      <c r="T636">
        <v>73.1349559648</v>
      </c>
      <c r="U636">
        <v>0.181254511137</v>
      </c>
      <c r="V636">
        <v>1.1525374874200001</v>
      </c>
      <c r="W636">
        <v>1.0267326177</v>
      </c>
      <c r="X636">
        <v>443.39620335199999</v>
      </c>
      <c r="Y636">
        <v>3.4296398041299998</v>
      </c>
      <c r="Z636">
        <v>7068.8099153200001</v>
      </c>
      <c r="AA636">
        <v>1.44576494613</v>
      </c>
      <c r="AB636">
        <v>69.877771975800002</v>
      </c>
      <c r="AC636">
        <v>2.93339851623E-2</v>
      </c>
      <c r="AD636">
        <v>0.111544135522</v>
      </c>
      <c r="AE636">
        <v>0.85912187931499995</v>
      </c>
      <c r="AF636">
        <v>33.239548136400003</v>
      </c>
      <c r="AG636">
        <v>348.43497045200002</v>
      </c>
      <c r="AI636">
        <f t="shared" si="9"/>
        <v>1.3194711112765767</v>
      </c>
    </row>
    <row r="637" spans="1:35" x14ac:dyDescent="0.3">
      <c r="A637">
        <v>634</v>
      </c>
      <c r="B637">
        <v>3387.7335651499998</v>
      </c>
      <c r="C637">
        <v>2.2855421523100001</v>
      </c>
      <c r="D637">
        <v>64.576928083799999</v>
      </c>
      <c r="E637">
        <v>5.2585363643400003E-2</v>
      </c>
      <c r="F637">
        <v>0.19828021370500001</v>
      </c>
      <c r="G637">
        <v>624469.56110299996</v>
      </c>
      <c r="H637">
        <v>60.557050340700002</v>
      </c>
      <c r="I637">
        <v>0.01</v>
      </c>
      <c r="J637">
        <v>0.76832098996800002</v>
      </c>
      <c r="K637">
        <v>0.693798419153</v>
      </c>
      <c r="L637">
        <v>31.094510571600001</v>
      </c>
      <c r="M637">
        <v>3.9400431237700002</v>
      </c>
      <c r="N637">
        <v>7.8181394202199994E-2</v>
      </c>
      <c r="O637">
        <v>5.5514110987900001</v>
      </c>
      <c r="P637">
        <v>0.46140624940000002</v>
      </c>
      <c r="Q637">
        <v>0</v>
      </c>
      <c r="R637">
        <v>624469.56110299996</v>
      </c>
      <c r="S637">
        <v>2.1830223093100001</v>
      </c>
      <c r="T637">
        <v>78.598279240799997</v>
      </c>
      <c r="U637">
        <v>9.4525549972700004E-2</v>
      </c>
      <c r="V637">
        <v>0.86423697990399995</v>
      </c>
      <c r="W637">
        <v>1.0605651037999999</v>
      </c>
      <c r="X637">
        <v>80.450162758499999</v>
      </c>
      <c r="Y637">
        <v>2.5151770787499999</v>
      </c>
      <c r="Z637">
        <v>2993.2350522400002</v>
      </c>
      <c r="AA637">
        <v>2.1830223093100001</v>
      </c>
      <c r="AB637">
        <v>76.459003068100003</v>
      </c>
      <c r="AC637">
        <v>2.1870969394799999E-2</v>
      </c>
      <c r="AD637">
        <v>0.13026116051299999</v>
      </c>
      <c r="AE637">
        <v>0.84786787009300002</v>
      </c>
      <c r="AF637">
        <v>31.600771482799999</v>
      </c>
      <c r="AG637">
        <v>83.132849771799997</v>
      </c>
      <c r="AI637">
        <f t="shared" si="9"/>
        <v>1.1248384349619223</v>
      </c>
    </row>
    <row r="638" spans="1:35" x14ac:dyDescent="0.3">
      <c r="A638">
        <v>635</v>
      </c>
      <c r="B638">
        <v>11583.660924899999</v>
      </c>
      <c r="C638">
        <v>1.2535745356500001</v>
      </c>
      <c r="D638">
        <v>47.909905015699998</v>
      </c>
      <c r="E638">
        <v>2.2444000325200001E-2</v>
      </c>
      <c r="F638">
        <v>0.15688189821599999</v>
      </c>
      <c r="G638">
        <v>779933.23232299997</v>
      </c>
      <c r="H638">
        <v>71.789176095800002</v>
      </c>
      <c r="I638">
        <v>0.01</v>
      </c>
      <c r="J638">
        <v>0.59546837499600003</v>
      </c>
      <c r="K638">
        <v>0.79597202161799996</v>
      </c>
      <c r="L638">
        <v>34.768970413700004</v>
      </c>
      <c r="M638">
        <v>7.7486975990899998</v>
      </c>
      <c r="N638">
        <v>2.3712727043600001E-2</v>
      </c>
      <c r="O638">
        <v>12.048462903700001</v>
      </c>
      <c r="P638">
        <v>0.25080886298900001</v>
      </c>
      <c r="Q638">
        <v>0</v>
      </c>
      <c r="R638">
        <v>779933.23232299997</v>
      </c>
      <c r="S638">
        <v>1.0773594583099999</v>
      </c>
      <c r="T638">
        <v>66.214017917199996</v>
      </c>
      <c r="U638">
        <v>0.10138986851200001</v>
      </c>
      <c r="V638">
        <v>0.72136385843700002</v>
      </c>
      <c r="W638">
        <v>1.53571105036</v>
      </c>
      <c r="X638">
        <v>873.29353889000004</v>
      </c>
      <c r="Y638">
        <v>3.0114128821100001</v>
      </c>
      <c r="Z638">
        <v>10765.9678107</v>
      </c>
      <c r="AA638">
        <v>1.0773594583099999</v>
      </c>
      <c r="AB638">
        <v>65.061217276999997</v>
      </c>
      <c r="AC638">
        <v>8.40756950711E-3</v>
      </c>
      <c r="AD638">
        <v>0.108586769665</v>
      </c>
      <c r="AE638">
        <v>0.88300566082800003</v>
      </c>
      <c r="AF638">
        <v>38.097110407400002</v>
      </c>
      <c r="AG638">
        <v>1512.8649445399999</v>
      </c>
      <c r="AI638">
        <f t="shared" si="9"/>
        <v>1.2114226191136441</v>
      </c>
    </row>
    <row r="639" spans="1:35" x14ac:dyDescent="0.3">
      <c r="A639">
        <v>636</v>
      </c>
      <c r="B639">
        <v>7880.0592077700003</v>
      </c>
      <c r="C639">
        <v>1.85665844934</v>
      </c>
      <c r="D639">
        <v>50.796732650199999</v>
      </c>
      <c r="E639">
        <v>6.4799383999499999E-2</v>
      </c>
      <c r="F639">
        <v>0.15438205835900001</v>
      </c>
      <c r="G639">
        <v>722938.52441700001</v>
      </c>
      <c r="H639">
        <v>57.5310206009</v>
      </c>
      <c r="I639">
        <v>0.01</v>
      </c>
      <c r="J639">
        <v>0.55473796882100002</v>
      </c>
      <c r="K639">
        <v>0.49164066429800002</v>
      </c>
      <c r="L639">
        <v>44.865036417100001</v>
      </c>
      <c r="M639">
        <v>5.2512549801899997</v>
      </c>
      <c r="N639">
        <v>9.5707397561600002E-2</v>
      </c>
      <c r="O639">
        <v>6.8338229625400002</v>
      </c>
      <c r="P639">
        <v>0.244142803041</v>
      </c>
      <c r="Q639">
        <v>0</v>
      </c>
      <c r="R639">
        <v>722938.52441700001</v>
      </c>
      <c r="S639">
        <v>1.73651547749</v>
      </c>
      <c r="T639">
        <v>71.355237477599999</v>
      </c>
      <c r="U639">
        <v>6.8408217892499998E-2</v>
      </c>
      <c r="V639">
        <v>0.88967629876400001</v>
      </c>
      <c r="W639">
        <v>1.05959809301</v>
      </c>
      <c r="X639">
        <v>501.41896254900001</v>
      </c>
      <c r="Y639">
        <v>1.17633021914</v>
      </c>
      <c r="Z639">
        <v>7142.8699785999997</v>
      </c>
      <c r="AA639">
        <v>1.73651547749</v>
      </c>
      <c r="AB639">
        <v>66.5144519543</v>
      </c>
      <c r="AC639">
        <v>3.1676008431399998E-2</v>
      </c>
      <c r="AD639">
        <v>0.106920034451</v>
      </c>
      <c r="AE639">
        <v>0.861403957118</v>
      </c>
      <c r="AF639">
        <v>45.2379519809</v>
      </c>
      <c r="AG639">
        <v>317.572046435</v>
      </c>
      <c r="AI639">
        <f t="shared" si="9"/>
        <v>1.6037775468206255</v>
      </c>
    </row>
    <row r="640" spans="1:35" x14ac:dyDescent="0.3">
      <c r="A640">
        <v>637</v>
      </c>
      <c r="B640">
        <v>4880.9687320399998</v>
      </c>
      <c r="C640">
        <v>1.46655832765</v>
      </c>
      <c r="D640">
        <v>77.339787487300001</v>
      </c>
      <c r="E640">
        <v>0.159520876118</v>
      </c>
      <c r="F640">
        <v>0.112748220892</v>
      </c>
      <c r="G640">
        <v>682646.61806999997</v>
      </c>
      <c r="H640">
        <v>78.2711694945</v>
      </c>
      <c r="I640">
        <v>0.01</v>
      </c>
      <c r="J640">
        <v>0.65436850523699996</v>
      </c>
      <c r="K640">
        <v>0.44316446220200001</v>
      </c>
      <c r="L640">
        <v>25.0748754669</v>
      </c>
      <c r="M640">
        <v>9.3049741729900006</v>
      </c>
      <c r="N640">
        <v>7.2970990450099998E-2</v>
      </c>
      <c r="O640">
        <v>10.0067230377</v>
      </c>
      <c r="P640">
        <v>0.49755545572900001</v>
      </c>
      <c r="Q640">
        <v>0</v>
      </c>
      <c r="R640">
        <v>682646.61806999997</v>
      </c>
      <c r="S640">
        <v>1.2517451954700001</v>
      </c>
      <c r="T640">
        <v>79.222719777400002</v>
      </c>
      <c r="U640">
        <v>0.15211402369300001</v>
      </c>
      <c r="V640">
        <v>1.32302662193</v>
      </c>
      <c r="W640">
        <v>0.56908199597300002</v>
      </c>
      <c r="X640">
        <v>515.39163507599994</v>
      </c>
      <c r="Y640">
        <v>3.5765840573799998</v>
      </c>
      <c r="Z640">
        <v>4144.5270361399998</v>
      </c>
      <c r="AA640">
        <v>1.2517451954700001</v>
      </c>
      <c r="AB640">
        <v>86.6758261863</v>
      </c>
      <c r="AC640">
        <v>5.4323580667900002E-2</v>
      </c>
      <c r="AD640">
        <v>8.8634891587399997E-2</v>
      </c>
      <c r="AE640">
        <v>0.85704152774499998</v>
      </c>
      <c r="AF640">
        <v>26.485673782100001</v>
      </c>
      <c r="AG640">
        <v>241.613991373</v>
      </c>
      <c r="AI640">
        <f t="shared" si="9"/>
        <v>2.0218372543018779</v>
      </c>
    </row>
    <row r="641" spans="1:35" x14ac:dyDescent="0.3">
      <c r="A641">
        <v>638</v>
      </c>
      <c r="B641">
        <v>9340.5592658099995</v>
      </c>
      <c r="C641">
        <v>1.60009630884</v>
      </c>
      <c r="D641">
        <v>73.619578171699999</v>
      </c>
      <c r="E641">
        <v>0.15883225591299999</v>
      </c>
      <c r="F641">
        <v>8.4594060472800006E-2</v>
      </c>
      <c r="G641">
        <v>444078.172785</v>
      </c>
      <c r="H641">
        <v>48.384619600599997</v>
      </c>
      <c r="I641">
        <v>0.01</v>
      </c>
      <c r="J641">
        <v>0.47103961273099998</v>
      </c>
      <c r="K641">
        <v>0.37866315922299998</v>
      </c>
      <c r="L641">
        <v>26.611123350500002</v>
      </c>
      <c r="M641">
        <v>5.3422774994799997</v>
      </c>
      <c r="N641">
        <v>7.0546028059499999E-2</v>
      </c>
      <c r="O641">
        <v>6.0149646266800003</v>
      </c>
      <c r="P641">
        <v>0.16200889242200001</v>
      </c>
      <c r="Q641">
        <v>0</v>
      </c>
      <c r="R641">
        <v>444078.172785</v>
      </c>
      <c r="S641">
        <v>1.4860553561200001</v>
      </c>
      <c r="T641">
        <v>59.055776978099999</v>
      </c>
      <c r="U641">
        <v>6.2756279150600003E-2</v>
      </c>
      <c r="V641">
        <v>1.6164462310400001</v>
      </c>
      <c r="W641">
        <v>0.86971021246299995</v>
      </c>
      <c r="X641">
        <v>622.09090731499998</v>
      </c>
      <c r="Y641">
        <v>0.77910996120099996</v>
      </c>
      <c r="Z641">
        <v>8566.9900854000007</v>
      </c>
      <c r="AA641">
        <v>1.4860553561200001</v>
      </c>
      <c r="AB641">
        <v>69.618881235200007</v>
      </c>
      <c r="AC641">
        <v>0.111066325511</v>
      </c>
      <c r="AD641">
        <v>6.4044038770800005E-2</v>
      </c>
      <c r="AE641">
        <v>0.824889635718</v>
      </c>
      <c r="AF641">
        <v>27.340060273100001</v>
      </c>
      <c r="AG641">
        <v>525.41802890700001</v>
      </c>
      <c r="AI641">
        <f t="shared" si="9"/>
        <v>3.4316566746226407</v>
      </c>
    </row>
    <row r="642" spans="1:35" x14ac:dyDescent="0.3">
      <c r="A642">
        <v>639</v>
      </c>
      <c r="B642">
        <v>6269.5657231300002</v>
      </c>
      <c r="C642">
        <v>1.7684483902299999</v>
      </c>
      <c r="D642">
        <v>54.622961595100001</v>
      </c>
      <c r="E642">
        <v>4.4203881857599998E-2</v>
      </c>
      <c r="F642">
        <v>0.115914593784</v>
      </c>
      <c r="G642">
        <v>434417.283314</v>
      </c>
      <c r="H642">
        <v>52.649804087500002</v>
      </c>
      <c r="I642">
        <v>0.01</v>
      </c>
      <c r="J642">
        <v>0.480612979361</v>
      </c>
      <c r="K642">
        <v>0.79522368472899996</v>
      </c>
      <c r="L642">
        <v>42.280513462800002</v>
      </c>
      <c r="M642">
        <v>5.0237442362599998</v>
      </c>
      <c r="N642">
        <v>8.1516338850600001E-2</v>
      </c>
      <c r="O642">
        <v>12.4826475326</v>
      </c>
      <c r="P642">
        <v>0.35729628285100001</v>
      </c>
      <c r="Q642">
        <v>0</v>
      </c>
      <c r="R642">
        <v>434417.283314</v>
      </c>
      <c r="S642">
        <v>1.6421140115699999</v>
      </c>
      <c r="T642">
        <v>62.649800641100001</v>
      </c>
      <c r="U642">
        <v>0.135913590679</v>
      </c>
      <c r="V642">
        <v>0.90835243879500005</v>
      </c>
      <c r="W642">
        <v>1.3716094571599999</v>
      </c>
      <c r="X642">
        <v>817.64942308599996</v>
      </c>
      <c r="Y642">
        <v>2.35796898716</v>
      </c>
      <c r="Z642">
        <v>5723.95828781</v>
      </c>
      <c r="AA642">
        <v>1.6421140115699999</v>
      </c>
      <c r="AB642">
        <v>65.880161865800005</v>
      </c>
      <c r="AC642">
        <v>6.3981403696099998E-3</v>
      </c>
      <c r="AD642">
        <v>7.3662867792200007E-2</v>
      </c>
      <c r="AE642">
        <v>0.91993899183799999</v>
      </c>
      <c r="AF642">
        <v>42.517851575500003</v>
      </c>
      <c r="AG642">
        <v>635.54319816600002</v>
      </c>
      <c r="AI642">
        <f t="shared" si="9"/>
        <v>1.8899873241099354</v>
      </c>
    </row>
    <row r="643" spans="1:35" x14ac:dyDescent="0.3">
      <c r="A643">
        <v>640</v>
      </c>
      <c r="B643">
        <v>10835.196199800001</v>
      </c>
      <c r="C643">
        <v>1.99573031989</v>
      </c>
      <c r="D643">
        <v>70.349152142600005</v>
      </c>
      <c r="E643">
        <v>5.8515773435000001E-2</v>
      </c>
      <c r="F643">
        <v>5.4938433406100003E-2</v>
      </c>
      <c r="G643">
        <v>731007.97152300004</v>
      </c>
      <c r="H643">
        <v>54.544985654599998</v>
      </c>
      <c r="I643">
        <v>0.01</v>
      </c>
      <c r="J643">
        <v>0.74871134610900003</v>
      </c>
      <c r="K643">
        <v>0.58802421807399996</v>
      </c>
      <c r="L643">
        <v>41.228590069600003</v>
      </c>
      <c r="M643">
        <v>2.51076932407</v>
      </c>
      <c r="N643">
        <v>1.3782672874E-2</v>
      </c>
      <c r="O643">
        <v>10.753616258199999</v>
      </c>
      <c r="P643">
        <v>0.19624488264600001</v>
      </c>
      <c r="Q643">
        <v>0</v>
      </c>
      <c r="R643">
        <v>731007.97152300004</v>
      </c>
      <c r="S643">
        <v>1.9199450763899999</v>
      </c>
      <c r="T643">
        <v>73.141556543099995</v>
      </c>
      <c r="U643">
        <v>7.92800962084E-2</v>
      </c>
      <c r="V643">
        <v>1.16261318354</v>
      </c>
      <c r="W643">
        <v>0.62973830746000004</v>
      </c>
      <c r="X643">
        <v>223.83939861600001</v>
      </c>
      <c r="Y643">
        <v>2.9451764116199999</v>
      </c>
      <c r="Z643">
        <v>10400.848720100001</v>
      </c>
      <c r="AA643">
        <v>1.9199450763899999</v>
      </c>
      <c r="AB643">
        <v>72.497908043099997</v>
      </c>
      <c r="AC643">
        <v>2.6999723610800001E-2</v>
      </c>
      <c r="AD643">
        <v>4.9431645843100003E-2</v>
      </c>
      <c r="AE643">
        <v>0.92356863054600002</v>
      </c>
      <c r="AF643">
        <v>43.914740035299999</v>
      </c>
      <c r="AG643">
        <v>2058.9528209199998</v>
      </c>
      <c r="AI643">
        <f t="shared" si="9"/>
        <v>1.5528189730021034</v>
      </c>
    </row>
    <row r="644" spans="1:35" x14ac:dyDescent="0.3">
      <c r="A644">
        <v>641</v>
      </c>
      <c r="B644">
        <v>5021.0946870799999</v>
      </c>
      <c r="C644">
        <v>1.7128962801500001</v>
      </c>
      <c r="D644">
        <v>40.683711819400003</v>
      </c>
      <c r="E644">
        <v>0.11619836253800001</v>
      </c>
      <c r="F644">
        <v>7.9891610747400005E-2</v>
      </c>
      <c r="G644">
        <v>584742.13268799998</v>
      </c>
      <c r="H644">
        <v>72.373229470499993</v>
      </c>
      <c r="I644">
        <v>0.01</v>
      </c>
      <c r="J644">
        <v>0.56801432535600005</v>
      </c>
      <c r="K644">
        <v>0.56449555332800005</v>
      </c>
      <c r="L644">
        <v>34.351946521899997</v>
      </c>
      <c r="M644">
        <v>8.7116818418200008</v>
      </c>
      <c r="N644">
        <v>3.8658817346799997E-2</v>
      </c>
      <c r="O644">
        <v>13.0493298397</v>
      </c>
      <c r="P644">
        <v>0.37893219942099998</v>
      </c>
      <c r="Q644">
        <v>0</v>
      </c>
      <c r="R644">
        <v>584742.13268799998</v>
      </c>
      <c r="S644">
        <v>1.5094556139899999</v>
      </c>
      <c r="T644">
        <v>69.507533178499997</v>
      </c>
      <c r="U644">
        <v>0.14171914941399999</v>
      </c>
      <c r="V644">
        <v>1.2707100468600001</v>
      </c>
      <c r="W644">
        <v>0.67132977118199999</v>
      </c>
      <c r="X644">
        <v>811.45501090100004</v>
      </c>
      <c r="Y644">
        <v>3.9612351860900001</v>
      </c>
      <c r="Z644">
        <v>4393.6849511800001</v>
      </c>
      <c r="AA644">
        <v>1.5094556139899999</v>
      </c>
      <c r="AB644">
        <v>75.766297873200003</v>
      </c>
      <c r="AC644">
        <v>2.17415337419E-2</v>
      </c>
      <c r="AD644">
        <v>5.9551638416899998E-2</v>
      </c>
      <c r="AE644">
        <v>0.918706827841</v>
      </c>
      <c r="AF644">
        <v>35.8897712821</v>
      </c>
      <c r="AG644">
        <v>766.94461703800005</v>
      </c>
      <c r="AI644">
        <f t="shared" si="9"/>
        <v>2.2371091540052079</v>
      </c>
    </row>
    <row r="645" spans="1:35" x14ac:dyDescent="0.3">
      <c r="A645">
        <v>642</v>
      </c>
      <c r="B645">
        <v>9391.6898937700007</v>
      </c>
      <c r="C645">
        <v>1.9191109696499999</v>
      </c>
      <c r="D645">
        <v>72.8355038527</v>
      </c>
      <c r="E645">
        <v>8.9434557817400007E-2</v>
      </c>
      <c r="F645">
        <v>0.104871420991</v>
      </c>
      <c r="G645">
        <v>458225.25157899997</v>
      </c>
      <c r="H645">
        <v>61.922794717000002</v>
      </c>
      <c r="I645">
        <v>0.01</v>
      </c>
      <c r="J645">
        <v>0.55951811039699995</v>
      </c>
      <c r="K645">
        <v>0.45681029658099997</v>
      </c>
      <c r="L645">
        <v>25.549679777400002</v>
      </c>
      <c r="M645">
        <v>2.9632061479599998</v>
      </c>
      <c r="N645">
        <v>9.1272689735099999E-2</v>
      </c>
      <c r="O645">
        <v>14.2936118155</v>
      </c>
      <c r="P645">
        <v>0.43785070696400002</v>
      </c>
      <c r="Q645">
        <v>0</v>
      </c>
      <c r="R645">
        <v>458225.25157899997</v>
      </c>
      <c r="S645">
        <v>1.8329782537199999</v>
      </c>
      <c r="T645">
        <v>76.653777067600004</v>
      </c>
      <c r="U645">
        <v>0.21998624253400001</v>
      </c>
      <c r="V645">
        <v>1.42471588084</v>
      </c>
      <c r="W645">
        <v>0.80061536546199996</v>
      </c>
      <c r="X645">
        <v>486.98154692600002</v>
      </c>
      <c r="Y645">
        <v>2.9957369042800002</v>
      </c>
      <c r="Z645">
        <v>8645.2522659299993</v>
      </c>
      <c r="AA645">
        <v>1.8329782537199999</v>
      </c>
      <c r="AB645">
        <v>79.391493328199999</v>
      </c>
      <c r="AC645">
        <v>4.0168309412400002E-2</v>
      </c>
      <c r="AD645">
        <v>8.4573437440799995E-2</v>
      </c>
      <c r="AE645">
        <v>0.87525825314700001</v>
      </c>
      <c r="AF645">
        <v>25.844620259700001</v>
      </c>
      <c r="AG645">
        <v>573.13894128599998</v>
      </c>
      <c r="AI645">
        <f t="shared" ref="AI645:AI708" si="10">+V645*100/J645/100</f>
        <v>2.5463266592552443</v>
      </c>
    </row>
    <row r="646" spans="1:35" x14ac:dyDescent="0.3">
      <c r="A646">
        <v>643</v>
      </c>
      <c r="B646">
        <v>3985.5766054000001</v>
      </c>
      <c r="C646">
        <v>1.6919706336</v>
      </c>
      <c r="D646">
        <v>75.938009161500005</v>
      </c>
      <c r="E646">
        <v>5.3568199307100002E-2</v>
      </c>
      <c r="F646">
        <v>0.17425792907099999</v>
      </c>
      <c r="G646">
        <v>690958.92667299998</v>
      </c>
      <c r="H646">
        <v>40.753881140899999</v>
      </c>
      <c r="I646">
        <v>0.01</v>
      </c>
      <c r="J646">
        <v>0.508045740829</v>
      </c>
      <c r="K646">
        <v>0.41208011174600001</v>
      </c>
      <c r="L646">
        <v>44.351559967199996</v>
      </c>
      <c r="M646">
        <v>9.6275273768199998</v>
      </c>
      <c r="N646">
        <v>2.7959530795999998E-2</v>
      </c>
      <c r="O646">
        <v>14.716275535199999</v>
      </c>
      <c r="P646">
        <v>0.198807157136</v>
      </c>
      <c r="Q646">
        <v>0</v>
      </c>
      <c r="R646">
        <v>690958.92667299998</v>
      </c>
      <c r="S646">
        <v>1.4644981108099999</v>
      </c>
      <c r="T646">
        <v>53.252782584499997</v>
      </c>
      <c r="U646">
        <v>8.9132606575200002E-2</v>
      </c>
      <c r="V646">
        <v>0.73023265590700004</v>
      </c>
      <c r="W646">
        <v>1.1575902736200001</v>
      </c>
      <c r="X646">
        <v>2797.1882972200001</v>
      </c>
      <c r="Y646">
        <v>1.9961428852700001</v>
      </c>
      <c r="Z646">
        <v>3207.5829099500002</v>
      </c>
      <c r="AA646">
        <v>1.4644981108099999</v>
      </c>
      <c r="AB646">
        <v>57.4244410716</v>
      </c>
      <c r="AC646">
        <v>1.65256794095E-3</v>
      </c>
      <c r="AD646">
        <v>3.8884121388099997E-2</v>
      </c>
      <c r="AE646">
        <v>0.95946331067099999</v>
      </c>
      <c r="AF646">
        <v>45.158197245300002</v>
      </c>
      <c r="AG646">
        <v>3307.7081903399999</v>
      </c>
      <c r="AI646">
        <f t="shared" si="10"/>
        <v>1.437336438871524</v>
      </c>
    </row>
    <row r="647" spans="1:35" x14ac:dyDescent="0.3">
      <c r="A647">
        <v>644</v>
      </c>
      <c r="B647">
        <v>3609.0199296400001</v>
      </c>
      <c r="C647">
        <v>1.7044335846200001</v>
      </c>
      <c r="D647">
        <v>37.4113132755</v>
      </c>
      <c r="E647">
        <v>2.8282244157000001E-2</v>
      </c>
      <c r="F647">
        <v>0.17509372813999999</v>
      </c>
      <c r="G647">
        <v>457663.20055200002</v>
      </c>
      <c r="H647">
        <v>77.071302214300005</v>
      </c>
      <c r="I647">
        <v>0.01</v>
      </c>
      <c r="J647">
        <v>0.801395593144</v>
      </c>
      <c r="K647">
        <v>0.32236747479799999</v>
      </c>
      <c r="L647">
        <v>36.8200061752</v>
      </c>
      <c r="M647">
        <v>7.4536531857800004</v>
      </c>
      <c r="N647">
        <v>6.7284216344400002E-2</v>
      </c>
      <c r="O647">
        <v>11.0322263699</v>
      </c>
      <c r="P647">
        <v>0.27313934514499999</v>
      </c>
      <c r="Q647">
        <v>0</v>
      </c>
      <c r="R647">
        <v>457663.20055200002</v>
      </c>
      <c r="S647">
        <v>1.52835680155</v>
      </c>
      <c r="T647">
        <v>55.685685041900001</v>
      </c>
      <c r="U647">
        <v>0.12224015043899999</v>
      </c>
      <c r="V647">
        <v>0.88262677793900002</v>
      </c>
      <c r="W647">
        <v>1.19564379105</v>
      </c>
      <c r="X647">
        <v>1299.5986190399999</v>
      </c>
      <c r="Y647">
        <v>1.7732219218700001</v>
      </c>
      <c r="Z647">
        <v>3069.4405987999999</v>
      </c>
      <c r="AA647">
        <v>1.52835680155</v>
      </c>
      <c r="AB647">
        <v>63.906657952300002</v>
      </c>
      <c r="AC647">
        <v>4.4068200324499998E-3</v>
      </c>
      <c r="AD647">
        <v>5.89299998642E-2</v>
      </c>
      <c r="AE647">
        <v>0.93666318010299998</v>
      </c>
      <c r="AF647">
        <v>37.265720566399999</v>
      </c>
      <c r="AG647">
        <v>824.85381714599998</v>
      </c>
      <c r="AI647">
        <f t="shared" si="10"/>
        <v>1.1013621555820108</v>
      </c>
    </row>
    <row r="648" spans="1:35" x14ac:dyDescent="0.3">
      <c r="A648">
        <v>645</v>
      </c>
      <c r="B648">
        <v>7933.74663323</v>
      </c>
      <c r="C648">
        <v>1.7421175336100001</v>
      </c>
      <c r="D648">
        <v>41.643755662899999</v>
      </c>
      <c r="E648">
        <v>6.9723248733200002E-2</v>
      </c>
      <c r="F648">
        <v>0.12011119828900001</v>
      </c>
      <c r="G648">
        <v>656638.76246400003</v>
      </c>
      <c r="H648">
        <v>69.036678817600006</v>
      </c>
      <c r="I648">
        <v>0.01</v>
      </c>
      <c r="J648">
        <v>0.39850057681899997</v>
      </c>
      <c r="K648">
        <v>0.42347425372800002</v>
      </c>
      <c r="L648">
        <v>37.108367493400003</v>
      </c>
      <c r="M648">
        <v>6.1626975136100004</v>
      </c>
      <c r="N648">
        <v>3.2353664762299998E-2</v>
      </c>
      <c r="O648">
        <v>12.2948548754</v>
      </c>
      <c r="P648">
        <v>0.19812185811999999</v>
      </c>
      <c r="Q648">
        <v>0</v>
      </c>
      <c r="R648">
        <v>656638.76246400003</v>
      </c>
      <c r="S648">
        <v>1.5951534620500001</v>
      </c>
      <c r="T648">
        <v>63.167374666199997</v>
      </c>
      <c r="U648">
        <v>0.122349836196</v>
      </c>
      <c r="V648">
        <v>1.0083264059999999</v>
      </c>
      <c r="W648">
        <v>1.0257967683</v>
      </c>
      <c r="X648">
        <v>1400.0104668700001</v>
      </c>
      <c r="Y648">
        <v>1.7590045541899999</v>
      </c>
      <c r="Z648">
        <v>6990.2565300599999</v>
      </c>
      <c r="AA648">
        <v>1.5951534620500001</v>
      </c>
      <c r="AB648">
        <v>69.083473192</v>
      </c>
      <c r="AC648">
        <v>1.1295444503200001E-2</v>
      </c>
      <c r="AD648">
        <v>6.9189198562700005E-2</v>
      </c>
      <c r="AE648">
        <v>0.91951535693399999</v>
      </c>
      <c r="AF648">
        <v>38.351719389199999</v>
      </c>
      <c r="AG648">
        <v>2235.0491458500001</v>
      </c>
      <c r="AI648">
        <f t="shared" si="10"/>
        <v>2.5303009949167135</v>
      </c>
    </row>
    <row r="649" spans="1:35" x14ac:dyDescent="0.3">
      <c r="A649">
        <v>646</v>
      </c>
      <c r="B649">
        <v>7501.8084226000001</v>
      </c>
      <c r="C649">
        <v>1.65127474228</v>
      </c>
      <c r="D649">
        <v>35.204279635299997</v>
      </c>
      <c r="E649">
        <v>5.8968730660800002E-2</v>
      </c>
      <c r="F649">
        <v>0.160635636172</v>
      </c>
      <c r="G649">
        <v>746767.24188700004</v>
      </c>
      <c r="H649">
        <v>50.271475017</v>
      </c>
      <c r="I649">
        <v>0.01</v>
      </c>
      <c r="J649">
        <v>0.46586729047600001</v>
      </c>
      <c r="K649">
        <v>0.50724588059800002</v>
      </c>
      <c r="L649">
        <v>34.694223256999997</v>
      </c>
      <c r="M649">
        <v>2.50190151824</v>
      </c>
      <c r="N649">
        <v>8.3414092743599996E-2</v>
      </c>
      <c r="O649">
        <v>8.7883888100899998</v>
      </c>
      <c r="P649">
        <v>0.35013013815600003</v>
      </c>
      <c r="Q649">
        <v>0</v>
      </c>
      <c r="R649">
        <v>746767.24188700004</v>
      </c>
      <c r="S649">
        <v>1.5768090367100001</v>
      </c>
      <c r="T649">
        <v>75.382869194999998</v>
      </c>
      <c r="U649">
        <v>6.6506270686500002E-2</v>
      </c>
      <c r="V649">
        <v>0.80513145794100005</v>
      </c>
      <c r="W649">
        <v>1.0934500836400001</v>
      </c>
      <c r="X649">
        <v>211.59290305100001</v>
      </c>
      <c r="Y649">
        <v>2.1000517410500001</v>
      </c>
      <c r="Z649">
        <v>6726.3048962800003</v>
      </c>
      <c r="AA649">
        <v>1.5768090367100001</v>
      </c>
      <c r="AB649">
        <v>65.935264507200003</v>
      </c>
      <c r="AC649">
        <v>2.1828288203699999E-2</v>
      </c>
      <c r="AD649">
        <v>0.107801036644</v>
      </c>
      <c r="AE649">
        <v>0.87037067515199995</v>
      </c>
      <c r="AF649">
        <v>34.961093507299999</v>
      </c>
      <c r="AG649">
        <v>322.73166847800002</v>
      </c>
      <c r="AI649">
        <f t="shared" si="10"/>
        <v>1.7282420861064467</v>
      </c>
    </row>
    <row r="650" spans="1:35" x14ac:dyDescent="0.3">
      <c r="A650">
        <v>647</v>
      </c>
      <c r="B650">
        <v>10607.2112452</v>
      </c>
      <c r="C650">
        <v>1.61040124172</v>
      </c>
      <c r="D650">
        <v>56.954560487999998</v>
      </c>
      <c r="E650">
        <v>0.135419551152</v>
      </c>
      <c r="F650">
        <v>2.68376802304E-2</v>
      </c>
      <c r="G650">
        <v>592571.08833199996</v>
      </c>
      <c r="H650">
        <v>59.339223009000001</v>
      </c>
      <c r="I650">
        <v>0.01</v>
      </c>
      <c r="J650">
        <v>0.35355334744099998</v>
      </c>
      <c r="K650">
        <v>0.44951657215200003</v>
      </c>
      <c r="L650">
        <v>34.022814670000002</v>
      </c>
      <c r="M650">
        <v>2.8842820698999998</v>
      </c>
      <c r="N650">
        <v>2.81879157211E-2</v>
      </c>
      <c r="O650">
        <v>14.187161035100001</v>
      </c>
      <c r="P650">
        <v>0.284628937513</v>
      </c>
      <c r="Q650">
        <v>0</v>
      </c>
      <c r="R650">
        <v>592571.08833199996</v>
      </c>
      <c r="S650">
        <v>1.5264228560699999</v>
      </c>
      <c r="T650">
        <v>80.908328344500006</v>
      </c>
      <c r="U650">
        <v>9.7725125508200006E-2</v>
      </c>
      <c r="V650">
        <v>1.5882048819500001</v>
      </c>
      <c r="W650">
        <v>0.27662953536700002</v>
      </c>
      <c r="X650">
        <v>412.62084048499997</v>
      </c>
      <c r="Y650">
        <v>3.3485987223200002</v>
      </c>
      <c r="Z650">
        <v>9874.07355508</v>
      </c>
      <c r="AA650">
        <v>1.5264228560699999</v>
      </c>
      <c r="AB650">
        <v>79.191000983999999</v>
      </c>
      <c r="AC650">
        <v>6.6114720085300005E-2</v>
      </c>
      <c r="AD650">
        <v>3.3941151857600001E-2</v>
      </c>
      <c r="AE650">
        <v>0.89994412805699997</v>
      </c>
      <c r="AF650">
        <v>35.178687913200001</v>
      </c>
      <c r="AG650">
        <v>1615.4763041199999</v>
      </c>
      <c r="AI650">
        <f t="shared" si="10"/>
        <v>4.4921223160389827</v>
      </c>
    </row>
    <row r="651" spans="1:35" x14ac:dyDescent="0.3">
      <c r="A651">
        <v>648</v>
      </c>
      <c r="B651">
        <v>5446.54283485</v>
      </c>
      <c r="C651">
        <v>2.0413009228900001</v>
      </c>
      <c r="D651">
        <v>39.445173906599997</v>
      </c>
      <c r="E651">
        <v>4.2089160947799999E-2</v>
      </c>
      <c r="F651">
        <v>0.17166257301000001</v>
      </c>
      <c r="G651">
        <v>506058.70821900002</v>
      </c>
      <c r="H651">
        <v>50.811987887999997</v>
      </c>
      <c r="I651">
        <v>0.01</v>
      </c>
      <c r="J651">
        <v>0.80601926760800002</v>
      </c>
      <c r="K651">
        <v>0.53101859576999999</v>
      </c>
      <c r="L651">
        <v>38.5890692515</v>
      </c>
      <c r="M651">
        <v>7.78686878158</v>
      </c>
      <c r="N651">
        <v>2.27303079981E-2</v>
      </c>
      <c r="O651">
        <v>6.6447458377700004</v>
      </c>
      <c r="P651">
        <v>0.27012415936900003</v>
      </c>
      <c r="Q651">
        <v>0</v>
      </c>
      <c r="R651">
        <v>506058.70821900002</v>
      </c>
      <c r="S651">
        <v>1.86411598789</v>
      </c>
      <c r="T651">
        <v>71.480785968099994</v>
      </c>
      <c r="U651">
        <v>0.12843077252400001</v>
      </c>
      <c r="V651">
        <v>0.958444173038</v>
      </c>
      <c r="W651">
        <v>1.1813885075699999</v>
      </c>
      <c r="X651">
        <v>224.83347436899999</v>
      </c>
      <c r="Y651">
        <v>2.7750251451799999</v>
      </c>
      <c r="Z651">
        <v>4920.4156791599999</v>
      </c>
      <c r="AA651">
        <v>1.86411598789</v>
      </c>
      <c r="AB651">
        <v>65.658528266399998</v>
      </c>
      <c r="AC651">
        <v>1.8732470891899999E-2</v>
      </c>
      <c r="AD651">
        <v>0.110947796172</v>
      </c>
      <c r="AE651">
        <v>0.87031973293599996</v>
      </c>
      <c r="AF651">
        <v>42.125031760699997</v>
      </c>
      <c r="AG651">
        <v>404.33647645799999</v>
      </c>
      <c r="AI651">
        <f t="shared" si="10"/>
        <v>1.1891082652184568</v>
      </c>
    </row>
    <row r="652" spans="1:35" x14ac:dyDescent="0.3">
      <c r="A652">
        <v>649</v>
      </c>
      <c r="B652">
        <v>11546.1897037</v>
      </c>
      <c r="C652">
        <v>1.44194855308</v>
      </c>
      <c r="D652">
        <v>36.178355621100003</v>
      </c>
      <c r="E652">
        <v>0.15771023249499999</v>
      </c>
      <c r="F652">
        <v>0.14624439200700001</v>
      </c>
      <c r="G652">
        <v>420631.81487</v>
      </c>
      <c r="H652">
        <v>69.323765065100005</v>
      </c>
      <c r="I652">
        <v>0.01</v>
      </c>
      <c r="J652">
        <v>0.45622720402900002</v>
      </c>
      <c r="K652">
        <v>0.62413657344899998</v>
      </c>
      <c r="L652">
        <v>38.175050601099997</v>
      </c>
      <c r="M652">
        <v>3.72567489957</v>
      </c>
      <c r="N652">
        <v>2.3443752885500001E-2</v>
      </c>
      <c r="O652">
        <v>12.892667682900001</v>
      </c>
      <c r="P652">
        <v>0.417108264447</v>
      </c>
      <c r="Q652">
        <v>0</v>
      </c>
      <c r="R652">
        <v>420631.81487</v>
      </c>
      <c r="S652">
        <v>1.3421926745799999</v>
      </c>
      <c r="T652">
        <v>91.399664447399999</v>
      </c>
      <c r="U652">
        <v>0.31214006219399998</v>
      </c>
      <c r="V652">
        <v>1.5201021376399999</v>
      </c>
      <c r="W652">
        <v>0.71017769922100005</v>
      </c>
      <c r="X652">
        <v>184.570816544</v>
      </c>
      <c r="Y652">
        <v>5.7864860666600002</v>
      </c>
      <c r="Z652">
        <v>10808.3189793</v>
      </c>
      <c r="AA652">
        <v>1.3421926745799999</v>
      </c>
      <c r="AB652">
        <v>81.601152003799996</v>
      </c>
      <c r="AC652">
        <v>0.11531514735700001</v>
      </c>
      <c r="AD652">
        <v>0.14112131021900001</v>
      </c>
      <c r="AE652">
        <v>0.74356354242400002</v>
      </c>
      <c r="AF652">
        <v>40.786772729200003</v>
      </c>
      <c r="AG652">
        <v>672.63749091199998</v>
      </c>
      <c r="AI652">
        <f t="shared" si="10"/>
        <v>3.3318971867871663</v>
      </c>
    </row>
    <row r="653" spans="1:35" x14ac:dyDescent="0.3">
      <c r="A653">
        <v>650</v>
      </c>
      <c r="B653">
        <v>5230.3474960000003</v>
      </c>
      <c r="C653">
        <v>1.6710215756</v>
      </c>
      <c r="D653">
        <v>57.666905548999999</v>
      </c>
      <c r="E653">
        <v>5.7533326199199999E-2</v>
      </c>
      <c r="F653">
        <v>0.14801059676700001</v>
      </c>
      <c r="G653">
        <v>405995.63331800001</v>
      </c>
      <c r="H653">
        <v>57.270628422100003</v>
      </c>
      <c r="I653">
        <v>0.01</v>
      </c>
      <c r="J653">
        <v>0.60969590459099998</v>
      </c>
      <c r="K653">
        <v>0.33976869290400002</v>
      </c>
      <c r="L653">
        <v>31.424229654299999</v>
      </c>
      <c r="M653">
        <v>5.9073903019199996</v>
      </c>
      <c r="N653">
        <v>9.1925450165099995E-2</v>
      </c>
      <c r="O653">
        <v>8.9347506724999999</v>
      </c>
      <c r="P653">
        <v>0.34442454639699999</v>
      </c>
      <c r="Q653">
        <v>0</v>
      </c>
      <c r="R653">
        <v>405995.63331800001</v>
      </c>
      <c r="S653">
        <v>1.5299435754899999</v>
      </c>
      <c r="T653">
        <v>64.061658708400003</v>
      </c>
      <c r="U653">
        <v>0.13061425047700001</v>
      </c>
      <c r="V653">
        <v>1.0513989083399999</v>
      </c>
      <c r="W653">
        <v>1.1792757688</v>
      </c>
      <c r="X653">
        <v>561.779784318</v>
      </c>
      <c r="Y653">
        <v>1.9652214754999999</v>
      </c>
      <c r="Z653">
        <v>4612.2440802900001</v>
      </c>
      <c r="AA653">
        <v>1.5299435754899999</v>
      </c>
      <c r="AB653">
        <v>68.888233192599998</v>
      </c>
      <c r="AC653">
        <v>1.5745250598800001E-2</v>
      </c>
      <c r="AD653">
        <v>8.3330756466700004E-2</v>
      </c>
      <c r="AE653">
        <v>0.90092399293500003</v>
      </c>
      <c r="AF653">
        <v>31.870852484099998</v>
      </c>
      <c r="AG653">
        <v>329.294747417</v>
      </c>
      <c r="AI653">
        <f t="shared" si="10"/>
        <v>1.7244644427213365</v>
      </c>
    </row>
    <row r="654" spans="1:35" x14ac:dyDescent="0.3">
      <c r="A654">
        <v>651</v>
      </c>
      <c r="B654">
        <v>11254.8077338</v>
      </c>
      <c r="C654">
        <v>2.2209834874199998</v>
      </c>
      <c r="D654">
        <v>66.280504373400007</v>
      </c>
      <c r="E654">
        <v>8.0248613420400003E-2</v>
      </c>
      <c r="F654">
        <v>0.16432561878900001</v>
      </c>
      <c r="G654">
        <v>769438.24586400006</v>
      </c>
      <c r="H654">
        <v>55.099946830999997</v>
      </c>
      <c r="I654">
        <v>0.01</v>
      </c>
      <c r="J654">
        <v>0.86504444805199998</v>
      </c>
      <c r="K654">
        <v>0.75994134810400005</v>
      </c>
      <c r="L654">
        <v>30.032382959700001</v>
      </c>
      <c r="M654">
        <v>5.5030304620299999</v>
      </c>
      <c r="N654">
        <v>7.4119601185499998E-2</v>
      </c>
      <c r="O654">
        <v>7.5191154759599996</v>
      </c>
      <c r="P654">
        <v>0.153413176574</v>
      </c>
      <c r="Q654">
        <v>0</v>
      </c>
      <c r="R654">
        <v>769438.24586400006</v>
      </c>
      <c r="S654">
        <v>2.09903542667</v>
      </c>
      <c r="T654">
        <v>60.0275480098</v>
      </c>
      <c r="U654">
        <v>0.117857547594</v>
      </c>
      <c r="V654">
        <v>1.38228866658</v>
      </c>
      <c r="W654">
        <v>1.6021496445600001</v>
      </c>
      <c r="X654">
        <v>1099.05725244</v>
      </c>
      <c r="Y654">
        <v>0.72899200020999999</v>
      </c>
      <c r="Z654">
        <v>10042.813530900001</v>
      </c>
      <c r="AA654">
        <v>2.09903542667</v>
      </c>
      <c r="AB654">
        <v>67.041166647300003</v>
      </c>
      <c r="AC654">
        <v>4.2040560371199999E-2</v>
      </c>
      <c r="AD654">
        <v>0.111366824174</v>
      </c>
      <c r="AE654">
        <v>0.84659261545499997</v>
      </c>
      <c r="AF654">
        <v>30.623524212100001</v>
      </c>
      <c r="AG654">
        <v>857.70008480800004</v>
      </c>
      <c r="AI654">
        <f t="shared" si="10"/>
        <v>1.5979394696917439</v>
      </c>
    </row>
    <row r="655" spans="1:35" x14ac:dyDescent="0.3">
      <c r="A655">
        <v>652</v>
      </c>
      <c r="B655">
        <v>7125.3711722600001</v>
      </c>
      <c r="C655">
        <v>1.79376282049</v>
      </c>
      <c r="D655">
        <v>49.8957666441</v>
      </c>
      <c r="E655">
        <v>0.169929539474</v>
      </c>
      <c r="F655">
        <v>3.4214721732599998E-2</v>
      </c>
      <c r="G655">
        <v>437988.621124</v>
      </c>
      <c r="H655">
        <v>66.108956127599996</v>
      </c>
      <c r="I655">
        <v>0.01</v>
      </c>
      <c r="J655">
        <v>0.34854252464199997</v>
      </c>
      <c r="K655">
        <v>0.76653189833199997</v>
      </c>
      <c r="L655">
        <v>37.014014350499998</v>
      </c>
      <c r="M655">
        <v>4.4506261182499998</v>
      </c>
      <c r="N655">
        <v>2.8398354815299998E-2</v>
      </c>
      <c r="O655">
        <v>11.348946446199999</v>
      </c>
      <c r="P655">
        <v>0.312980916848</v>
      </c>
      <c r="Q655">
        <v>0</v>
      </c>
      <c r="R655">
        <v>437988.621124</v>
      </c>
      <c r="S655">
        <v>1.67939267069</v>
      </c>
      <c r="T655">
        <v>81.608155060100003</v>
      </c>
      <c r="U655">
        <v>0.157348754392</v>
      </c>
      <c r="V655">
        <v>1.65822469328</v>
      </c>
      <c r="W655">
        <v>0.39187566964199999</v>
      </c>
      <c r="X655">
        <v>344.65996984600002</v>
      </c>
      <c r="Y655">
        <v>3.5583810275199999</v>
      </c>
      <c r="Z655">
        <v>6586.7662945800002</v>
      </c>
      <c r="AA655">
        <v>1.67939267069</v>
      </c>
      <c r="AB655">
        <v>80.6850987997</v>
      </c>
      <c r="AC655">
        <v>8.6939182500400003E-2</v>
      </c>
      <c r="AD655">
        <v>5.2127351082999998E-2</v>
      </c>
      <c r="AE655">
        <v>0.86093346641699997</v>
      </c>
      <c r="AF655">
        <v>38.693994943500002</v>
      </c>
      <c r="AG655">
        <v>868.01389972100003</v>
      </c>
      <c r="AI655">
        <f t="shared" si="10"/>
        <v>4.7575964940955764</v>
      </c>
    </row>
    <row r="656" spans="1:35" x14ac:dyDescent="0.3">
      <c r="A656">
        <v>653</v>
      </c>
      <c r="B656">
        <v>6187.9603034100001</v>
      </c>
      <c r="C656">
        <v>1.73745177412</v>
      </c>
      <c r="D656">
        <v>43.785938326599997</v>
      </c>
      <c r="E656">
        <v>8.6352723666600004E-2</v>
      </c>
      <c r="F656">
        <v>0.16533310246399999</v>
      </c>
      <c r="G656">
        <v>726516.00052600005</v>
      </c>
      <c r="H656">
        <v>73.419107019699993</v>
      </c>
      <c r="I656">
        <v>0.01</v>
      </c>
      <c r="J656">
        <v>0.741646541464</v>
      </c>
      <c r="K656">
        <v>0.61578707580299996</v>
      </c>
      <c r="L656">
        <v>28.843831901600002</v>
      </c>
      <c r="M656">
        <v>2.6648438379699999</v>
      </c>
      <c r="N656">
        <v>2.9211104577700001E-2</v>
      </c>
      <c r="O656">
        <v>7.9416254206300003</v>
      </c>
      <c r="P656">
        <v>0.272266473033</v>
      </c>
      <c r="Q656">
        <v>0</v>
      </c>
      <c r="R656">
        <v>726516.00052600005</v>
      </c>
      <c r="S656">
        <v>1.6594803280099999</v>
      </c>
      <c r="T656">
        <v>87.083535948900007</v>
      </c>
      <c r="U656">
        <v>0.14357077103499999</v>
      </c>
      <c r="V656">
        <v>1.0349699592199999</v>
      </c>
      <c r="W656">
        <v>0.82023702794300002</v>
      </c>
      <c r="X656">
        <v>133.28100586299999</v>
      </c>
      <c r="Y656">
        <v>2.6236279421200002</v>
      </c>
      <c r="Z656">
        <v>5632.2373808299999</v>
      </c>
      <c r="AA656">
        <v>1.6594803280099999</v>
      </c>
      <c r="AB656">
        <v>77.369093435899998</v>
      </c>
      <c r="AC656">
        <v>3.9806874656499999E-2</v>
      </c>
      <c r="AD656">
        <v>0.13804411256400001</v>
      </c>
      <c r="AE656">
        <v>0.82214901277899999</v>
      </c>
      <c r="AF656">
        <v>30.339966233599998</v>
      </c>
      <c r="AG656">
        <v>545.00268935999998</v>
      </c>
      <c r="AI656">
        <f t="shared" si="10"/>
        <v>1.3955029806745725</v>
      </c>
    </row>
    <row r="657" spans="1:35" x14ac:dyDescent="0.3">
      <c r="A657">
        <v>654</v>
      </c>
      <c r="B657">
        <v>9328.6603247000003</v>
      </c>
      <c r="C657">
        <v>1.8725962702100001</v>
      </c>
      <c r="D657">
        <v>75.607065887100006</v>
      </c>
      <c r="E657">
        <v>0.172195384058</v>
      </c>
      <c r="F657">
        <v>5.9206410180499998E-2</v>
      </c>
      <c r="G657">
        <v>677177.35692000005</v>
      </c>
      <c r="H657">
        <v>65.958369054499997</v>
      </c>
      <c r="I657">
        <v>0.01</v>
      </c>
      <c r="J657">
        <v>0.62022710263699998</v>
      </c>
      <c r="K657">
        <v>0.49057419004399999</v>
      </c>
      <c r="L657">
        <v>42.0900946844</v>
      </c>
      <c r="M657">
        <v>6.0844165623900004</v>
      </c>
      <c r="N657">
        <v>3.9189126732500003E-2</v>
      </c>
      <c r="O657">
        <v>11.2514675636</v>
      </c>
      <c r="P657">
        <v>0.174770225517</v>
      </c>
      <c r="Q657">
        <v>0</v>
      </c>
      <c r="R657">
        <v>677177.35692000005</v>
      </c>
      <c r="S657">
        <v>1.72991479494</v>
      </c>
      <c r="T657">
        <v>67.875354929099998</v>
      </c>
      <c r="U657">
        <v>0.187095843574</v>
      </c>
      <c r="V657">
        <v>1.7993508811600001</v>
      </c>
      <c r="W657">
        <v>0.54268746492200004</v>
      </c>
      <c r="X657">
        <v>1626.9719897699999</v>
      </c>
      <c r="Y657">
        <v>1.27906116909</v>
      </c>
      <c r="Z657">
        <v>8255.0438805899994</v>
      </c>
      <c r="AA657">
        <v>1.72991479494</v>
      </c>
      <c r="AB657">
        <v>75.8517771068</v>
      </c>
      <c r="AC657">
        <v>8.33370528626E-2</v>
      </c>
      <c r="AD657">
        <v>4.8104076773900002E-2</v>
      </c>
      <c r="AE657">
        <v>0.86855887036400004</v>
      </c>
      <c r="AF657">
        <v>43.0855015032</v>
      </c>
      <c r="AG657">
        <v>2171.9292670899999</v>
      </c>
      <c r="AI657">
        <f t="shared" si="10"/>
        <v>2.901116177461057</v>
      </c>
    </row>
    <row r="658" spans="1:35" x14ac:dyDescent="0.3">
      <c r="A658">
        <v>655</v>
      </c>
      <c r="B658">
        <v>9189.1247658800003</v>
      </c>
      <c r="C658">
        <v>1.7841780896599999</v>
      </c>
      <c r="D658">
        <v>47.446403064000002</v>
      </c>
      <c r="E658">
        <v>0.18839286957099999</v>
      </c>
      <c r="F658">
        <v>0.151374858986</v>
      </c>
      <c r="G658">
        <v>408484.447384</v>
      </c>
      <c r="H658">
        <v>79.938560822900001</v>
      </c>
      <c r="I658">
        <v>0.01</v>
      </c>
      <c r="J658">
        <v>0.70288714707800004</v>
      </c>
      <c r="K658">
        <v>0.47884319990200003</v>
      </c>
      <c r="L658">
        <v>26.8755835931</v>
      </c>
      <c r="M658">
        <v>9.0991871893499994</v>
      </c>
      <c r="N658">
        <v>5.7285717118500001E-2</v>
      </c>
      <c r="O658">
        <v>9.4137160671799993</v>
      </c>
      <c r="P658">
        <v>0.28061481485500001</v>
      </c>
      <c r="Q658">
        <v>0</v>
      </c>
      <c r="R658">
        <v>408484.447384</v>
      </c>
      <c r="S658">
        <v>1.58232771621</v>
      </c>
      <c r="T658">
        <v>65.564909297400007</v>
      </c>
      <c r="U658">
        <v>0.50150901753599997</v>
      </c>
      <c r="V658">
        <v>1.8331065126999999</v>
      </c>
      <c r="W658">
        <v>1.2395800241399999</v>
      </c>
      <c r="X658">
        <v>998.23581348000005</v>
      </c>
      <c r="Y658">
        <v>1.95374083957</v>
      </c>
      <c r="Z658">
        <v>8015.1509928100004</v>
      </c>
      <c r="AA658">
        <v>1.58232771621</v>
      </c>
      <c r="AB658">
        <v>69.938881049399996</v>
      </c>
      <c r="AC658">
        <v>0.13333682198300001</v>
      </c>
      <c r="AD658">
        <v>0.109727130002</v>
      </c>
      <c r="AE658">
        <v>0.75693604801600001</v>
      </c>
      <c r="AF658">
        <v>28.385334721900001</v>
      </c>
      <c r="AG658">
        <v>609.58506853699998</v>
      </c>
      <c r="AI658">
        <f t="shared" si="10"/>
        <v>2.6079670403996995</v>
      </c>
    </row>
    <row r="659" spans="1:35" x14ac:dyDescent="0.3">
      <c r="A659">
        <v>656</v>
      </c>
      <c r="B659">
        <v>10673.3169442</v>
      </c>
      <c r="C659">
        <v>1.8803091669300001</v>
      </c>
      <c r="D659">
        <v>61.0849777452</v>
      </c>
      <c r="E659">
        <v>0.18316650476400001</v>
      </c>
      <c r="F659">
        <v>6.37962335908E-2</v>
      </c>
      <c r="G659">
        <v>500972.60538999998</v>
      </c>
      <c r="H659">
        <v>75.960387468600004</v>
      </c>
      <c r="I659">
        <v>0.01</v>
      </c>
      <c r="J659">
        <v>0.595025919934</v>
      </c>
      <c r="K659">
        <v>0.47697774312500002</v>
      </c>
      <c r="L659">
        <v>27.789147819299998</v>
      </c>
      <c r="M659">
        <v>4.3177639149899996</v>
      </c>
      <c r="N659">
        <v>8.0006484931400002E-2</v>
      </c>
      <c r="O659">
        <v>10.7992474326</v>
      </c>
      <c r="P659">
        <v>0.161597487209</v>
      </c>
      <c r="Q659">
        <v>0</v>
      </c>
      <c r="R659">
        <v>500972.60538999998</v>
      </c>
      <c r="S659">
        <v>1.7749690791599999</v>
      </c>
      <c r="T659">
        <v>54.556526409100002</v>
      </c>
      <c r="U659">
        <v>0.24774545338000001</v>
      </c>
      <c r="V659">
        <v>2.0871068996400002</v>
      </c>
      <c r="W659">
        <v>0.81506358322899997</v>
      </c>
      <c r="X659">
        <v>1702.95307136</v>
      </c>
      <c r="Y659">
        <v>0.78170296517899995</v>
      </c>
      <c r="Z659">
        <v>9518.2455857599998</v>
      </c>
      <c r="AA659">
        <v>1.7749690791599999</v>
      </c>
      <c r="AB659">
        <v>62.949679618399998</v>
      </c>
      <c r="AC659">
        <v>0.114348646926</v>
      </c>
      <c r="AD659">
        <v>4.1230467743400001E-2</v>
      </c>
      <c r="AE659">
        <v>0.84442088533000004</v>
      </c>
      <c r="AF659">
        <v>28.140195137399999</v>
      </c>
      <c r="AG659">
        <v>1569.1654051999999</v>
      </c>
      <c r="AI659">
        <f t="shared" si="10"/>
        <v>3.5075898876329643</v>
      </c>
    </row>
    <row r="660" spans="1:35" x14ac:dyDescent="0.3">
      <c r="A660">
        <v>657</v>
      </c>
      <c r="B660">
        <v>6143.4606670800003</v>
      </c>
      <c r="C660">
        <v>1.58166942629</v>
      </c>
      <c r="D660">
        <v>66.129284659700005</v>
      </c>
      <c r="E660">
        <v>0.19750132299299999</v>
      </c>
      <c r="F660">
        <v>3.9567168676500002E-2</v>
      </c>
      <c r="G660">
        <v>791674.52262599999</v>
      </c>
      <c r="H660">
        <v>50.215302905199998</v>
      </c>
      <c r="I660">
        <v>0.01</v>
      </c>
      <c r="J660">
        <v>0.81572901846500001</v>
      </c>
      <c r="K660">
        <v>0.46852239612699997</v>
      </c>
      <c r="L660">
        <v>38.034359107699999</v>
      </c>
      <c r="M660">
        <v>9.1955087195700003</v>
      </c>
      <c r="N660">
        <v>5.0926466948699997E-2</v>
      </c>
      <c r="O660">
        <v>10.2455659953</v>
      </c>
      <c r="P660">
        <v>0.15932076694299999</v>
      </c>
      <c r="Q660">
        <v>0</v>
      </c>
      <c r="R660">
        <v>791674.52262499998</v>
      </c>
      <c r="S660">
        <v>1.3760523087700001</v>
      </c>
      <c r="T660">
        <v>51.880574620899999</v>
      </c>
      <c r="U660">
        <v>0.10951890080399999</v>
      </c>
      <c r="V660">
        <v>1.8829761514700001</v>
      </c>
      <c r="W660">
        <v>0.51581698026599998</v>
      </c>
      <c r="X660">
        <v>2743.91334048</v>
      </c>
      <c r="Y660">
        <v>0.951592560187</v>
      </c>
      <c r="Z660">
        <v>5103.5332286299999</v>
      </c>
      <c r="AA660">
        <v>1.3760523087700001</v>
      </c>
      <c r="AB660">
        <v>62.475404101999999</v>
      </c>
      <c r="AC660">
        <v>5.6753361581799999E-2</v>
      </c>
      <c r="AD660">
        <v>2.4855495826399999E-2</v>
      </c>
      <c r="AE660">
        <v>0.91839114259200005</v>
      </c>
      <c r="AF660">
        <v>38.669346622699997</v>
      </c>
      <c r="AG660">
        <v>1865.0960835200001</v>
      </c>
      <c r="AI660">
        <f t="shared" si="10"/>
        <v>2.3083353771247404</v>
      </c>
    </row>
    <row r="661" spans="1:35" x14ac:dyDescent="0.3">
      <c r="A661">
        <v>658</v>
      </c>
      <c r="B661">
        <v>9118.6321903400003</v>
      </c>
      <c r="C661">
        <v>1.7360836763900001</v>
      </c>
      <c r="D661">
        <v>60.089670884199997</v>
      </c>
      <c r="E661">
        <v>0.16079809219899999</v>
      </c>
      <c r="F661">
        <v>0.174388389058</v>
      </c>
      <c r="G661">
        <v>716420.68111999996</v>
      </c>
      <c r="H661">
        <v>41.229183027099999</v>
      </c>
      <c r="I661">
        <v>0.01</v>
      </c>
      <c r="J661">
        <v>0.50939948074800001</v>
      </c>
      <c r="K661">
        <v>0.68947985570299997</v>
      </c>
      <c r="L661">
        <v>42.016783558699998</v>
      </c>
      <c r="M661">
        <v>4.1110116998799997</v>
      </c>
      <c r="N661">
        <v>3.7408579095799997E-2</v>
      </c>
      <c r="O661">
        <v>9.3889075434899993</v>
      </c>
      <c r="P661">
        <v>0.40259007177299999</v>
      </c>
      <c r="Q661">
        <v>0</v>
      </c>
      <c r="R661">
        <v>716420.68111999996</v>
      </c>
      <c r="S661">
        <v>1.6302979691499999</v>
      </c>
      <c r="T661">
        <v>90.000018899699995</v>
      </c>
      <c r="U661">
        <v>0.27015661315299999</v>
      </c>
      <c r="V661">
        <v>1.32238409691</v>
      </c>
      <c r="W661">
        <v>0.87459834512300005</v>
      </c>
      <c r="X661">
        <v>172.777471668</v>
      </c>
      <c r="Y661">
        <v>3.84994982552</v>
      </c>
      <c r="Z661">
        <v>8030.8073276300001</v>
      </c>
      <c r="AA661">
        <v>1.6302979691499999</v>
      </c>
      <c r="AB661">
        <v>82.667198146900006</v>
      </c>
      <c r="AC661">
        <v>8.6845327098600003E-2</v>
      </c>
      <c r="AD661">
        <v>0.158287857492</v>
      </c>
      <c r="AE661">
        <v>0.75486681541</v>
      </c>
      <c r="AF661">
        <v>43.411379927699997</v>
      </c>
      <c r="AG661">
        <v>357.61630900699998</v>
      </c>
      <c r="AI661">
        <f t="shared" si="10"/>
        <v>2.5959667154905954</v>
      </c>
    </row>
    <row r="662" spans="1:35" x14ac:dyDescent="0.3">
      <c r="A662">
        <v>659</v>
      </c>
      <c r="B662">
        <v>4503.4467715700002</v>
      </c>
      <c r="C662">
        <v>2.3314679429499998</v>
      </c>
      <c r="D662">
        <v>39.007987464099998</v>
      </c>
      <c r="E662">
        <v>2.79531767045E-2</v>
      </c>
      <c r="F662">
        <v>0.15372896117000001</v>
      </c>
      <c r="G662">
        <v>491299.09061800002</v>
      </c>
      <c r="H662">
        <v>58.132487277999999</v>
      </c>
      <c r="I662">
        <v>0.01</v>
      </c>
      <c r="J662">
        <v>0.71871853933899998</v>
      </c>
      <c r="K662">
        <v>0.488258813776</v>
      </c>
      <c r="L662">
        <v>40.711934575000001</v>
      </c>
      <c r="M662">
        <v>8.6867450408300009</v>
      </c>
      <c r="N662">
        <v>1.7072837353000001E-2</v>
      </c>
      <c r="O662">
        <v>5.1666065550200004</v>
      </c>
      <c r="P662">
        <v>0.38848787906900001</v>
      </c>
      <c r="Q662">
        <v>0</v>
      </c>
      <c r="R662">
        <v>491299.09061800002</v>
      </c>
      <c r="S662">
        <v>2.13620176439</v>
      </c>
      <c r="T662">
        <v>75.033068380499998</v>
      </c>
      <c r="U662">
        <v>7.8568416935099999E-2</v>
      </c>
      <c r="V662">
        <v>0.77587789692599995</v>
      </c>
      <c r="W662">
        <v>0.92389784414200005</v>
      </c>
      <c r="X662">
        <v>59.388389765500001</v>
      </c>
      <c r="Y662">
        <v>3.6303211873999999</v>
      </c>
      <c r="Z662">
        <v>4193.96016994</v>
      </c>
      <c r="AA662">
        <v>2.13620176439</v>
      </c>
      <c r="AB662">
        <v>62.368804972500001</v>
      </c>
      <c r="AC662">
        <v>1.52876278025E-2</v>
      </c>
      <c r="AD662">
        <v>0.106008048604</v>
      </c>
      <c r="AE662">
        <v>0.87870432359399997</v>
      </c>
      <c r="AF662">
        <v>47.560083355499998</v>
      </c>
      <c r="AG662">
        <v>127.464398082</v>
      </c>
      <c r="AI662">
        <f t="shared" si="10"/>
        <v>1.0795295438455907</v>
      </c>
    </row>
    <row r="663" spans="1:35" x14ac:dyDescent="0.3">
      <c r="A663">
        <v>660</v>
      </c>
      <c r="B663">
        <v>8974.1724888900007</v>
      </c>
      <c r="C663">
        <v>1.9764477032000001</v>
      </c>
      <c r="D663">
        <v>56.295770412800003</v>
      </c>
      <c r="E663">
        <v>0.18028713714399999</v>
      </c>
      <c r="F663">
        <v>7.5895231489299997E-2</v>
      </c>
      <c r="G663">
        <v>468073.59223399998</v>
      </c>
      <c r="H663">
        <v>55.953281183100003</v>
      </c>
      <c r="I663">
        <v>0.01</v>
      </c>
      <c r="J663">
        <v>0.30159841310199997</v>
      </c>
      <c r="K663">
        <v>0.73139731886399995</v>
      </c>
      <c r="L663">
        <v>43.5532461516</v>
      </c>
      <c r="M663">
        <v>2.28190126341</v>
      </c>
      <c r="N663">
        <v>1.52881791985E-2</v>
      </c>
      <c r="O663">
        <v>13.984276123800001</v>
      </c>
      <c r="P663">
        <v>0.22098080863799999</v>
      </c>
      <c r="Q663">
        <v>0</v>
      </c>
      <c r="R663">
        <v>468073.59223399998</v>
      </c>
      <c r="S663">
        <v>1.90300261568</v>
      </c>
      <c r="T663">
        <v>89.148048336900004</v>
      </c>
      <c r="U663">
        <v>0.211166140654</v>
      </c>
      <c r="V663">
        <v>1.6225398291599999</v>
      </c>
      <c r="W663">
        <v>0.47449257646999998</v>
      </c>
      <c r="X663">
        <v>301.54970445999999</v>
      </c>
      <c r="Y663">
        <v>3.4776511107500001</v>
      </c>
      <c r="Z663">
        <v>8287.8039045900005</v>
      </c>
      <c r="AA663">
        <v>1.90300261568</v>
      </c>
      <c r="AB663">
        <v>88.062919578500001</v>
      </c>
      <c r="AC663">
        <v>0.10925325029999999</v>
      </c>
      <c r="AD663">
        <v>8.5328595385700007E-2</v>
      </c>
      <c r="AE663">
        <v>0.80541815431499997</v>
      </c>
      <c r="AF663">
        <v>45.902245444899997</v>
      </c>
      <c r="AG663">
        <v>2751.4170301600002</v>
      </c>
      <c r="AI663">
        <f t="shared" si="10"/>
        <v>5.3798022757210608</v>
      </c>
    </row>
    <row r="664" spans="1:35" x14ac:dyDescent="0.3">
      <c r="A664">
        <v>661</v>
      </c>
      <c r="B664">
        <v>9204.69873955</v>
      </c>
      <c r="C664">
        <v>1.88604030932</v>
      </c>
      <c r="D664">
        <v>76.694642482299997</v>
      </c>
      <c r="E664">
        <v>7.7212998433100005E-2</v>
      </c>
      <c r="F664">
        <v>2.92151591204E-2</v>
      </c>
      <c r="G664">
        <v>453718.45895200002</v>
      </c>
      <c r="H664">
        <v>56.955330239799999</v>
      </c>
      <c r="I664">
        <v>0.01</v>
      </c>
      <c r="J664">
        <v>0.491790060744</v>
      </c>
      <c r="K664">
        <v>0.54757247935999998</v>
      </c>
      <c r="L664">
        <v>37.360600030100002</v>
      </c>
      <c r="M664">
        <v>5.0727074082200003</v>
      </c>
      <c r="N664">
        <v>8.0568405440900007E-2</v>
      </c>
      <c r="O664">
        <v>10.107899248700001</v>
      </c>
      <c r="P664">
        <v>0.34089988523199999</v>
      </c>
      <c r="Q664">
        <v>0</v>
      </c>
      <c r="R664">
        <v>453718.45895200002</v>
      </c>
      <c r="S664">
        <v>1.7627778918300001</v>
      </c>
      <c r="T664">
        <v>64.976359066000001</v>
      </c>
      <c r="U664">
        <v>8.0092228636500007E-2</v>
      </c>
      <c r="V664">
        <v>1.3735581918799999</v>
      </c>
      <c r="W664">
        <v>0.50586776924900001</v>
      </c>
      <c r="X664">
        <v>580.01113697100004</v>
      </c>
      <c r="Y664">
        <v>2.1339836449099998</v>
      </c>
      <c r="Z664">
        <v>8759.9421828199993</v>
      </c>
      <c r="AA664">
        <v>1.7627778918300001</v>
      </c>
      <c r="AB664">
        <v>69.964036157099997</v>
      </c>
      <c r="AC664">
        <v>3.1831919430900003E-2</v>
      </c>
      <c r="AD664">
        <v>2.9228137792300001E-2</v>
      </c>
      <c r="AE664">
        <v>0.93893994277699999</v>
      </c>
      <c r="AF664">
        <v>37.743538132200001</v>
      </c>
      <c r="AG664">
        <v>451.73306305199998</v>
      </c>
      <c r="AI664">
        <f t="shared" si="10"/>
        <v>2.7929767222257915</v>
      </c>
    </row>
    <row r="665" spans="1:35" x14ac:dyDescent="0.3">
      <c r="A665">
        <v>662</v>
      </c>
      <c r="B665">
        <v>10007.390051300001</v>
      </c>
      <c r="C665">
        <v>2.1018785701299998</v>
      </c>
      <c r="D665">
        <v>46.947767663199997</v>
      </c>
      <c r="E665">
        <v>0.12821759041200001</v>
      </c>
      <c r="F665">
        <v>8.3561986673300004E-2</v>
      </c>
      <c r="G665">
        <v>684954.44524799997</v>
      </c>
      <c r="H665">
        <v>79.143911144399993</v>
      </c>
      <c r="I665">
        <v>0.01</v>
      </c>
      <c r="J665">
        <v>0.61374503080800002</v>
      </c>
      <c r="K665">
        <v>0.34742011031199999</v>
      </c>
      <c r="L665">
        <v>37.30038802</v>
      </c>
      <c r="M665">
        <v>6.5474828806199996</v>
      </c>
      <c r="N665">
        <v>6.4897438408200003E-2</v>
      </c>
      <c r="O665">
        <v>9.0008138533800004</v>
      </c>
      <c r="P665">
        <v>0.36026116907599998</v>
      </c>
      <c r="Q665">
        <v>0</v>
      </c>
      <c r="R665">
        <v>684954.44524799997</v>
      </c>
      <c r="S665">
        <v>1.9507833697100001</v>
      </c>
      <c r="T665">
        <v>82.591786182600003</v>
      </c>
      <c r="U665">
        <v>0.13465647174600001</v>
      </c>
      <c r="V665">
        <v>1.4281875666799999</v>
      </c>
      <c r="W665">
        <v>0.46138222995400002</v>
      </c>
      <c r="X665">
        <v>469.89766711200002</v>
      </c>
      <c r="Y665">
        <v>2.4974617291299999</v>
      </c>
      <c r="Z665">
        <v>9200.7071465699992</v>
      </c>
      <c r="AA665">
        <v>1.9507833697100001</v>
      </c>
      <c r="AB665">
        <v>77.290256815600003</v>
      </c>
      <c r="AC665">
        <v>6.9547197698600002E-2</v>
      </c>
      <c r="AD665">
        <v>7.3124219528899997E-2</v>
      </c>
      <c r="AE665">
        <v>0.85732858277199997</v>
      </c>
      <c r="AF665">
        <v>38.392165056000003</v>
      </c>
      <c r="AG665">
        <v>352.00715381399999</v>
      </c>
      <c r="AI665">
        <f t="shared" si="10"/>
        <v>2.3270046924857057</v>
      </c>
    </row>
    <row r="666" spans="1:35" x14ac:dyDescent="0.3">
      <c r="A666">
        <v>663</v>
      </c>
      <c r="B666">
        <v>7728.3448012500003</v>
      </c>
      <c r="C666">
        <v>1.5714007383899999</v>
      </c>
      <c r="D666">
        <v>65.021356462300005</v>
      </c>
      <c r="E666">
        <v>0.14942202438900001</v>
      </c>
      <c r="F666">
        <v>5.03894989398E-2</v>
      </c>
      <c r="G666">
        <v>423923.707773</v>
      </c>
      <c r="H666">
        <v>72.247988101800004</v>
      </c>
      <c r="I666">
        <v>0.01</v>
      </c>
      <c r="J666">
        <v>0.76873969803099995</v>
      </c>
      <c r="K666">
        <v>0.72191046271799997</v>
      </c>
      <c r="L666">
        <v>27.994281853499999</v>
      </c>
      <c r="M666">
        <v>4.7845268753300001</v>
      </c>
      <c r="N666">
        <v>5.6975734262799997E-2</v>
      </c>
      <c r="O666">
        <v>14.130148305800001</v>
      </c>
      <c r="P666">
        <v>0.16316369100899999</v>
      </c>
      <c r="Q666">
        <v>0</v>
      </c>
      <c r="R666">
        <v>423923.707773</v>
      </c>
      <c r="S666">
        <v>1.4518514921200001</v>
      </c>
      <c r="T666">
        <v>43.703573554499997</v>
      </c>
      <c r="U666">
        <v>0.27184944441300002</v>
      </c>
      <c r="V666">
        <v>2.1036172103399999</v>
      </c>
      <c r="W666">
        <v>0.99187134129999999</v>
      </c>
      <c r="X666">
        <v>2771.1910442799999</v>
      </c>
      <c r="Y666">
        <v>0.95295597731600001</v>
      </c>
      <c r="Z666">
        <v>6826.0073855000001</v>
      </c>
      <c r="AA666">
        <v>1.4518514921200001</v>
      </c>
      <c r="AB666">
        <v>51.334274765499998</v>
      </c>
      <c r="AC666">
        <v>7.0010840392300003E-2</v>
      </c>
      <c r="AD666">
        <v>2.4022889070100001E-2</v>
      </c>
      <c r="AE666">
        <v>0.90596627053800005</v>
      </c>
      <c r="AF666">
        <v>28.3096618117</v>
      </c>
      <c r="AG666">
        <v>3235.8446618500002</v>
      </c>
      <c r="AI666">
        <f t="shared" si="10"/>
        <v>2.7364493023165952</v>
      </c>
    </row>
    <row r="667" spans="1:35" x14ac:dyDescent="0.3">
      <c r="A667">
        <v>664</v>
      </c>
      <c r="B667">
        <v>9535.7357364</v>
      </c>
      <c r="C667">
        <v>1.5192145664900001</v>
      </c>
      <c r="D667">
        <v>43.857911125599998</v>
      </c>
      <c r="E667">
        <v>0.124948520146</v>
      </c>
      <c r="F667">
        <v>1.9270871975199999E-2</v>
      </c>
      <c r="G667">
        <v>499994.90062700002</v>
      </c>
      <c r="H667">
        <v>60.4186727867</v>
      </c>
      <c r="I667">
        <v>0.01</v>
      </c>
      <c r="J667">
        <v>0.85662781438500002</v>
      </c>
      <c r="K667">
        <v>0.63076569479699995</v>
      </c>
      <c r="L667">
        <v>40.144229505699997</v>
      </c>
      <c r="M667">
        <v>7.2076153891099999</v>
      </c>
      <c r="N667">
        <v>8.6614744708500002E-2</v>
      </c>
      <c r="O667">
        <v>8.8221386371000001</v>
      </c>
      <c r="P667">
        <v>0.209175781191</v>
      </c>
      <c r="Q667">
        <v>0</v>
      </c>
      <c r="R667">
        <v>499994.90062700002</v>
      </c>
      <c r="S667">
        <v>1.3614989481499999</v>
      </c>
      <c r="T667">
        <v>54.462363293499997</v>
      </c>
      <c r="U667">
        <v>9.2651269455900007E-2</v>
      </c>
      <c r="V667">
        <v>1.9231166614099999</v>
      </c>
      <c r="W667">
        <v>0.56349303366699999</v>
      </c>
      <c r="X667">
        <v>1370.25824872</v>
      </c>
      <c r="Y667">
        <v>1.04689882276</v>
      </c>
      <c r="Z667">
        <v>8953.4823123099995</v>
      </c>
      <c r="AA667">
        <v>1.3614989481499999</v>
      </c>
      <c r="AB667">
        <v>54.437404707399999</v>
      </c>
      <c r="AC667">
        <v>6.89018919013E-2</v>
      </c>
      <c r="AD667">
        <v>1.9665277786E-2</v>
      </c>
      <c r="AE667">
        <v>0.91143283031300004</v>
      </c>
      <c r="AF667">
        <v>40.451348048</v>
      </c>
      <c r="AG667">
        <v>698.66521123799998</v>
      </c>
      <c r="AI667">
        <f t="shared" si="10"/>
        <v>2.2449850788357435</v>
      </c>
    </row>
    <row r="668" spans="1:35" x14ac:dyDescent="0.3">
      <c r="A668">
        <v>665</v>
      </c>
      <c r="B668">
        <v>5269.4776981000005</v>
      </c>
      <c r="C668">
        <v>1.95155445034</v>
      </c>
      <c r="D668">
        <v>40.546513147399999</v>
      </c>
      <c r="E668">
        <v>9.1325566848100004E-2</v>
      </c>
      <c r="F668">
        <v>3.1726129787900001E-2</v>
      </c>
      <c r="G668">
        <v>645091.90316600003</v>
      </c>
      <c r="H668">
        <v>68.860730118299998</v>
      </c>
      <c r="I668">
        <v>0.01</v>
      </c>
      <c r="J668">
        <v>0.57577873896200005</v>
      </c>
      <c r="K668">
        <v>0.63558221430299999</v>
      </c>
      <c r="L668">
        <v>31.768365472199999</v>
      </c>
      <c r="M668">
        <v>3.0957195880700001</v>
      </c>
      <c r="N668">
        <v>2.67541174765E-2</v>
      </c>
      <c r="O668">
        <v>12.1567193404</v>
      </c>
      <c r="P668">
        <v>0.39694587263100001</v>
      </c>
      <c r="Q668">
        <v>0</v>
      </c>
      <c r="R668">
        <v>645091.90316600003</v>
      </c>
      <c r="S668">
        <v>1.8616536566999999</v>
      </c>
      <c r="T668">
        <v>77.764459720000005</v>
      </c>
      <c r="U668">
        <v>8.5714746675899997E-2</v>
      </c>
      <c r="V668">
        <v>1.11414702916</v>
      </c>
      <c r="W668">
        <v>0.45494355304599998</v>
      </c>
      <c r="X668">
        <v>168.23171486300001</v>
      </c>
      <c r="Y668">
        <v>5.0016750218999997</v>
      </c>
      <c r="Z668">
        <v>4941.0232708800004</v>
      </c>
      <c r="AA668">
        <v>1.8616536566999999</v>
      </c>
      <c r="AB668">
        <v>77.453363936000002</v>
      </c>
      <c r="AC668">
        <v>1.7222756936099998E-2</v>
      </c>
      <c r="AD668">
        <v>4.75338180439E-2</v>
      </c>
      <c r="AE668">
        <v>0.93524342502000002</v>
      </c>
      <c r="AF668">
        <v>32.8534147178</v>
      </c>
      <c r="AG668">
        <v>646.55541648300004</v>
      </c>
      <c r="AI668">
        <f t="shared" si="10"/>
        <v>1.9350263456558978</v>
      </c>
    </row>
    <row r="669" spans="1:35" x14ac:dyDescent="0.3">
      <c r="A669">
        <v>666</v>
      </c>
      <c r="B669">
        <v>8049.0623151399996</v>
      </c>
      <c r="C669">
        <v>1.8318537879600001</v>
      </c>
      <c r="D669">
        <v>49.074906640099996</v>
      </c>
      <c r="E669">
        <v>0.192954508124</v>
      </c>
      <c r="F669">
        <v>4.4809956554800003E-2</v>
      </c>
      <c r="G669">
        <v>471590.54605800001</v>
      </c>
      <c r="H669">
        <v>72.559254513100001</v>
      </c>
      <c r="I669">
        <v>0.01</v>
      </c>
      <c r="J669">
        <v>0.72375894700400001</v>
      </c>
      <c r="K669">
        <v>0.78640255181999996</v>
      </c>
      <c r="L669">
        <v>29.506057930299999</v>
      </c>
      <c r="M669">
        <v>1.84838565249</v>
      </c>
      <c r="N669">
        <v>5.2204588170699999E-2</v>
      </c>
      <c r="O669">
        <v>7.8175580356800003</v>
      </c>
      <c r="P669">
        <v>0.495831296704</v>
      </c>
      <c r="Q669">
        <v>0</v>
      </c>
      <c r="R669">
        <v>471590.54605800001</v>
      </c>
      <c r="S669">
        <v>1.76853460371</v>
      </c>
      <c r="T669">
        <v>92.189379893099996</v>
      </c>
      <c r="U669">
        <v>0.15279758996100001</v>
      </c>
      <c r="V669">
        <v>1.57876896901</v>
      </c>
      <c r="W669">
        <v>0.38467213878299999</v>
      </c>
      <c r="X669">
        <v>48.4468173307</v>
      </c>
      <c r="Y669">
        <v>3.7547361079699999</v>
      </c>
      <c r="Z669">
        <v>7700.6159499799996</v>
      </c>
      <c r="AA669">
        <v>1.76853460371</v>
      </c>
      <c r="AB669">
        <v>71.963428461899994</v>
      </c>
      <c r="AC669">
        <v>0.14057917318800001</v>
      </c>
      <c r="AD669">
        <v>6.2694777562099999E-2</v>
      </c>
      <c r="AE669">
        <v>0.79672604925000001</v>
      </c>
      <c r="AF669">
        <v>30.053279632799999</v>
      </c>
      <c r="AG669">
        <v>159.813740408</v>
      </c>
      <c r="AI669">
        <f t="shared" si="10"/>
        <v>2.1813463937755988</v>
      </c>
    </row>
    <row r="670" spans="1:35" x14ac:dyDescent="0.3">
      <c r="A670">
        <v>667</v>
      </c>
      <c r="B670">
        <v>3636.9137571400001</v>
      </c>
      <c r="C670">
        <v>1.89559591646</v>
      </c>
      <c r="D670">
        <v>44.5833699131</v>
      </c>
      <c r="E670">
        <v>0.19406225239200001</v>
      </c>
      <c r="F670">
        <v>3.1158640611600001E-2</v>
      </c>
      <c r="G670">
        <v>597223.43627299997</v>
      </c>
      <c r="H670">
        <v>75.550269866899995</v>
      </c>
      <c r="I670">
        <v>0.01</v>
      </c>
      <c r="J670">
        <v>0.41605416271099999</v>
      </c>
      <c r="K670">
        <v>0.82879085703300004</v>
      </c>
      <c r="L670">
        <v>36.173709930199998</v>
      </c>
      <c r="M670">
        <v>5.2158642553799996</v>
      </c>
      <c r="N670">
        <v>1.77067094763E-2</v>
      </c>
      <c r="O670">
        <v>5.7113493637000001</v>
      </c>
      <c r="P670">
        <v>0.29666718160900002</v>
      </c>
      <c r="Q670">
        <v>0</v>
      </c>
      <c r="R670">
        <v>597223.43627299997</v>
      </c>
      <c r="S670">
        <v>1.7687140031499999</v>
      </c>
      <c r="T670">
        <v>89.408431555700005</v>
      </c>
      <c r="U670">
        <v>0.100168057442</v>
      </c>
      <c r="V670">
        <v>1.04349416423</v>
      </c>
      <c r="W670">
        <v>0.51011984792099996</v>
      </c>
      <c r="X670">
        <v>75.212220146199996</v>
      </c>
      <c r="Y670">
        <v>3.1586398092499999</v>
      </c>
      <c r="Z670">
        <v>3344.8087242699999</v>
      </c>
      <c r="AA670">
        <v>1.7687140031499999</v>
      </c>
      <c r="AB670">
        <v>75.886330407599999</v>
      </c>
      <c r="AC670">
        <v>8.2879275751100004E-2</v>
      </c>
      <c r="AD670">
        <v>7.4679489107099997E-2</v>
      </c>
      <c r="AE670">
        <v>0.84244123514199998</v>
      </c>
      <c r="AF670">
        <v>42.0581602647</v>
      </c>
      <c r="AG670">
        <v>259.22351426900002</v>
      </c>
      <c r="AI670">
        <f t="shared" si="10"/>
        <v>2.508072885103743</v>
      </c>
    </row>
    <row r="671" spans="1:35" x14ac:dyDescent="0.3">
      <c r="A671">
        <v>668</v>
      </c>
      <c r="B671">
        <v>7204.51484807</v>
      </c>
      <c r="C671">
        <v>1.2315998079099999</v>
      </c>
      <c r="D671">
        <v>65.552605306999993</v>
      </c>
      <c r="E671">
        <v>0.18605332401899999</v>
      </c>
      <c r="F671">
        <v>2.8816610058499999E-2</v>
      </c>
      <c r="G671">
        <v>621797.86987000005</v>
      </c>
      <c r="H671">
        <v>77.900942831899997</v>
      </c>
      <c r="I671">
        <v>0.01</v>
      </c>
      <c r="J671">
        <v>0.385341313327</v>
      </c>
      <c r="K671">
        <v>0.515705761983</v>
      </c>
      <c r="L671">
        <v>41.348375077999997</v>
      </c>
      <c r="M671">
        <v>5.55896142891</v>
      </c>
      <c r="N671">
        <v>3.1715354008100001E-2</v>
      </c>
      <c r="O671">
        <v>7.5202191271199998</v>
      </c>
      <c r="P671">
        <v>0.31840929389099998</v>
      </c>
      <c r="Q671">
        <v>0</v>
      </c>
      <c r="R671">
        <v>621797.86987000005</v>
      </c>
      <c r="S671">
        <v>1.1018817996300001</v>
      </c>
      <c r="T671">
        <v>91.219309968299996</v>
      </c>
      <c r="U671">
        <v>8.2172689293700002E-2</v>
      </c>
      <c r="V671">
        <v>1.2400390587100001</v>
      </c>
      <c r="W671">
        <v>0.29539318545799997</v>
      </c>
      <c r="X671">
        <v>200.686703282</v>
      </c>
      <c r="Y671">
        <v>2.9555122946300001</v>
      </c>
      <c r="Z671">
        <v>6720.3018524600002</v>
      </c>
      <c r="AA671">
        <v>1.1018817996300001</v>
      </c>
      <c r="AB671">
        <v>80.266459641899999</v>
      </c>
      <c r="AC671">
        <v>0.113699933467</v>
      </c>
      <c r="AD671">
        <v>4.4599598045000001E-2</v>
      </c>
      <c r="AE671">
        <v>0.84170046848799995</v>
      </c>
      <c r="AF671">
        <v>44.184198903499997</v>
      </c>
      <c r="AG671">
        <v>362.33100786099999</v>
      </c>
      <c r="AI671">
        <f t="shared" si="10"/>
        <v>3.2180277998318467</v>
      </c>
    </row>
    <row r="672" spans="1:35" x14ac:dyDescent="0.3">
      <c r="A672">
        <v>669</v>
      </c>
      <c r="B672">
        <v>6716.0311459100003</v>
      </c>
      <c r="C672">
        <v>1.20073227799</v>
      </c>
      <c r="D672">
        <v>44.472421623099997</v>
      </c>
      <c r="E672">
        <v>7.8246593375199999E-2</v>
      </c>
      <c r="F672">
        <v>4.55446215534E-2</v>
      </c>
      <c r="G672">
        <v>782577.06437599997</v>
      </c>
      <c r="H672">
        <v>68.356497835699997</v>
      </c>
      <c r="I672">
        <v>0.01</v>
      </c>
      <c r="J672">
        <v>0.55737171159200005</v>
      </c>
      <c r="K672">
        <v>0.80469942895000002</v>
      </c>
      <c r="L672">
        <v>25.711366591899999</v>
      </c>
      <c r="M672">
        <v>5.0477806866800004</v>
      </c>
      <c r="N672">
        <v>2.84632579006E-2</v>
      </c>
      <c r="O672">
        <v>11.174369006999999</v>
      </c>
      <c r="P672">
        <v>0.46363917539600003</v>
      </c>
      <c r="Q672">
        <v>0</v>
      </c>
      <c r="R672">
        <v>782577.06437599997</v>
      </c>
      <c r="S672">
        <v>1.0744867713699999</v>
      </c>
      <c r="T672">
        <v>72.659146320000005</v>
      </c>
      <c r="U672">
        <v>7.7979658034599997E-2</v>
      </c>
      <c r="V672">
        <v>0.96705272760299998</v>
      </c>
      <c r="W672">
        <v>0.69089264027899999</v>
      </c>
      <c r="X672">
        <v>182.79311434300001</v>
      </c>
      <c r="Y672">
        <v>5.4859873698400001</v>
      </c>
      <c r="Z672">
        <v>6378.0881192099996</v>
      </c>
      <c r="AA672">
        <v>1.0744867713699999</v>
      </c>
      <c r="AB672">
        <v>67.9810613872</v>
      </c>
      <c r="AC672">
        <v>2.3784599282999998E-2</v>
      </c>
      <c r="AD672">
        <v>5.3580689362799999E-2</v>
      </c>
      <c r="AE672">
        <v>0.92263471135399999</v>
      </c>
      <c r="AF672">
        <v>27.915780506899999</v>
      </c>
      <c r="AG672">
        <v>404.97188540799999</v>
      </c>
      <c r="AI672">
        <f t="shared" si="10"/>
        <v>1.7350229792625165</v>
      </c>
    </row>
    <row r="673" spans="1:35" x14ac:dyDescent="0.3">
      <c r="A673">
        <v>670</v>
      </c>
      <c r="B673">
        <v>4311.6752316000002</v>
      </c>
      <c r="C673">
        <v>2.0681610269099999</v>
      </c>
      <c r="D673">
        <v>37.613333433100003</v>
      </c>
      <c r="E673">
        <v>3.8283795910899997E-2</v>
      </c>
      <c r="F673">
        <v>7.6953007633999995E-2</v>
      </c>
      <c r="G673">
        <v>680071.90060599998</v>
      </c>
      <c r="H673">
        <v>62.824024984399998</v>
      </c>
      <c r="I673">
        <v>0.01</v>
      </c>
      <c r="J673">
        <v>0.61471510693300002</v>
      </c>
      <c r="K673">
        <v>0.53034780524199998</v>
      </c>
      <c r="L673">
        <v>26.902807535699999</v>
      </c>
      <c r="M673">
        <v>8.6001746431600008</v>
      </c>
      <c r="N673">
        <v>5.26229720799E-2</v>
      </c>
      <c r="O673">
        <v>6.9582331871800003</v>
      </c>
      <c r="P673">
        <v>0.27478662762900002</v>
      </c>
      <c r="Q673">
        <v>0</v>
      </c>
      <c r="R673">
        <v>680071.90060599998</v>
      </c>
      <c r="S673">
        <v>1.8739770449599999</v>
      </c>
      <c r="T673">
        <v>54.334177871100003</v>
      </c>
      <c r="U673">
        <v>2.55927203294E-2</v>
      </c>
      <c r="V673">
        <v>0.78502199552600005</v>
      </c>
      <c r="W673">
        <v>0.76910649360100003</v>
      </c>
      <c r="X673">
        <v>504.35640161999999</v>
      </c>
      <c r="Y673">
        <v>1.85107451159</v>
      </c>
      <c r="Z673">
        <v>4012.2728852999999</v>
      </c>
      <c r="AA673">
        <v>1.8739770449599999</v>
      </c>
      <c r="AB673">
        <v>58.444648893299998</v>
      </c>
      <c r="AC673">
        <v>9.6309985244200005E-3</v>
      </c>
      <c r="AD673">
        <v>3.9583332346500001E-2</v>
      </c>
      <c r="AE673">
        <v>0.95078566912899998</v>
      </c>
      <c r="AF673">
        <v>27.930069438</v>
      </c>
      <c r="AG673">
        <v>354.73580140299998</v>
      </c>
      <c r="AI673">
        <f t="shared" si="10"/>
        <v>1.277050110973704</v>
      </c>
    </row>
    <row r="674" spans="1:35" x14ac:dyDescent="0.3">
      <c r="A674">
        <v>671</v>
      </c>
      <c r="B674">
        <v>8542.3698617699993</v>
      </c>
      <c r="C674">
        <v>1.7595125281499999</v>
      </c>
      <c r="D674">
        <v>37.157610558400002</v>
      </c>
      <c r="E674">
        <v>5.7302964238300003E-2</v>
      </c>
      <c r="F674">
        <v>1.87510029457E-2</v>
      </c>
      <c r="G674">
        <v>512093.14629</v>
      </c>
      <c r="H674">
        <v>50.715015633900002</v>
      </c>
      <c r="I674">
        <v>0.01</v>
      </c>
      <c r="J674">
        <v>0.76124579933199998</v>
      </c>
      <c r="K674">
        <v>0.63468137903099997</v>
      </c>
      <c r="L674">
        <v>28.212955384000001</v>
      </c>
      <c r="M674">
        <v>4.0817060627700004</v>
      </c>
      <c r="N674">
        <v>2.9853670537399998E-2</v>
      </c>
      <c r="O674">
        <v>14.7724199296</v>
      </c>
      <c r="P674">
        <v>0.280119417752</v>
      </c>
      <c r="Q674">
        <v>0</v>
      </c>
      <c r="R674">
        <v>512093.14629</v>
      </c>
      <c r="S674">
        <v>1.6512693460500001</v>
      </c>
      <c r="T674">
        <v>52.838201108900002</v>
      </c>
      <c r="U674">
        <v>7.1366274041199995E-2</v>
      </c>
      <c r="V674">
        <v>1.4646291387499999</v>
      </c>
      <c r="W674">
        <v>0.60255901420400004</v>
      </c>
      <c r="X674">
        <v>682.86448336599994</v>
      </c>
      <c r="Y674">
        <v>3.1846190391000002</v>
      </c>
      <c r="Z674">
        <v>8135.7712206099995</v>
      </c>
      <c r="AA674">
        <v>1.6512693460500001</v>
      </c>
      <c r="AB674">
        <v>54.658869280700003</v>
      </c>
      <c r="AC674">
        <v>1.20308298214E-2</v>
      </c>
      <c r="AD674">
        <v>1.7847404139599999E-2</v>
      </c>
      <c r="AE674">
        <v>0.97012176603900002</v>
      </c>
      <c r="AF674">
        <v>28.936801880600001</v>
      </c>
      <c r="AG674">
        <v>1783.7960184900001</v>
      </c>
      <c r="AI674">
        <f t="shared" si="10"/>
        <v>1.9239897810079547</v>
      </c>
    </row>
    <row r="675" spans="1:35" x14ac:dyDescent="0.3">
      <c r="A675">
        <v>672</v>
      </c>
      <c r="B675">
        <v>5946.0631849700003</v>
      </c>
      <c r="C675">
        <v>2.29866307038</v>
      </c>
      <c r="D675">
        <v>47.636253266300002</v>
      </c>
      <c r="E675">
        <v>1.91758129571E-2</v>
      </c>
      <c r="F675">
        <v>8.9217389479600007E-2</v>
      </c>
      <c r="G675">
        <v>419040.133462</v>
      </c>
      <c r="H675">
        <v>57.376490446799998</v>
      </c>
      <c r="I675">
        <v>0.01</v>
      </c>
      <c r="J675">
        <v>0.64517510491800001</v>
      </c>
      <c r="K675">
        <v>0.337842543504</v>
      </c>
      <c r="L675">
        <v>29.250534993599999</v>
      </c>
      <c r="M675">
        <v>7.2324176337399999</v>
      </c>
      <c r="N675">
        <v>8.2931672005500001E-2</v>
      </c>
      <c r="O675">
        <v>5.9601415121799999</v>
      </c>
      <c r="P675">
        <v>0.34845536819799999</v>
      </c>
      <c r="Q675">
        <v>0</v>
      </c>
      <c r="R675">
        <v>419040.133462</v>
      </c>
      <c r="S675">
        <v>2.1360147549800002</v>
      </c>
      <c r="T675">
        <v>57.340545243299999</v>
      </c>
      <c r="U675">
        <v>2.8090253650200001E-2</v>
      </c>
      <c r="V675">
        <v>0.77193707714699999</v>
      </c>
      <c r="W675">
        <v>0.85996035319099995</v>
      </c>
      <c r="X675">
        <v>282.50271560900001</v>
      </c>
      <c r="Y675">
        <v>1.8752343312399999</v>
      </c>
      <c r="Z675">
        <v>5658.9954299499996</v>
      </c>
      <c r="AA675">
        <v>2.1360147549800002</v>
      </c>
      <c r="AB675">
        <v>56.625412598600001</v>
      </c>
      <c r="AC675">
        <v>9.4224673021499998E-3</v>
      </c>
      <c r="AD675">
        <v>5.3741583616800002E-2</v>
      </c>
      <c r="AE675">
        <v>0.93683594908099999</v>
      </c>
      <c r="AF675">
        <v>29.841934685999998</v>
      </c>
      <c r="AG675">
        <v>149.92319761799999</v>
      </c>
      <c r="AI675">
        <f t="shared" si="10"/>
        <v>1.1964768498702552</v>
      </c>
    </row>
    <row r="676" spans="1:35" x14ac:dyDescent="0.3">
      <c r="A676">
        <v>673</v>
      </c>
      <c r="B676">
        <v>6519.13145919</v>
      </c>
      <c r="C676">
        <v>1.7655726392</v>
      </c>
      <c r="D676">
        <v>42.621575348900002</v>
      </c>
      <c r="E676">
        <v>0.16371004135299999</v>
      </c>
      <c r="F676">
        <v>0.121583136226</v>
      </c>
      <c r="G676">
        <v>702340.75711699994</v>
      </c>
      <c r="H676">
        <v>46.882117227400002</v>
      </c>
      <c r="I676">
        <v>0.01</v>
      </c>
      <c r="J676">
        <v>0.71199094470400004</v>
      </c>
      <c r="K676">
        <v>0.32894387776799999</v>
      </c>
      <c r="L676">
        <v>27.825345293000002</v>
      </c>
      <c r="M676">
        <v>1.40437340724</v>
      </c>
      <c r="N676">
        <v>9.9484871264099994E-2</v>
      </c>
      <c r="O676">
        <v>5.4322492625500001</v>
      </c>
      <c r="P676">
        <v>0.40879190225000001</v>
      </c>
      <c r="Q676">
        <v>0</v>
      </c>
      <c r="R676">
        <v>702340.75711699994</v>
      </c>
      <c r="S676">
        <v>1.7117242959200001</v>
      </c>
      <c r="T676">
        <v>78.766008394899998</v>
      </c>
      <c r="U676">
        <v>3.3586142591399998E-2</v>
      </c>
      <c r="V676">
        <v>1.1855464100799999</v>
      </c>
      <c r="W676">
        <v>0.60939411894399997</v>
      </c>
      <c r="X676">
        <v>39.376602726100003</v>
      </c>
      <c r="Y676">
        <v>1.99352497543</v>
      </c>
      <c r="Z676">
        <v>5956.4315018899997</v>
      </c>
      <c r="AA676">
        <v>1.7117242959200001</v>
      </c>
      <c r="AB676">
        <v>55.707894551300001</v>
      </c>
      <c r="AC676">
        <v>0.120556152993</v>
      </c>
      <c r="AD676">
        <v>9.7219166228900006E-2</v>
      </c>
      <c r="AE676">
        <v>0.782224680778</v>
      </c>
      <c r="AF676">
        <v>28.0068433665</v>
      </c>
      <c r="AG676">
        <v>89.711626744900002</v>
      </c>
      <c r="AI676">
        <f t="shared" si="10"/>
        <v>1.6651144496969323</v>
      </c>
    </row>
    <row r="677" spans="1:35" x14ac:dyDescent="0.3">
      <c r="A677">
        <v>674</v>
      </c>
      <c r="B677">
        <v>7152.6255386299999</v>
      </c>
      <c r="C677">
        <v>1.62917776844</v>
      </c>
      <c r="D677">
        <v>41.393030449299999</v>
      </c>
      <c r="E677">
        <v>6.3678962791999999E-2</v>
      </c>
      <c r="F677">
        <v>1.65362915806E-2</v>
      </c>
      <c r="G677">
        <v>526001.38503100001</v>
      </c>
      <c r="H677">
        <v>58.849614116200001</v>
      </c>
      <c r="I677">
        <v>0.01</v>
      </c>
      <c r="J677">
        <v>0.79337764576199998</v>
      </c>
      <c r="K677">
        <v>0.75861337377399995</v>
      </c>
      <c r="L677">
        <v>35.636037320699998</v>
      </c>
      <c r="M677">
        <v>2.8386463012199998</v>
      </c>
      <c r="N677">
        <v>1.16138909357E-2</v>
      </c>
      <c r="O677">
        <v>7.4345948957400001</v>
      </c>
      <c r="P677">
        <v>0.41580379217399999</v>
      </c>
      <c r="Q677">
        <v>0</v>
      </c>
      <c r="R677">
        <v>526001.38503100001</v>
      </c>
      <c r="S677">
        <v>1.5475351130099999</v>
      </c>
      <c r="T677">
        <v>66.610722090199999</v>
      </c>
      <c r="U677">
        <v>4.0211271800600003E-2</v>
      </c>
      <c r="V677">
        <v>1.12202140391</v>
      </c>
      <c r="W677">
        <v>0.61990457838199997</v>
      </c>
      <c r="X677">
        <v>24.611519432800002</v>
      </c>
      <c r="Y677">
        <v>5.4187778191999998</v>
      </c>
      <c r="Z677">
        <v>7020.93714353</v>
      </c>
      <c r="AA677">
        <v>1.5475351130099999</v>
      </c>
      <c r="AB677">
        <v>54.523123296800001</v>
      </c>
      <c r="AC677">
        <v>3.7988309438899998E-2</v>
      </c>
      <c r="AD677">
        <v>2.4974977780100001E-2</v>
      </c>
      <c r="AE677">
        <v>0.93703671278099998</v>
      </c>
      <c r="AF677">
        <v>40.866569581199997</v>
      </c>
      <c r="AG677">
        <v>237.62904800000001</v>
      </c>
      <c r="AI677">
        <f t="shared" si="10"/>
        <v>1.4142337005630576</v>
      </c>
    </row>
    <row r="678" spans="1:35" x14ac:dyDescent="0.3">
      <c r="A678">
        <v>675</v>
      </c>
      <c r="B678">
        <v>4629.7789929700002</v>
      </c>
      <c r="C678">
        <v>1.4699126846599999</v>
      </c>
      <c r="D678">
        <v>40.861412810399997</v>
      </c>
      <c r="E678">
        <v>0.14140241839199999</v>
      </c>
      <c r="F678">
        <v>6.6509539785100005E-2</v>
      </c>
      <c r="G678">
        <v>472859.22112900001</v>
      </c>
      <c r="H678">
        <v>71.5448482412</v>
      </c>
      <c r="I678">
        <v>0.01</v>
      </c>
      <c r="J678">
        <v>0.32993812091800001</v>
      </c>
      <c r="K678">
        <v>0.73278964250800005</v>
      </c>
      <c r="L678">
        <v>36.756072824900002</v>
      </c>
      <c r="M678">
        <v>7.0864511190500004</v>
      </c>
      <c r="N678">
        <v>5.5501945213699999E-2</v>
      </c>
      <c r="O678">
        <v>10.7814315454</v>
      </c>
      <c r="P678">
        <v>0.34154539498399999</v>
      </c>
      <c r="Q678">
        <v>0</v>
      </c>
      <c r="R678">
        <v>472859.22112900001</v>
      </c>
      <c r="S678">
        <v>1.30227151824</v>
      </c>
      <c r="T678">
        <v>69.316875186999994</v>
      </c>
      <c r="U678">
        <v>0.153837898365</v>
      </c>
      <c r="V678">
        <v>1.3225999690600001</v>
      </c>
      <c r="W678">
        <v>0.70319564267699997</v>
      </c>
      <c r="X678">
        <v>715.55831333799995</v>
      </c>
      <c r="Y678">
        <v>2.6665304878999998</v>
      </c>
      <c r="Z678">
        <v>4038.3533271400001</v>
      </c>
      <c r="AA678">
        <v>1.30227151824</v>
      </c>
      <c r="AB678">
        <v>74.5212241734</v>
      </c>
      <c r="AC678">
        <v>2.9035983674399999E-2</v>
      </c>
      <c r="AD678">
        <v>6.2872950601700006E-2</v>
      </c>
      <c r="AE678">
        <v>0.908091065724</v>
      </c>
      <c r="AF678">
        <v>37.612222142699999</v>
      </c>
      <c r="AG678">
        <v>579.10612564899998</v>
      </c>
      <c r="AI678">
        <f t="shared" si="10"/>
        <v>4.0086303618996109</v>
      </c>
    </row>
    <row r="679" spans="1:35" x14ac:dyDescent="0.3">
      <c r="A679">
        <v>676</v>
      </c>
      <c r="B679">
        <v>6793.6581481000003</v>
      </c>
      <c r="C679">
        <v>2.3103259414099999</v>
      </c>
      <c r="D679">
        <v>37.244831456999997</v>
      </c>
      <c r="E679">
        <v>0.11323593418199999</v>
      </c>
      <c r="F679">
        <v>7.35247235769E-2</v>
      </c>
      <c r="G679">
        <v>570183.56069900002</v>
      </c>
      <c r="H679">
        <v>61.143627188499998</v>
      </c>
      <c r="I679">
        <v>0.01</v>
      </c>
      <c r="J679">
        <v>0.69426172003200004</v>
      </c>
      <c r="K679">
        <v>0.42238415237299998</v>
      </c>
      <c r="L679">
        <v>32.786144931499997</v>
      </c>
      <c r="M679">
        <v>6.4510225162800001</v>
      </c>
      <c r="N679">
        <v>5.3742832311299997E-2</v>
      </c>
      <c r="O679">
        <v>14.7919654812</v>
      </c>
      <c r="P679">
        <v>0.26615828675300002</v>
      </c>
      <c r="Q679">
        <v>0</v>
      </c>
      <c r="R679">
        <v>570183.56069900002</v>
      </c>
      <c r="S679">
        <v>2.15424700253</v>
      </c>
      <c r="T679">
        <v>55.082262936799999</v>
      </c>
      <c r="U679">
        <v>0.17824517487800001</v>
      </c>
      <c r="V679">
        <v>1.6295356948399999</v>
      </c>
      <c r="W679">
        <v>0.78233509769800003</v>
      </c>
      <c r="X679">
        <v>1828.98065941</v>
      </c>
      <c r="Y679">
        <v>2.0368919379700001</v>
      </c>
      <c r="Z679">
        <v>5863.2809254599997</v>
      </c>
      <c r="AA679">
        <v>2.15424700253</v>
      </c>
      <c r="AB679">
        <v>62.2277013641</v>
      </c>
      <c r="AC679">
        <v>2.38906766753E-2</v>
      </c>
      <c r="AD679">
        <v>3.3826298854E-2</v>
      </c>
      <c r="AE679">
        <v>0.94228302447099999</v>
      </c>
      <c r="AF679">
        <v>33.306348356500003</v>
      </c>
      <c r="AG679">
        <v>1679.2297974799999</v>
      </c>
      <c r="AI679">
        <f t="shared" si="10"/>
        <v>2.3471489898145195</v>
      </c>
    </row>
    <row r="680" spans="1:35" x14ac:dyDescent="0.3">
      <c r="A680">
        <v>677</v>
      </c>
      <c r="B680">
        <v>4429.6352010700002</v>
      </c>
      <c r="C680">
        <v>1.72662861401</v>
      </c>
      <c r="D680">
        <v>70.8658893267</v>
      </c>
      <c r="E680">
        <v>0.119056310835</v>
      </c>
      <c r="F680">
        <v>0.19219438536899999</v>
      </c>
      <c r="G680">
        <v>447922.64921900001</v>
      </c>
      <c r="H680">
        <v>59.694338339799998</v>
      </c>
      <c r="I680">
        <v>0.01</v>
      </c>
      <c r="J680">
        <v>0.55805682625999997</v>
      </c>
      <c r="K680">
        <v>0.76495150201999995</v>
      </c>
      <c r="L680">
        <v>31.623308070099998</v>
      </c>
      <c r="M680">
        <v>1.39190520203</v>
      </c>
      <c r="N680">
        <v>7.8429868213400006E-2</v>
      </c>
      <c r="O680">
        <v>11.188946287</v>
      </c>
      <c r="P680">
        <v>0.48607481776900002</v>
      </c>
      <c r="Q680">
        <v>0</v>
      </c>
      <c r="R680">
        <v>447922.64921900001</v>
      </c>
      <c r="S680">
        <v>1.6690876531100001</v>
      </c>
      <c r="T680">
        <v>92.628433393700007</v>
      </c>
      <c r="U680">
        <v>0.23553911635399999</v>
      </c>
      <c r="V680">
        <v>1.1408175038099999</v>
      </c>
      <c r="W680">
        <v>0.86771785139199997</v>
      </c>
      <c r="X680">
        <v>105.821563168</v>
      </c>
      <c r="Y680">
        <v>3.4839878797399999</v>
      </c>
      <c r="Z680">
        <v>3920.52396206</v>
      </c>
      <c r="AA680">
        <v>1.6690876531100001</v>
      </c>
      <c r="AB680">
        <v>91.950884924799993</v>
      </c>
      <c r="AC680">
        <v>4.2167894377399998E-2</v>
      </c>
      <c r="AD680">
        <v>0.17964322313299999</v>
      </c>
      <c r="AE680">
        <v>0.77818888248899998</v>
      </c>
      <c r="AF680">
        <v>31.804805276700002</v>
      </c>
      <c r="AG680">
        <v>308.55540373600002</v>
      </c>
      <c r="AI680">
        <f t="shared" si="10"/>
        <v>2.0442676267497002</v>
      </c>
    </row>
    <row r="681" spans="1:35" x14ac:dyDescent="0.3">
      <c r="A681">
        <v>678</v>
      </c>
      <c r="B681">
        <v>6684.1571249199997</v>
      </c>
      <c r="C681">
        <v>1.8007472764100001</v>
      </c>
      <c r="D681">
        <v>57.486118841500002</v>
      </c>
      <c r="E681">
        <v>0.19421659331800001</v>
      </c>
      <c r="F681">
        <v>0.12115488487499999</v>
      </c>
      <c r="G681">
        <v>443275.05606500001</v>
      </c>
      <c r="H681">
        <v>45.016933922</v>
      </c>
      <c r="I681">
        <v>0.01</v>
      </c>
      <c r="J681">
        <v>0.74706106483000001</v>
      </c>
      <c r="K681">
        <v>0.53632766078100003</v>
      </c>
      <c r="L681">
        <v>27.683373036799999</v>
      </c>
      <c r="M681">
        <v>1.70496775767</v>
      </c>
      <c r="N681">
        <v>7.5963106031799996E-2</v>
      </c>
      <c r="O681">
        <v>6.2501346120400001</v>
      </c>
      <c r="P681">
        <v>0.49278631875099999</v>
      </c>
      <c r="Q681">
        <v>0</v>
      </c>
      <c r="R681">
        <v>443275.05606500001</v>
      </c>
      <c r="S681">
        <v>1.74082406759</v>
      </c>
      <c r="T681">
        <v>89.426707253199993</v>
      </c>
      <c r="U681">
        <v>0.18459723036100001</v>
      </c>
      <c r="V681">
        <v>1.50562760355</v>
      </c>
      <c r="W681">
        <v>0.64589248200799998</v>
      </c>
      <c r="X681">
        <v>38.591835950499998</v>
      </c>
      <c r="Y681">
        <v>2.86263150024</v>
      </c>
      <c r="Z681">
        <v>6144.5469535100001</v>
      </c>
      <c r="AA681">
        <v>1.74082406759</v>
      </c>
      <c r="AB681">
        <v>72.189307029600002</v>
      </c>
      <c r="AC681">
        <v>0.14395300591599999</v>
      </c>
      <c r="AD681">
        <v>0.111294834717</v>
      </c>
      <c r="AE681">
        <v>0.74475215936700001</v>
      </c>
      <c r="AF681">
        <v>28.033135291299999</v>
      </c>
      <c r="AG681">
        <v>94.847673491999998</v>
      </c>
      <c r="AI681">
        <f t="shared" si="10"/>
        <v>2.015400981836228</v>
      </c>
    </row>
    <row r="682" spans="1:35" x14ac:dyDescent="0.3">
      <c r="A682">
        <v>679</v>
      </c>
      <c r="B682">
        <v>9527.1994607500001</v>
      </c>
      <c r="C682">
        <v>2.3886992197099999</v>
      </c>
      <c r="D682">
        <v>78.599290093500002</v>
      </c>
      <c r="E682">
        <v>0.19731864081200001</v>
      </c>
      <c r="F682">
        <v>0.112832103992</v>
      </c>
      <c r="G682">
        <v>767984.15417300002</v>
      </c>
      <c r="H682">
        <v>49.634299302499997</v>
      </c>
      <c r="I682">
        <v>0.01</v>
      </c>
      <c r="J682">
        <v>0.32086777982999998</v>
      </c>
      <c r="K682">
        <v>0.67861880525899998</v>
      </c>
      <c r="L682">
        <v>38.183510458999997</v>
      </c>
      <c r="M682">
        <v>9.1812778523399992</v>
      </c>
      <c r="N682">
        <v>7.4245440748800004E-2</v>
      </c>
      <c r="O682">
        <v>7.9621341338400002</v>
      </c>
      <c r="P682">
        <v>0.186406499621</v>
      </c>
      <c r="Q682">
        <v>0</v>
      </c>
      <c r="R682">
        <v>767984.15417300002</v>
      </c>
      <c r="S682">
        <v>2.1901149735200001</v>
      </c>
      <c r="T682">
        <v>65.842329631699997</v>
      </c>
      <c r="U682">
        <v>0.211740517972</v>
      </c>
      <c r="V682">
        <v>1.6271745716699999</v>
      </c>
      <c r="W682">
        <v>0.92814823829100002</v>
      </c>
      <c r="X682">
        <v>1569.4581119699999</v>
      </c>
      <c r="Y682">
        <v>0.95160399634500004</v>
      </c>
      <c r="Z682">
        <v>8022.4748514399998</v>
      </c>
      <c r="AA682">
        <v>2.1901149735200001</v>
      </c>
      <c r="AB682">
        <v>78.325577839299996</v>
      </c>
      <c r="AC682">
        <v>8.9964459101700006E-2</v>
      </c>
      <c r="AD682">
        <v>9.0795646253000004E-2</v>
      </c>
      <c r="AE682">
        <v>0.81923989464500002</v>
      </c>
      <c r="AF682">
        <v>39.013691887500002</v>
      </c>
      <c r="AG682">
        <v>732.86998620899999</v>
      </c>
      <c r="AI682">
        <f t="shared" si="10"/>
        <v>5.0711684810861932</v>
      </c>
    </row>
    <row r="683" spans="1:35" x14ac:dyDescent="0.3">
      <c r="A683">
        <v>680</v>
      </c>
      <c r="B683">
        <v>5000.5731234699997</v>
      </c>
      <c r="C683">
        <v>1.8646573844200001</v>
      </c>
      <c r="D683">
        <v>69.382052701099994</v>
      </c>
      <c r="E683">
        <v>0.109922966609</v>
      </c>
      <c r="F683">
        <v>0.14783197321300001</v>
      </c>
      <c r="G683">
        <v>492940.39039100002</v>
      </c>
      <c r="H683">
        <v>41.486391961199999</v>
      </c>
      <c r="I683">
        <v>0.01</v>
      </c>
      <c r="J683">
        <v>0.37688528221599998</v>
      </c>
      <c r="K683">
        <v>0.68493426471999996</v>
      </c>
      <c r="L683">
        <v>35.460813894399998</v>
      </c>
      <c r="M683">
        <v>4.4201750157999999</v>
      </c>
      <c r="N683">
        <v>6.1311469451299998E-2</v>
      </c>
      <c r="O683">
        <v>5.1362709814600001</v>
      </c>
      <c r="P683">
        <v>0.23352307164200001</v>
      </c>
      <c r="Q683">
        <v>0</v>
      </c>
      <c r="R683">
        <v>492940.39039100002</v>
      </c>
      <c r="S683">
        <v>1.75935499966</v>
      </c>
      <c r="T683">
        <v>70.591649116900001</v>
      </c>
      <c r="U683">
        <v>5.3195264004099997E-2</v>
      </c>
      <c r="V683">
        <v>0.87834345249500001</v>
      </c>
      <c r="W683">
        <v>1.1564255997099999</v>
      </c>
      <c r="X683">
        <v>202.93645894799999</v>
      </c>
      <c r="Y683">
        <v>1.2903721347299999</v>
      </c>
      <c r="Z683">
        <v>4478.3816339100003</v>
      </c>
      <c r="AA683">
        <v>1.75935499966</v>
      </c>
      <c r="AB683">
        <v>71.406562450300001</v>
      </c>
      <c r="AC683">
        <v>6.2789681393999999E-2</v>
      </c>
      <c r="AD683">
        <v>0.108417463873</v>
      </c>
      <c r="AE683">
        <v>0.82879285473300002</v>
      </c>
      <c r="AF683">
        <v>36.1289957384</v>
      </c>
      <c r="AG683">
        <v>238.357606043</v>
      </c>
      <c r="AI683">
        <f t="shared" si="10"/>
        <v>2.3305326420032637</v>
      </c>
    </row>
    <row r="684" spans="1:35" x14ac:dyDescent="0.3">
      <c r="A684">
        <v>681</v>
      </c>
      <c r="B684">
        <v>9267.4688593299998</v>
      </c>
      <c r="C684">
        <v>2.20088913276</v>
      </c>
      <c r="D684">
        <v>79.118680334299995</v>
      </c>
      <c r="E684">
        <v>0.18846394583500001</v>
      </c>
      <c r="F684">
        <v>0.172744247686</v>
      </c>
      <c r="G684">
        <v>703076.50803300005</v>
      </c>
      <c r="H684">
        <v>42.100188559400003</v>
      </c>
      <c r="I684">
        <v>0.01</v>
      </c>
      <c r="J684">
        <v>0.62724927213500004</v>
      </c>
      <c r="K684">
        <v>0.53736704293899995</v>
      </c>
      <c r="L684">
        <v>30.080532032699999</v>
      </c>
      <c r="M684">
        <v>9.5501395677400005</v>
      </c>
      <c r="N684">
        <v>3.7322987679400003E-2</v>
      </c>
      <c r="O684">
        <v>9.0988265383400009</v>
      </c>
      <c r="P684">
        <v>0.171588025629</v>
      </c>
      <c r="Q684">
        <v>0</v>
      </c>
      <c r="R684">
        <v>703076.50803300005</v>
      </c>
      <c r="S684">
        <v>1.9892180445100001</v>
      </c>
      <c r="T684">
        <v>62.906153075600002</v>
      </c>
      <c r="U684">
        <v>0.36858609541199999</v>
      </c>
      <c r="V684">
        <v>1.7508178371300001</v>
      </c>
      <c r="W684">
        <v>1.2412456841699999</v>
      </c>
      <c r="X684">
        <v>1668.2993251</v>
      </c>
      <c r="Y684">
        <v>1.2474256237200001</v>
      </c>
      <c r="Z684">
        <v>7478.4067393799996</v>
      </c>
      <c r="AA684">
        <v>1.9892180445100001</v>
      </c>
      <c r="AB684">
        <v>76.753055326099997</v>
      </c>
      <c r="AC684">
        <v>9.4206647308999997E-2</v>
      </c>
      <c r="AD684">
        <v>0.11418313671200001</v>
      </c>
      <c r="AE684">
        <v>0.79161021597900005</v>
      </c>
      <c r="AF684">
        <v>32.240098060299999</v>
      </c>
      <c r="AG684">
        <v>1489.83434386</v>
      </c>
      <c r="AI684">
        <f t="shared" si="10"/>
        <v>2.7912632423958867</v>
      </c>
    </row>
    <row r="685" spans="1:35" x14ac:dyDescent="0.3">
      <c r="A685">
        <v>682</v>
      </c>
      <c r="B685">
        <v>3293.5824866399998</v>
      </c>
      <c r="C685">
        <v>1.7959599712800001</v>
      </c>
      <c r="D685">
        <v>73.261305591199999</v>
      </c>
      <c r="E685">
        <v>4.6591332442199998E-2</v>
      </c>
      <c r="F685">
        <v>0.18030660812999999</v>
      </c>
      <c r="G685">
        <v>451664.25150700001</v>
      </c>
      <c r="H685">
        <v>43.043136142900003</v>
      </c>
      <c r="I685">
        <v>0.01</v>
      </c>
      <c r="J685">
        <v>0.71151311430099995</v>
      </c>
      <c r="K685">
        <v>0.76238764093199995</v>
      </c>
      <c r="L685">
        <v>40.117576818499998</v>
      </c>
      <c r="M685">
        <v>9.2799178362999992</v>
      </c>
      <c r="N685">
        <v>6.1065306805199997E-2</v>
      </c>
      <c r="O685">
        <v>8.5146485618300005</v>
      </c>
      <c r="P685">
        <v>0.24897741002599999</v>
      </c>
      <c r="Q685">
        <v>0</v>
      </c>
      <c r="R685">
        <v>451664.25150700001</v>
      </c>
      <c r="S685">
        <v>1.5823889171800001</v>
      </c>
      <c r="T685">
        <v>54.9504122974</v>
      </c>
      <c r="U685">
        <v>0.109323580137</v>
      </c>
      <c r="V685">
        <v>0.91320224846499998</v>
      </c>
      <c r="W685">
        <v>1.5344497860299999</v>
      </c>
      <c r="X685">
        <v>1054.5539810600001</v>
      </c>
      <c r="Y685">
        <v>1.5729547080099999</v>
      </c>
      <c r="Z685">
        <v>2764.0520229799999</v>
      </c>
      <c r="AA685">
        <v>1.5823889171800001</v>
      </c>
      <c r="AB685">
        <v>62.902792504700002</v>
      </c>
      <c r="AC685">
        <v>6.3297340701499996E-3</v>
      </c>
      <c r="AD685">
        <v>7.2459166374400003E-2</v>
      </c>
      <c r="AE685">
        <v>0.92121109955500002</v>
      </c>
      <c r="AF685">
        <v>40.599216992499997</v>
      </c>
      <c r="AG685">
        <v>592.35255820099997</v>
      </c>
      <c r="AI685">
        <f t="shared" si="10"/>
        <v>1.2834650972837545</v>
      </c>
    </row>
    <row r="686" spans="1:35" x14ac:dyDescent="0.3">
      <c r="A686">
        <v>683</v>
      </c>
      <c r="B686">
        <v>6579.9848352999998</v>
      </c>
      <c r="C686">
        <v>1.7665324654200001</v>
      </c>
      <c r="D686">
        <v>37.891341173400001</v>
      </c>
      <c r="E686">
        <v>0.1707148835</v>
      </c>
      <c r="F686">
        <v>6.2646473931400007E-2</v>
      </c>
      <c r="G686">
        <v>617871.34587199998</v>
      </c>
      <c r="H686">
        <v>61.513190437600002</v>
      </c>
      <c r="I686">
        <v>0.01</v>
      </c>
      <c r="J686">
        <v>0.73288624222099996</v>
      </c>
      <c r="K686">
        <v>0.50114673832800005</v>
      </c>
      <c r="L686">
        <v>29.788975472899999</v>
      </c>
      <c r="M686">
        <v>7.8181661405299998</v>
      </c>
      <c r="N686">
        <v>5.7483130413099999E-2</v>
      </c>
      <c r="O686">
        <v>7.0566695971</v>
      </c>
      <c r="P686">
        <v>0.166360329788</v>
      </c>
      <c r="Q686">
        <v>0</v>
      </c>
      <c r="R686">
        <v>617871.34587199998</v>
      </c>
      <c r="S686">
        <v>1.59595587188</v>
      </c>
      <c r="T686">
        <v>56.018699075199997</v>
      </c>
      <c r="U686">
        <v>9.3100614765400005E-2</v>
      </c>
      <c r="V686">
        <v>1.7686382135400001</v>
      </c>
      <c r="W686">
        <v>0.68488904254500005</v>
      </c>
      <c r="X686">
        <v>1102.03606225</v>
      </c>
      <c r="Y686">
        <v>0.90933656106100003</v>
      </c>
      <c r="Z686">
        <v>5723.8032886199999</v>
      </c>
      <c r="AA686">
        <v>1.59595587188</v>
      </c>
      <c r="AB686">
        <v>59.442093646399996</v>
      </c>
      <c r="AC686">
        <v>7.5473311994300005E-2</v>
      </c>
      <c r="AD686">
        <v>4.3212221401300002E-2</v>
      </c>
      <c r="AE686">
        <v>0.88131446660400004</v>
      </c>
      <c r="AF686">
        <v>30.7280325507</v>
      </c>
      <c r="AG686">
        <v>780.54981927100005</v>
      </c>
      <c r="AI686">
        <f t="shared" si="10"/>
        <v>2.4132506679074375</v>
      </c>
    </row>
    <row r="687" spans="1:35" x14ac:dyDescent="0.3">
      <c r="A687">
        <v>684</v>
      </c>
      <c r="B687">
        <v>11882.3439447</v>
      </c>
      <c r="C687">
        <v>1.54126677578</v>
      </c>
      <c r="D687">
        <v>76.728503567999994</v>
      </c>
      <c r="E687">
        <v>5.3028150309499998E-2</v>
      </c>
      <c r="F687">
        <v>0.11934237109199999</v>
      </c>
      <c r="G687">
        <v>549030.33941999997</v>
      </c>
      <c r="H687">
        <v>47.909406322700001</v>
      </c>
      <c r="I687">
        <v>0.01</v>
      </c>
      <c r="J687">
        <v>0.66567954719400002</v>
      </c>
      <c r="K687">
        <v>0.33719047210100001</v>
      </c>
      <c r="L687">
        <v>44.676555943700002</v>
      </c>
      <c r="M687">
        <v>4.1603592458399996</v>
      </c>
      <c r="N687">
        <v>7.1292361760400005E-2</v>
      </c>
      <c r="O687">
        <v>9.7124182264899996</v>
      </c>
      <c r="P687">
        <v>0.377228213014</v>
      </c>
      <c r="Q687">
        <v>0</v>
      </c>
      <c r="R687">
        <v>549030.33941999997</v>
      </c>
      <c r="S687">
        <v>1.4376135856500001</v>
      </c>
      <c r="T687">
        <v>75.183612220800001</v>
      </c>
      <c r="U687">
        <v>0.124859564826</v>
      </c>
      <c r="V687">
        <v>1.07209495385</v>
      </c>
      <c r="W687">
        <v>0.90393626628599999</v>
      </c>
      <c r="X687">
        <v>343.16548456599998</v>
      </c>
      <c r="Y687">
        <v>2.5705918041300002</v>
      </c>
      <c r="Z687">
        <v>11221.9261486</v>
      </c>
      <c r="AA687">
        <v>1.4376135856500001</v>
      </c>
      <c r="AB687">
        <v>76.696368183299995</v>
      </c>
      <c r="AC687">
        <v>3.0645625506300001E-2</v>
      </c>
      <c r="AD687">
        <v>9.3018352202699994E-2</v>
      </c>
      <c r="AE687">
        <v>0.87633602229100005</v>
      </c>
      <c r="AF687">
        <v>45.129399943899998</v>
      </c>
      <c r="AG687">
        <v>368.28149028799999</v>
      </c>
      <c r="AI687">
        <f t="shared" si="10"/>
        <v>1.6105271047745706</v>
      </c>
    </row>
    <row r="688" spans="1:35" x14ac:dyDescent="0.3">
      <c r="A688">
        <v>685</v>
      </c>
      <c r="B688">
        <v>10119.2746032</v>
      </c>
      <c r="C688">
        <v>1.3651419164800001</v>
      </c>
      <c r="D688">
        <v>51.894911310300003</v>
      </c>
      <c r="E688">
        <v>5.2457328847499998E-2</v>
      </c>
      <c r="F688">
        <v>5.9912431966100001E-2</v>
      </c>
      <c r="G688">
        <v>466441.47722499998</v>
      </c>
      <c r="H688">
        <v>60.257929077299998</v>
      </c>
      <c r="I688">
        <v>0.01</v>
      </c>
      <c r="J688">
        <v>0.81500458891700001</v>
      </c>
      <c r="K688">
        <v>0.73174566775899996</v>
      </c>
      <c r="L688">
        <v>42.175285059700002</v>
      </c>
      <c r="M688">
        <v>5.6381284734100001</v>
      </c>
      <c r="N688">
        <v>5.2071353660999999E-2</v>
      </c>
      <c r="O688">
        <v>12.608947651299999</v>
      </c>
      <c r="P688">
        <v>0.401723766235</v>
      </c>
      <c r="Q688">
        <v>0</v>
      </c>
      <c r="R688">
        <v>466441.47722499998</v>
      </c>
      <c r="S688">
        <v>1.2287766125199999</v>
      </c>
      <c r="T688">
        <v>64.718343148399995</v>
      </c>
      <c r="U688">
        <v>0.147574708951</v>
      </c>
      <c r="V688">
        <v>1.34380140212</v>
      </c>
      <c r="W688">
        <v>0.87689317253900001</v>
      </c>
      <c r="X688">
        <v>559.25726000400005</v>
      </c>
      <c r="Y688">
        <v>3.5611521555999999</v>
      </c>
      <c r="Z688">
        <v>9676.5779189900004</v>
      </c>
      <c r="AA688">
        <v>1.2287766125199999</v>
      </c>
      <c r="AB688">
        <v>63.7011699034</v>
      </c>
      <c r="AC688">
        <v>2.2736012692299998E-2</v>
      </c>
      <c r="AD688">
        <v>4.9025284368499997E-2</v>
      </c>
      <c r="AE688">
        <v>0.92823870293900002</v>
      </c>
      <c r="AF688">
        <v>42.736338798600002</v>
      </c>
      <c r="AG688">
        <v>606.35633925699995</v>
      </c>
      <c r="AI688">
        <f t="shared" si="10"/>
        <v>1.6488267923812296</v>
      </c>
    </row>
    <row r="689" spans="1:35" x14ac:dyDescent="0.3">
      <c r="A689">
        <v>686</v>
      </c>
      <c r="B689">
        <v>7835.2149897600002</v>
      </c>
      <c r="C689">
        <v>2.0013530080900002</v>
      </c>
      <c r="D689">
        <v>47.816497674600001</v>
      </c>
      <c r="E689">
        <v>5.95023521207E-2</v>
      </c>
      <c r="F689">
        <v>9.4892878802899996E-2</v>
      </c>
      <c r="G689">
        <v>789366.47463800001</v>
      </c>
      <c r="H689">
        <v>67.673330434700006</v>
      </c>
      <c r="I689">
        <v>0.01</v>
      </c>
      <c r="J689">
        <v>0.31181469464400002</v>
      </c>
      <c r="K689">
        <v>0.33078297396799999</v>
      </c>
      <c r="L689">
        <v>33.018168320699999</v>
      </c>
      <c r="M689">
        <v>4.6299851840799997</v>
      </c>
      <c r="N689">
        <v>2.52520920614E-2</v>
      </c>
      <c r="O689">
        <v>5.2396067238499997</v>
      </c>
      <c r="P689">
        <v>0.47663078763799999</v>
      </c>
      <c r="Q689">
        <v>0</v>
      </c>
      <c r="R689">
        <v>789366.47463800001</v>
      </c>
      <c r="S689">
        <v>1.8901382743099999</v>
      </c>
      <c r="T689">
        <v>79.462722735100002</v>
      </c>
      <c r="U689">
        <v>2.0679056283399999E-2</v>
      </c>
      <c r="V689">
        <v>0.48232164817399997</v>
      </c>
      <c r="W689">
        <v>0.503260681692</v>
      </c>
      <c r="X689">
        <v>31.441940277299999</v>
      </c>
      <c r="Y689">
        <v>3.7019381611000002</v>
      </c>
      <c r="Z689">
        <v>7547.6150188299998</v>
      </c>
      <c r="AA689">
        <v>1.8901382743099999</v>
      </c>
      <c r="AB689">
        <v>59.884143791</v>
      </c>
      <c r="AC689">
        <v>4.2820355653500002E-2</v>
      </c>
      <c r="AD689">
        <v>7.9353318341399998E-2</v>
      </c>
      <c r="AE689">
        <v>0.87782632600499999</v>
      </c>
      <c r="AF689">
        <v>36.226819661199997</v>
      </c>
      <c r="AG689">
        <v>85.601721859500003</v>
      </c>
      <c r="AI689">
        <f t="shared" si="10"/>
        <v>1.5468214181652613</v>
      </c>
    </row>
    <row r="690" spans="1:35" x14ac:dyDescent="0.3">
      <c r="A690">
        <v>687</v>
      </c>
      <c r="B690">
        <v>3971.6242921100002</v>
      </c>
      <c r="C690">
        <v>1.7711892715499999</v>
      </c>
      <c r="D690">
        <v>60.671225584299997</v>
      </c>
      <c r="E690">
        <v>5.2347514138999997E-2</v>
      </c>
      <c r="F690">
        <v>9.0164847875200002E-2</v>
      </c>
      <c r="G690">
        <v>415016.02650600002</v>
      </c>
      <c r="H690">
        <v>78.589749029800004</v>
      </c>
      <c r="I690">
        <v>0.01</v>
      </c>
      <c r="J690">
        <v>0.76993979006900004</v>
      </c>
      <c r="K690">
        <v>0.54551387019099995</v>
      </c>
      <c r="L690">
        <v>41.1384215036</v>
      </c>
      <c r="M690">
        <v>9.7354155328199994</v>
      </c>
      <c r="N690">
        <v>5.0155059151999998E-2</v>
      </c>
      <c r="O690">
        <v>6.8414076149599996</v>
      </c>
      <c r="P690">
        <v>0.43023220261900003</v>
      </c>
      <c r="Q690">
        <v>0</v>
      </c>
      <c r="R690">
        <v>415016.02650600002</v>
      </c>
      <c r="S690">
        <v>1.5494672572499999</v>
      </c>
      <c r="T690">
        <v>73.990986668399998</v>
      </c>
      <c r="U690">
        <v>9.5283148999199999E-2</v>
      </c>
      <c r="V690">
        <v>0.98924875748499996</v>
      </c>
      <c r="W690">
        <v>0.67261215807300001</v>
      </c>
      <c r="X690">
        <v>244.35259847899999</v>
      </c>
      <c r="Y690">
        <v>3.12890857357</v>
      </c>
      <c r="Z690">
        <v>3757.07198221</v>
      </c>
      <c r="AA690">
        <v>1.5494672572499999</v>
      </c>
      <c r="AB690">
        <v>74.415257099499996</v>
      </c>
      <c r="AC690">
        <v>2.1690840450300002E-2</v>
      </c>
      <c r="AD690">
        <v>7.1853614026000004E-2</v>
      </c>
      <c r="AE690">
        <v>0.90645554552399998</v>
      </c>
      <c r="AF690">
        <v>42.646708890100001</v>
      </c>
      <c r="AG690">
        <v>159.29342456200001</v>
      </c>
      <c r="AI690">
        <f t="shared" si="10"/>
        <v>1.284839113713484</v>
      </c>
    </row>
    <row r="691" spans="1:35" x14ac:dyDescent="0.3">
      <c r="A691">
        <v>688</v>
      </c>
      <c r="B691">
        <v>5182.5669881100002</v>
      </c>
      <c r="C691">
        <v>2.0496441497000002</v>
      </c>
      <c r="D691">
        <v>40.951340388799998</v>
      </c>
      <c r="E691">
        <v>0.182597396769</v>
      </c>
      <c r="F691">
        <v>0.110490927039</v>
      </c>
      <c r="G691">
        <v>692720.06061399996</v>
      </c>
      <c r="H691">
        <v>49.671685568199997</v>
      </c>
      <c r="I691">
        <v>0.01</v>
      </c>
      <c r="J691">
        <v>0.36482617725099997</v>
      </c>
      <c r="K691">
        <v>0.541196216989</v>
      </c>
      <c r="L691">
        <v>35.976673407500002</v>
      </c>
      <c r="M691">
        <v>5.5272076386000002</v>
      </c>
      <c r="N691">
        <v>6.6250842973400004E-2</v>
      </c>
      <c r="O691">
        <v>4.2390452301400003</v>
      </c>
      <c r="P691">
        <v>0.48986500048800002</v>
      </c>
      <c r="Q691">
        <v>0</v>
      </c>
      <c r="R691">
        <v>692720.06061399996</v>
      </c>
      <c r="S691">
        <v>1.92246122535</v>
      </c>
      <c r="T691">
        <v>77.396841134499994</v>
      </c>
      <c r="U691">
        <v>4.2033238471699999E-2</v>
      </c>
      <c r="V691">
        <v>0.83396534363800001</v>
      </c>
      <c r="W691">
        <v>0.72227224246699995</v>
      </c>
      <c r="X691">
        <v>52.497969628100002</v>
      </c>
      <c r="Y691">
        <v>2.4467454483500002</v>
      </c>
      <c r="Z691">
        <v>4687.7697471900001</v>
      </c>
      <c r="AA691">
        <v>1.92246122535</v>
      </c>
      <c r="AB691">
        <v>55.927059916700003</v>
      </c>
      <c r="AC691">
        <v>0.127811538162</v>
      </c>
      <c r="AD691">
        <v>9.0661784096600001E-2</v>
      </c>
      <c r="AE691">
        <v>0.78152667774200002</v>
      </c>
      <c r="AF691">
        <v>36.945774962900003</v>
      </c>
      <c r="AG691">
        <v>45.634725878600001</v>
      </c>
      <c r="AI691">
        <f t="shared" si="10"/>
        <v>2.2859251765375181</v>
      </c>
    </row>
    <row r="692" spans="1:35" x14ac:dyDescent="0.3">
      <c r="A692">
        <v>689</v>
      </c>
      <c r="B692">
        <v>9997.9500818199995</v>
      </c>
      <c r="C692">
        <v>1.7498851745999999</v>
      </c>
      <c r="D692">
        <v>73.332413985700001</v>
      </c>
      <c r="E692">
        <v>2.4383395099600001E-2</v>
      </c>
      <c r="F692">
        <v>2.5085708633100001E-2</v>
      </c>
      <c r="G692">
        <v>744338.21045999997</v>
      </c>
      <c r="H692">
        <v>77.0879075653</v>
      </c>
      <c r="I692">
        <v>0.01</v>
      </c>
      <c r="J692">
        <v>0.57653481443700005</v>
      </c>
      <c r="K692">
        <v>0.64511094349599996</v>
      </c>
      <c r="L692">
        <v>34.073435657200001</v>
      </c>
      <c r="M692">
        <v>5.3863790285700004</v>
      </c>
      <c r="N692">
        <v>4.6684154297900002E-2</v>
      </c>
      <c r="O692">
        <v>7.7103060291899999</v>
      </c>
      <c r="P692">
        <v>0.284127656412</v>
      </c>
      <c r="Q692">
        <v>0</v>
      </c>
      <c r="R692">
        <v>744338.21045999997</v>
      </c>
      <c r="S692">
        <v>1.6249844842800001</v>
      </c>
      <c r="T692">
        <v>63.564107261799997</v>
      </c>
      <c r="U692">
        <v>2.18923867737E-2</v>
      </c>
      <c r="V692">
        <v>0.70480294356899997</v>
      </c>
      <c r="W692">
        <v>0.59464805864799997</v>
      </c>
      <c r="X692">
        <v>337.04460468299999</v>
      </c>
      <c r="Y692">
        <v>2.11809850082</v>
      </c>
      <c r="Z692">
        <v>9922.3327497400005</v>
      </c>
      <c r="AA692">
        <v>1.6249844842800001</v>
      </c>
      <c r="AB692">
        <v>69.010542455600003</v>
      </c>
      <c r="AC692">
        <v>1.40548742883E-2</v>
      </c>
      <c r="AD692">
        <v>2.8170306846500001E-2</v>
      </c>
      <c r="AE692">
        <v>0.95777481886500004</v>
      </c>
      <c r="AF692">
        <v>35.045062207299999</v>
      </c>
      <c r="AG692">
        <v>426.64936186599999</v>
      </c>
      <c r="AI692">
        <f t="shared" si="10"/>
        <v>1.2224811510424689</v>
      </c>
    </row>
    <row r="693" spans="1:35" x14ac:dyDescent="0.3">
      <c r="A693">
        <v>690</v>
      </c>
      <c r="B693">
        <v>6570.8744116600001</v>
      </c>
      <c r="C693">
        <v>2.1254791378800002</v>
      </c>
      <c r="D693">
        <v>78.4327934027</v>
      </c>
      <c r="E693">
        <v>0.18961514225600001</v>
      </c>
      <c r="F693">
        <v>1.19237951999E-2</v>
      </c>
      <c r="G693">
        <v>611382.32105899998</v>
      </c>
      <c r="H693">
        <v>48.664501148699998</v>
      </c>
      <c r="I693">
        <v>0.01</v>
      </c>
      <c r="J693">
        <v>0.636664811765</v>
      </c>
      <c r="K693">
        <v>0.56548655196499997</v>
      </c>
      <c r="L693">
        <v>38.917913419999998</v>
      </c>
      <c r="M693">
        <v>3.2746157365499999</v>
      </c>
      <c r="N693">
        <v>4.6806228776100002E-2</v>
      </c>
      <c r="O693">
        <v>13.800630722899999</v>
      </c>
      <c r="P693">
        <v>0.47822227671700002</v>
      </c>
      <c r="Q693">
        <v>0</v>
      </c>
      <c r="R693">
        <v>611382.32105899998</v>
      </c>
      <c r="S693">
        <v>2.0319557692700001</v>
      </c>
      <c r="T693">
        <v>82.8428609045</v>
      </c>
      <c r="U693">
        <v>0.10899724255899999</v>
      </c>
      <c r="V693">
        <v>1.70913722074</v>
      </c>
      <c r="W693">
        <v>0.256327065656</v>
      </c>
      <c r="X693">
        <v>261.29786028199999</v>
      </c>
      <c r="Y693">
        <v>4.8282599168300004</v>
      </c>
      <c r="Z693">
        <v>5983.1480574400002</v>
      </c>
      <c r="AA693">
        <v>2.0319557692700001</v>
      </c>
      <c r="AB693">
        <v>84.3463252313</v>
      </c>
      <c r="AC693">
        <v>8.8535574688899998E-2</v>
      </c>
      <c r="AD693">
        <v>3.4570302985400002E-2</v>
      </c>
      <c r="AE693">
        <v>0.87689412232599995</v>
      </c>
      <c r="AF693">
        <v>39.425521563099998</v>
      </c>
      <c r="AG693">
        <v>542.65272116100004</v>
      </c>
      <c r="AI693">
        <f t="shared" si="10"/>
        <v>2.6845165449019053</v>
      </c>
    </row>
    <row r="694" spans="1:35" x14ac:dyDescent="0.3">
      <c r="A694">
        <v>691</v>
      </c>
      <c r="B694">
        <v>9010.6847068499992</v>
      </c>
      <c r="C694">
        <v>1.2983185447100001</v>
      </c>
      <c r="D694">
        <v>52.448547754400003</v>
      </c>
      <c r="E694">
        <v>0.12653073129799999</v>
      </c>
      <c r="F694">
        <v>0.13389475005199999</v>
      </c>
      <c r="G694">
        <v>542187.38995700004</v>
      </c>
      <c r="H694">
        <v>67.102846956199997</v>
      </c>
      <c r="I694">
        <v>0.01</v>
      </c>
      <c r="J694">
        <v>0.48720702169199998</v>
      </c>
      <c r="K694">
        <v>0.869956459234</v>
      </c>
      <c r="L694">
        <v>35.443125109599997</v>
      </c>
      <c r="M694">
        <v>7.1198018867200004</v>
      </c>
      <c r="N694">
        <v>4.1539575519799997E-2</v>
      </c>
      <c r="O694">
        <v>12.828452744</v>
      </c>
      <c r="P694">
        <v>0.43548815509700001</v>
      </c>
      <c r="Q694">
        <v>0</v>
      </c>
      <c r="R694">
        <v>542187.38995700004</v>
      </c>
      <c r="S694">
        <v>1.1308006855499999</v>
      </c>
      <c r="T694">
        <v>79.262219551900003</v>
      </c>
      <c r="U694">
        <v>0.30375418220900002</v>
      </c>
      <c r="V694">
        <v>1.4071936655299999</v>
      </c>
      <c r="W694">
        <v>0.98572037966899995</v>
      </c>
      <c r="X694">
        <v>527.75337903699995</v>
      </c>
      <c r="Y694">
        <v>4.4913571144400004</v>
      </c>
      <c r="Z694">
        <v>8130.5741850799996</v>
      </c>
      <c r="AA694">
        <v>1.1308006855499999</v>
      </c>
      <c r="AB694">
        <v>78.562872318199993</v>
      </c>
      <c r="AC694">
        <v>5.9288992871500003E-2</v>
      </c>
      <c r="AD694">
        <v>0.12107974209400001</v>
      </c>
      <c r="AE694">
        <v>0.81963126503399997</v>
      </c>
      <c r="AF694">
        <v>37.254113177000001</v>
      </c>
      <c r="AG694">
        <v>568.00372830599997</v>
      </c>
      <c r="AI694">
        <f t="shared" si="10"/>
        <v>2.8882869147554944</v>
      </c>
    </row>
    <row r="695" spans="1:35" x14ac:dyDescent="0.3">
      <c r="A695">
        <v>692</v>
      </c>
      <c r="B695">
        <v>6840.7114025800001</v>
      </c>
      <c r="C695">
        <v>1.29325975533</v>
      </c>
      <c r="D695">
        <v>67.659952510400004</v>
      </c>
      <c r="E695">
        <v>9.7391497132999993E-2</v>
      </c>
      <c r="F695">
        <v>4.5016355725900001E-2</v>
      </c>
      <c r="G695">
        <v>455682.80932900001</v>
      </c>
      <c r="H695">
        <v>62.346460031299998</v>
      </c>
      <c r="I695">
        <v>0.01</v>
      </c>
      <c r="J695">
        <v>0.451508633218</v>
      </c>
      <c r="K695">
        <v>0.496528565433</v>
      </c>
      <c r="L695">
        <v>37.295698305499997</v>
      </c>
      <c r="M695">
        <v>1.7382847994099999</v>
      </c>
      <c r="N695">
        <v>7.2790751439400003E-2</v>
      </c>
      <c r="O695">
        <v>14.198838374199999</v>
      </c>
      <c r="P695">
        <v>0.29314113337800002</v>
      </c>
      <c r="Q695">
        <v>0</v>
      </c>
      <c r="R695">
        <v>455682.80932900001</v>
      </c>
      <c r="S695">
        <v>1.23040480187</v>
      </c>
      <c r="T695">
        <v>74.539191300699997</v>
      </c>
      <c r="U695">
        <v>0.105385961279</v>
      </c>
      <c r="V695">
        <v>1.3844804844900001</v>
      </c>
      <c r="W695">
        <v>0.47768322402899999</v>
      </c>
      <c r="X695">
        <v>470.047790206</v>
      </c>
      <c r="Y695">
        <v>1.9481041314100001</v>
      </c>
      <c r="Z695">
        <v>6337.2281808600001</v>
      </c>
      <c r="AA695">
        <v>1.23040480187</v>
      </c>
      <c r="AB695">
        <v>75.719915707400006</v>
      </c>
      <c r="AC695">
        <v>3.1184319436400001E-2</v>
      </c>
      <c r="AD695">
        <v>4.3089130678399999E-2</v>
      </c>
      <c r="AE695">
        <v>0.92572654988500003</v>
      </c>
      <c r="AF695">
        <v>37.458732464699999</v>
      </c>
      <c r="AG695">
        <v>1182.4832766500001</v>
      </c>
      <c r="AI695">
        <f t="shared" si="10"/>
        <v>3.0663433268651077</v>
      </c>
    </row>
    <row r="696" spans="1:35" x14ac:dyDescent="0.3">
      <c r="A696">
        <v>693</v>
      </c>
      <c r="B696">
        <v>9631.4427420600005</v>
      </c>
      <c r="C696">
        <v>2.20284902615</v>
      </c>
      <c r="D696">
        <v>64.145482183499993</v>
      </c>
      <c r="E696">
        <v>0.17470861505599999</v>
      </c>
      <c r="F696">
        <v>9.9333954359299995E-2</v>
      </c>
      <c r="G696">
        <v>714234.19855700003</v>
      </c>
      <c r="H696">
        <v>79.283912567399994</v>
      </c>
      <c r="I696">
        <v>0.01</v>
      </c>
      <c r="J696">
        <v>0.66189573311299998</v>
      </c>
      <c r="K696">
        <v>0.72171753793600002</v>
      </c>
      <c r="L696">
        <v>33.993553289799998</v>
      </c>
      <c r="M696">
        <v>3.3045883372899998</v>
      </c>
      <c r="N696">
        <v>9.7914309818099995E-2</v>
      </c>
      <c r="O696">
        <v>13.189626436199999</v>
      </c>
      <c r="P696">
        <v>0.36888200446899999</v>
      </c>
      <c r="Q696">
        <v>0</v>
      </c>
      <c r="R696">
        <v>714234.19855700003</v>
      </c>
      <c r="S696">
        <v>2.11102937838</v>
      </c>
      <c r="T696">
        <v>84.0495640651</v>
      </c>
      <c r="U696">
        <v>0.24833541570199999</v>
      </c>
      <c r="V696">
        <v>1.6171520612000001</v>
      </c>
      <c r="W696">
        <v>0.62715191064700004</v>
      </c>
      <c r="X696">
        <v>637.402028169</v>
      </c>
      <c r="Y696">
        <v>2.2518100595299999</v>
      </c>
      <c r="Z696">
        <v>8676.2533999299994</v>
      </c>
      <c r="AA696">
        <v>2.11102937838</v>
      </c>
      <c r="AB696">
        <v>87.196846800900005</v>
      </c>
      <c r="AC696">
        <v>9.5685538637499998E-2</v>
      </c>
      <c r="AD696">
        <v>9.8434653159999996E-2</v>
      </c>
      <c r="AE696">
        <v>0.805879808202</v>
      </c>
      <c r="AF696">
        <v>34.311633155199999</v>
      </c>
      <c r="AG696">
        <v>627.046915066</v>
      </c>
      <c r="AI696">
        <f t="shared" si="10"/>
        <v>2.4432126999735728</v>
      </c>
    </row>
    <row r="697" spans="1:35" x14ac:dyDescent="0.3">
      <c r="A697">
        <v>694</v>
      </c>
      <c r="B697">
        <v>6685.0718091099998</v>
      </c>
      <c r="C697">
        <v>1.62622765631</v>
      </c>
      <c r="D697">
        <v>58.7769236882</v>
      </c>
      <c r="E697">
        <v>0.112050923398</v>
      </c>
      <c r="F697">
        <v>7.6573165667899998E-2</v>
      </c>
      <c r="G697">
        <v>583905.176385</v>
      </c>
      <c r="H697">
        <v>65.986935569099998</v>
      </c>
      <c r="I697">
        <v>1.5088223905399999E-2</v>
      </c>
      <c r="J697">
        <v>0.34997145183700001</v>
      </c>
      <c r="K697">
        <v>0.84821302336000004</v>
      </c>
      <c r="L697">
        <v>27.510692955900002</v>
      </c>
      <c r="M697">
        <v>4.66440225863</v>
      </c>
      <c r="N697">
        <v>9.2577051228299997E-2</v>
      </c>
      <c r="O697">
        <v>6.8744717301899998</v>
      </c>
      <c r="P697">
        <v>0.22912725807000001</v>
      </c>
      <c r="Q697">
        <v>0</v>
      </c>
      <c r="R697">
        <v>583905.176385</v>
      </c>
      <c r="S697">
        <v>1.51670570944</v>
      </c>
      <c r="T697">
        <v>63.860861726700001</v>
      </c>
      <c r="U697">
        <v>5.3329478308799999E-2</v>
      </c>
      <c r="V697">
        <v>1.0431440375200001</v>
      </c>
      <c r="W697">
        <v>1.0118769968900001</v>
      </c>
      <c r="X697">
        <v>486.52369724900001</v>
      </c>
      <c r="Y697">
        <v>1.10252163526</v>
      </c>
      <c r="Z697">
        <v>6140.1019740700003</v>
      </c>
      <c r="AA697">
        <v>1.51670570944</v>
      </c>
      <c r="AB697">
        <v>65.111835698999997</v>
      </c>
      <c r="AC697">
        <v>5.2440845974399998E-2</v>
      </c>
      <c r="AD697">
        <v>6.4168902254999993E-2</v>
      </c>
      <c r="AE697">
        <v>0.88339025177099995</v>
      </c>
      <c r="AF697">
        <v>27.977760678999999</v>
      </c>
      <c r="AG697">
        <v>358.63674588100002</v>
      </c>
      <c r="AI697">
        <f t="shared" si="10"/>
        <v>2.9806546563856489</v>
      </c>
    </row>
    <row r="698" spans="1:35" x14ac:dyDescent="0.3">
      <c r="A698">
        <v>695</v>
      </c>
      <c r="B698">
        <v>4321.0160435600001</v>
      </c>
      <c r="C698">
        <v>1.4881865062199999</v>
      </c>
      <c r="D698">
        <v>45.256323759300003</v>
      </c>
      <c r="E698">
        <v>6.1326155961699998E-2</v>
      </c>
      <c r="F698">
        <v>7.1543657075299999E-2</v>
      </c>
      <c r="G698">
        <v>516360.85978</v>
      </c>
      <c r="H698">
        <v>75.360989806800006</v>
      </c>
      <c r="I698">
        <v>1.8613533796599999E-2</v>
      </c>
      <c r="J698">
        <v>0.50633431510100002</v>
      </c>
      <c r="K698">
        <v>0.63777835493699997</v>
      </c>
      <c r="L698">
        <v>44.773312388199997</v>
      </c>
      <c r="M698">
        <v>3.6206152606200002</v>
      </c>
      <c r="N698">
        <v>9.6219776594600001E-2</v>
      </c>
      <c r="O698">
        <v>8.5771520382999995</v>
      </c>
      <c r="P698">
        <v>0.23581565248799999</v>
      </c>
      <c r="Q698">
        <v>0</v>
      </c>
      <c r="R698">
        <v>516360.85978</v>
      </c>
      <c r="S698">
        <v>1.3931443460499999</v>
      </c>
      <c r="T698">
        <v>66.5214607753</v>
      </c>
      <c r="U698">
        <v>5.6536357781800002E-2</v>
      </c>
      <c r="V698">
        <v>0.88549546260599998</v>
      </c>
      <c r="W698">
        <v>0.77882625232400005</v>
      </c>
      <c r="X698">
        <v>573.59299594100003</v>
      </c>
      <c r="Y698">
        <v>1.1645659148800001</v>
      </c>
      <c r="Z698">
        <v>4013.2367298700001</v>
      </c>
      <c r="AA698">
        <v>1.3931443460499999</v>
      </c>
      <c r="AB698">
        <v>67.993382022999995</v>
      </c>
      <c r="AC698">
        <v>1.23654469001E-2</v>
      </c>
      <c r="AD698">
        <v>5.4003247020100002E-2</v>
      </c>
      <c r="AE698">
        <v>0.93363130608</v>
      </c>
      <c r="AF698">
        <v>44.956377553700001</v>
      </c>
      <c r="AG698">
        <v>524.09165560400004</v>
      </c>
      <c r="AI698">
        <f t="shared" si="10"/>
        <v>1.7488355740403798</v>
      </c>
    </row>
    <row r="699" spans="1:35" x14ac:dyDescent="0.3">
      <c r="A699">
        <v>696</v>
      </c>
      <c r="B699">
        <v>5199.3680678399996</v>
      </c>
      <c r="C699">
        <v>1.6740833176900001</v>
      </c>
      <c r="D699">
        <v>41.485901523400003</v>
      </c>
      <c r="E699">
        <v>1.8077041909299998E-2</v>
      </c>
      <c r="F699">
        <v>0.123870214035</v>
      </c>
      <c r="G699">
        <v>429069.69571200002</v>
      </c>
      <c r="H699">
        <v>51.294153490699998</v>
      </c>
      <c r="I699">
        <v>1.27011305182E-2</v>
      </c>
      <c r="J699">
        <v>0.51156251941599995</v>
      </c>
      <c r="K699">
        <v>0.58202097704300004</v>
      </c>
      <c r="L699">
        <v>34.932076728600002</v>
      </c>
      <c r="M699">
        <v>6.4500172637000004</v>
      </c>
      <c r="N699">
        <v>4.97540140954E-2</v>
      </c>
      <c r="O699">
        <v>6.6062293577700002</v>
      </c>
      <c r="P699">
        <v>0.203435783285</v>
      </c>
      <c r="Q699">
        <v>0</v>
      </c>
      <c r="R699">
        <v>429069.69571200002</v>
      </c>
      <c r="S699">
        <v>1.52782798753</v>
      </c>
      <c r="T699">
        <v>54.2147635241</v>
      </c>
      <c r="U699">
        <v>2.5833295812100001E-2</v>
      </c>
      <c r="V699">
        <v>0.64136926005200001</v>
      </c>
      <c r="W699">
        <v>1.34132489891</v>
      </c>
      <c r="X699">
        <v>539.06811996500005</v>
      </c>
      <c r="Y699">
        <v>1.27429861562</v>
      </c>
      <c r="Z699">
        <v>4806.6083980900003</v>
      </c>
      <c r="AA699">
        <v>1.52782798753</v>
      </c>
      <c r="AB699">
        <v>54.1203800352</v>
      </c>
      <c r="AC699">
        <v>6.7944876900300002E-3</v>
      </c>
      <c r="AD699">
        <v>6.5039190349400006E-2</v>
      </c>
      <c r="AE699">
        <v>0.92816632196100002</v>
      </c>
      <c r="AF699">
        <v>35.5828125042</v>
      </c>
      <c r="AG699">
        <v>534.69333938800003</v>
      </c>
      <c r="AI699">
        <f t="shared" si="10"/>
        <v>1.2537456043186812</v>
      </c>
    </row>
    <row r="700" spans="1:35" x14ac:dyDescent="0.3">
      <c r="A700">
        <v>697</v>
      </c>
      <c r="B700">
        <v>3959.5638303199999</v>
      </c>
      <c r="C700">
        <v>1.9003711013</v>
      </c>
      <c r="D700">
        <v>44.778066430000003</v>
      </c>
      <c r="E700">
        <v>5.7917823851399999E-2</v>
      </c>
      <c r="F700">
        <v>6.2336394027499999E-2</v>
      </c>
      <c r="G700">
        <v>752042.29418900004</v>
      </c>
      <c r="H700">
        <v>54.147087414799998</v>
      </c>
      <c r="I700">
        <v>1.3321053215600001E-2</v>
      </c>
      <c r="J700">
        <v>0.68348961473799996</v>
      </c>
      <c r="K700">
        <v>0.52893111211400001</v>
      </c>
      <c r="L700">
        <v>25.164303540300001</v>
      </c>
      <c r="M700">
        <v>6.3405314633599996</v>
      </c>
      <c r="N700">
        <v>9.7706530761500002E-2</v>
      </c>
      <c r="O700">
        <v>11.929718791100001</v>
      </c>
      <c r="P700">
        <v>0.32060422652999998</v>
      </c>
      <c r="Q700">
        <v>0</v>
      </c>
      <c r="R700">
        <v>752042.29418900004</v>
      </c>
      <c r="S700">
        <v>1.74638416178</v>
      </c>
      <c r="T700">
        <v>43.353963832799998</v>
      </c>
      <c r="U700">
        <v>3.6611321107899997E-2</v>
      </c>
      <c r="V700">
        <v>0.95322232201400003</v>
      </c>
      <c r="W700">
        <v>0.74898332810500001</v>
      </c>
      <c r="X700">
        <v>1243.2296415599999</v>
      </c>
      <c r="Y700">
        <v>1.8323222938699999</v>
      </c>
      <c r="Z700">
        <v>3556.1943199699999</v>
      </c>
      <c r="AA700">
        <v>1.74638416178</v>
      </c>
      <c r="AB700">
        <v>50.310014398200003</v>
      </c>
      <c r="AC700">
        <v>2.5205737232300001E-3</v>
      </c>
      <c r="AD700">
        <v>1.7946457788400001E-2</v>
      </c>
      <c r="AE700">
        <v>0.97953296848799998</v>
      </c>
      <c r="AF700">
        <v>25.390727122099999</v>
      </c>
      <c r="AG700">
        <v>638.78135066100003</v>
      </c>
      <c r="AI700">
        <f t="shared" si="10"/>
        <v>1.3946405350714741</v>
      </c>
    </row>
    <row r="701" spans="1:35" x14ac:dyDescent="0.3">
      <c r="A701">
        <v>698</v>
      </c>
      <c r="B701">
        <v>8070.4768986899999</v>
      </c>
      <c r="C701">
        <v>1.702559063</v>
      </c>
      <c r="D701">
        <v>49.558513114999997</v>
      </c>
      <c r="E701">
        <v>0.19593369338</v>
      </c>
      <c r="F701">
        <v>9.02245846331E-2</v>
      </c>
      <c r="G701">
        <v>761895.94234900002</v>
      </c>
      <c r="H701">
        <v>64.334620006700007</v>
      </c>
      <c r="I701">
        <v>1.08982768656E-2</v>
      </c>
      <c r="J701">
        <v>0.46560753572899999</v>
      </c>
      <c r="K701">
        <v>0.457508012455</v>
      </c>
      <c r="L701">
        <v>41.305970407099998</v>
      </c>
      <c r="M701">
        <v>9.1464655235199999</v>
      </c>
      <c r="N701">
        <v>6.1676045497200002E-2</v>
      </c>
      <c r="O701">
        <v>6.4666214050099997</v>
      </c>
      <c r="P701">
        <v>0.17787471185699999</v>
      </c>
      <c r="Q701">
        <v>0</v>
      </c>
      <c r="R701">
        <v>761895.94234900002</v>
      </c>
      <c r="S701">
        <v>1.5106074321</v>
      </c>
      <c r="T701">
        <v>69.409763437600006</v>
      </c>
      <c r="U701">
        <v>0.103926127038</v>
      </c>
      <c r="V701">
        <v>1.4566721146399999</v>
      </c>
      <c r="W701">
        <v>0.66516022931399998</v>
      </c>
      <c r="X701">
        <v>1014.3068311</v>
      </c>
      <c r="Y701">
        <v>0.94910067902899997</v>
      </c>
      <c r="Z701">
        <v>7015.4243528200004</v>
      </c>
      <c r="AA701">
        <v>1.5106074321</v>
      </c>
      <c r="AB701">
        <v>66.775455548500005</v>
      </c>
      <c r="AC701">
        <v>0.107664580966</v>
      </c>
      <c r="AD701">
        <v>7.1138747687900003E-2</v>
      </c>
      <c r="AE701">
        <v>0.82119667134600005</v>
      </c>
      <c r="AF701">
        <v>42.464594728000002</v>
      </c>
      <c r="AG701">
        <v>572.33414431999995</v>
      </c>
      <c r="AI701">
        <f t="shared" si="10"/>
        <v>3.1285406761282202</v>
      </c>
    </row>
    <row r="702" spans="1:35" x14ac:dyDescent="0.3">
      <c r="A702">
        <v>699</v>
      </c>
      <c r="B702">
        <v>9224.3834716900001</v>
      </c>
      <c r="C702">
        <v>1.47060765448</v>
      </c>
      <c r="D702">
        <v>65.901696809699999</v>
      </c>
      <c r="E702">
        <v>3.5183334961700001E-2</v>
      </c>
      <c r="F702">
        <v>0.12435665424</v>
      </c>
      <c r="G702">
        <v>464504.74523900001</v>
      </c>
      <c r="H702">
        <v>62.392479796700002</v>
      </c>
      <c r="I702">
        <v>1.6135373080000001E-2</v>
      </c>
      <c r="J702">
        <v>0.36624964776800001</v>
      </c>
      <c r="K702">
        <v>0.59820544017400001</v>
      </c>
      <c r="L702">
        <v>26.542485322499999</v>
      </c>
      <c r="M702">
        <v>1.8093766679400001</v>
      </c>
      <c r="N702">
        <v>7.30008608724E-2</v>
      </c>
      <c r="O702">
        <v>13.219245924899999</v>
      </c>
      <c r="P702">
        <v>0.41951808253400003</v>
      </c>
      <c r="Q702">
        <v>0</v>
      </c>
      <c r="R702">
        <v>464504.74523900001</v>
      </c>
      <c r="S702">
        <v>1.40661895619</v>
      </c>
      <c r="T702">
        <v>76.332903248500003</v>
      </c>
      <c r="U702">
        <v>0.10061851111</v>
      </c>
      <c r="V702">
        <v>0.76373864496599997</v>
      </c>
      <c r="W702">
        <v>1.05827640277</v>
      </c>
      <c r="X702">
        <v>234.78168078100001</v>
      </c>
      <c r="Y702">
        <v>3.14976310123</v>
      </c>
      <c r="Z702">
        <v>8747.5571640199996</v>
      </c>
      <c r="AA702">
        <v>1.40661895619</v>
      </c>
      <c r="AB702">
        <v>75.206867342199999</v>
      </c>
      <c r="AC702">
        <v>1.1507924752700001E-2</v>
      </c>
      <c r="AD702">
        <v>0.102218880702</v>
      </c>
      <c r="AE702">
        <v>0.88627319454499998</v>
      </c>
      <c r="AF702">
        <v>26.7851717701</v>
      </c>
      <c r="AG702">
        <v>565.79273584700002</v>
      </c>
      <c r="AI702">
        <f t="shared" si="10"/>
        <v>2.0852952340579134</v>
      </c>
    </row>
    <row r="703" spans="1:35" x14ac:dyDescent="0.3">
      <c r="A703">
        <v>700</v>
      </c>
      <c r="B703">
        <v>9221.13704659</v>
      </c>
      <c r="C703">
        <v>2.0254345897000001</v>
      </c>
      <c r="D703">
        <v>63.196369959000002</v>
      </c>
      <c r="E703">
        <v>0.17689261303000001</v>
      </c>
      <c r="F703">
        <v>0.18840508873</v>
      </c>
      <c r="G703">
        <v>771945.42171799997</v>
      </c>
      <c r="H703">
        <v>51.634182255399999</v>
      </c>
      <c r="I703">
        <v>1.26973178134E-2</v>
      </c>
      <c r="J703">
        <v>0.56939400961099995</v>
      </c>
      <c r="K703">
        <v>0.449458065947</v>
      </c>
      <c r="L703">
        <v>33.522477422500003</v>
      </c>
      <c r="M703">
        <v>9.6559543336600004</v>
      </c>
      <c r="N703">
        <v>5.3132927668500002E-2</v>
      </c>
      <c r="O703">
        <v>13.200872764</v>
      </c>
      <c r="P703">
        <v>0.41758836201400001</v>
      </c>
      <c r="Q703">
        <v>0</v>
      </c>
      <c r="R703">
        <v>771945.42171799997</v>
      </c>
      <c r="S703">
        <v>1.8010844719300001</v>
      </c>
      <c r="T703">
        <v>79.234005436100006</v>
      </c>
      <c r="U703">
        <v>0.34222612963799998</v>
      </c>
      <c r="V703">
        <v>1.5416078452499999</v>
      </c>
      <c r="W703">
        <v>0.982703569492</v>
      </c>
      <c r="X703">
        <v>995.58034076800004</v>
      </c>
      <c r="Y703">
        <v>3.7487626296699998</v>
      </c>
      <c r="Z703">
        <v>7550.2480869000001</v>
      </c>
      <c r="AA703">
        <v>1.8010844719300001</v>
      </c>
      <c r="AB703">
        <v>86.261433370399999</v>
      </c>
      <c r="AC703">
        <v>8.2947837356099993E-2</v>
      </c>
      <c r="AD703">
        <v>0.14188864371099999</v>
      </c>
      <c r="AE703">
        <v>0.77516351893299995</v>
      </c>
      <c r="AF703">
        <v>35.2031076488</v>
      </c>
      <c r="AG703">
        <v>617.68561846900002</v>
      </c>
      <c r="AI703">
        <f t="shared" si="10"/>
        <v>2.707453572093601</v>
      </c>
    </row>
    <row r="704" spans="1:35" x14ac:dyDescent="0.3">
      <c r="A704">
        <v>701</v>
      </c>
      <c r="B704">
        <v>11098.2360983</v>
      </c>
      <c r="C704">
        <v>1.9441589183300001</v>
      </c>
      <c r="D704">
        <v>43.832588244999997</v>
      </c>
      <c r="E704">
        <v>0.12666640097699999</v>
      </c>
      <c r="F704">
        <v>3.3687621106400001E-2</v>
      </c>
      <c r="G704">
        <v>503854.58719200001</v>
      </c>
      <c r="H704">
        <v>53.037297067799997</v>
      </c>
      <c r="I704">
        <v>1.6509112183E-2</v>
      </c>
      <c r="J704">
        <v>0.578191128364</v>
      </c>
      <c r="K704">
        <v>0.80785823161400006</v>
      </c>
      <c r="L704">
        <v>26.129025731500001</v>
      </c>
      <c r="M704">
        <v>4.3507261459400004</v>
      </c>
      <c r="N704">
        <v>2.16133226761E-2</v>
      </c>
      <c r="O704">
        <v>12.629859705399999</v>
      </c>
      <c r="P704">
        <v>0.28379864654800002</v>
      </c>
      <c r="Q704">
        <v>0</v>
      </c>
      <c r="R704">
        <v>503854.58719200001</v>
      </c>
      <c r="S704">
        <v>1.83220404901</v>
      </c>
      <c r="T704">
        <v>69.761334580899998</v>
      </c>
      <c r="U704">
        <v>0.19067034421699999</v>
      </c>
      <c r="V704">
        <v>1.7691345947399999</v>
      </c>
      <c r="W704">
        <v>0.55120495319899998</v>
      </c>
      <c r="X704">
        <v>396.77836669499999</v>
      </c>
      <c r="Y704">
        <v>3.8139508477600002</v>
      </c>
      <c r="Z704">
        <v>10451.98583</v>
      </c>
      <c r="AA704">
        <v>1.83220404901</v>
      </c>
      <c r="AB704">
        <v>67.835132671599993</v>
      </c>
      <c r="AC704">
        <v>6.8691191430099996E-2</v>
      </c>
      <c r="AD704">
        <v>3.9747199753500002E-2</v>
      </c>
      <c r="AE704">
        <v>0.891561608816</v>
      </c>
      <c r="AF704">
        <v>28.611001428000002</v>
      </c>
      <c r="AG704">
        <v>1343.1200356300001</v>
      </c>
      <c r="AI704">
        <f t="shared" si="10"/>
        <v>3.0597747145408323</v>
      </c>
    </row>
    <row r="705" spans="1:35" x14ac:dyDescent="0.3">
      <c r="A705">
        <v>702</v>
      </c>
      <c r="B705">
        <v>9021.4057298999996</v>
      </c>
      <c r="C705">
        <v>1.2843197131399999</v>
      </c>
      <c r="D705">
        <v>66.881595677899995</v>
      </c>
      <c r="E705">
        <v>0.140118956239</v>
      </c>
      <c r="F705">
        <v>0.13238414280300001</v>
      </c>
      <c r="G705">
        <v>411539.68653399998</v>
      </c>
      <c r="H705">
        <v>46.228124393999998</v>
      </c>
      <c r="I705">
        <v>1.8673427508599998E-2</v>
      </c>
      <c r="J705">
        <v>0.70431594830699995</v>
      </c>
      <c r="K705">
        <v>0.62449056439499995</v>
      </c>
      <c r="L705">
        <v>30.867189554500001</v>
      </c>
      <c r="M705">
        <v>4.9721906908599998</v>
      </c>
      <c r="N705">
        <v>1.28495205671E-2</v>
      </c>
      <c r="O705">
        <v>6.3354595203499997</v>
      </c>
      <c r="P705">
        <v>0.265685468456</v>
      </c>
      <c r="Q705">
        <v>0</v>
      </c>
      <c r="R705">
        <v>411539.68653399998</v>
      </c>
      <c r="S705">
        <v>1.1681815766500001</v>
      </c>
      <c r="T705">
        <v>82.814627607800006</v>
      </c>
      <c r="U705">
        <v>0.19551660701099999</v>
      </c>
      <c r="V705">
        <v>1.3126603778799999</v>
      </c>
      <c r="W705">
        <v>0.83254462073299995</v>
      </c>
      <c r="X705">
        <v>81.558865963399995</v>
      </c>
      <c r="Y705">
        <v>3.46733616623</v>
      </c>
      <c r="Z705">
        <v>8539.8693796000007</v>
      </c>
      <c r="AA705">
        <v>1.1681815766500001</v>
      </c>
      <c r="AB705">
        <v>73.461309484200001</v>
      </c>
      <c r="AC705">
        <v>0.11018132132400001</v>
      </c>
      <c r="AD705">
        <v>0.121300517678</v>
      </c>
      <c r="AE705">
        <v>0.76851816099799997</v>
      </c>
      <c r="AF705">
        <v>45.1569236096</v>
      </c>
      <c r="AG705">
        <v>406.33722076499998</v>
      </c>
      <c r="AI705">
        <f t="shared" si="10"/>
        <v>1.8637379730436436</v>
      </c>
    </row>
    <row r="706" spans="1:35" x14ac:dyDescent="0.3">
      <c r="A706">
        <v>703</v>
      </c>
      <c r="B706">
        <v>11174.5317928</v>
      </c>
      <c r="C706">
        <v>1.9412504726599999</v>
      </c>
      <c r="D706">
        <v>55.0073833816</v>
      </c>
      <c r="E706">
        <v>8.8220251353900006E-2</v>
      </c>
      <c r="F706">
        <v>0.107757425772</v>
      </c>
      <c r="G706">
        <v>487879.83157600003</v>
      </c>
      <c r="H706">
        <v>40.844213269800001</v>
      </c>
      <c r="I706">
        <v>1.5754637496699999E-2</v>
      </c>
      <c r="J706">
        <v>0.31741895540699999</v>
      </c>
      <c r="K706">
        <v>0.537396821656</v>
      </c>
      <c r="L706">
        <v>42.964230796400003</v>
      </c>
      <c r="M706">
        <v>8.5753236565200002</v>
      </c>
      <c r="N706">
        <v>8.7777825368799994E-2</v>
      </c>
      <c r="O706">
        <v>7.2472017828400004</v>
      </c>
      <c r="P706">
        <v>0.33921712345100002</v>
      </c>
      <c r="Q706">
        <v>0</v>
      </c>
      <c r="R706">
        <v>487879.83157600003</v>
      </c>
      <c r="S706">
        <v>1.75610508012</v>
      </c>
      <c r="T706">
        <v>67.540758418600007</v>
      </c>
      <c r="U706">
        <v>0.12350726279099999</v>
      </c>
      <c r="V706">
        <v>1.1172164493700001</v>
      </c>
      <c r="W706">
        <v>1.0819605320900001</v>
      </c>
      <c r="X706">
        <v>535.02037793299996</v>
      </c>
      <c r="Y706">
        <v>1.87328451268</v>
      </c>
      <c r="Z706">
        <v>10413.5044094</v>
      </c>
      <c r="AA706">
        <v>1.75610508012</v>
      </c>
      <c r="AB706">
        <v>63.439144429000002</v>
      </c>
      <c r="AC706">
        <v>5.21481129542E-2</v>
      </c>
      <c r="AD706">
        <v>8.5070957994200003E-2</v>
      </c>
      <c r="AE706">
        <v>0.86278092905199999</v>
      </c>
      <c r="AF706">
        <v>43.604367916599998</v>
      </c>
      <c r="AG706">
        <v>226.248189889</v>
      </c>
      <c r="AI706">
        <f t="shared" si="10"/>
        <v>3.519690397624446</v>
      </c>
    </row>
    <row r="707" spans="1:35" x14ac:dyDescent="0.3">
      <c r="A707">
        <v>704</v>
      </c>
      <c r="B707">
        <v>4116.17693573</v>
      </c>
      <c r="C707">
        <v>1.55958189197</v>
      </c>
      <c r="D707">
        <v>60.395315217300002</v>
      </c>
      <c r="E707">
        <v>2.1756462104999999E-2</v>
      </c>
      <c r="F707">
        <v>8.2569732503399995E-2</v>
      </c>
      <c r="G707">
        <v>721364.982143</v>
      </c>
      <c r="H707">
        <v>43.928902155800003</v>
      </c>
      <c r="I707">
        <v>1.0482582122300001E-2</v>
      </c>
      <c r="J707">
        <v>0.45083281730399999</v>
      </c>
      <c r="K707">
        <v>0.64937798186600004</v>
      </c>
      <c r="L707">
        <v>27.072063973399999</v>
      </c>
      <c r="M707">
        <v>3.1632620964</v>
      </c>
      <c r="N707">
        <v>2.5114965451100001E-2</v>
      </c>
      <c r="O707">
        <v>5.8541910451900003</v>
      </c>
      <c r="P707">
        <v>0.49303424142899999</v>
      </c>
      <c r="Q707">
        <v>0</v>
      </c>
      <c r="R707">
        <v>721364.982143</v>
      </c>
      <c r="S707">
        <v>1.4721917186</v>
      </c>
      <c r="T707">
        <v>54.9686081495</v>
      </c>
      <c r="U707">
        <v>1.16384024556E-2</v>
      </c>
      <c r="V707">
        <v>0.50692181002100001</v>
      </c>
      <c r="W707">
        <v>0.84376568328400003</v>
      </c>
      <c r="X707">
        <v>25.022553315</v>
      </c>
      <c r="Y707">
        <v>4.0859711972600001</v>
      </c>
      <c r="Z707">
        <v>3933.8242831100001</v>
      </c>
      <c r="AA707">
        <v>1.4721917186</v>
      </c>
      <c r="AB707">
        <v>57.340739256500001</v>
      </c>
      <c r="AC707">
        <v>1.22677172397E-2</v>
      </c>
      <c r="AD707">
        <v>5.0539466212900001E-2</v>
      </c>
      <c r="AE707">
        <v>0.93719281654700004</v>
      </c>
      <c r="AF707">
        <v>28.161581232100001</v>
      </c>
      <c r="AG707">
        <v>100.25683447999999</v>
      </c>
      <c r="AI707">
        <f t="shared" si="10"/>
        <v>1.1244119561934613</v>
      </c>
    </row>
    <row r="708" spans="1:35" x14ac:dyDescent="0.3">
      <c r="A708">
        <v>705</v>
      </c>
      <c r="B708">
        <v>6134.2294453599998</v>
      </c>
      <c r="C708">
        <v>1.90929849937</v>
      </c>
      <c r="D708">
        <v>70.279543878699997</v>
      </c>
      <c r="E708">
        <v>5.3001006176899998E-2</v>
      </c>
      <c r="F708">
        <v>8.5102551626799999E-2</v>
      </c>
      <c r="G708">
        <v>580063.44935400004</v>
      </c>
      <c r="H708">
        <v>61.761322221299999</v>
      </c>
      <c r="I708">
        <v>1.3761370794E-2</v>
      </c>
      <c r="J708">
        <v>0.81002936113199997</v>
      </c>
      <c r="K708">
        <v>0.41532964428300001</v>
      </c>
      <c r="L708">
        <v>34.844875189299998</v>
      </c>
      <c r="M708">
        <v>1.74907746719</v>
      </c>
      <c r="N708">
        <v>2.8903090035800001E-2</v>
      </c>
      <c r="O708">
        <v>8.6874445655799999</v>
      </c>
      <c r="P708">
        <v>0.20586380989700001</v>
      </c>
      <c r="Q708">
        <v>0</v>
      </c>
      <c r="R708">
        <v>580063.44935400004</v>
      </c>
      <c r="S708">
        <v>1.8474545277000001</v>
      </c>
      <c r="T708">
        <v>75.890504719399999</v>
      </c>
      <c r="U708">
        <v>6.7975932983599996E-2</v>
      </c>
      <c r="V708">
        <v>1.0862907995</v>
      </c>
      <c r="W708">
        <v>0.63763758177800001</v>
      </c>
      <c r="X708">
        <v>170.80612381500001</v>
      </c>
      <c r="Y708">
        <v>1.8750194256199999</v>
      </c>
      <c r="Z708">
        <v>5782.13180156</v>
      </c>
      <c r="AA708">
        <v>1.8474545277000001</v>
      </c>
      <c r="AB708">
        <v>75.085756155799999</v>
      </c>
      <c r="AC708">
        <v>2.30751024868E-2</v>
      </c>
      <c r="AD708">
        <v>6.2544057362399999E-2</v>
      </c>
      <c r="AE708">
        <v>0.91438084015099996</v>
      </c>
      <c r="AF708">
        <v>35.466719421199997</v>
      </c>
      <c r="AG708">
        <v>1075.4748125900001</v>
      </c>
      <c r="AI708">
        <f t="shared" si="10"/>
        <v>1.3410511416301381</v>
      </c>
    </row>
    <row r="709" spans="1:35" x14ac:dyDescent="0.3">
      <c r="A709">
        <v>706</v>
      </c>
      <c r="B709">
        <v>10747.3843278</v>
      </c>
      <c r="C709">
        <v>2.1703854813499999</v>
      </c>
      <c r="D709">
        <v>71.917534899900005</v>
      </c>
      <c r="E709">
        <v>6.3480462917700001E-2</v>
      </c>
      <c r="F709">
        <v>2.8703924206E-2</v>
      </c>
      <c r="G709">
        <v>458336.676568</v>
      </c>
      <c r="H709">
        <v>53.105176987999997</v>
      </c>
      <c r="I709">
        <v>1.72050618831E-2</v>
      </c>
      <c r="J709">
        <v>0.58503589650900001</v>
      </c>
      <c r="K709">
        <v>0.50399143161000004</v>
      </c>
      <c r="L709">
        <v>39.465949931499999</v>
      </c>
      <c r="M709">
        <v>7.5422053269099996</v>
      </c>
      <c r="N709">
        <v>5.6932415809999998E-2</v>
      </c>
      <c r="O709">
        <v>8.3469963701700003</v>
      </c>
      <c r="P709">
        <v>0.36525066247799998</v>
      </c>
      <c r="Q709">
        <v>0</v>
      </c>
      <c r="R709">
        <v>458336.676568</v>
      </c>
      <c r="S709">
        <v>2.00050485567</v>
      </c>
      <c r="T709">
        <v>64.157056186899993</v>
      </c>
      <c r="U709">
        <v>6.7727343126600004E-2</v>
      </c>
      <c r="V709">
        <v>1.2484212345800001</v>
      </c>
      <c r="W709">
        <v>0.51247410000600002</v>
      </c>
      <c r="X709">
        <v>414.14891026100003</v>
      </c>
      <c r="Y709">
        <v>2.6592636058900001</v>
      </c>
      <c r="Z709">
        <v>10393.1301497</v>
      </c>
      <c r="AA709">
        <v>2.00050485567</v>
      </c>
      <c r="AB709">
        <v>68.218838274999996</v>
      </c>
      <c r="AC709">
        <v>3.4160919911200002E-2</v>
      </c>
      <c r="AD709">
        <v>2.70801932224E-2</v>
      </c>
      <c r="AE709">
        <v>0.93875888686599995</v>
      </c>
      <c r="AF709">
        <v>40.285564635</v>
      </c>
      <c r="AG709">
        <v>307.00728875300001</v>
      </c>
      <c r="AI709">
        <f t="shared" ref="AI709:AI772" si="11">+V709*100/J709/100</f>
        <v>2.1339224516470243</v>
      </c>
    </row>
    <row r="710" spans="1:35" x14ac:dyDescent="0.3">
      <c r="A710">
        <v>707</v>
      </c>
      <c r="B710">
        <v>9773.8827178800002</v>
      </c>
      <c r="C710">
        <v>1.8934226627499999</v>
      </c>
      <c r="D710">
        <v>73.982721830499997</v>
      </c>
      <c r="E710">
        <v>0.176619194205</v>
      </c>
      <c r="F710">
        <v>0.160609546321</v>
      </c>
      <c r="G710">
        <v>528108.50943800004</v>
      </c>
      <c r="H710">
        <v>58.487387041399998</v>
      </c>
      <c r="I710">
        <v>1.93467533067E-2</v>
      </c>
      <c r="J710">
        <v>0.39158715893099999</v>
      </c>
      <c r="K710">
        <v>0.83570669951499998</v>
      </c>
      <c r="L710">
        <v>41.522414881000003</v>
      </c>
      <c r="M710">
        <v>6.0097269998999998</v>
      </c>
      <c r="N710">
        <v>1.3821067687399999E-2</v>
      </c>
      <c r="O710">
        <v>9.1332965832599999</v>
      </c>
      <c r="P710">
        <v>0.18104219105899999</v>
      </c>
      <c r="Q710">
        <v>0</v>
      </c>
      <c r="R710">
        <v>528108.50943800004</v>
      </c>
      <c r="S710">
        <v>1.75265484027</v>
      </c>
      <c r="T710">
        <v>88.569170705499999</v>
      </c>
      <c r="U710">
        <v>0.32376485339700001</v>
      </c>
      <c r="V710">
        <v>1.48590826838</v>
      </c>
      <c r="W710">
        <v>0.85269945639900002</v>
      </c>
      <c r="X710">
        <v>450.226746069</v>
      </c>
      <c r="Y710">
        <v>2.5193375593099998</v>
      </c>
      <c r="Z710">
        <v>8865.4568302499993</v>
      </c>
      <c r="AA710">
        <v>1.75265484027</v>
      </c>
      <c r="AB710">
        <v>87.509291302600005</v>
      </c>
      <c r="AC710">
        <v>0.111395185805</v>
      </c>
      <c r="AD710">
        <v>0.15792069008199999</v>
      </c>
      <c r="AE710">
        <v>0.73068412411399997</v>
      </c>
      <c r="AF710">
        <v>51.936030426499997</v>
      </c>
      <c r="AG710">
        <v>1725.38127478</v>
      </c>
      <c r="AI710">
        <f t="shared" si="11"/>
        <v>3.7945786384732445</v>
      </c>
    </row>
    <row r="711" spans="1:35" x14ac:dyDescent="0.3">
      <c r="A711">
        <v>708</v>
      </c>
      <c r="B711">
        <v>5046.8900765500002</v>
      </c>
      <c r="C711">
        <v>1.8331595924299999</v>
      </c>
      <c r="D711">
        <v>36.671152997100002</v>
      </c>
      <c r="E711">
        <v>0.19971644024400001</v>
      </c>
      <c r="F711">
        <v>8.0984528465600003E-2</v>
      </c>
      <c r="G711">
        <v>418913.746384</v>
      </c>
      <c r="H711">
        <v>74.051063959499999</v>
      </c>
      <c r="I711">
        <v>1.00486677527E-2</v>
      </c>
      <c r="J711">
        <v>0.49616517245399999</v>
      </c>
      <c r="K711">
        <v>0.68731833855699997</v>
      </c>
      <c r="L711">
        <v>32.267728797799997</v>
      </c>
      <c r="M711">
        <v>6.3284173412499998</v>
      </c>
      <c r="N711">
        <v>6.5071192300700006E-2</v>
      </c>
      <c r="O711">
        <v>12.2021314789</v>
      </c>
      <c r="P711">
        <v>0.36340093289100001</v>
      </c>
      <c r="Q711">
        <v>0</v>
      </c>
      <c r="R711">
        <v>418913.746384</v>
      </c>
      <c r="S711">
        <v>1.6798045045700001</v>
      </c>
      <c r="T711">
        <v>70.483554710299998</v>
      </c>
      <c r="U711">
        <v>0.27605421639700001</v>
      </c>
      <c r="V711">
        <v>1.7618451660700001</v>
      </c>
      <c r="W711">
        <v>0.71466446443800002</v>
      </c>
      <c r="X711">
        <v>824.04301735900003</v>
      </c>
      <c r="Y711">
        <v>2.7249623886599998</v>
      </c>
      <c r="Z711">
        <v>4282.3568987799999</v>
      </c>
      <c r="AA711">
        <v>1.6798045045700001</v>
      </c>
      <c r="AB711">
        <v>77.5437164776</v>
      </c>
      <c r="AC711">
        <v>8.5537660745899996E-2</v>
      </c>
      <c r="AD711">
        <v>6.6746179928399998E-2</v>
      </c>
      <c r="AE711">
        <v>0.84771615932599997</v>
      </c>
      <c r="AF711">
        <v>32.948887362599997</v>
      </c>
      <c r="AG711">
        <v>636.96582913500004</v>
      </c>
      <c r="AI711">
        <f t="shared" si="11"/>
        <v>3.5509246998454786</v>
      </c>
    </row>
    <row r="712" spans="1:35" x14ac:dyDescent="0.3">
      <c r="A712">
        <v>709</v>
      </c>
      <c r="B712">
        <v>10029.4350787</v>
      </c>
      <c r="C712">
        <v>2.1567864431300001</v>
      </c>
      <c r="D712">
        <v>60.194989964400001</v>
      </c>
      <c r="E712">
        <v>0.15716971075700001</v>
      </c>
      <c r="F712">
        <v>7.0423219187800007E-2</v>
      </c>
      <c r="G712">
        <v>691648.82148699998</v>
      </c>
      <c r="H712">
        <v>55.403417116299998</v>
      </c>
      <c r="I712">
        <v>1.9025982430400001E-2</v>
      </c>
      <c r="J712">
        <v>0.69427024910799995</v>
      </c>
      <c r="K712">
        <v>0.552971780262</v>
      </c>
      <c r="L712">
        <v>44.840472024900002</v>
      </c>
      <c r="M712">
        <v>1.23182196054</v>
      </c>
      <c r="N712">
        <v>2.46284504094E-2</v>
      </c>
      <c r="O712">
        <v>14.6118783934</v>
      </c>
      <c r="P712">
        <v>0.21492324890799999</v>
      </c>
      <c r="Q712">
        <v>0</v>
      </c>
      <c r="R712">
        <v>691648.82148699998</v>
      </c>
      <c r="S712">
        <v>2.1026366749799998</v>
      </c>
      <c r="T712">
        <v>87.380174311199994</v>
      </c>
      <c r="U712">
        <v>0.17905883346699999</v>
      </c>
      <c r="V712">
        <v>1.60623017441</v>
      </c>
      <c r="W712">
        <v>0.44408026715100002</v>
      </c>
      <c r="X712">
        <v>278.50844607599998</v>
      </c>
      <c r="Y712">
        <v>2.44553439843</v>
      </c>
      <c r="Z712">
        <v>9252.6206922399997</v>
      </c>
      <c r="AA712">
        <v>2.1026366749799998</v>
      </c>
      <c r="AB712">
        <v>85.347681456199993</v>
      </c>
      <c r="AC712">
        <v>9.0231827041300006E-2</v>
      </c>
      <c r="AD712">
        <v>7.2512781091100001E-2</v>
      </c>
      <c r="AE712">
        <v>0.83725539186800002</v>
      </c>
      <c r="AF712">
        <v>45.307016434799998</v>
      </c>
      <c r="AG712">
        <v>2922.15647506</v>
      </c>
      <c r="AI712">
        <f t="shared" si="11"/>
        <v>2.313551785451974</v>
      </c>
    </row>
    <row r="713" spans="1:35" x14ac:dyDescent="0.3">
      <c r="A713">
        <v>710</v>
      </c>
      <c r="B713">
        <v>7980.0371952799997</v>
      </c>
      <c r="C713">
        <v>1.6375572092899999</v>
      </c>
      <c r="D713">
        <v>55.517297764399999</v>
      </c>
      <c r="E713">
        <v>0.14531546211099999</v>
      </c>
      <c r="F713">
        <v>0.18660295312200001</v>
      </c>
      <c r="G713">
        <v>727020.94001699996</v>
      </c>
      <c r="H713">
        <v>63.697501960899999</v>
      </c>
      <c r="I713">
        <v>1.80751624029E-2</v>
      </c>
      <c r="J713">
        <v>0.88648333540599999</v>
      </c>
      <c r="K713">
        <v>0.70261262403699998</v>
      </c>
      <c r="L713">
        <v>30.369363623800002</v>
      </c>
      <c r="M713">
        <v>5.6146778927199996</v>
      </c>
      <c r="N713">
        <v>8.8259763932600002E-2</v>
      </c>
      <c r="O713">
        <v>7.3170220056300002</v>
      </c>
      <c r="P713">
        <v>0.32408263188500003</v>
      </c>
      <c r="Q713">
        <v>0</v>
      </c>
      <c r="R713">
        <v>727020.94001699996</v>
      </c>
      <c r="S713">
        <v>1.5082458624299999</v>
      </c>
      <c r="T713">
        <v>79.138313675099994</v>
      </c>
      <c r="U713">
        <v>0.257658616688</v>
      </c>
      <c r="V713">
        <v>1.4134989412500001</v>
      </c>
      <c r="W713">
        <v>1.0788449717399999</v>
      </c>
      <c r="X713">
        <v>385.01717606400001</v>
      </c>
      <c r="Y713">
        <v>1.7709053966499999</v>
      </c>
      <c r="Z713">
        <v>6974.9926427299997</v>
      </c>
      <c r="AA713">
        <v>1.5082458624299999</v>
      </c>
      <c r="AB713">
        <v>74.388035812599995</v>
      </c>
      <c r="AC713">
        <v>8.6349800527999995E-2</v>
      </c>
      <c r="AD713">
        <v>0.14930302822700001</v>
      </c>
      <c r="AE713">
        <v>0.76434717124499996</v>
      </c>
      <c r="AF713">
        <v>31.181331763799999</v>
      </c>
      <c r="AG713">
        <v>247.31053887600001</v>
      </c>
      <c r="AI713">
        <f t="shared" si="11"/>
        <v>1.5945014246687814</v>
      </c>
    </row>
    <row r="714" spans="1:35" x14ac:dyDescent="0.3">
      <c r="A714">
        <v>711</v>
      </c>
      <c r="B714">
        <v>5901.4793746100004</v>
      </c>
      <c r="C714">
        <v>1.3874652838799999</v>
      </c>
      <c r="D714">
        <v>50.3837837644</v>
      </c>
      <c r="E714">
        <v>0.165388033239</v>
      </c>
      <c r="F714">
        <v>0.119250894252</v>
      </c>
      <c r="G714">
        <v>436654.671042</v>
      </c>
      <c r="H714">
        <v>73.606758749899996</v>
      </c>
      <c r="I714">
        <v>1.9283032762799999E-2</v>
      </c>
      <c r="J714">
        <v>0.81381080174700005</v>
      </c>
      <c r="K714">
        <v>0.46402491566999998</v>
      </c>
      <c r="L714">
        <v>26.640706451500002</v>
      </c>
      <c r="M714">
        <v>1.6136183203500001</v>
      </c>
      <c r="N714">
        <v>5.2083600997100001E-2</v>
      </c>
      <c r="O714">
        <v>8.8731460387799999</v>
      </c>
      <c r="P714">
        <v>0.35131524718700002</v>
      </c>
      <c r="Q714">
        <v>0</v>
      </c>
      <c r="R714">
        <v>436654.671042</v>
      </c>
      <c r="S714">
        <v>1.32795457346</v>
      </c>
      <c r="T714">
        <v>93.633523830200005</v>
      </c>
      <c r="U714">
        <v>0.197633084224</v>
      </c>
      <c r="V714">
        <v>1.4823505801900001</v>
      </c>
      <c r="W714">
        <v>0.50866580505600001</v>
      </c>
      <c r="X714">
        <v>100.329240457</v>
      </c>
      <c r="Y714">
        <v>2.7107309820499998</v>
      </c>
      <c r="Z714">
        <v>5434.3109385999996</v>
      </c>
      <c r="AA714">
        <v>1.32795457346</v>
      </c>
      <c r="AB714">
        <v>81.246694513400001</v>
      </c>
      <c r="AC714">
        <v>0.11155704444</v>
      </c>
      <c r="AD714">
        <v>0.111584829017</v>
      </c>
      <c r="AE714">
        <v>0.77685812654300002</v>
      </c>
      <c r="AF714">
        <v>27.124748971500001</v>
      </c>
      <c r="AG714">
        <v>379.99320660400002</v>
      </c>
      <c r="AI714">
        <f t="shared" si="11"/>
        <v>1.8214928789441622</v>
      </c>
    </row>
    <row r="715" spans="1:35" x14ac:dyDescent="0.3">
      <c r="A715">
        <v>712</v>
      </c>
      <c r="B715">
        <v>4681.6408804800003</v>
      </c>
      <c r="C715">
        <v>1.29928427546</v>
      </c>
      <c r="D715">
        <v>62.982982016699999</v>
      </c>
      <c r="E715">
        <v>0.11029465950800001</v>
      </c>
      <c r="F715">
        <v>2.75378976799E-2</v>
      </c>
      <c r="G715">
        <v>494800.45668499998</v>
      </c>
      <c r="H715">
        <v>67.302284879599995</v>
      </c>
      <c r="I715">
        <v>1.6425469621199999E-2</v>
      </c>
      <c r="J715">
        <v>0.81521659527000001</v>
      </c>
      <c r="K715">
        <v>0.35420157258000001</v>
      </c>
      <c r="L715">
        <v>43.357929769800002</v>
      </c>
      <c r="M715">
        <v>9.7031357290700004</v>
      </c>
      <c r="N715">
        <v>2.23581011579E-2</v>
      </c>
      <c r="O715">
        <v>4.9514682945799997</v>
      </c>
      <c r="P715">
        <v>0.22604787505099999</v>
      </c>
      <c r="Q715">
        <v>0</v>
      </c>
      <c r="R715">
        <v>494800.45668499998</v>
      </c>
      <c r="S715">
        <v>1.0917981826700001</v>
      </c>
      <c r="T715">
        <v>69.683850363800005</v>
      </c>
      <c r="U715">
        <v>3.9690989292499999E-2</v>
      </c>
      <c r="V715">
        <v>1.15726723534</v>
      </c>
      <c r="W715">
        <v>0.35658415396199999</v>
      </c>
      <c r="X715">
        <v>212.68198365200001</v>
      </c>
      <c r="Y715">
        <v>2.04226101733</v>
      </c>
      <c r="Z715">
        <v>4488.1915856899996</v>
      </c>
      <c r="AA715">
        <v>1.0917981826700001</v>
      </c>
      <c r="AB715">
        <v>66.939062903199996</v>
      </c>
      <c r="AC715">
        <v>7.4774300020800002E-2</v>
      </c>
      <c r="AD715">
        <v>2.5897257995199999E-2</v>
      </c>
      <c r="AE715">
        <v>0.89932844198399997</v>
      </c>
      <c r="AF715">
        <v>47.920875625900003</v>
      </c>
      <c r="AG715">
        <v>312.05691188200001</v>
      </c>
      <c r="AI715">
        <f t="shared" si="11"/>
        <v>1.4195825281951144</v>
      </c>
    </row>
    <row r="716" spans="1:35" x14ac:dyDescent="0.3">
      <c r="A716">
        <v>713</v>
      </c>
      <c r="B716">
        <v>7136.6001266200001</v>
      </c>
      <c r="C716">
        <v>1.4497135917699999</v>
      </c>
      <c r="D716">
        <v>37.869027034799998</v>
      </c>
      <c r="E716">
        <v>0.122540986889</v>
      </c>
      <c r="F716">
        <v>0.14983180532000001</v>
      </c>
      <c r="G716">
        <v>563441.12636600004</v>
      </c>
      <c r="H716">
        <v>74.511183441200004</v>
      </c>
      <c r="I716">
        <v>1.0120698190100001E-2</v>
      </c>
      <c r="J716">
        <v>0.78417305275799998</v>
      </c>
      <c r="K716">
        <v>0.48522522260200002</v>
      </c>
      <c r="L716">
        <v>32.296680046399999</v>
      </c>
      <c r="M716">
        <v>6.8667762570599997</v>
      </c>
      <c r="N716">
        <v>6.6207936738199996E-2</v>
      </c>
      <c r="O716">
        <v>5.5564718709100003</v>
      </c>
      <c r="P716">
        <v>0.42188384597</v>
      </c>
      <c r="Q716">
        <v>0</v>
      </c>
      <c r="R716">
        <v>563441.12636600004</v>
      </c>
      <c r="S716">
        <v>1.2985506331900001</v>
      </c>
      <c r="T716">
        <v>84.382545073000003</v>
      </c>
      <c r="U716">
        <v>0.14127351919100001</v>
      </c>
      <c r="V716">
        <v>1.17318853761</v>
      </c>
      <c r="W716">
        <v>0.72920050060200003</v>
      </c>
      <c r="X716">
        <v>145.37775329499999</v>
      </c>
      <c r="Y716">
        <v>2.4747496843399999</v>
      </c>
      <c r="Z716">
        <v>6632.1533118400002</v>
      </c>
      <c r="AA716">
        <v>1.2985506331900001</v>
      </c>
      <c r="AB716">
        <v>59.223016313400002</v>
      </c>
      <c r="AC716">
        <v>8.7670139555100002E-2</v>
      </c>
      <c r="AD716">
        <v>0.12935875300899999</v>
      </c>
      <c r="AE716">
        <v>0.78297110743599996</v>
      </c>
      <c r="AF716">
        <v>33.936084290399997</v>
      </c>
      <c r="AG716">
        <v>101.785316013</v>
      </c>
      <c r="AI716">
        <f t="shared" si="11"/>
        <v>1.4960837196379055</v>
      </c>
    </row>
    <row r="717" spans="1:35" x14ac:dyDescent="0.3">
      <c r="A717">
        <v>714</v>
      </c>
      <c r="B717">
        <v>6469.4710816099996</v>
      </c>
      <c r="C717">
        <v>1.49560278817</v>
      </c>
      <c r="D717">
        <v>78.085239947199995</v>
      </c>
      <c r="E717">
        <v>9.4121852856699995E-2</v>
      </c>
      <c r="F717">
        <v>1.8980210249199998E-2</v>
      </c>
      <c r="G717">
        <v>466955.57685100002</v>
      </c>
      <c r="H717">
        <v>40.799926190400001</v>
      </c>
      <c r="I717">
        <v>1.38184822203E-2</v>
      </c>
      <c r="J717">
        <v>0.62140197863799995</v>
      </c>
      <c r="K717">
        <v>0.64117519964299996</v>
      </c>
      <c r="L717">
        <v>38.503518792100003</v>
      </c>
      <c r="M717">
        <v>8.2422726590100002</v>
      </c>
      <c r="N717">
        <v>4.55481760868E-2</v>
      </c>
      <c r="O717">
        <v>6.4287803315299996</v>
      </c>
      <c r="P717">
        <v>0.293814105188</v>
      </c>
      <c r="Q717">
        <v>0</v>
      </c>
      <c r="R717">
        <v>466955.57685100002</v>
      </c>
      <c r="S717">
        <v>1.3149100474199999</v>
      </c>
      <c r="T717">
        <v>56.256491800900001</v>
      </c>
      <c r="U717">
        <v>3.4628522869399998E-2</v>
      </c>
      <c r="V717">
        <v>1.16290021683</v>
      </c>
      <c r="W717">
        <v>0.63150114636499999</v>
      </c>
      <c r="X717">
        <v>332.42046575299997</v>
      </c>
      <c r="Y717">
        <v>2.1147737910000002</v>
      </c>
      <c r="Z717">
        <v>6201.6980834899996</v>
      </c>
      <c r="AA717">
        <v>1.3149100474199999</v>
      </c>
      <c r="AB717">
        <v>67.553881099999998</v>
      </c>
      <c r="AC717">
        <v>5.5846900933499997E-2</v>
      </c>
      <c r="AD717">
        <v>1.89612438949E-2</v>
      </c>
      <c r="AE717">
        <v>0.92519185517199998</v>
      </c>
      <c r="AF717">
        <v>39.421518094600003</v>
      </c>
      <c r="AG717">
        <v>281.85121602100003</v>
      </c>
      <c r="AI717">
        <f t="shared" si="11"/>
        <v>1.8714137656575631</v>
      </c>
    </row>
    <row r="718" spans="1:35" x14ac:dyDescent="0.3">
      <c r="A718">
        <v>715</v>
      </c>
      <c r="B718">
        <v>5377.1160541099998</v>
      </c>
      <c r="C718">
        <v>2.3836363136099998</v>
      </c>
      <c r="D718">
        <v>65.360758793399995</v>
      </c>
      <c r="E718">
        <v>9.8191372344300004E-2</v>
      </c>
      <c r="F718">
        <v>1.60142887324E-2</v>
      </c>
      <c r="G718">
        <v>733108.02948599996</v>
      </c>
      <c r="H718">
        <v>74.064784319200001</v>
      </c>
      <c r="I718">
        <v>1.98728603872E-2</v>
      </c>
      <c r="J718">
        <v>0.398455025465</v>
      </c>
      <c r="K718">
        <v>0.85472579420399997</v>
      </c>
      <c r="L718">
        <v>26.196450093900001</v>
      </c>
      <c r="M718">
        <v>2.94803458772</v>
      </c>
      <c r="N718">
        <v>3.7500917613100003E-2</v>
      </c>
      <c r="O718">
        <v>12.818559090800001</v>
      </c>
      <c r="P718">
        <v>0.27931341571500001</v>
      </c>
      <c r="Q718">
        <v>0</v>
      </c>
      <c r="R718">
        <v>733108.02948599996</v>
      </c>
      <c r="S718">
        <v>2.2967684350900002</v>
      </c>
      <c r="T718">
        <v>72.123344289900004</v>
      </c>
      <c r="U718">
        <v>8.2111442925699996E-2</v>
      </c>
      <c r="V718">
        <v>0.98847963246399995</v>
      </c>
      <c r="W718">
        <v>0.57001507191800005</v>
      </c>
      <c r="X718">
        <v>446.56326994599999</v>
      </c>
      <c r="Y718">
        <v>2.6624998282000001</v>
      </c>
      <c r="Z718">
        <v>5062.0327845100001</v>
      </c>
      <c r="AA718">
        <v>2.2967684350900002</v>
      </c>
      <c r="AB718">
        <v>75.669356452200006</v>
      </c>
      <c r="AC718">
        <v>9.8393323671700002E-3</v>
      </c>
      <c r="AD718">
        <v>4.92305782345E-2</v>
      </c>
      <c r="AE718">
        <v>0.94093008939800005</v>
      </c>
      <c r="AF718">
        <v>26.8218301512</v>
      </c>
      <c r="AG718">
        <v>1285.7562893100001</v>
      </c>
      <c r="AI718">
        <f t="shared" si="11"/>
        <v>2.4807809396065137</v>
      </c>
    </row>
    <row r="719" spans="1:35" x14ac:dyDescent="0.3">
      <c r="A719">
        <v>716</v>
      </c>
      <c r="B719">
        <v>8376.7778535100006</v>
      </c>
      <c r="C719">
        <v>1.37518820786</v>
      </c>
      <c r="D719">
        <v>62.091668054099998</v>
      </c>
      <c r="E719">
        <v>0.17559266839500001</v>
      </c>
      <c r="F719">
        <v>0.11695662858100001</v>
      </c>
      <c r="G719">
        <v>707562.36571599997</v>
      </c>
      <c r="H719">
        <v>76.187567766699999</v>
      </c>
      <c r="I719">
        <v>1.11201258862E-2</v>
      </c>
      <c r="J719">
        <v>0.82215057888999998</v>
      </c>
      <c r="K719">
        <v>0.63680435274799996</v>
      </c>
      <c r="L719">
        <v>32.591254631300004</v>
      </c>
      <c r="M719">
        <v>3.9916214981000002</v>
      </c>
      <c r="N719">
        <v>5.3309551570000002E-2</v>
      </c>
      <c r="O719">
        <v>14.8930437206</v>
      </c>
      <c r="P719">
        <v>0.19180838256800001</v>
      </c>
      <c r="Q719">
        <v>0</v>
      </c>
      <c r="R719">
        <v>707562.36571599997</v>
      </c>
      <c r="S719">
        <v>1.27084597353</v>
      </c>
      <c r="T719">
        <v>63.840489334600001</v>
      </c>
      <c r="U719">
        <v>0.35343041885900001</v>
      </c>
      <c r="V719">
        <v>1.7911581785799999</v>
      </c>
      <c r="W719">
        <v>1.0144489589700001</v>
      </c>
      <c r="X719">
        <v>1938.2548967299999</v>
      </c>
      <c r="Y719">
        <v>1.2602690271799999</v>
      </c>
      <c r="Z719">
        <v>6939.5256714899997</v>
      </c>
      <c r="AA719">
        <v>1.27084597353</v>
      </c>
      <c r="AB719">
        <v>70.740278040000007</v>
      </c>
      <c r="AC719">
        <v>7.8256297507299996E-2</v>
      </c>
      <c r="AD719">
        <v>6.7772168689999995E-2</v>
      </c>
      <c r="AE719">
        <v>0.85397153380299995</v>
      </c>
      <c r="AF719">
        <v>33.103964400599999</v>
      </c>
      <c r="AG719">
        <v>2899.3899874399999</v>
      </c>
      <c r="AI719">
        <f t="shared" si="11"/>
        <v>2.1786254544736492</v>
      </c>
    </row>
    <row r="720" spans="1:35" x14ac:dyDescent="0.3">
      <c r="A720">
        <v>717</v>
      </c>
      <c r="B720">
        <v>6877.3715259399996</v>
      </c>
      <c r="C720">
        <v>1.4718968078000001</v>
      </c>
      <c r="D720">
        <v>75.485289018299994</v>
      </c>
      <c r="E720">
        <v>0.16729102146800001</v>
      </c>
      <c r="F720">
        <v>7.8527946012299996E-2</v>
      </c>
      <c r="G720">
        <v>649536.73606200004</v>
      </c>
      <c r="H720">
        <v>51.753993815599998</v>
      </c>
      <c r="I720">
        <v>1.9453938150399998E-2</v>
      </c>
      <c r="J720">
        <v>0.85841378952000003</v>
      </c>
      <c r="K720">
        <v>0.39362693329199999</v>
      </c>
      <c r="L720">
        <v>40.966461934900003</v>
      </c>
      <c r="M720">
        <v>2.5214581308600001</v>
      </c>
      <c r="N720">
        <v>9.9167658719599996E-2</v>
      </c>
      <c r="O720">
        <v>10.6834105516</v>
      </c>
      <c r="P720">
        <v>0.30670294439500001</v>
      </c>
      <c r="Q720">
        <v>0</v>
      </c>
      <c r="R720">
        <v>649536.73606200004</v>
      </c>
      <c r="S720">
        <v>1.39629267485</v>
      </c>
      <c r="T720">
        <v>78.951957896899998</v>
      </c>
      <c r="U720">
        <v>0.170868202271</v>
      </c>
      <c r="V720">
        <v>1.6646538767000001</v>
      </c>
      <c r="W720">
        <v>0.508925581154</v>
      </c>
      <c r="X720">
        <v>427.47056744399998</v>
      </c>
      <c r="Y720">
        <v>1.6827228939100001</v>
      </c>
      <c r="Z720">
        <v>6082.1000100000001</v>
      </c>
      <c r="AA720">
        <v>1.39629267485</v>
      </c>
      <c r="AB720">
        <v>80.504502423999995</v>
      </c>
      <c r="AC720">
        <v>8.6892820753000005E-2</v>
      </c>
      <c r="AD720">
        <v>6.0312396208000003E-2</v>
      </c>
      <c r="AE720">
        <v>0.85279478303900003</v>
      </c>
      <c r="AF720">
        <v>41.163292323299999</v>
      </c>
      <c r="AG720">
        <v>544.16991038100002</v>
      </c>
      <c r="AI720">
        <f t="shared" si="11"/>
        <v>1.939220801230169</v>
      </c>
    </row>
    <row r="721" spans="1:35" x14ac:dyDescent="0.3">
      <c r="A721">
        <v>718</v>
      </c>
      <c r="B721">
        <v>4040.9558554599998</v>
      </c>
      <c r="C721">
        <v>1.5463924768999999</v>
      </c>
      <c r="D721">
        <v>61.223073256500001</v>
      </c>
      <c r="E721">
        <v>0.19821072962700001</v>
      </c>
      <c r="F721">
        <v>1.02342841457E-2</v>
      </c>
      <c r="G721">
        <v>682617.91234799998</v>
      </c>
      <c r="H721">
        <v>56.314197913599997</v>
      </c>
      <c r="I721">
        <v>1.1100116636400001E-2</v>
      </c>
      <c r="J721">
        <v>0.85450796146999997</v>
      </c>
      <c r="K721">
        <v>0.89447398372599995</v>
      </c>
      <c r="L721">
        <v>39.197894523400002</v>
      </c>
      <c r="M721">
        <v>5.0279699086500003</v>
      </c>
      <c r="N721">
        <v>6.5396624967700004E-2</v>
      </c>
      <c r="O721">
        <v>6.5601219855500004</v>
      </c>
      <c r="P721">
        <v>0.17863698544100001</v>
      </c>
      <c r="Q721">
        <v>0</v>
      </c>
      <c r="R721">
        <v>682617.91234799998</v>
      </c>
      <c r="S721">
        <v>1.42742500325</v>
      </c>
      <c r="T721">
        <v>63.096644687100003</v>
      </c>
      <c r="U721">
        <v>7.2026616797300005E-2</v>
      </c>
      <c r="V721">
        <v>1.5866543336600001</v>
      </c>
      <c r="W721">
        <v>0.71393239691300003</v>
      </c>
      <c r="X721">
        <v>586.28974698900004</v>
      </c>
      <c r="Y721">
        <v>0.92973475820200002</v>
      </c>
      <c r="Z721">
        <v>3581.2415077300002</v>
      </c>
      <c r="AA721">
        <v>1.42742500325</v>
      </c>
      <c r="AB721">
        <v>66.502125613900006</v>
      </c>
      <c r="AC721">
        <v>7.2487448689099995E-2</v>
      </c>
      <c r="AD721">
        <v>3.4347778812199997E-2</v>
      </c>
      <c r="AE721">
        <v>0.89316477249899995</v>
      </c>
      <c r="AF721">
        <v>39.640854365800003</v>
      </c>
      <c r="AG721">
        <v>567.56345166599999</v>
      </c>
      <c r="AI721">
        <f t="shared" si="11"/>
        <v>1.8568046234823807</v>
      </c>
    </row>
    <row r="722" spans="1:35" x14ac:dyDescent="0.3">
      <c r="A722">
        <v>719</v>
      </c>
      <c r="B722">
        <v>6771.13900113</v>
      </c>
      <c r="C722">
        <v>1.7176188506500001</v>
      </c>
      <c r="D722">
        <v>55.395641234099998</v>
      </c>
      <c r="E722">
        <v>6.9452700609200002E-2</v>
      </c>
      <c r="F722">
        <v>8.8525663592600001E-2</v>
      </c>
      <c r="G722">
        <v>640508.62222599995</v>
      </c>
      <c r="H722">
        <v>75.107898506799998</v>
      </c>
      <c r="I722">
        <v>1.21035772467E-2</v>
      </c>
      <c r="J722">
        <v>0.64355397819799998</v>
      </c>
      <c r="K722">
        <v>0.54845586019699999</v>
      </c>
      <c r="L722">
        <v>36.2847424805</v>
      </c>
      <c r="M722">
        <v>2.2052763358799998</v>
      </c>
      <c r="N722">
        <v>3.8985403360800003E-2</v>
      </c>
      <c r="O722">
        <v>5.7619292547300001</v>
      </c>
      <c r="P722">
        <v>0.150612382021</v>
      </c>
      <c r="Q722">
        <v>0</v>
      </c>
      <c r="R722">
        <v>640508.62222599995</v>
      </c>
      <c r="S722">
        <v>1.65309910082</v>
      </c>
      <c r="T722">
        <v>75.9325091523</v>
      </c>
      <c r="U722">
        <v>3.48992950828E-2</v>
      </c>
      <c r="V722">
        <v>0.91435031778499998</v>
      </c>
      <c r="W722">
        <v>0.69345511855300002</v>
      </c>
      <c r="X722">
        <v>195.91790414499999</v>
      </c>
      <c r="Y722">
        <v>0.94291022539000002</v>
      </c>
      <c r="Z722">
        <v>6475.6166279099998</v>
      </c>
      <c r="AA722">
        <v>1.65309910082</v>
      </c>
      <c r="AB722">
        <v>66.247125799399996</v>
      </c>
      <c r="AC722">
        <v>4.3582821814300003E-2</v>
      </c>
      <c r="AD722">
        <v>7.5968895721000004E-2</v>
      </c>
      <c r="AE722">
        <v>0.88044828246499995</v>
      </c>
      <c r="AF722">
        <v>36.9728925653</v>
      </c>
      <c r="AG722">
        <v>725.369355875</v>
      </c>
      <c r="AI722">
        <f t="shared" si="11"/>
        <v>1.4207826363613669</v>
      </c>
    </row>
    <row r="723" spans="1:35" x14ac:dyDescent="0.3">
      <c r="A723">
        <v>720</v>
      </c>
      <c r="B723">
        <v>11451.8396534</v>
      </c>
      <c r="C723">
        <v>1.9244863167299999</v>
      </c>
      <c r="D723">
        <v>54.333316814699998</v>
      </c>
      <c r="E723">
        <v>0.14092464585100001</v>
      </c>
      <c r="F723">
        <v>2.9909182389200002E-2</v>
      </c>
      <c r="G723">
        <v>769582.97183099994</v>
      </c>
      <c r="H723">
        <v>56.041382244099999</v>
      </c>
      <c r="I723">
        <v>1.86797604068E-2</v>
      </c>
      <c r="J723">
        <v>0.47401294615299999</v>
      </c>
      <c r="K723">
        <v>0.34954662806600001</v>
      </c>
      <c r="L723">
        <v>44.586275182900003</v>
      </c>
      <c r="M723">
        <v>5.6389712919499999</v>
      </c>
      <c r="N723">
        <v>2.69834376057E-2</v>
      </c>
      <c r="O723">
        <v>13.778267636300001</v>
      </c>
      <c r="P723">
        <v>0.210281574517</v>
      </c>
      <c r="Q723">
        <v>0</v>
      </c>
      <c r="R723">
        <v>769582.97183099994</v>
      </c>
      <c r="S723">
        <v>1.78796806951</v>
      </c>
      <c r="T723">
        <v>71.475615527399995</v>
      </c>
      <c r="U723">
        <v>0.10504477309</v>
      </c>
      <c r="V723">
        <v>1.6925640425299999</v>
      </c>
      <c r="W723">
        <v>0.31941209788699998</v>
      </c>
      <c r="X723">
        <v>1266.07299734</v>
      </c>
      <c r="Y723">
        <v>2.2043566347699999</v>
      </c>
      <c r="Z723">
        <v>10404.324414299999</v>
      </c>
      <c r="AA723">
        <v>1.78796806951</v>
      </c>
      <c r="AB723">
        <v>74.462631236099995</v>
      </c>
      <c r="AC723">
        <v>5.8591524640400003E-2</v>
      </c>
      <c r="AD723">
        <v>2.8761227268100001E-2</v>
      </c>
      <c r="AE723">
        <v>0.91264724809200004</v>
      </c>
      <c r="AF723">
        <v>46.0318325004</v>
      </c>
      <c r="AG723">
        <v>2648.5715724800002</v>
      </c>
      <c r="AI723">
        <f t="shared" si="11"/>
        <v>3.5707126910067153</v>
      </c>
    </row>
    <row r="724" spans="1:35" x14ac:dyDescent="0.3">
      <c r="A724">
        <v>721</v>
      </c>
      <c r="B724">
        <v>6897.1860925999999</v>
      </c>
      <c r="C724">
        <v>2.1057770820799999</v>
      </c>
      <c r="D724">
        <v>64.864809833799995</v>
      </c>
      <c r="E724">
        <v>0.16735724285100001</v>
      </c>
      <c r="F724">
        <v>8.8431237003399998E-2</v>
      </c>
      <c r="G724">
        <v>545617.53068600001</v>
      </c>
      <c r="H724">
        <v>49.193174377200002</v>
      </c>
      <c r="I724">
        <v>1.7037275169399999E-2</v>
      </c>
      <c r="J724">
        <v>0.44394982657900001</v>
      </c>
      <c r="K724">
        <v>0.74612343974899997</v>
      </c>
      <c r="L724">
        <v>43.273738252800001</v>
      </c>
      <c r="M724">
        <v>7.0320254874100003</v>
      </c>
      <c r="N724">
        <v>6.3409681039999999E-2</v>
      </c>
      <c r="O724">
        <v>10.7157183569</v>
      </c>
      <c r="P724">
        <v>0.32630877500900002</v>
      </c>
      <c r="Q724">
        <v>0</v>
      </c>
      <c r="R724">
        <v>545617.53068600001</v>
      </c>
      <c r="S724">
        <v>1.9405110000100001</v>
      </c>
      <c r="T724">
        <v>73.251631172800003</v>
      </c>
      <c r="U724">
        <v>0.24698538966700001</v>
      </c>
      <c r="V724">
        <v>1.6127073441499999</v>
      </c>
      <c r="W724">
        <v>0.76387025151400001</v>
      </c>
      <c r="X724">
        <v>831.79516783400004</v>
      </c>
      <c r="Y724">
        <v>2.3246812008200002</v>
      </c>
      <c r="Z724">
        <v>5998.8810854399999</v>
      </c>
      <c r="AA724">
        <v>1.9405110000100001</v>
      </c>
      <c r="AB724">
        <v>78.489128169500006</v>
      </c>
      <c r="AC724">
        <v>6.5201448269100001E-2</v>
      </c>
      <c r="AD724">
        <v>7.9144760034099995E-2</v>
      </c>
      <c r="AE724">
        <v>0.85565379169699995</v>
      </c>
      <c r="AF724">
        <v>43.9440488989</v>
      </c>
      <c r="AG724">
        <v>593.786768123</v>
      </c>
      <c r="AI724">
        <f t="shared" si="11"/>
        <v>3.6326342473816053</v>
      </c>
    </row>
    <row r="725" spans="1:35" x14ac:dyDescent="0.3">
      <c r="A725">
        <v>722</v>
      </c>
      <c r="B725">
        <v>10648.141498999999</v>
      </c>
      <c r="C725">
        <v>1.4748011254</v>
      </c>
      <c r="D725">
        <v>45.515653204300001</v>
      </c>
      <c r="E725">
        <v>0.13682096659500001</v>
      </c>
      <c r="F725">
        <v>0.15104346211</v>
      </c>
      <c r="G725">
        <v>579581.78798400005</v>
      </c>
      <c r="H725">
        <v>58.8376760174</v>
      </c>
      <c r="I725">
        <v>1.18060530679E-2</v>
      </c>
      <c r="J725">
        <v>0.34032714762999999</v>
      </c>
      <c r="K725">
        <v>0.64867243217399995</v>
      </c>
      <c r="L725">
        <v>32.7029302133</v>
      </c>
      <c r="M725">
        <v>5.1289627289200004</v>
      </c>
      <c r="N725">
        <v>4.2675522235100002E-2</v>
      </c>
      <c r="O725">
        <v>8.1476238984599991</v>
      </c>
      <c r="P725">
        <v>0.373283232184</v>
      </c>
      <c r="Q725">
        <v>0</v>
      </c>
      <c r="R725">
        <v>579581.78798400005</v>
      </c>
      <c r="S725">
        <v>1.35350257697</v>
      </c>
      <c r="T725">
        <v>86.897857842799993</v>
      </c>
      <c r="U725">
        <v>0.209742910841</v>
      </c>
      <c r="V725">
        <v>1.2052551037100001</v>
      </c>
      <c r="W725">
        <v>0.86130825515800002</v>
      </c>
      <c r="X725">
        <v>207.209446335</v>
      </c>
      <c r="Y725">
        <v>3.1339092592500002</v>
      </c>
      <c r="Z725">
        <v>9794.1639614399992</v>
      </c>
      <c r="AA725">
        <v>1.35350257697</v>
      </c>
      <c r="AB725">
        <v>69.884194970500005</v>
      </c>
      <c r="AC725">
        <v>8.5854384963700001E-2</v>
      </c>
      <c r="AD725">
        <v>0.13991717047400001</v>
      </c>
      <c r="AE725">
        <v>0.77422844456200002</v>
      </c>
      <c r="AF725">
        <v>34.676332932000001</v>
      </c>
      <c r="AG725">
        <v>301.33618800599999</v>
      </c>
      <c r="AI725">
        <f t="shared" si="11"/>
        <v>3.5414603627811094</v>
      </c>
    </row>
    <row r="726" spans="1:35" x14ac:dyDescent="0.3">
      <c r="A726">
        <v>723</v>
      </c>
      <c r="B726">
        <v>8369.6125763199998</v>
      </c>
      <c r="C726">
        <v>1.5379164387699999</v>
      </c>
      <c r="D726">
        <v>60.770230576499998</v>
      </c>
      <c r="E726">
        <v>1.5777972896400001E-2</v>
      </c>
      <c r="F726">
        <v>5.8248149525200001E-2</v>
      </c>
      <c r="G726">
        <v>787272.07880999998</v>
      </c>
      <c r="H726">
        <v>43.505866546100002</v>
      </c>
      <c r="I726">
        <v>1.83942586299E-2</v>
      </c>
      <c r="J726">
        <v>0.79318898291700002</v>
      </c>
      <c r="K726">
        <v>0.69764160397200004</v>
      </c>
      <c r="L726">
        <v>36.204822442900003</v>
      </c>
      <c r="M726">
        <v>5.38677613681</v>
      </c>
      <c r="N726">
        <v>6.3079153297499996E-2</v>
      </c>
      <c r="O726">
        <v>9.6861852402200004</v>
      </c>
      <c r="P726">
        <v>0.22085417018799999</v>
      </c>
      <c r="Q726">
        <v>0</v>
      </c>
      <c r="R726">
        <v>787272.07880999998</v>
      </c>
      <c r="S726">
        <v>1.41091781912</v>
      </c>
      <c r="T726">
        <v>47.299959185299997</v>
      </c>
      <c r="U726">
        <v>2.5037172303499999E-2</v>
      </c>
      <c r="V726">
        <v>0.89689313247299995</v>
      </c>
      <c r="W726">
        <v>1.02232325437</v>
      </c>
      <c r="X726">
        <v>975.72480437199999</v>
      </c>
      <c r="Y726">
        <v>1.3391983215100001</v>
      </c>
      <c r="Z726">
        <v>8021.8968361400002</v>
      </c>
      <c r="AA726">
        <v>1.41091781912</v>
      </c>
      <c r="AB726">
        <v>51.615816226900002</v>
      </c>
      <c r="AC726">
        <v>5.6323784070099999E-3</v>
      </c>
      <c r="AD726">
        <v>2.8256641930099999E-2</v>
      </c>
      <c r="AE726">
        <v>0.96611097966299997</v>
      </c>
      <c r="AF726">
        <v>36.4313639314</v>
      </c>
      <c r="AG726">
        <v>914.03471403699996</v>
      </c>
      <c r="AI726">
        <f t="shared" si="11"/>
        <v>1.1307433055545246</v>
      </c>
    </row>
    <row r="727" spans="1:35" x14ac:dyDescent="0.3">
      <c r="A727">
        <v>724</v>
      </c>
      <c r="B727">
        <v>6832.11815011</v>
      </c>
      <c r="C727">
        <v>2.07794951163</v>
      </c>
      <c r="D727">
        <v>37.449468786200001</v>
      </c>
      <c r="E727">
        <v>0.112326631233</v>
      </c>
      <c r="F727">
        <v>9.0608951684599995E-2</v>
      </c>
      <c r="G727">
        <v>758629.81409200002</v>
      </c>
      <c r="H727">
        <v>63.579750274600002</v>
      </c>
      <c r="I727">
        <v>1.5432724402200001E-2</v>
      </c>
      <c r="J727">
        <v>0.66651206410499997</v>
      </c>
      <c r="K727">
        <v>0.48024191924600002</v>
      </c>
      <c r="L727">
        <v>34.605104156800003</v>
      </c>
      <c r="M727">
        <v>3.77415143708</v>
      </c>
      <c r="N727">
        <v>9.7095484185299993E-2</v>
      </c>
      <c r="O727">
        <v>7.7753024770100003</v>
      </c>
      <c r="P727">
        <v>0.34303036494099998</v>
      </c>
      <c r="Q727">
        <v>0</v>
      </c>
      <c r="R727">
        <v>758629.81409200002</v>
      </c>
      <c r="S727">
        <v>1.98043655757</v>
      </c>
      <c r="T727">
        <v>77.358169652800001</v>
      </c>
      <c r="U727">
        <v>0.103984329187</v>
      </c>
      <c r="V727">
        <v>1.2255833012799999</v>
      </c>
      <c r="W727">
        <v>0.62720826294300003</v>
      </c>
      <c r="X727">
        <v>282.18826037299999</v>
      </c>
      <c r="Y727">
        <v>1.84147790998</v>
      </c>
      <c r="Z727">
        <v>6162.1412164399999</v>
      </c>
      <c r="AA727">
        <v>1.98043655757</v>
      </c>
      <c r="AB727">
        <v>70.466553787199999</v>
      </c>
      <c r="AC727">
        <v>4.4809557276900003E-2</v>
      </c>
      <c r="AD727">
        <v>7.14654387862E-2</v>
      </c>
      <c r="AE727">
        <v>0.88372500393700004</v>
      </c>
      <c r="AF727">
        <v>34.970854146500002</v>
      </c>
      <c r="AG727">
        <v>245.11546650599999</v>
      </c>
      <c r="AI727">
        <f t="shared" si="11"/>
        <v>1.8388013770249265</v>
      </c>
    </row>
    <row r="728" spans="1:35" x14ac:dyDescent="0.3">
      <c r="A728">
        <v>725</v>
      </c>
      <c r="B728">
        <v>11277.885464499999</v>
      </c>
      <c r="C728">
        <v>1.99306531326</v>
      </c>
      <c r="D728">
        <v>74.563000559399995</v>
      </c>
      <c r="E728">
        <v>0.168885498016</v>
      </c>
      <c r="F728">
        <v>0.10949437577600001</v>
      </c>
      <c r="G728">
        <v>787831.41591700003</v>
      </c>
      <c r="H728">
        <v>57.128493620199997</v>
      </c>
      <c r="I728">
        <v>1.86891835756E-2</v>
      </c>
      <c r="J728">
        <v>0.82597506413199995</v>
      </c>
      <c r="K728">
        <v>0.50879610759899996</v>
      </c>
      <c r="L728">
        <v>31.424421992199999</v>
      </c>
      <c r="M728">
        <v>4.8847794586599997</v>
      </c>
      <c r="N728">
        <v>6.8366374189500007E-2</v>
      </c>
      <c r="O728">
        <v>7.6547180727999997</v>
      </c>
      <c r="P728">
        <v>0.41845226068399999</v>
      </c>
      <c r="Q728">
        <v>0</v>
      </c>
      <c r="R728">
        <v>787831.41591700003</v>
      </c>
      <c r="S728">
        <v>1.87656548014</v>
      </c>
      <c r="T728">
        <v>85.997874454300003</v>
      </c>
      <c r="U728">
        <v>0.190579773516</v>
      </c>
      <c r="V728">
        <v>1.50041105932</v>
      </c>
      <c r="W728">
        <v>0.60805720609799996</v>
      </c>
      <c r="X728">
        <v>203.72825914000001</v>
      </c>
      <c r="Y728">
        <v>2.7561409663199998</v>
      </c>
      <c r="Z728">
        <v>10397.500974</v>
      </c>
      <c r="AA728">
        <v>1.87656548014</v>
      </c>
      <c r="AB728">
        <v>81.888803651900005</v>
      </c>
      <c r="AC728">
        <v>0.119058284721</v>
      </c>
      <c r="AD728">
        <v>9.8220063930400003E-2</v>
      </c>
      <c r="AE728">
        <v>0.78272165134899996</v>
      </c>
      <c r="AF728">
        <v>32.457381670799997</v>
      </c>
      <c r="AG728">
        <v>194.184201293</v>
      </c>
      <c r="AI728">
        <f t="shared" si="11"/>
        <v>1.8165331188257492</v>
      </c>
    </row>
    <row r="729" spans="1:35" x14ac:dyDescent="0.3">
      <c r="A729">
        <v>726</v>
      </c>
      <c r="B729">
        <v>6605.8426362</v>
      </c>
      <c r="C729">
        <v>2.3697440302800001</v>
      </c>
      <c r="D729">
        <v>43.778682253900001</v>
      </c>
      <c r="E729">
        <v>7.9402807234700001E-2</v>
      </c>
      <c r="F729">
        <v>9.7399228059099993E-2</v>
      </c>
      <c r="G729">
        <v>478621.41444899997</v>
      </c>
      <c r="H729">
        <v>74.436761739600001</v>
      </c>
      <c r="I729">
        <v>1.09596221693E-2</v>
      </c>
      <c r="J729">
        <v>0.87204128767199995</v>
      </c>
      <c r="K729">
        <v>0.57853597187200001</v>
      </c>
      <c r="L729">
        <v>33.162764609299998</v>
      </c>
      <c r="M729">
        <v>9.9022443738299994</v>
      </c>
      <c r="N729">
        <v>5.6061134675100002E-2</v>
      </c>
      <c r="O729">
        <v>7.91362746192</v>
      </c>
      <c r="P729">
        <v>0.17707547131699999</v>
      </c>
      <c r="Q729">
        <v>0</v>
      </c>
      <c r="R729">
        <v>478621.41444899997</v>
      </c>
      <c r="S729">
        <v>2.1501160546000002</v>
      </c>
      <c r="T729">
        <v>51.097328447999999</v>
      </c>
      <c r="U729">
        <v>0.14297391090799999</v>
      </c>
      <c r="V729">
        <v>1.4996526133899999</v>
      </c>
      <c r="W729">
        <v>1.08071542599</v>
      </c>
      <c r="X729">
        <v>1578.2127285700001</v>
      </c>
      <c r="Y729">
        <v>1.0193667118</v>
      </c>
      <c r="Z729">
        <v>5938.7308439199996</v>
      </c>
      <c r="AA729">
        <v>2.1501160546000002</v>
      </c>
      <c r="AB729">
        <v>61.045686418700001</v>
      </c>
      <c r="AC729">
        <v>2.7101643036299999E-2</v>
      </c>
      <c r="AD729">
        <v>5.7228602564800002E-2</v>
      </c>
      <c r="AE729">
        <v>0.915669754399</v>
      </c>
      <c r="AF729">
        <v>33.954652670199998</v>
      </c>
      <c r="AG729">
        <v>904.94075064599997</v>
      </c>
      <c r="AI729">
        <f t="shared" si="11"/>
        <v>1.7197036821427003</v>
      </c>
    </row>
    <row r="730" spans="1:35" x14ac:dyDescent="0.3">
      <c r="A730">
        <v>727</v>
      </c>
      <c r="B730">
        <v>8484.2584688700008</v>
      </c>
      <c r="C730">
        <v>1.7846329346900001</v>
      </c>
      <c r="D730">
        <v>48.408104652900001</v>
      </c>
      <c r="E730">
        <v>8.7066421301399993E-2</v>
      </c>
      <c r="F730">
        <v>1.6433130844199999E-2</v>
      </c>
      <c r="G730">
        <v>415631.60337800003</v>
      </c>
      <c r="H730">
        <v>61.382220248000003</v>
      </c>
      <c r="I730">
        <v>1.30591445812E-2</v>
      </c>
      <c r="J730">
        <v>0.68863061631300004</v>
      </c>
      <c r="K730">
        <v>0.347353206473</v>
      </c>
      <c r="L730">
        <v>40.085066232599999</v>
      </c>
      <c r="M730">
        <v>6.7623370121799997</v>
      </c>
      <c r="N730">
        <v>7.5597577688800002E-2</v>
      </c>
      <c r="O730">
        <v>12.048276570700001</v>
      </c>
      <c r="P730">
        <v>0.28688209383800001</v>
      </c>
      <c r="Q730">
        <v>0</v>
      </c>
      <c r="R730">
        <v>415631.60337800003</v>
      </c>
      <c r="S730">
        <v>1.6263467515300001</v>
      </c>
      <c r="T730">
        <v>54.961030491599999</v>
      </c>
      <c r="U730">
        <v>7.8518378015500004E-2</v>
      </c>
      <c r="V730">
        <v>1.7738857188899999</v>
      </c>
      <c r="W730">
        <v>0.35103599239</v>
      </c>
      <c r="X730">
        <v>1393.5642293400001</v>
      </c>
      <c r="Y730">
        <v>1.8056866224899999</v>
      </c>
      <c r="Z730">
        <v>7977.2476159999997</v>
      </c>
      <c r="AA730">
        <v>1.6263467515300001</v>
      </c>
      <c r="AB730">
        <v>58.972848272</v>
      </c>
      <c r="AC730">
        <v>3.2645442427200001E-2</v>
      </c>
      <c r="AD730">
        <v>1.38751266726E-2</v>
      </c>
      <c r="AE730">
        <v>0.95347943089999998</v>
      </c>
      <c r="AF730">
        <v>40.374701527600003</v>
      </c>
      <c r="AG730">
        <v>867.70565273499994</v>
      </c>
      <c r="AI730">
        <f t="shared" si="11"/>
        <v>2.5759611566322285</v>
      </c>
    </row>
    <row r="731" spans="1:35" x14ac:dyDescent="0.3">
      <c r="A731">
        <v>728</v>
      </c>
      <c r="B731">
        <v>5703.0812320699997</v>
      </c>
      <c r="C731">
        <v>2.0726368310600001</v>
      </c>
      <c r="D731">
        <v>55.3522492922</v>
      </c>
      <c r="E731">
        <v>7.6496380331700004E-2</v>
      </c>
      <c r="F731">
        <v>0.16155895296799999</v>
      </c>
      <c r="G731">
        <v>660347.18675800005</v>
      </c>
      <c r="H731">
        <v>51.810465929899998</v>
      </c>
      <c r="I731">
        <v>1.4980601482899999E-2</v>
      </c>
      <c r="J731">
        <v>0.64161707420500003</v>
      </c>
      <c r="K731">
        <v>0.67082456962000003</v>
      </c>
      <c r="L731">
        <v>31.6721998686</v>
      </c>
      <c r="M731">
        <v>5.0749930171899997</v>
      </c>
      <c r="N731">
        <v>6.5163956777000001E-2</v>
      </c>
      <c r="O731">
        <v>10.3715600588</v>
      </c>
      <c r="P731">
        <v>0.151172576483</v>
      </c>
      <c r="Q731">
        <v>0</v>
      </c>
      <c r="R731">
        <v>660347.18675800005</v>
      </c>
      <c r="S731">
        <v>1.9481918694</v>
      </c>
      <c r="T731">
        <v>49.920303544399999</v>
      </c>
      <c r="U731">
        <v>0.122039707175</v>
      </c>
      <c r="V731">
        <v>1.13436028971</v>
      </c>
      <c r="W731">
        <v>1.5295358542499999</v>
      </c>
      <c r="X731">
        <v>1875.4741874700001</v>
      </c>
      <c r="Y731">
        <v>0.78047692866499996</v>
      </c>
      <c r="Z731">
        <v>4669.2596963599999</v>
      </c>
      <c r="AA731">
        <v>1.9481918694</v>
      </c>
      <c r="AB731">
        <v>59.400076244200001</v>
      </c>
      <c r="AC731">
        <v>8.6067809873000001E-3</v>
      </c>
      <c r="AD731">
        <v>6.0746261867499998E-2</v>
      </c>
      <c r="AE731">
        <v>0.93064695714500001</v>
      </c>
      <c r="AF731">
        <v>32.018383660300003</v>
      </c>
      <c r="AG731">
        <v>1805.17089442</v>
      </c>
      <c r="AI731">
        <f t="shared" si="11"/>
        <v>1.7679708588109768</v>
      </c>
    </row>
    <row r="732" spans="1:35" x14ac:dyDescent="0.3">
      <c r="A732">
        <v>729</v>
      </c>
      <c r="B732">
        <v>3996.2612787600001</v>
      </c>
      <c r="C732">
        <v>1.3393164311600001</v>
      </c>
      <c r="D732">
        <v>42.109505888400001</v>
      </c>
      <c r="E732">
        <v>0.17704112359499999</v>
      </c>
      <c r="F732">
        <v>3.6672770101900003E-2</v>
      </c>
      <c r="G732">
        <v>749365.78093500005</v>
      </c>
      <c r="H732">
        <v>64.654056529800002</v>
      </c>
      <c r="I732">
        <v>1.7913264023499999E-2</v>
      </c>
      <c r="J732">
        <v>0.79949989093399998</v>
      </c>
      <c r="K732">
        <v>0.50108574492199998</v>
      </c>
      <c r="L732">
        <v>35.963428560399997</v>
      </c>
      <c r="M732">
        <v>4.6042384548899999</v>
      </c>
      <c r="N732">
        <v>8.1314679722900005E-2</v>
      </c>
      <c r="O732">
        <v>7.01724838246</v>
      </c>
      <c r="P732">
        <v>0.21548900063900001</v>
      </c>
      <c r="Q732">
        <v>0</v>
      </c>
      <c r="R732">
        <v>749365.78093500005</v>
      </c>
      <c r="S732">
        <v>1.2278272350899999</v>
      </c>
      <c r="T732">
        <v>67.105522092900003</v>
      </c>
      <c r="U732">
        <v>5.8142115347199999E-2</v>
      </c>
      <c r="V732">
        <v>1.4332947944600001</v>
      </c>
      <c r="W732">
        <v>0.489321274232</v>
      </c>
      <c r="X732">
        <v>516.37077196799999</v>
      </c>
      <c r="Y732">
        <v>1.0848125286400001</v>
      </c>
      <c r="Z732">
        <v>3469.8407085099998</v>
      </c>
      <c r="AA732">
        <v>1.2278272350899999</v>
      </c>
      <c r="AB732">
        <v>66.330651882799998</v>
      </c>
      <c r="AC732">
        <v>5.8334738263099997E-2</v>
      </c>
      <c r="AD732">
        <v>3.6089189343199997E-2</v>
      </c>
      <c r="AE732">
        <v>0.90557607239399995</v>
      </c>
      <c r="AF732">
        <v>36.383725019700002</v>
      </c>
      <c r="AG732">
        <v>439.02071807499999</v>
      </c>
      <c r="AI732">
        <f t="shared" si="11"/>
        <v>1.792739199483294</v>
      </c>
    </row>
    <row r="733" spans="1:35" x14ac:dyDescent="0.3">
      <c r="A733">
        <v>730</v>
      </c>
      <c r="B733">
        <v>6233.9342506700004</v>
      </c>
      <c r="C733">
        <v>2.02315178428</v>
      </c>
      <c r="D733">
        <v>42.036781930399997</v>
      </c>
      <c r="E733">
        <v>0.197007446019</v>
      </c>
      <c r="F733">
        <v>0.17993538503699999</v>
      </c>
      <c r="G733">
        <v>742121.07510000002</v>
      </c>
      <c r="H733">
        <v>50.154038935599999</v>
      </c>
      <c r="I733">
        <v>1.3709742234699999E-2</v>
      </c>
      <c r="J733">
        <v>0.65354779534600005</v>
      </c>
      <c r="K733">
        <v>0.47132313402600001</v>
      </c>
      <c r="L733">
        <v>28.661033376300001</v>
      </c>
      <c r="M733">
        <v>9.79279897264</v>
      </c>
      <c r="N733">
        <v>3.5669126671099997E-2</v>
      </c>
      <c r="O733">
        <v>8.2857340206799996</v>
      </c>
      <c r="P733">
        <v>0.48140877419599998</v>
      </c>
      <c r="Q733">
        <v>0</v>
      </c>
      <c r="R733">
        <v>742121.07510000002</v>
      </c>
      <c r="S733">
        <v>1.79781366192</v>
      </c>
      <c r="T733">
        <v>89.250899572999998</v>
      </c>
      <c r="U733">
        <v>0.25452280496000002</v>
      </c>
      <c r="V733">
        <v>1.4209964666999999</v>
      </c>
      <c r="W733">
        <v>0.72375176412200004</v>
      </c>
      <c r="X733">
        <v>221.303912139</v>
      </c>
      <c r="Y733">
        <v>4.4186542339699999</v>
      </c>
      <c r="Z733">
        <v>5119.6369132299997</v>
      </c>
      <c r="AA733">
        <v>1.79781366192</v>
      </c>
      <c r="AB733">
        <v>85.421582718799996</v>
      </c>
      <c r="AC733">
        <v>9.3733050103799995E-2</v>
      </c>
      <c r="AD733">
        <v>0.14760037032699999</v>
      </c>
      <c r="AE733">
        <v>0.75866657957000005</v>
      </c>
      <c r="AF733">
        <v>32.757066604800002</v>
      </c>
      <c r="AG733">
        <v>201.669352135</v>
      </c>
      <c r="AI733">
        <f t="shared" si="11"/>
        <v>2.1742808664019724</v>
      </c>
    </row>
    <row r="734" spans="1:35" x14ac:dyDescent="0.3">
      <c r="A734">
        <v>731</v>
      </c>
      <c r="B734">
        <v>9345.1016663200007</v>
      </c>
      <c r="C734">
        <v>2.37772455667</v>
      </c>
      <c r="D734">
        <v>56.417180808799998</v>
      </c>
      <c r="E734">
        <v>0.149707910153</v>
      </c>
      <c r="F734">
        <v>0.110943701437</v>
      </c>
      <c r="G734">
        <v>677584.890549</v>
      </c>
      <c r="H734">
        <v>53.836690596300002</v>
      </c>
      <c r="I734">
        <v>1.3294229381699999E-2</v>
      </c>
      <c r="J734">
        <v>0.78976074813399999</v>
      </c>
      <c r="K734">
        <v>0.83959659564599998</v>
      </c>
      <c r="L734">
        <v>27.943740868700001</v>
      </c>
      <c r="M734">
        <v>2.13238001686</v>
      </c>
      <c r="N734">
        <v>4.3950109912100001E-2</v>
      </c>
      <c r="O734">
        <v>7.7115234721599997</v>
      </c>
      <c r="P734">
        <v>0.24247838981200001</v>
      </c>
      <c r="Q734">
        <v>0</v>
      </c>
      <c r="R734">
        <v>677584.890549</v>
      </c>
      <c r="S734">
        <v>2.31062239819</v>
      </c>
      <c r="T734">
        <v>82.540887794100001</v>
      </c>
      <c r="U734">
        <v>0.211058573641</v>
      </c>
      <c r="V734">
        <v>1.5041665632700001</v>
      </c>
      <c r="W734">
        <v>0.83687118674600003</v>
      </c>
      <c r="X734">
        <v>167.6147512</v>
      </c>
      <c r="Y734">
        <v>1.78320028547</v>
      </c>
      <c r="Z734">
        <v>8594.87351304</v>
      </c>
      <c r="AA734">
        <v>2.31062239819</v>
      </c>
      <c r="AB734">
        <v>73.665440650999997</v>
      </c>
      <c r="AC734">
        <v>9.0863806411100007E-2</v>
      </c>
      <c r="AD734">
        <v>0.10525166334699999</v>
      </c>
      <c r="AE734">
        <v>0.80388453024200002</v>
      </c>
      <c r="AF734">
        <v>28.607831304899999</v>
      </c>
      <c r="AG734">
        <v>569.29555718300003</v>
      </c>
      <c r="AI734">
        <f t="shared" si="11"/>
        <v>1.9045851124203828</v>
      </c>
    </row>
    <row r="735" spans="1:35" x14ac:dyDescent="0.3">
      <c r="A735">
        <v>732</v>
      </c>
      <c r="B735">
        <v>4766.5570102399997</v>
      </c>
      <c r="C735">
        <v>1.91330573199</v>
      </c>
      <c r="D735">
        <v>42.043831247299998</v>
      </c>
      <c r="E735">
        <v>1.05106265597E-2</v>
      </c>
      <c r="F735">
        <v>0.198509003032</v>
      </c>
      <c r="G735">
        <v>453807.07186299999</v>
      </c>
      <c r="H735">
        <v>56.622351211800002</v>
      </c>
      <c r="I735">
        <v>1.7991359258400001E-2</v>
      </c>
      <c r="J735">
        <v>0.454082187739</v>
      </c>
      <c r="K735">
        <v>0.48661736718199999</v>
      </c>
      <c r="L735">
        <v>29.5921907663</v>
      </c>
      <c r="M735">
        <v>3.15239447539</v>
      </c>
      <c r="N735">
        <v>5.4777292557500003E-2</v>
      </c>
      <c r="O735">
        <v>6.6689954434400001</v>
      </c>
      <c r="P735">
        <v>0.45346848015399999</v>
      </c>
      <c r="Q735">
        <v>0</v>
      </c>
      <c r="R735">
        <v>453807.07186299999</v>
      </c>
      <c r="S735">
        <v>1.82587131954</v>
      </c>
      <c r="T735">
        <v>76.772292602500002</v>
      </c>
      <c r="U735">
        <v>5.4831820043299999E-2</v>
      </c>
      <c r="V735">
        <v>0.48185193671400001</v>
      </c>
      <c r="W735">
        <v>1.23625787839</v>
      </c>
      <c r="X735">
        <v>73.359128916399996</v>
      </c>
      <c r="Y735">
        <v>3.13076278026</v>
      </c>
      <c r="Z735">
        <v>4380.3258131599996</v>
      </c>
      <c r="AA735">
        <v>1.82587131954</v>
      </c>
      <c r="AB735">
        <v>68.4161416253</v>
      </c>
      <c r="AC735">
        <v>4.7436952165400004E-3</v>
      </c>
      <c r="AD735">
        <v>0.13453196820400001</v>
      </c>
      <c r="AE735">
        <v>0.86072433657900005</v>
      </c>
      <c r="AF735">
        <v>30.225776189200001</v>
      </c>
      <c r="AG735">
        <v>135.22692500700001</v>
      </c>
      <c r="AI735">
        <f t="shared" si="11"/>
        <v>1.0611557769162301</v>
      </c>
    </row>
    <row r="736" spans="1:35" x14ac:dyDescent="0.3">
      <c r="A736">
        <v>733</v>
      </c>
      <c r="B736">
        <v>4891.5272559599998</v>
      </c>
      <c r="C736">
        <v>1.5868879768799999</v>
      </c>
      <c r="D736">
        <v>76.4222890721</v>
      </c>
      <c r="E736">
        <v>2.1184806657999999E-2</v>
      </c>
      <c r="F736">
        <v>6.8785470171999999E-2</v>
      </c>
      <c r="G736">
        <v>593681.48262000002</v>
      </c>
      <c r="H736">
        <v>41.480905385600003</v>
      </c>
      <c r="I736">
        <v>1.5988268273300001E-2</v>
      </c>
      <c r="J736">
        <v>0.75366822303799996</v>
      </c>
      <c r="K736">
        <v>0.40940844315800001</v>
      </c>
      <c r="L736">
        <v>36.827078144600002</v>
      </c>
      <c r="M736">
        <v>8.0084487557799999</v>
      </c>
      <c r="N736">
        <v>8.5100632578000004E-2</v>
      </c>
      <c r="O736">
        <v>6.25902571581</v>
      </c>
      <c r="P736">
        <v>0.36275804815899998</v>
      </c>
      <c r="Q736">
        <v>0</v>
      </c>
      <c r="R736">
        <v>593681.48262000002</v>
      </c>
      <c r="S736">
        <v>1.40858691408</v>
      </c>
      <c r="T736">
        <v>50.554714436799998</v>
      </c>
      <c r="U736">
        <v>2.02939274463E-2</v>
      </c>
      <c r="V736">
        <v>0.83849297969199998</v>
      </c>
      <c r="W736">
        <v>0.68410269685299996</v>
      </c>
      <c r="X736">
        <v>328.43726143100002</v>
      </c>
      <c r="Y736">
        <v>1.9708899284900001</v>
      </c>
      <c r="Z736">
        <v>4672.9750966199999</v>
      </c>
      <c r="AA736">
        <v>1.40858691408</v>
      </c>
      <c r="AB736">
        <v>60.977346914999998</v>
      </c>
      <c r="AC736">
        <v>1.0851969188E-2</v>
      </c>
      <c r="AD736">
        <v>3.6556779504700002E-2</v>
      </c>
      <c r="AE736">
        <v>0.95259125130699995</v>
      </c>
      <c r="AF736">
        <v>37.141798248900002</v>
      </c>
      <c r="AG736">
        <v>153.39858736400001</v>
      </c>
      <c r="AI736">
        <f t="shared" si="11"/>
        <v>1.1125492014404899</v>
      </c>
    </row>
    <row r="737" spans="1:35" x14ac:dyDescent="0.3">
      <c r="A737">
        <v>734</v>
      </c>
      <c r="B737">
        <v>9714.2558784199991</v>
      </c>
      <c r="C737">
        <v>2.3983278964700001</v>
      </c>
      <c r="D737">
        <v>56.3560323373</v>
      </c>
      <c r="E737">
        <v>1.0387310732200001E-2</v>
      </c>
      <c r="F737">
        <v>0.13785537309400001</v>
      </c>
      <c r="G737">
        <v>479468.16248100001</v>
      </c>
      <c r="H737">
        <v>43.205099305799997</v>
      </c>
      <c r="I737">
        <v>1.8774071673099999E-2</v>
      </c>
      <c r="J737">
        <v>0.50061729083100004</v>
      </c>
      <c r="K737">
        <v>0.37052346840400002</v>
      </c>
      <c r="L737">
        <v>42.154496455299999</v>
      </c>
      <c r="M737">
        <v>3.6630976990000002</v>
      </c>
      <c r="N737">
        <v>8.3938273799200006E-2</v>
      </c>
      <c r="O737">
        <v>12.2102164018</v>
      </c>
      <c r="P737">
        <v>0.18012721456299999</v>
      </c>
      <c r="Q737">
        <v>0</v>
      </c>
      <c r="R737">
        <v>479468.16248100001</v>
      </c>
      <c r="S737">
        <v>2.3016934257399999</v>
      </c>
      <c r="T737">
        <v>55.647918775299999</v>
      </c>
      <c r="U737">
        <v>6.7576595367900005E-2</v>
      </c>
      <c r="V737">
        <v>0.62804248674200003</v>
      </c>
      <c r="W737">
        <v>1.8292573251399999</v>
      </c>
      <c r="X737">
        <v>1622.0779504</v>
      </c>
      <c r="Y737">
        <v>0.89615736241199995</v>
      </c>
      <c r="Z737">
        <v>8906.9445993299996</v>
      </c>
      <c r="AA737">
        <v>2.3016934257399999</v>
      </c>
      <c r="AB737">
        <v>59.567888850099997</v>
      </c>
      <c r="AC737">
        <v>1.84231677434E-3</v>
      </c>
      <c r="AD737">
        <v>6.91984398674E-2</v>
      </c>
      <c r="AE737">
        <v>0.92895924335799995</v>
      </c>
      <c r="AF737">
        <v>42.283275080899998</v>
      </c>
      <c r="AG737">
        <v>1679.2420947999999</v>
      </c>
      <c r="AI737">
        <f t="shared" si="11"/>
        <v>1.2545361461636302</v>
      </c>
    </row>
    <row r="738" spans="1:35" x14ac:dyDescent="0.3">
      <c r="A738">
        <v>735</v>
      </c>
      <c r="B738">
        <v>5935.5479564400002</v>
      </c>
      <c r="C738">
        <v>1.81381328074</v>
      </c>
      <c r="D738">
        <v>65.441813724499994</v>
      </c>
      <c r="E738">
        <v>6.38800916276E-2</v>
      </c>
      <c r="F738">
        <v>0.10631388399199999</v>
      </c>
      <c r="G738">
        <v>582062.00925600005</v>
      </c>
      <c r="H738">
        <v>58.091788825599998</v>
      </c>
      <c r="I738">
        <v>1.1298147058699999E-2</v>
      </c>
      <c r="J738">
        <v>0.82549959095400005</v>
      </c>
      <c r="K738">
        <v>0.47840345592</v>
      </c>
      <c r="L738">
        <v>25.094176898699999</v>
      </c>
      <c r="M738">
        <v>8.8201880871899991</v>
      </c>
      <c r="N738">
        <v>7.5827465429100002E-2</v>
      </c>
      <c r="O738">
        <v>4.4285067253100001</v>
      </c>
      <c r="P738">
        <v>0.30103256778999998</v>
      </c>
      <c r="Q738">
        <v>0</v>
      </c>
      <c r="R738">
        <v>582062.00925600005</v>
      </c>
      <c r="S738">
        <v>1.6285779223200001</v>
      </c>
      <c r="T738">
        <v>58.666638273099998</v>
      </c>
      <c r="U738">
        <v>2.4232530212199999E-2</v>
      </c>
      <c r="V738">
        <v>1.0111787722900001</v>
      </c>
      <c r="W738">
        <v>0.76727818080499999</v>
      </c>
      <c r="X738">
        <v>227.87600295799999</v>
      </c>
      <c r="Y738">
        <v>1.5007644100399999</v>
      </c>
      <c r="Z738">
        <v>5644.2709301900004</v>
      </c>
      <c r="AA738">
        <v>1.6285779223200001</v>
      </c>
      <c r="AB738">
        <v>64.348411811999995</v>
      </c>
      <c r="AC738">
        <v>4.6694770709099997E-2</v>
      </c>
      <c r="AD738">
        <v>8.0676414485600006E-2</v>
      </c>
      <c r="AE738">
        <v>0.87262881480499999</v>
      </c>
      <c r="AF738">
        <v>26.254252262800001</v>
      </c>
      <c r="AG738">
        <v>108.453690352</v>
      </c>
      <c r="AI738">
        <f t="shared" si="11"/>
        <v>1.2249294649818268</v>
      </c>
    </row>
    <row r="739" spans="1:35" x14ac:dyDescent="0.3">
      <c r="A739">
        <v>736</v>
      </c>
      <c r="B739">
        <v>6495.7651852400004</v>
      </c>
      <c r="C739">
        <v>2.1240522678199998</v>
      </c>
      <c r="D739">
        <v>59.915869699300004</v>
      </c>
      <c r="E739">
        <v>0.100020038608</v>
      </c>
      <c r="F739">
        <v>4.9641783106800001E-2</v>
      </c>
      <c r="G739">
        <v>454365.71610600001</v>
      </c>
      <c r="H739">
        <v>41.527539298299999</v>
      </c>
      <c r="I739">
        <v>1.46783690042E-2</v>
      </c>
      <c r="J739">
        <v>0.81816737490299996</v>
      </c>
      <c r="K739">
        <v>0.85300492727099997</v>
      </c>
      <c r="L739">
        <v>35.850021716500002</v>
      </c>
      <c r="M739">
        <v>6.6315924409499996</v>
      </c>
      <c r="N739">
        <v>4.4641864642500001E-2</v>
      </c>
      <c r="O739">
        <v>7.1264077950700004</v>
      </c>
      <c r="P739">
        <v>0.36712047495400002</v>
      </c>
      <c r="Q739">
        <v>0</v>
      </c>
      <c r="R739">
        <v>454365.71610600001</v>
      </c>
      <c r="S739">
        <v>1.97013450383</v>
      </c>
      <c r="T739">
        <v>64.9011237032</v>
      </c>
      <c r="U739">
        <v>0.130807816218</v>
      </c>
      <c r="V739">
        <v>1.4624422614699999</v>
      </c>
      <c r="W739">
        <v>0.84252602208399996</v>
      </c>
      <c r="X739">
        <v>218.80034541699999</v>
      </c>
      <c r="Y739">
        <v>2.8542724179999999</v>
      </c>
      <c r="Z739">
        <v>6102.2595414099997</v>
      </c>
      <c r="AA739">
        <v>1.97013450383</v>
      </c>
      <c r="AB739">
        <v>64.217541245000007</v>
      </c>
      <c r="AC739">
        <v>4.9851210507300001E-2</v>
      </c>
      <c r="AD739">
        <v>4.4976353495200003E-2</v>
      </c>
      <c r="AE739">
        <v>0.90517243599700004</v>
      </c>
      <c r="AF739">
        <v>36.904726405799998</v>
      </c>
      <c r="AG739">
        <v>235.25452002099999</v>
      </c>
      <c r="AI739">
        <f t="shared" si="11"/>
        <v>1.7874609845490155</v>
      </c>
    </row>
    <row r="740" spans="1:35" x14ac:dyDescent="0.3">
      <c r="A740">
        <v>737</v>
      </c>
      <c r="B740">
        <v>6649.75548394</v>
      </c>
      <c r="C740">
        <v>2.07151950647</v>
      </c>
      <c r="D740">
        <v>65.673070965700006</v>
      </c>
      <c r="E740">
        <v>0.137192422348</v>
      </c>
      <c r="F740">
        <v>6.5631573018100006E-2</v>
      </c>
      <c r="G740">
        <v>725629.06713700003</v>
      </c>
      <c r="H740">
        <v>45.301456554600001</v>
      </c>
      <c r="I740">
        <v>1.3494093716200001E-2</v>
      </c>
      <c r="J740">
        <v>0.65881241199600005</v>
      </c>
      <c r="K740">
        <v>0.41863615360400003</v>
      </c>
      <c r="L740">
        <v>27.9298090411</v>
      </c>
      <c r="M740">
        <v>2.2783869882399999</v>
      </c>
      <c r="N740">
        <v>4.3434029214600003E-2</v>
      </c>
      <c r="O740">
        <v>6.1261671350700002</v>
      </c>
      <c r="P740">
        <v>0.45687719303399998</v>
      </c>
      <c r="Q740">
        <v>0</v>
      </c>
      <c r="R740">
        <v>725629.06713700003</v>
      </c>
      <c r="S740">
        <v>2.0012155250700001</v>
      </c>
      <c r="T740">
        <v>74.735041456100006</v>
      </c>
      <c r="U740">
        <v>4.0556133198799998E-2</v>
      </c>
      <c r="V740">
        <v>1.13470157688</v>
      </c>
      <c r="W740">
        <v>0.54352545492799997</v>
      </c>
      <c r="X740">
        <v>36.609564131600003</v>
      </c>
      <c r="Y740">
        <v>3.3189511950299999</v>
      </c>
      <c r="Z740">
        <v>6174.5391610300003</v>
      </c>
      <c r="AA740">
        <v>2.0012155250700001</v>
      </c>
      <c r="AB740">
        <v>69.799346408700004</v>
      </c>
      <c r="AC740">
        <v>8.8644680250600003E-2</v>
      </c>
      <c r="AD740">
        <v>5.2825578461900002E-2</v>
      </c>
      <c r="AE740">
        <v>0.85852974128699999</v>
      </c>
      <c r="AF740">
        <v>28.566023741199999</v>
      </c>
      <c r="AG740">
        <v>117.757092664</v>
      </c>
      <c r="AI740">
        <f t="shared" si="11"/>
        <v>1.7223439574281871</v>
      </c>
    </row>
    <row r="741" spans="1:35" x14ac:dyDescent="0.3">
      <c r="A741">
        <v>738</v>
      </c>
      <c r="B741">
        <v>7602.8480658500002</v>
      </c>
      <c r="C741">
        <v>1.8192275546500001</v>
      </c>
      <c r="D741">
        <v>74.923623413900003</v>
      </c>
      <c r="E741">
        <v>9.9306800470399997E-2</v>
      </c>
      <c r="F741">
        <v>0.16323444847499999</v>
      </c>
      <c r="G741">
        <v>470327.23790499999</v>
      </c>
      <c r="H741">
        <v>49.288930875799998</v>
      </c>
      <c r="I741">
        <v>1.6262174031800001E-2</v>
      </c>
      <c r="J741">
        <v>0.78370171616600004</v>
      </c>
      <c r="K741">
        <v>0.65875769584699995</v>
      </c>
      <c r="L741">
        <v>30.711634390699999</v>
      </c>
      <c r="M741">
        <v>9.0673882727200006</v>
      </c>
      <c r="N741">
        <v>5.36555707099E-2</v>
      </c>
      <c r="O741">
        <v>14.7621997911</v>
      </c>
      <c r="P741">
        <v>0.34430352605600001</v>
      </c>
      <c r="Q741">
        <v>0</v>
      </c>
      <c r="R741">
        <v>470327.23790499999</v>
      </c>
      <c r="S741">
        <v>1.6080275742300001</v>
      </c>
      <c r="T741">
        <v>59.488294065399998</v>
      </c>
      <c r="U741">
        <v>0.40750295161799999</v>
      </c>
      <c r="V741">
        <v>1.53791127394</v>
      </c>
      <c r="W741">
        <v>1.6627495023100001</v>
      </c>
      <c r="X741">
        <v>1651.8175277099999</v>
      </c>
      <c r="Y741">
        <v>2.9527676063400001</v>
      </c>
      <c r="Z741">
        <v>6407.8956859700002</v>
      </c>
      <c r="AA741">
        <v>1.6080275742300001</v>
      </c>
      <c r="AB741">
        <v>67.048373567799999</v>
      </c>
      <c r="AC741">
        <v>3.3751801542100002E-2</v>
      </c>
      <c r="AD741">
        <v>9.1267219698400001E-2</v>
      </c>
      <c r="AE741">
        <v>0.87498097876000003</v>
      </c>
      <c r="AF741">
        <v>31.639426563699999</v>
      </c>
      <c r="AG741">
        <v>1080.72492023</v>
      </c>
      <c r="AI741">
        <f t="shared" si="11"/>
        <v>1.9623681334573559</v>
      </c>
    </row>
    <row r="742" spans="1:35" x14ac:dyDescent="0.3">
      <c r="A742">
        <v>739</v>
      </c>
      <c r="B742">
        <v>10344.9785041</v>
      </c>
      <c r="C742">
        <v>1.80340114443</v>
      </c>
      <c r="D742">
        <v>54.815093876799999</v>
      </c>
      <c r="E742">
        <v>8.3226290980199999E-2</v>
      </c>
      <c r="F742">
        <v>4.3913979761399997E-2</v>
      </c>
      <c r="G742">
        <v>666407.93280800001</v>
      </c>
      <c r="H742">
        <v>66.599662678100003</v>
      </c>
      <c r="I742">
        <v>1.0618831435900001E-2</v>
      </c>
      <c r="J742">
        <v>0.71125145776499998</v>
      </c>
      <c r="K742">
        <v>0.86573498987499997</v>
      </c>
      <c r="L742">
        <v>25.595597040000001</v>
      </c>
      <c r="M742">
        <v>4.5373402151800004</v>
      </c>
      <c r="N742">
        <v>2.03458067715E-2</v>
      </c>
      <c r="O742">
        <v>11.649063395200001</v>
      </c>
      <c r="P742">
        <v>0.31315016477000002</v>
      </c>
      <c r="Q742">
        <v>0</v>
      </c>
      <c r="R742">
        <v>666407.93280800001</v>
      </c>
      <c r="S742">
        <v>1.6880654242299999</v>
      </c>
      <c r="T742">
        <v>72.901915959899995</v>
      </c>
      <c r="U742">
        <v>0.13396381608999999</v>
      </c>
      <c r="V742">
        <v>1.34500020199</v>
      </c>
      <c r="W742">
        <v>0.64989020152700006</v>
      </c>
      <c r="X742">
        <v>277.91810962400001</v>
      </c>
      <c r="Y742">
        <v>4.3441900710599999</v>
      </c>
      <c r="Z742">
        <v>9902.0878402100006</v>
      </c>
      <c r="AA742">
        <v>1.6880654242299999</v>
      </c>
      <c r="AB742">
        <v>70.349966669899999</v>
      </c>
      <c r="AC742">
        <v>3.5996542356599999E-2</v>
      </c>
      <c r="AD742">
        <v>5.2103332948500003E-2</v>
      </c>
      <c r="AE742">
        <v>0.91190012469500004</v>
      </c>
      <c r="AF742">
        <v>28.869600269199999</v>
      </c>
      <c r="AG742">
        <v>958.27622726100003</v>
      </c>
      <c r="AI742">
        <f t="shared" si="11"/>
        <v>1.8910333150197816</v>
      </c>
    </row>
    <row r="743" spans="1:35" x14ac:dyDescent="0.3">
      <c r="A743">
        <v>740</v>
      </c>
      <c r="B743">
        <v>7774.0880344400002</v>
      </c>
      <c r="C743">
        <v>1.23397195666</v>
      </c>
      <c r="D743">
        <v>52.1285303322</v>
      </c>
      <c r="E743">
        <v>0.14243874275999999</v>
      </c>
      <c r="F743">
        <v>0.156420070292</v>
      </c>
      <c r="G743">
        <v>628330.85084800003</v>
      </c>
      <c r="H743">
        <v>46.330761991400003</v>
      </c>
      <c r="I743">
        <v>1.4090509914800001E-2</v>
      </c>
      <c r="J743">
        <v>0.73321078141200002</v>
      </c>
      <c r="K743">
        <v>0.49080902400699999</v>
      </c>
      <c r="L743">
        <v>43.311520282399997</v>
      </c>
      <c r="M743">
        <v>6.9534268528299998</v>
      </c>
      <c r="N743">
        <v>4.5149236301799997E-2</v>
      </c>
      <c r="O743">
        <v>14.7469637184</v>
      </c>
      <c r="P743">
        <v>0.32887101762799997</v>
      </c>
      <c r="Q743">
        <v>0</v>
      </c>
      <c r="R743">
        <v>628330.85084800003</v>
      </c>
      <c r="S743">
        <v>1.0685786347099999</v>
      </c>
      <c r="T743">
        <v>71.907128630399995</v>
      </c>
      <c r="U743">
        <v>0.35412880501900001</v>
      </c>
      <c r="V743">
        <v>1.55150835793</v>
      </c>
      <c r="W743">
        <v>1.07810590556</v>
      </c>
      <c r="X743">
        <v>1204.2150071599999</v>
      </c>
      <c r="Y743">
        <v>3.0767912172099998</v>
      </c>
      <c r="Z743">
        <v>6463.5965700799998</v>
      </c>
      <c r="AA743">
        <v>1.0685786347099999</v>
      </c>
      <c r="AB743">
        <v>75.697718685500007</v>
      </c>
      <c r="AC743">
        <v>5.8715477959399999E-2</v>
      </c>
      <c r="AD743">
        <v>9.7987256687099997E-2</v>
      </c>
      <c r="AE743">
        <v>0.84329726535399996</v>
      </c>
      <c r="AF743">
        <v>44.259313442900002</v>
      </c>
      <c r="AG743">
        <v>1220.96963519</v>
      </c>
      <c r="AI743">
        <f t="shared" si="11"/>
        <v>2.1160468411854798</v>
      </c>
    </row>
    <row r="744" spans="1:35" x14ac:dyDescent="0.3">
      <c r="A744">
        <v>741</v>
      </c>
      <c r="B744">
        <v>9589.1667712500002</v>
      </c>
      <c r="C744">
        <v>2.0134880906900001</v>
      </c>
      <c r="D744">
        <v>44.421876890100002</v>
      </c>
      <c r="E744">
        <v>0.113803240051</v>
      </c>
      <c r="F744">
        <v>0.16452508081799999</v>
      </c>
      <c r="G744">
        <v>564513.89671500004</v>
      </c>
      <c r="H744">
        <v>66.675783980999995</v>
      </c>
      <c r="I744">
        <v>1.33887289324E-2</v>
      </c>
      <c r="J744">
        <v>0.43624170415800001</v>
      </c>
      <c r="K744">
        <v>0.67033276195699998</v>
      </c>
      <c r="L744">
        <v>39.028593065800003</v>
      </c>
      <c r="M744">
        <v>3.2887001919699999</v>
      </c>
      <c r="N744">
        <v>5.0374873323800001E-2</v>
      </c>
      <c r="O744">
        <v>8.7908435223500003</v>
      </c>
      <c r="P744">
        <v>0.18439618027599999</v>
      </c>
      <c r="Q744">
        <v>0</v>
      </c>
      <c r="R744">
        <v>564513.89671500004</v>
      </c>
      <c r="S744">
        <v>1.9269643223599999</v>
      </c>
      <c r="T744">
        <v>79.357869904799998</v>
      </c>
      <c r="U744">
        <v>0.24982809738199999</v>
      </c>
      <c r="V744">
        <v>1.3214832839399999</v>
      </c>
      <c r="W744">
        <v>1.1019738515799999</v>
      </c>
      <c r="X744">
        <v>573.12586187800002</v>
      </c>
      <c r="Y744">
        <v>1.1590558071999999</v>
      </c>
      <c r="Z744">
        <v>8578.8215855899998</v>
      </c>
      <c r="AA744">
        <v>1.9269643223599999</v>
      </c>
      <c r="AB744">
        <v>75.684525687199994</v>
      </c>
      <c r="AC744">
        <v>5.3395884322499997E-2</v>
      </c>
      <c r="AD744">
        <v>0.139939701896</v>
      </c>
      <c r="AE744">
        <v>0.80666441378099996</v>
      </c>
      <c r="AF744">
        <v>39.706020301099997</v>
      </c>
      <c r="AG744">
        <v>1101.18904621</v>
      </c>
      <c r="AI744">
        <f t="shared" si="11"/>
        <v>3.0292456483284305</v>
      </c>
    </row>
    <row r="745" spans="1:35" x14ac:dyDescent="0.3">
      <c r="A745">
        <v>742</v>
      </c>
      <c r="B745">
        <v>6057.9230023099999</v>
      </c>
      <c r="C745">
        <v>2.0374589999100001</v>
      </c>
      <c r="D745">
        <v>76.665273153300006</v>
      </c>
      <c r="E745">
        <v>0.19221454055500001</v>
      </c>
      <c r="F745">
        <v>0.13520903655899999</v>
      </c>
      <c r="G745">
        <v>511949.16277200001</v>
      </c>
      <c r="H745">
        <v>71.799347712599996</v>
      </c>
      <c r="I745">
        <v>1.86629646067E-2</v>
      </c>
      <c r="J745">
        <v>0.45216944481999999</v>
      </c>
      <c r="K745">
        <v>0.82215896895700002</v>
      </c>
      <c r="L745">
        <v>36.269747139099998</v>
      </c>
      <c r="M745">
        <v>9.9306413868799996</v>
      </c>
      <c r="N745">
        <v>1.4252778859900001E-2</v>
      </c>
      <c r="O745">
        <v>10.7747274223</v>
      </c>
      <c r="P745">
        <v>0.25064102551</v>
      </c>
      <c r="Q745">
        <v>0</v>
      </c>
      <c r="R745">
        <v>511949.16277200001</v>
      </c>
      <c r="S745">
        <v>1.8062112186299999</v>
      </c>
      <c r="T745">
        <v>87.035192301500004</v>
      </c>
      <c r="U745">
        <v>0.26989071290599997</v>
      </c>
      <c r="V745">
        <v>1.4982978172400001</v>
      </c>
      <c r="W745">
        <v>0.719486145636</v>
      </c>
      <c r="X745">
        <v>577.81070426600002</v>
      </c>
      <c r="Y745">
        <v>3.95388011454</v>
      </c>
      <c r="Z745">
        <v>5317.6900530299999</v>
      </c>
      <c r="AA745">
        <v>1.8062112186299999</v>
      </c>
      <c r="AB745">
        <v>92.488975124199996</v>
      </c>
      <c r="AC745">
        <v>9.4071016137400001E-2</v>
      </c>
      <c r="AD745">
        <v>0.13972859565199999</v>
      </c>
      <c r="AE745">
        <v>0.76620038821100001</v>
      </c>
      <c r="AF745">
        <v>49.561909064799998</v>
      </c>
      <c r="AG745">
        <v>1299.4478788900001</v>
      </c>
      <c r="AI745">
        <f t="shared" si="11"/>
        <v>3.3135759932572268</v>
      </c>
    </row>
    <row r="746" spans="1:35" x14ac:dyDescent="0.3">
      <c r="A746">
        <v>743</v>
      </c>
      <c r="B746">
        <v>8890.1131704199997</v>
      </c>
      <c r="C746">
        <v>1.52542947048</v>
      </c>
      <c r="D746">
        <v>63.234554796600001</v>
      </c>
      <c r="E746">
        <v>8.8927840395200006E-2</v>
      </c>
      <c r="F746">
        <v>0.175336279855</v>
      </c>
      <c r="G746">
        <v>581495.23502999998</v>
      </c>
      <c r="H746">
        <v>62.492136713800001</v>
      </c>
      <c r="I746">
        <v>1.91165280696E-2</v>
      </c>
      <c r="J746">
        <v>0.30670479918499999</v>
      </c>
      <c r="K746">
        <v>0.85683578126299997</v>
      </c>
      <c r="L746">
        <v>26.462125746400002</v>
      </c>
      <c r="M746">
        <v>3.4167820492200001</v>
      </c>
      <c r="N746">
        <v>4.7060867632099997E-2</v>
      </c>
      <c r="O746">
        <v>11.3455572238</v>
      </c>
      <c r="P746">
        <v>0.399007872258</v>
      </c>
      <c r="Q746">
        <v>0</v>
      </c>
      <c r="R746">
        <v>581495.23502999998</v>
      </c>
      <c r="S746">
        <v>1.4320161499399999</v>
      </c>
      <c r="T746">
        <v>84.653161075100002</v>
      </c>
      <c r="U746">
        <v>0.20974839493899999</v>
      </c>
      <c r="V746">
        <v>1.00140817871</v>
      </c>
      <c r="W746">
        <v>1.09637055255</v>
      </c>
      <c r="X746">
        <v>256.66405014600002</v>
      </c>
      <c r="Y746">
        <v>3.6190818172000001</v>
      </c>
      <c r="Z746">
        <v>8125.1550928799998</v>
      </c>
      <c r="AA746">
        <v>1.4320161499399999</v>
      </c>
      <c r="AB746">
        <v>82.268678472800005</v>
      </c>
      <c r="AC746">
        <v>3.3939086058099997E-2</v>
      </c>
      <c r="AD746">
        <v>0.16105778972500001</v>
      </c>
      <c r="AE746">
        <v>0.80500312421700004</v>
      </c>
      <c r="AF746">
        <v>27.4594878493</v>
      </c>
      <c r="AG746">
        <v>508.08686056499999</v>
      </c>
      <c r="AI746">
        <f t="shared" si="11"/>
        <v>3.2650554584441465</v>
      </c>
    </row>
    <row r="747" spans="1:35" x14ac:dyDescent="0.3">
      <c r="A747">
        <v>744</v>
      </c>
      <c r="B747">
        <v>7883.9946402400001</v>
      </c>
      <c r="C747">
        <v>1.2310007408000001</v>
      </c>
      <c r="D747">
        <v>63.611598815299999</v>
      </c>
      <c r="E747">
        <v>2.6189500227299999E-2</v>
      </c>
      <c r="F747">
        <v>0.143278551669</v>
      </c>
      <c r="G747">
        <v>766971.77969400003</v>
      </c>
      <c r="H747">
        <v>59.192626950499999</v>
      </c>
      <c r="I747">
        <v>1.4389790959899999E-2</v>
      </c>
      <c r="J747">
        <v>0.40843359530500001</v>
      </c>
      <c r="K747">
        <v>0.54957054668899996</v>
      </c>
      <c r="L747">
        <v>38.322608631800001</v>
      </c>
      <c r="M747">
        <v>5.19236541144</v>
      </c>
      <c r="N747">
        <v>9.9285731462399995E-2</v>
      </c>
      <c r="O747">
        <v>8.8441191218299995</v>
      </c>
      <c r="P747">
        <v>0.347982571701</v>
      </c>
      <c r="Q747">
        <v>0</v>
      </c>
      <c r="R747">
        <v>766971.77969400003</v>
      </c>
      <c r="S747">
        <v>1.1086881797999999</v>
      </c>
      <c r="T747">
        <v>66.013925318199995</v>
      </c>
      <c r="U747">
        <v>3.2880750662899999E-2</v>
      </c>
      <c r="V747">
        <v>0.55252370020099995</v>
      </c>
      <c r="W747">
        <v>1.1538710406199999</v>
      </c>
      <c r="X747">
        <v>497.35302672699999</v>
      </c>
      <c r="Y747">
        <v>1.9116309486</v>
      </c>
      <c r="Z747">
        <v>7281.6360822099996</v>
      </c>
      <c r="AA747">
        <v>1.1086881797999999</v>
      </c>
      <c r="AB747">
        <v>66.974484114000006</v>
      </c>
      <c r="AC747">
        <v>1.12313757567E-2</v>
      </c>
      <c r="AD747">
        <v>8.9532607299300002E-2</v>
      </c>
      <c r="AE747">
        <v>0.89923601694400002</v>
      </c>
      <c r="AF747">
        <v>38.685871951800003</v>
      </c>
      <c r="AG747">
        <v>307.08797076899998</v>
      </c>
      <c r="AI747">
        <f t="shared" si="11"/>
        <v>1.3527871030990972</v>
      </c>
    </row>
    <row r="748" spans="1:35" x14ac:dyDescent="0.3">
      <c r="A748">
        <v>745</v>
      </c>
      <c r="B748">
        <v>11749.677205800001</v>
      </c>
      <c r="C748">
        <v>1.3390414345799999</v>
      </c>
      <c r="D748">
        <v>58.557617171300002</v>
      </c>
      <c r="E748">
        <v>0.12499803274</v>
      </c>
      <c r="F748">
        <v>3.0429400954599999E-2</v>
      </c>
      <c r="G748">
        <v>551146.50158399995</v>
      </c>
      <c r="H748">
        <v>54.9429306555</v>
      </c>
      <c r="I748">
        <v>1.70999508766E-2</v>
      </c>
      <c r="J748">
        <v>0.48029190900500002</v>
      </c>
      <c r="K748">
        <v>0.73374995585799996</v>
      </c>
      <c r="L748">
        <v>41.519697008500003</v>
      </c>
      <c r="M748">
        <v>2.0830972642500001</v>
      </c>
      <c r="N748">
        <v>2.40303144392E-2</v>
      </c>
      <c r="O748">
        <v>14.3108592946</v>
      </c>
      <c r="P748">
        <v>0.40900152280899998</v>
      </c>
      <c r="Q748">
        <v>0</v>
      </c>
      <c r="R748">
        <v>551146.50158399995</v>
      </c>
      <c r="S748">
        <v>1.26972177762</v>
      </c>
      <c r="T748">
        <v>83.294545378799995</v>
      </c>
      <c r="U748">
        <v>0.12721021043700001</v>
      </c>
      <c r="V748">
        <v>1.5323260759099999</v>
      </c>
      <c r="W748">
        <v>0.37157982436999998</v>
      </c>
      <c r="X748">
        <v>134.89645117000001</v>
      </c>
      <c r="Y748">
        <v>5.8500231329699997</v>
      </c>
      <c r="Z748">
        <v>11248.0872874</v>
      </c>
      <c r="AA748">
        <v>1.26972177762</v>
      </c>
      <c r="AB748">
        <v>76.462673775100001</v>
      </c>
      <c r="AC748">
        <v>7.3628047143400002E-2</v>
      </c>
      <c r="AD748">
        <v>4.4137064613600001E-2</v>
      </c>
      <c r="AE748">
        <v>0.882234888243</v>
      </c>
      <c r="AF748">
        <v>42.524613037400002</v>
      </c>
      <c r="AG748">
        <v>857.79132456399998</v>
      </c>
      <c r="AI748">
        <f t="shared" si="11"/>
        <v>3.1904057661193037</v>
      </c>
    </row>
    <row r="749" spans="1:35" x14ac:dyDescent="0.3">
      <c r="A749">
        <v>746</v>
      </c>
      <c r="B749">
        <v>5150.7680146900002</v>
      </c>
      <c r="C749">
        <v>1.31054437642</v>
      </c>
      <c r="D749">
        <v>42.776389047400002</v>
      </c>
      <c r="E749">
        <v>6.0516252540200002E-2</v>
      </c>
      <c r="F749">
        <v>9.1771121738499994E-2</v>
      </c>
      <c r="G749">
        <v>711000.14857399999</v>
      </c>
      <c r="H749">
        <v>49.504263428800002</v>
      </c>
      <c r="I749">
        <v>1.3650304383E-2</v>
      </c>
      <c r="J749">
        <v>0.793956775324</v>
      </c>
      <c r="K749">
        <v>0.42811665984300001</v>
      </c>
      <c r="L749">
        <v>27.7342403902</v>
      </c>
      <c r="M749">
        <v>5.1623126017700001</v>
      </c>
      <c r="N749">
        <v>7.9989189669399996E-2</v>
      </c>
      <c r="O749">
        <v>12.445845654299999</v>
      </c>
      <c r="P749">
        <v>0.28834735420899998</v>
      </c>
      <c r="Q749">
        <v>0</v>
      </c>
      <c r="R749">
        <v>711000.14857399999</v>
      </c>
      <c r="S749">
        <v>1.1819245303100001</v>
      </c>
      <c r="T749">
        <v>48.313028271100002</v>
      </c>
      <c r="U749">
        <v>4.7631212884100001E-2</v>
      </c>
      <c r="V749">
        <v>1.15721023781</v>
      </c>
      <c r="W749">
        <v>0.89373257873099998</v>
      </c>
      <c r="X749">
        <v>1163.2540008200001</v>
      </c>
      <c r="Y749">
        <v>1.7720962971800001</v>
      </c>
      <c r="Z749">
        <v>4513.12089939</v>
      </c>
      <c r="AA749">
        <v>1.1819245303100001</v>
      </c>
      <c r="AB749">
        <v>53.607325593200002</v>
      </c>
      <c r="AC749">
        <v>6.4858624027900004E-3</v>
      </c>
      <c r="AD749">
        <v>2.60303995042E-2</v>
      </c>
      <c r="AE749">
        <v>0.96748373809300003</v>
      </c>
      <c r="AF749">
        <v>28.007006711599999</v>
      </c>
      <c r="AG749">
        <v>896.703955447</v>
      </c>
      <c r="AI749">
        <f t="shared" si="11"/>
        <v>1.4575229707407718</v>
      </c>
    </row>
    <row r="750" spans="1:35" x14ac:dyDescent="0.3">
      <c r="A750">
        <v>747</v>
      </c>
      <c r="B750">
        <v>10119.7819669</v>
      </c>
      <c r="C750">
        <v>1.3290730882599999</v>
      </c>
      <c r="D750">
        <v>77.603167451999994</v>
      </c>
      <c r="E750">
        <v>0.199340616921</v>
      </c>
      <c r="F750">
        <v>3.6813126788E-2</v>
      </c>
      <c r="G750">
        <v>624251.22835700004</v>
      </c>
      <c r="H750">
        <v>59.854100823700001</v>
      </c>
      <c r="I750">
        <v>1.031385424E-2</v>
      </c>
      <c r="J750">
        <v>0.426467253298</v>
      </c>
      <c r="K750">
        <v>0.30976504131900001</v>
      </c>
      <c r="L750">
        <v>35.018626495900001</v>
      </c>
      <c r="M750">
        <v>8.7531990412000003</v>
      </c>
      <c r="N750">
        <v>7.5324441491799995E-2</v>
      </c>
      <c r="O750">
        <v>7.5508580749599998</v>
      </c>
      <c r="P750">
        <v>0.46151582317399997</v>
      </c>
      <c r="Q750">
        <v>0</v>
      </c>
      <c r="R750">
        <v>624251.22835700004</v>
      </c>
      <c r="S750">
        <v>1.1392900177600001</v>
      </c>
      <c r="T750">
        <v>80.3488790209</v>
      </c>
      <c r="U750">
        <v>8.3732562967099994E-2</v>
      </c>
      <c r="V750">
        <v>1.4756335005500001</v>
      </c>
      <c r="W750">
        <v>0.301225485397</v>
      </c>
      <c r="X750">
        <v>321.84363864099998</v>
      </c>
      <c r="Y750">
        <v>2.9153343342200002</v>
      </c>
      <c r="Z750">
        <v>9378.5060383399996</v>
      </c>
      <c r="AA750">
        <v>1.1392900177600001</v>
      </c>
      <c r="AB750">
        <v>80.770477787299995</v>
      </c>
      <c r="AC750">
        <v>0.14037508077399999</v>
      </c>
      <c r="AD750">
        <v>3.5404351654999999E-2</v>
      </c>
      <c r="AE750">
        <v>0.82422056757100004</v>
      </c>
      <c r="AF750">
        <v>36.551719929999997</v>
      </c>
      <c r="AG750">
        <v>155.37900375800001</v>
      </c>
      <c r="AI750">
        <f t="shared" si="11"/>
        <v>3.4601331969535312</v>
      </c>
    </row>
    <row r="751" spans="1:35" x14ac:dyDescent="0.3">
      <c r="A751">
        <v>748</v>
      </c>
      <c r="B751">
        <v>10045.2601012</v>
      </c>
      <c r="C751">
        <v>1.81337544818</v>
      </c>
      <c r="D751">
        <v>54.829855010099998</v>
      </c>
      <c r="E751">
        <v>1.0001364502200001E-2</v>
      </c>
      <c r="F751">
        <v>0.14267741631299999</v>
      </c>
      <c r="G751">
        <v>596517.23310299998</v>
      </c>
      <c r="H751">
        <v>42.216547690299997</v>
      </c>
      <c r="I751">
        <v>1.19654296125E-2</v>
      </c>
      <c r="J751">
        <v>0.39905467943799999</v>
      </c>
      <c r="K751">
        <v>0.30724918892800002</v>
      </c>
      <c r="L751">
        <v>43.946392871999997</v>
      </c>
      <c r="M751">
        <v>7.4776474982399996</v>
      </c>
      <c r="N751">
        <v>8.78604096039E-2</v>
      </c>
      <c r="O751">
        <v>9.9435437097000001</v>
      </c>
      <c r="P751">
        <v>0.49829606302899998</v>
      </c>
      <c r="Q751">
        <v>0</v>
      </c>
      <c r="R751">
        <v>596517.23310299998</v>
      </c>
      <c r="S751">
        <v>1.6418227988</v>
      </c>
      <c r="T751">
        <v>65.486135575899993</v>
      </c>
      <c r="U751">
        <v>4.8815140879599997E-2</v>
      </c>
      <c r="V751">
        <v>0.47003971447699999</v>
      </c>
      <c r="W751">
        <v>1.30032810277</v>
      </c>
      <c r="X751">
        <v>466.50167796800002</v>
      </c>
      <c r="Y751">
        <v>3.25919003946</v>
      </c>
      <c r="Z751">
        <v>9366.5646429699991</v>
      </c>
      <c r="AA751">
        <v>1.6418227988</v>
      </c>
      <c r="AB751">
        <v>64.308332522699999</v>
      </c>
      <c r="AC751">
        <v>3.85851426543E-3</v>
      </c>
      <c r="AD751">
        <v>8.7423897116900004E-2</v>
      </c>
      <c r="AE751">
        <v>0.90871758861800001</v>
      </c>
      <c r="AF751">
        <v>44.361326889499999</v>
      </c>
      <c r="AG751">
        <v>226.01909183800001</v>
      </c>
      <c r="AI751">
        <f t="shared" si="11"/>
        <v>1.1778829786909659</v>
      </c>
    </row>
    <row r="752" spans="1:35" x14ac:dyDescent="0.3">
      <c r="A752">
        <v>749</v>
      </c>
      <c r="B752">
        <v>9433.8130607200001</v>
      </c>
      <c r="C752">
        <v>1.8298313000999999</v>
      </c>
      <c r="D752">
        <v>76.619792914200005</v>
      </c>
      <c r="E752">
        <v>0.16245190143400001</v>
      </c>
      <c r="F752">
        <v>2.83229371032E-2</v>
      </c>
      <c r="G752">
        <v>632099.13876600005</v>
      </c>
      <c r="H752">
        <v>40.580816273099998</v>
      </c>
      <c r="I752">
        <v>1.30067437281E-2</v>
      </c>
      <c r="J752">
        <v>0.46155904185199997</v>
      </c>
      <c r="K752">
        <v>0.44842799883500001</v>
      </c>
      <c r="L752">
        <v>42.078799551400003</v>
      </c>
      <c r="M752">
        <v>3.72234077332</v>
      </c>
      <c r="N752">
        <v>4.4235502403599997E-2</v>
      </c>
      <c r="O752">
        <v>8.4145965535999991</v>
      </c>
      <c r="P752">
        <v>0.48803467382799998</v>
      </c>
      <c r="Q752">
        <v>0</v>
      </c>
      <c r="R752">
        <v>632099.13876600005</v>
      </c>
      <c r="S752">
        <v>1.7323627161499999</v>
      </c>
      <c r="T752">
        <v>83.312135486599999</v>
      </c>
      <c r="U752">
        <v>8.64576021232E-2</v>
      </c>
      <c r="V752">
        <v>1.42662750608</v>
      </c>
      <c r="W752">
        <v>0.32689757100599998</v>
      </c>
      <c r="X752">
        <v>101.53813408000001</v>
      </c>
      <c r="Y752">
        <v>4.1188180735</v>
      </c>
      <c r="Z752">
        <v>8807.7569457299996</v>
      </c>
      <c r="AA752">
        <v>1.7323627161499999</v>
      </c>
      <c r="AB752">
        <v>80.685030577299997</v>
      </c>
      <c r="AC752">
        <v>9.9468423739100004E-2</v>
      </c>
      <c r="AD752">
        <v>3.3786621295999998E-2</v>
      </c>
      <c r="AE752">
        <v>0.86674495496500004</v>
      </c>
      <c r="AF752">
        <v>42.975603932699997</v>
      </c>
      <c r="AG752">
        <v>196.287304901</v>
      </c>
      <c r="AI752">
        <f t="shared" si="11"/>
        <v>3.0908884383581237</v>
      </c>
    </row>
    <row r="753" spans="1:35" x14ac:dyDescent="0.3">
      <c r="A753">
        <v>750</v>
      </c>
      <c r="B753">
        <v>3406.4160419099999</v>
      </c>
      <c r="C753">
        <v>2.2091496842699998</v>
      </c>
      <c r="D753">
        <v>49.532716660699997</v>
      </c>
      <c r="E753">
        <v>0.142280597964</v>
      </c>
      <c r="F753">
        <v>0.112765464442</v>
      </c>
      <c r="G753">
        <v>653128.82322699996</v>
      </c>
      <c r="H753">
        <v>59.0298287874</v>
      </c>
      <c r="I753">
        <v>1.78598314892E-2</v>
      </c>
      <c r="J753">
        <v>0.85484178685099999</v>
      </c>
      <c r="K753">
        <v>0.51593544684600001</v>
      </c>
      <c r="L753">
        <v>38.546631504499999</v>
      </c>
      <c r="M753">
        <v>4.85984965942</v>
      </c>
      <c r="N753">
        <v>4.1327746759300003E-2</v>
      </c>
      <c r="O753">
        <v>7.3573015203400001</v>
      </c>
      <c r="P753">
        <v>0.22689858813700001</v>
      </c>
      <c r="Q753">
        <v>0</v>
      </c>
      <c r="R753">
        <v>653128.82322699996</v>
      </c>
      <c r="S753">
        <v>2.0875131957300002</v>
      </c>
      <c r="T753">
        <v>74.185563439199996</v>
      </c>
      <c r="U753">
        <v>0.141472773271</v>
      </c>
      <c r="V753">
        <v>1.3223401886599999</v>
      </c>
      <c r="W753">
        <v>0.66271600868299996</v>
      </c>
      <c r="X753">
        <v>372.85381852900002</v>
      </c>
      <c r="Y753">
        <v>1.67159296653</v>
      </c>
      <c r="Z753">
        <v>2843.7423948400001</v>
      </c>
      <c r="AA753">
        <v>2.0875131957300002</v>
      </c>
      <c r="AB753">
        <v>77.822197445</v>
      </c>
      <c r="AC753">
        <v>3.46708813354E-2</v>
      </c>
      <c r="AD753">
        <v>7.2975771854900007E-2</v>
      </c>
      <c r="AE753">
        <v>0.89235334681</v>
      </c>
      <c r="AF753">
        <v>39.427888418899997</v>
      </c>
      <c r="AG753">
        <v>590.91383801699999</v>
      </c>
      <c r="AI753">
        <f t="shared" si="11"/>
        <v>1.5468829542495042</v>
      </c>
    </row>
    <row r="754" spans="1:35" x14ac:dyDescent="0.3">
      <c r="A754">
        <v>751</v>
      </c>
      <c r="B754">
        <v>11170.280972099999</v>
      </c>
      <c r="C754">
        <v>1.7119819006100001</v>
      </c>
      <c r="D754">
        <v>70.837730692400001</v>
      </c>
      <c r="E754">
        <v>0.15918942707</v>
      </c>
      <c r="F754">
        <v>2.71567170641E-2</v>
      </c>
      <c r="G754">
        <v>663310.41665499995</v>
      </c>
      <c r="H754">
        <v>78.141122294300004</v>
      </c>
      <c r="I754">
        <v>1.9492461694499998E-2</v>
      </c>
      <c r="J754">
        <v>0.54485883212300001</v>
      </c>
      <c r="K754">
        <v>0.62924642588799995</v>
      </c>
      <c r="L754">
        <v>37.314891126799999</v>
      </c>
      <c r="M754">
        <v>8.5114343123699996</v>
      </c>
      <c r="N754">
        <v>5.2745460921999998E-2</v>
      </c>
      <c r="O754">
        <v>8.7286632877500008</v>
      </c>
      <c r="P754">
        <v>0.36182266682499997</v>
      </c>
      <c r="Q754">
        <v>0</v>
      </c>
      <c r="R754">
        <v>663310.41665499995</v>
      </c>
      <c r="S754">
        <v>1.52391569881</v>
      </c>
      <c r="T754">
        <v>79.014219874800006</v>
      </c>
      <c r="U754">
        <v>0.116603943945</v>
      </c>
      <c r="V754">
        <v>1.54014844479</v>
      </c>
      <c r="W754">
        <v>0.38091393822399999</v>
      </c>
      <c r="X754">
        <v>491.05626772599999</v>
      </c>
      <c r="Y754">
        <v>2.7763821716699999</v>
      </c>
      <c r="Z754">
        <v>10545.9864148</v>
      </c>
      <c r="AA754">
        <v>1.52391569881</v>
      </c>
      <c r="AB754">
        <v>77.8722248678</v>
      </c>
      <c r="AC754">
        <v>9.9904320116899994E-2</v>
      </c>
      <c r="AD754">
        <v>3.8275663566900001E-2</v>
      </c>
      <c r="AE754">
        <v>0.86182001631600003</v>
      </c>
      <c r="AF754">
        <v>39.136019920499997</v>
      </c>
      <c r="AG754">
        <v>348.171759597</v>
      </c>
      <c r="AI754">
        <f t="shared" si="11"/>
        <v>2.8266926293347057</v>
      </c>
    </row>
    <row r="755" spans="1:35" x14ac:dyDescent="0.3">
      <c r="A755">
        <v>752</v>
      </c>
      <c r="B755">
        <v>11967.256274199999</v>
      </c>
      <c r="C755">
        <v>1.98699631133</v>
      </c>
      <c r="D755">
        <v>54.002412764100001</v>
      </c>
      <c r="E755">
        <v>2.4251238675800001E-2</v>
      </c>
      <c r="F755">
        <v>6.9567572198399999E-2</v>
      </c>
      <c r="G755">
        <v>622135.32603200001</v>
      </c>
      <c r="H755">
        <v>72.637271239399993</v>
      </c>
      <c r="I755">
        <v>1.55606688716E-2</v>
      </c>
      <c r="J755">
        <v>0.40638983619300001</v>
      </c>
      <c r="K755">
        <v>0.44238028630999998</v>
      </c>
      <c r="L755">
        <v>42.868652150700001</v>
      </c>
      <c r="M755">
        <v>5.6995206791499999</v>
      </c>
      <c r="N755">
        <v>8.4149760393299994E-2</v>
      </c>
      <c r="O755">
        <v>11.669692944299999</v>
      </c>
      <c r="P755">
        <v>0.33678424428100001</v>
      </c>
      <c r="Q755">
        <v>0</v>
      </c>
      <c r="R755">
        <v>622135.32603200001</v>
      </c>
      <c r="S755">
        <v>1.85140377132</v>
      </c>
      <c r="T755">
        <v>63.198262446400001</v>
      </c>
      <c r="U755">
        <v>5.19811672514E-2</v>
      </c>
      <c r="V755">
        <v>0.70504537077100005</v>
      </c>
      <c r="W755">
        <v>0.83622213819299995</v>
      </c>
      <c r="X755">
        <v>909.54000778600005</v>
      </c>
      <c r="Y755">
        <v>2.1116585206599998</v>
      </c>
      <c r="Z755">
        <v>11491.112229599999</v>
      </c>
      <c r="AA755">
        <v>1.85140377132</v>
      </c>
      <c r="AB755">
        <v>64.668537536000002</v>
      </c>
      <c r="AC755">
        <v>7.1149032014600003E-3</v>
      </c>
      <c r="AD755">
        <v>4.9155516544000001E-2</v>
      </c>
      <c r="AE755">
        <v>0.94372958025499998</v>
      </c>
      <c r="AF755">
        <v>43.175292955800003</v>
      </c>
      <c r="AG755">
        <v>603.64376187100004</v>
      </c>
      <c r="AI755">
        <f t="shared" si="11"/>
        <v>1.7348991238948324</v>
      </c>
    </row>
    <row r="756" spans="1:35" x14ac:dyDescent="0.3">
      <c r="A756">
        <v>753</v>
      </c>
      <c r="B756">
        <v>4749.91073882</v>
      </c>
      <c r="C756">
        <v>1.67468820725</v>
      </c>
      <c r="D756">
        <v>66.428682940900003</v>
      </c>
      <c r="E756">
        <v>0.190584947857</v>
      </c>
      <c r="F756">
        <v>0.19757153223500001</v>
      </c>
      <c r="G756">
        <v>420519.26149900001</v>
      </c>
      <c r="H756">
        <v>40.370199008900002</v>
      </c>
      <c r="I756">
        <v>1.55003354791E-2</v>
      </c>
      <c r="J756">
        <v>0.42692369431499999</v>
      </c>
      <c r="K756">
        <v>0.31303557825200001</v>
      </c>
      <c r="L756">
        <v>42.490560631199997</v>
      </c>
      <c r="M756">
        <v>3.2503510341199999</v>
      </c>
      <c r="N756">
        <v>7.8442260351800006E-2</v>
      </c>
      <c r="O756">
        <v>10.323906876100001</v>
      </c>
      <c r="P756">
        <v>0.16982498292500001</v>
      </c>
      <c r="Q756">
        <v>0</v>
      </c>
      <c r="R756">
        <v>420519.26149900001</v>
      </c>
      <c r="S756">
        <v>1.5849701220300001</v>
      </c>
      <c r="T756">
        <v>71.546793059799995</v>
      </c>
      <c r="U756">
        <v>0.390513440978</v>
      </c>
      <c r="V756">
        <v>1.61083048082</v>
      </c>
      <c r="W756">
        <v>1.2023756941299999</v>
      </c>
      <c r="X756">
        <v>1087.8510456700001</v>
      </c>
      <c r="Y756">
        <v>0.84055969341500003</v>
      </c>
      <c r="Z756">
        <v>3562.6700141699998</v>
      </c>
      <c r="AA756">
        <v>1.5849701220300001</v>
      </c>
      <c r="AB756">
        <v>78.506129812799998</v>
      </c>
      <c r="AC756">
        <v>7.0089468788000001E-2</v>
      </c>
      <c r="AD756">
        <v>0.11417343119200001</v>
      </c>
      <c r="AE756">
        <v>0.81573710001999999</v>
      </c>
      <c r="AF756">
        <v>42.7503311583</v>
      </c>
      <c r="AG756">
        <v>1358.1232824799999</v>
      </c>
      <c r="AI756">
        <f t="shared" si="11"/>
        <v>3.7731109851014035</v>
      </c>
    </row>
    <row r="757" spans="1:35" x14ac:dyDescent="0.3">
      <c r="A757">
        <v>754</v>
      </c>
      <c r="B757">
        <v>10368.218136</v>
      </c>
      <c r="C757">
        <v>1.7876924061699999</v>
      </c>
      <c r="D757">
        <v>62.654996201599999</v>
      </c>
      <c r="E757">
        <v>8.0676965853899996E-2</v>
      </c>
      <c r="F757">
        <v>0.13691335631900001</v>
      </c>
      <c r="G757">
        <v>577050.95752199995</v>
      </c>
      <c r="H757">
        <v>71.143937966400003</v>
      </c>
      <c r="I757">
        <v>1.7646881950400001E-2</v>
      </c>
      <c r="J757">
        <v>0.86737089652099997</v>
      </c>
      <c r="K757">
        <v>0.39346436170400001</v>
      </c>
      <c r="L757">
        <v>30.083562576399999</v>
      </c>
      <c r="M757">
        <v>9.7566106294000008</v>
      </c>
      <c r="N757">
        <v>3.4942867411500003E-2</v>
      </c>
      <c r="O757">
        <v>9.8985465171100007</v>
      </c>
      <c r="P757">
        <v>0.28187516037999999</v>
      </c>
      <c r="Q757">
        <v>0</v>
      </c>
      <c r="R757">
        <v>577050.95752199995</v>
      </c>
      <c r="S757">
        <v>1.5687344787499999</v>
      </c>
      <c r="T757">
        <v>68.644082382899995</v>
      </c>
      <c r="U757">
        <v>0.225728973995</v>
      </c>
      <c r="V757">
        <v>1.4040627221999999</v>
      </c>
      <c r="W757">
        <v>1.0481943312699999</v>
      </c>
      <c r="X757">
        <v>821.14594413400005</v>
      </c>
      <c r="Y757">
        <v>2.64511169224</v>
      </c>
      <c r="Z757">
        <v>9440.5591072900006</v>
      </c>
      <c r="AA757">
        <v>1.5687344787499999</v>
      </c>
      <c r="AB757">
        <v>72.072332749899999</v>
      </c>
      <c r="AC757">
        <v>4.3080486392699999E-2</v>
      </c>
      <c r="AD757">
        <v>9.7627800139000007E-2</v>
      </c>
      <c r="AE757">
        <v>0.85929171346800004</v>
      </c>
      <c r="AF757">
        <v>32.969659742799998</v>
      </c>
      <c r="AG757">
        <v>766.67793736399994</v>
      </c>
      <c r="AI757">
        <f t="shared" si="11"/>
        <v>1.6187570136739149</v>
      </c>
    </row>
    <row r="758" spans="1:35" x14ac:dyDescent="0.3">
      <c r="A758">
        <v>755</v>
      </c>
      <c r="B758">
        <v>3860.25023508</v>
      </c>
      <c r="C758">
        <v>2.2988541250300001</v>
      </c>
      <c r="D758">
        <v>44.1001441429</v>
      </c>
      <c r="E758">
        <v>0.15231736909800001</v>
      </c>
      <c r="F758">
        <v>0.112132675109</v>
      </c>
      <c r="G758">
        <v>771673.86110900005</v>
      </c>
      <c r="H758">
        <v>55.620196615700003</v>
      </c>
      <c r="I758">
        <v>1.6250510817600001E-2</v>
      </c>
      <c r="J758">
        <v>0.80178147312699999</v>
      </c>
      <c r="K758">
        <v>0.45165398328299999</v>
      </c>
      <c r="L758">
        <v>33.370494301400001</v>
      </c>
      <c r="M758">
        <v>7.49911884639</v>
      </c>
      <c r="N758">
        <v>8.8131489293000007E-2</v>
      </c>
      <c r="O758">
        <v>11.256513938299999</v>
      </c>
      <c r="P758">
        <v>0.340683967403</v>
      </c>
      <c r="Q758">
        <v>0</v>
      </c>
      <c r="R758">
        <v>771673.86110900005</v>
      </c>
      <c r="S758">
        <v>2.12089845691</v>
      </c>
      <c r="T758">
        <v>60.734664698499998</v>
      </c>
      <c r="U758">
        <v>0.13893334748799999</v>
      </c>
      <c r="V758">
        <v>1.3674169860200001</v>
      </c>
      <c r="W758">
        <v>0.70728182298099995</v>
      </c>
      <c r="X758">
        <v>1123.69400572</v>
      </c>
      <c r="Y758">
        <v>2.07801418167</v>
      </c>
      <c r="Z758">
        <v>3037.1604962699998</v>
      </c>
      <c r="AA758">
        <v>2.12089845691</v>
      </c>
      <c r="AB758">
        <v>69.567358871799996</v>
      </c>
      <c r="AC758">
        <v>1.8710200352500001E-2</v>
      </c>
      <c r="AD758">
        <v>4.6401145178000001E-2</v>
      </c>
      <c r="AE758">
        <v>0.93488865447000002</v>
      </c>
      <c r="AF758">
        <v>33.777991223699999</v>
      </c>
      <c r="AG758">
        <v>541.19882615899996</v>
      </c>
      <c r="AI758">
        <f t="shared" si="11"/>
        <v>1.7054734137058378</v>
      </c>
    </row>
    <row r="759" spans="1:35" x14ac:dyDescent="0.3">
      <c r="A759">
        <v>756</v>
      </c>
      <c r="B759">
        <v>8314.8310710400001</v>
      </c>
      <c r="C759">
        <v>2.28060581603</v>
      </c>
      <c r="D759">
        <v>37.844308612299997</v>
      </c>
      <c r="E759">
        <v>0.15110916979700001</v>
      </c>
      <c r="F759">
        <v>0.178947275563</v>
      </c>
      <c r="G759">
        <v>581832.65650599997</v>
      </c>
      <c r="H759">
        <v>58.254628595900002</v>
      </c>
      <c r="I759">
        <v>1.34669585221E-2</v>
      </c>
      <c r="J759">
        <v>0.54061157743400001</v>
      </c>
      <c r="K759">
        <v>0.53126597799800002</v>
      </c>
      <c r="L759">
        <v>44.180765348999998</v>
      </c>
      <c r="M759">
        <v>4.3335743717100002</v>
      </c>
      <c r="N759">
        <v>3.8206390974700001E-2</v>
      </c>
      <c r="O759">
        <v>4.7979451503300004</v>
      </c>
      <c r="P759">
        <v>0.41578468636900001</v>
      </c>
      <c r="Q759">
        <v>0</v>
      </c>
      <c r="R759">
        <v>581832.65650599997</v>
      </c>
      <c r="S759">
        <v>2.1763643354800002</v>
      </c>
      <c r="T759">
        <v>92.1940146285</v>
      </c>
      <c r="U759">
        <v>0.148002443264</v>
      </c>
      <c r="V759">
        <v>1.0589086538300001</v>
      </c>
      <c r="W759">
        <v>0.78151732726199996</v>
      </c>
      <c r="X759">
        <v>45.628684370800002</v>
      </c>
      <c r="Y759">
        <v>2.80904668723</v>
      </c>
      <c r="Z759">
        <v>7711.1102219200002</v>
      </c>
      <c r="AA759">
        <v>2.1763643354800002</v>
      </c>
      <c r="AB759">
        <v>59.232498065100003</v>
      </c>
      <c r="AC759">
        <v>0.11368115506400001</v>
      </c>
      <c r="AD759">
        <v>0.16392384296599999</v>
      </c>
      <c r="AE759">
        <v>0.72239500197100004</v>
      </c>
      <c r="AF759">
        <v>46.007372075799999</v>
      </c>
      <c r="AG759">
        <v>87.721450501600003</v>
      </c>
      <c r="AI759">
        <f t="shared" si="11"/>
        <v>1.9587235975523956</v>
      </c>
    </row>
    <row r="760" spans="1:35" x14ac:dyDescent="0.3">
      <c r="A760">
        <v>757</v>
      </c>
      <c r="B760">
        <v>11976.3825447</v>
      </c>
      <c r="C760">
        <v>2.3512074309200002</v>
      </c>
      <c r="D760">
        <v>68.219797315500003</v>
      </c>
      <c r="E760">
        <v>0.17473801766200001</v>
      </c>
      <c r="F760">
        <v>9.9593759977600005E-2</v>
      </c>
      <c r="G760">
        <v>773559.87339600001</v>
      </c>
      <c r="H760">
        <v>52.018435596000003</v>
      </c>
      <c r="I760">
        <v>1.2969426010399999E-2</v>
      </c>
      <c r="J760">
        <v>0.38339075684099999</v>
      </c>
      <c r="K760">
        <v>0.46040599145200001</v>
      </c>
      <c r="L760">
        <v>31.5839030263</v>
      </c>
      <c r="M760">
        <v>2.5823043835699999</v>
      </c>
      <c r="N760">
        <v>1.5140487949199999E-2</v>
      </c>
      <c r="O760">
        <v>5.9913239875400004</v>
      </c>
      <c r="P760">
        <v>0.42465144645000003</v>
      </c>
      <c r="Q760">
        <v>0</v>
      </c>
      <c r="R760">
        <v>773559.87339600001</v>
      </c>
      <c r="S760">
        <v>2.2766955289499999</v>
      </c>
      <c r="T760">
        <v>89.551266303399998</v>
      </c>
      <c r="U760">
        <v>7.8574782371800003E-2</v>
      </c>
      <c r="V760">
        <v>0.99294198316000004</v>
      </c>
      <c r="W760">
        <v>0.55163488297300001</v>
      </c>
      <c r="X760">
        <v>17.903508556199998</v>
      </c>
      <c r="Y760">
        <v>4.3744340294599997</v>
      </c>
      <c r="Z760">
        <v>11332.7878232</v>
      </c>
      <c r="AA760">
        <v>2.2766955289499999</v>
      </c>
      <c r="AB760">
        <v>75.277364196899995</v>
      </c>
      <c r="AC760">
        <v>0.13857625577400001</v>
      </c>
      <c r="AD760">
        <v>9.4544458463600003E-2</v>
      </c>
      <c r="AE760">
        <v>0.76687928576300002</v>
      </c>
      <c r="AF760">
        <v>37.126002524</v>
      </c>
      <c r="AG760">
        <v>145.76087647700001</v>
      </c>
      <c r="AI760">
        <f t="shared" si="11"/>
        <v>2.5898954668116669</v>
      </c>
    </row>
    <row r="761" spans="1:35" x14ac:dyDescent="0.3">
      <c r="A761">
        <v>758</v>
      </c>
      <c r="B761">
        <v>8645.7809626500002</v>
      </c>
      <c r="C761">
        <v>1.7038773116000001</v>
      </c>
      <c r="D761">
        <v>47.221580662100003</v>
      </c>
      <c r="E761">
        <v>0.11946139625799999</v>
      </c>
      <c r="F761">
        <v>0.167893893426</v>
      </c>
      <c r="G761">
        <v>604352.71933500003</v>
      </c>
      <c r="H761">
        <v>72.499098826899996</v>
      </c>
      <c r="I761">
        <v>1.5395287065100001E-2</v>
      </c>
      <c r="J761">
        <v>0.63161110674400001</v>
      </c>
      <c r="K761">
        <v>0.73959031719799995</v>
      </c>
      <c r="L761">
        <v>31.477026605799999</v>
      </c>
      <c r="M761">
        <v>7.6445655410300004</v>
      </c>
      <c r="N761">
        <v>6.23655937902E-2</v>
      </c>
      <c r="O761">
        <v>13.2380235623</v>
      </c>
      <c r="P761">
        <v>0.34956412743600002</v>
      </c>
      <c r="Q761">
        <v>0</v>
      </c>
      <c r="R761">
        <v>604352.71933500003</v>
      </c>
      <c r="S761">
        <v>1.5255215039800001</v>
      </c>
      <c r="T761">
        <v>68.856727884999998</v>
      </c>
      <c r="U761">
        <v>0.355629070401</v>
      </c>
      <c r="V761">
        <v>1.4600499493200001</v>
      </c>
      <c r="W761">
        <v>1.3466205151899999</v>
      </c>
      <c r="X761">
        <v>1214.89198743</v>
      </c>
      <c r="Y761">
        <v>2.6963036661399999</v>
      </c>
      <c r="Z761">
        <v>7367.0089201199999</v>
      </c>
      <c r="AA761">
        <v>1.5255215039800001</v>
      </c>
      <c r="AB761">
        <v>75.370232805699999</v>
      </c>
      <c r="AC761">
        <v>4.43255315143E-2</v>
      </c>
      <c r="AD761">
        <v>0.119328247598</v>
      </c>
      <c r="AE761">
        <v>0.83634622088800004</v>
      </c>
      <c r="AF761">
        <v>32.427716487600001</v>
      </c>
      <c r="AG761">
        <v>811.12899272100003</v>
      </c>
      <c r="AI761">
        <f t="shared" si="11"/>
        <v>2.3116280472752626</v>
      </c>
    </row>
    <row r="762" spans="1:35" x14ac:dyDescent="0.3">
      <c r="A762">
        <v>759</v>
      </c>
      <c r="B762">
        <v>5855.8983996899997</v>
      </c>
      <c r="C762">
        <v>2.35027931621</v>
      </c>
      <c r="D762">
        <v>67.858013334399999</v>
      </c>
      <c r="E762">
        <v>6.0328448349600002E-2</v>
      </c>
      <c r="F762">
        <v>7.3618886550500001E-2</v>
      </c>
      <c r="G762">
        <v>410483.39247100003</v>
      </c>
      <c r="H762">
        <v>69.014699354300006</v>
      </c>
      <c r="I762">
        <v>1.7509890680300001E-2</v>
      </c>
      <c r="J762">
        <v>0.58425437078200004</v>
      </c>
      <c r="K762">
        <v>0.88218558629699995</v>
      </c>
      <c r="L762">
        <v>27.0661096971</v>
      </c>
      <c r="M762">
        <v>2.0291070892400001</v>
      </c>
      <c r="N762">
        <v>5.30858273954E-2</v>
      </c>
      <c r="O762">
        <v>12.017820111300001</v>
      </c>
      <c r="P762">
        <v>0.353154835758</v>
      </c>
      <c r="Q762">
        <v>0</v>
      </c>
      <c r="R762">
        <v>410483.39247100003</v>
      </c>
      <c r="S762">
        <v>2.2811499573499998</v>
      </c>
      <c r="T762">
        <v>75.141450852899993</v>
      </c>
      <c r="U762">
        <v>0.13951816912600001</v>
      </c>
      <c r="V762">
        <v>1.11540581281</v>
      </c>
      <c r="W762">
        <v>0.80207712974000001</v>
      </c>
      <c r="X762">
        <v>232.59904427999999</v>
      </c>
      <c r="Y762">
        <v>2.93759066318</v>
      </c>
      <c r="Z762">
        <v>5570.5880007699998</v>
      </c>
      <c r="AA762">
        <v>2.2811499573499998</v>
      </c>
      <c r="AB762">
        <v>76.639950439700002</v>
      </c>
      <c r="AC762">
        <v>1.5288520036E-2</v>
      </c>
      <c r="AD762">
        <v>7.4301947810199998E-2</v>
      </c>
      <c r="AE762">
        <v>0.910409532154</v>
      </c>
      <c r="AF762">
        <v>27.369920323199999</v>
      </c>
      <c r="AG762">
        <v>687.34455145599998</v>
      </c>
      <c r="AI762">
        <f t="shared" si="11"/>
        <v>1.9091099161433331</v>
      </c>
    </row>
    <row r="763" spans="1:35" x14ac:dyDescent="0.3">
      <c r="A763">
        <v>760</v>
      </c>
      <c r="B763">
        <v>4634.95890977</v>
      </c>
      <c r="C763">
        <v>1.8841900677500001</v>
      </c>
      <c r="D763">
        <v>70.042826520099993</v>
      </c>
      <c r="E763">
        <v>0.19526552286099999</v>
      </c>
      <c r="F763">
        <v>7.4564764708399997E-2</v>
      </c>
      <c r="G763">
        <v>723756.13242399995</v>
      </c>
      <c r="H763">
        <v>74.801828867500006</v>
      </c>
      <c r="I763">
        <v>1.03317599616E-2</v>
      </c>
      <c r="J763">
        <v>0.78721491260400001</v>
      </c>
      <c r="K763">
        <v>0.82026474773699998</v>
      </c>
      <c r="L763">
        <v>35.085118894099999</v>
      </c>
      <c r="M763">
        <v>6.5196665228699997</v>
      </c>
      <c r="N763">
        <v>1.56935344162E-2</v>
      </c>
      <c r="O763">
        <v>7.4181031862999998</v>
      </c>
      <c r="P763">
        <v>0.26688955097200001</v>
      </c>
      <c r="Q763">
        <v>0</v>
      </c>
      <c r="R763">
        <v>723756.13242399995</v>
      </c>
      <c r="S763">
        <v>1.7300424077900001</v>
      </c>
      <c r="T763">
        <v>89.617357879899998</v>
      </c>
      <c r="U763">
        <v>0.175721291838</v>
      </c>
      <c r="V763">
        <v>1.36383000209</v>
      </c>
      <c r="W763">
        <v>0.54946890386299996</v>
      </c>
      <c r="X763">
        <v>173.971983682</v>
      </c>
      <c r="Y763">
        <v>3.4499216669299999</v>
      </c>
      <c r="Z763">
        <v>4174.2169794800002</v>
      </c>
      <c r="AA763">
        <v>1.7300424077900001</v>
      </c>
      <c r="AB763">
        <v>87.395181304000005</v>
      </c>
      <c r="AC763">
        <v>8.8164386701300002E-2</v>
      </c>
      <c r="AD763">
        <v>0.101071191871</v>
      </c>
      <c r="AE763">
        <v>0.810764421427</v>
      </c>
      <c r="AF763">
        <v>43.945384938700002</v>
      </c>
      <c r="AG763">
        <v>541.23178832999997</v>
      </c>
      <c r="AI763">
        <f t="shared" si="11"/>
        <v>1.7324748048517471</v>
      </c>
    </row>
    <row r="764" spans="1:35" x14ac:dyDescent="0.3">
      <c r="A764">
        <v>761</v>
      </c>
      <c r="B764">
        <v>6214.27040975</v>
      </c>
      <c r="C764">
        <v>1.6064085828900001</v>
      </c>
      <c r="D764">
        <v>43.0260096604</v>
      </c>
      <c r="E764">
        <v>9.78214121863E-2</v>
      </c>
      <c r="F764">
        <v>0.14775387933799999</v>
      </c>
      <c r="G764">
        <v>483751.51926700003</v>
      </c>
      <c r="H764">
        <v>52.2806703404</v>
      </c>
      <c r="I764">
        <v>1.9033350303100001E-2</v>
      </c>
      <c r="J764">
        <v>0.36135893331199997</v>
      </c>
      <c r="K764">
        <v>0.82996478223799997</v>
      </c>
      <c r="L764">
        <v>29.098919159299999</v>
      </c>
      <c r="M764">
        <v>7.1112639476100004</v>
      </c>
      <c r="N764">
        <v>1.0998588340999999E-2</v>
      </c>
      <c r="O764">
        <v>7.1672625438499997</v>
      </c>
      <c r="P764">
        <v>0.36015134553799999</v>
      </c>
      <c r="Q764">
        <v>0</v>
      </c>
      <c r="R764">
        <v>483751.51926700003</v>
      </c>
      <c r="S764">
        <v>1.44173046505</v>
      </c>
      <c r="T764">
        <v>83.094582908299998</v>
      </c>
      <c r="U764">
        <v>0.15699530127</v>
      </c>
      <c r="V764">
        <v>0.89986607910399996</v>
      </c>
      <c r="W764">
        <v>1.0189400420000001</v>
      </c>
      <c r="X764">
        <v>71.9666607339</v>
      </c>
      <c r="Y764">
        <v>4.9414048905500003</v>
      </c>
      <c r="Z764">
        <v>5728.8710840599997</v>
      </c>
      <c r="AA764">
        <v>1.44173046505</v>
      </c>
      <c r="AB764">
        <v>69.435918103500001</v>
      </c>
      <c r="AC764">
        <v>4.8987968096500002E-2</v>
      </c>
      <c r="AD764">
        <v>0.132665961015</v>
      </c>
      <c r="AE764">
        <v>0.81834607088800004</v>
      </c>
      <c r="AF764">
        <v>52.873791860499999</v>
      </c>
      <c r="AG764">
        <v>292.88540672599999</v>
      </c>
      <c r="AI764">
        <f t="shared" si="11"/>
        <v>2.4902278486832063</v>
      </c>
    </row>
    <row r="765" spans="1:35" x14ac:dyDescent="0.3">
      <c r="A765">
        <v>762</v>
      </c>
      <c r="B765">
        <v>7660.2579854100004</v>
      </c>
      <c r="C765">
        <v>1.3884867216200001</v>
      </c>
      <c r="D765">
        <v>69.865854869299994</v>
      </c>
      <c r="E765">
        <v>0.10907205360699999</v>
      </c>
      <c r="F765">
        <v>6.2743804382100005E-2</v>
      </c>
      <c r="G765">
        <v>401102.91736600001</v>
      </c>
      <c r="H765">
        <v>76.405750857900003</v>
      </c>
      <c r="I765">
        <v>1.19483265173E-2</v>
      </c>
      <c r="J765">
        <v>0.64710989853099998</v>
      </c>
      <c r="K765">
        <v>0.84148934634399997</v>
      </c>
      <c r="L765">
        <v>41.9167569353</v>
      </c>
      <c r="M765">
        <v>3.34559626759</v>
      </c>
      <c r="N765">
        <v>8.8530091722099996E-2</v>
      </c>
      <c r="O765">
        <v>13.1015371691</v>
      </c>
      <c r="P765">
        <v>0.15047804781999999</v>
      </c>
      <c r="Q765">
        <v>0</v>
      </c>
      <c r="R765">
        <v>401102.91736600001</v>
      </c>
      <c r="S765">
        <v>1.29891204238</v>
      </c>
      <c r="T765">
        <v>56.054297022199997</v>
      </c>
      <c r="U765">
        <v>0.22597403818</v>
      </c>
      <c r="V765">
        <v>1.78896479755</v>
      </c>
      <c r="W765">
        <v>1.07568382496</v>
      </c>
      <c r="X765">
        <v>2195.9544282400002</v>
      </c>
      <c r="Y765">
        <v>0.68978496197799999</v>
      </c>
      <c r="Z765">
        <v>6936.6278909299999</v>
      </c>
      <c r="AA765">
        <v>1.29891204238</v>
      </c>
      <c r="AB765">
        <v>61.609322229699998</v>
      </c>
      <c r="AC765">
        <v>4.2048154474000003E-2</v>
      </c>
      <c r="AD765">
        <v>4.3371405723499998E-2</v>
      </c>
      <c r="AE765">
        <v>0.91458043980299997</v>
      </c>
      <c r="AF765">
        <v>42.043842054800002</v>
      </c>
      <c r="AG765">
        <v>2359.9837104100002</v>
      </c>
      <c r="AI765">
        <f t="shared" si="11"/>
        <v>2.7645455611343874</v>
      </c>
    </row>
    <row r="766" spans="1:35" x14ac:dyDescent="0.3">
      <c r="A766">
        <v>763</v>
      </c>
      <c r="B766">
        <v>9929.9974334899998</v>
      </c>
      <c r="C766">
        <v>1.68160718129</v>
      </c>
      <c r="D766">
        <v>68.9298514651</v>
      </c>
      <c r="E766">
        <v>4.9267883296099997E-2</v>
      </c>
      <c r="F766">
        <v>7.9490238100699995E-2</v>
      </c>
      <c r="G766">
        <v>571052.00469600002</v>
      </c>
      <c r="H766">
        <v>46.479526755099997</v>
      </c>
      <c r="I766">
        <v>1.52410936093E-2</v>
      </c>
      <c r="J766">
        <v>0.797282880955</v>
      </c>
      <c r="K766">
        <v>0.52669717456200005</v>
      </c>
      <c r="L766">
        <v>27.488256677100001</v>
      </c>
      <c r="M766">
        <v>1.77778062601</v>
      </c>
      <c r="N766">
        <v>3.1936091934000002E-2</v>
      </c>
      <c r="O766">
        <v>8.3811677426499998</v>
      </c>
      <c r="P766">
        <v>0.41879325780299997</v>
      </c>
      <c r="Q766">
        <v>0</v>
      </c>
      <c r="R766">
        <v>571052.00469600002</v>
      </c>
      <c r="S766">
        <v>1.6196504308799999</v>
      </c>
      <c r="T766">
        <v>69.881233554600001</v>
      </c>
      <c r="U766">
        <v>4.9626987979899999E-2</v>
      </c>
      <c r="V766">
        <v>1.0651258700799999</v>
      </c>
      <c r="W766">
        <v>0.78531746521599999</v>
      </c>
      <c r="X766">
        <v>48.436982669300001</v>
      </c>
      <c r="Y766">
        <v>4.1027312946999999</v>
      </c>
      <c r="Z766">
        <v>9590.0872543500009</v>
      </c>
      <c r="AA766">
        <v>1.6196504308799999</v>
      </c>
      <c r="AB766">
        <v>69.570459525299995</v>
      </c>
      <c r="AC766">
        <v>3.3017587482800002E-2</v>
      </c>
      <c r="AD766">
        <v>6.4860316124800005E-2</v>
      </c>
      <c r="AE766">
        <v>0.90212209639200003</v>
      </c>
      <c r="AF766">
        <v>28.174260631900001</v>
      </c>
      <c r="AG766">
        <v>271.56091910399999</v>
      </c>
      <c r="AI766">
        <f t="shared" si="11"/>
        <v>1.3359447387157903</v>
      </c>
    </row>
    <row r="767" spans="1:35" x14ac:dyDescent="0.3">
      <c r="A767">
        <v>764</v>
      </c>
      <c r="B767">
        <v>7963.5467641400001</v>
      </c>
      <c r="C767">
        <v>2.0829132829499999</v>
      </c>
      <c r="D767">
        <v>49.823167826300001</v>
      </c>
      <c r="E767">
        <v>0.139540097152</v>
      </c>
      <c r="F767">
        <v>0.124154165128</v>
      </c>
      <c r="G767">
        <v>764052.31997099996</v>
      </c>
      <c r="H767">
        <v>61.789304059499997</v>
      </c>
      <c r="I767">
        <v>1.6878645837600001E-2</v>
      </c>
      <c r="J767">
        <v>0.49177112517400001</v>
      </c>
      <c r="K767">
        <v>0.68856783897999996</v>
      </c>
      <c r="L767">
        <v>31.570258856900001</v>
      </c>
      <c r="M767">
        <v>3.2826729381100002</v>
      </c>
      <c r="N767">
        <v>9.6123610483600005E-2</v>
      </c>
      <c r="O767">
        <v>5.5689472314100001</v>
      </c>
      <c r="P767">
        <v>0.48987907624400001</v>
      </c>
      <c r="Q767">
        <v>0</v>
      </c>
      <c r="R767">
        <v>764052.31997099996</v>
      </c>
      <c r="S767">
        <v>1.9970918172200001</v>
      </c>
      <c r="T767">
        <v>84.653143014700007</v>
      </c>
      <c r="U767">
        <v>8.73476009236E-2</v>
      </c>
      <c r="V767">
        <v>0.95165106593899995</v>
      </c>
      <c r="W767">
        <v>0.80836304737700004</v>
      </c>
      <c r="X767">
        <v>70.314425864699999</v>
      </c>
      <c r="Y767">
        <v>2.4507575645799999</v>
      </c>
      <c r="Z767">
        <v>7412.9606843499996</v>
      </c>
      <c r="AA767">
        <v>1.9970918172200001</v>
      </c>
      <c r="AB767">
        <v>65.205934725500001</v>
      </c>
      <c r="AC767">
        <v>9.5241269303699999E-2</v>
      </c>
      <c r="AD767">
        <v>0.11376503402</v>
      </c>
      <c r="AE767">
        <v>0.79099369667599995</v>
      </c>
      <c r="AF767">
        <v>32.055138383699997</v>
      </c>
      <c r="AG767">
        <v>70.9311289961</v>
      </c>
      <c r="AI767">
        <f t="shared" si="11"/>
        <v>1.9351503519086928</v>
      </c>
    </row>
    <row r="768" spans="1:35" x14ac:dyDescent="0.3">
      <c r="A768">
        <v>765</v>
      </c>
      <c r="B768">
        <v>10603.4599261</v>
      </c>
      <c r="C768">
        <v>1.93543590176</v>
      </c>
      <c r="D768">
        <v>59.6760290064</v>
      </c>
      <c r="E768">
        <v>0.138293669708</v>
      </c>
      <c r="F768">
        <v>0.11629664004</v>
      </c>
      <c r="G768">
        <v>573317.19116799999</v>
      </c>
      <c r="H768">
        <v>44.1448587573</v>
      </c>
      <c r="I768">
        <v>1.2580867454E-2</v>
      </c>
      <c r="J768">
        <v>0.49026922301499998</v>
      </c>
      <c r="K768">
        <v>0.55698144640500002</v>
      </c>
      <c r="L768">
        <v>35.129009785900003</v>
      </c>
      <c r="M768">
        <v>1.36241836071</v>
      </c>
      <c r="N768">
        <v>7.0144621120600006E-2</v>
      </c>
      <c r="O768">
        <v>10.2234551363</v>
      </c>
      <c r="P768">
        <v>0.32672566063500003</v>
      </c>
      <c r="Q768">
        <v>0</v>
      </c>
      <c r="R768">
        <v>573317.19116799999</v>
      </c>
      <c r="S768">
        <v>1.8805081981</v>
      </c>
      <c r="T768">
        <v>87.517187097600001</v>
      </c>
      <c r="U768">
        <v>0.19602262505099999</v>
      </c>
      <c r="V768">
        <v>1.4338000094800001</v>
      </c>
      <c r="W768">
        <v>0.68545096608300005</v>
      </c>
      <c r="X768">
        <v>156.47423884099999</v>
      </c>
      <c r="Y768">
        <v>2.1793823313899998</v>
      </c>
      <c r="Z768">
        <v>9778.5230952799993</v>
      </c>
      <c r="AA768">
        <v>1.8805081981</v>
      </c>
      <c r="AB768">
        <v>78.161333027200001</v>
      </c>
      <c r="AC768">
        <v>8.3885740546799994E-2</v>
      </c>
      <c r="AD768">
        <v>0.10782023569</v>
      </c>
      <c r="AE768">
        <v>0.80829402376299997</v>
      </c>
      <c r="AF768">
        <v>35.348805037200002</v>
      </c>
      <c r="AG768">
        <v>521.18044623000003</v>
      </c>
      <c r="AI768">
        <f t="shared" si="11"/>
        <v>2.9245156378827648</v>
      </c>
    </row>
    <row r="769" spans="1:35" x14ac:dyDescent="0.3">
      <c r="A769">
        <v>766</v>
      </c>
      <c r="B769">
        <v>3310.2126050699999</v>
      </c>
      <c r="C769">
        <v>2.26657400743</v>
      </c>
      <c r="D769">
        <v>49.354097462200002</v>
      </c>
      <c r="E769">
        <v>0.18417957561699999</v>
      </c>
      <c r="F769">
        <v>0.12874379850500001</v>
      </c>
      <c r="G769">
        <v>708021.26073600003</v>
      </c>
      <c r="H769">
        <v>77.9865135565</v>
      </c>
      <c r="I769">
        <v>1.7219252413E-2</v>
      </c>
      <c r="J769">
        <v>0.69601783172499998</v>
      </c>
      <c r="K769">
        <v>0.72080657562700001</v>
      </c>
      <c r="L769">
        <v>26.6278274485</v>
      </c>
      <c r="M769">
        <v>7.80816328466</v>
      </c>
      <c r="N769">
        <v>8.3453896790099999E-2</v>
      </c>
      <c r="O769">
        <v>4.70820575754</v>
      </c>
      <c r="P769">
        <v>0.27081676423200002</v>
      </c>
      <c r="Q769">
        <v>0</v>
      </c>
      <c r="R769">
        <v>708021.26073600003</v>
      </c>
      <c r="S769">
        <v>2.0926767431900002</v>
      </c>
      <c r="T769">
        <v>77.564819672599995</v>
      </c>
      <c r="U769">
        <v>0.116732966173</v>
      </c>
      <c r="V769">
        <v>1.1428970627099999</v>
      </c>
      <c r="W769">
        <v>0.74993178439800001</v>
      </c>
      <c r="X769">
        <v>283.97215292300001</v>
      </c>
      <c r="Y769">
        <v>1.3019030328100001</v>
      </c>
      <c r="Z769">
        <v>2832.2756913600001</v>
      </c>
      <c r="AA769">
        <v>2.0926767431900002</v>
      </c>
      <c r="AB769">
        <v>77.994469891400001</v>
      </c>
      <c r="AC769">
        <v>7.8670212750399995E-2</v>
      </c>
      <c r="AD769">
        <v>0.118311311835</v>
      </c>
      <c r="AE769">
        <v>0.80301847541399995</v>
      </c>
      <c r="AF769">
        <v>27.763273765200001</v>
      </c>
      <c r="AG769">
        <v>138.717219228</v>
      </c>
      <c r="AI769">
        <f t="shared" si="11"/>
        <v>1.6420514110643705</v>
      </c>
    </row>
    <row r="770" spans="1:35" x14ac:dyDescent="0.3">
      <c r="A770">
        <v>767</v>
      </c>
      <c r="B770">
        <v>4409.1343223499998</v>
      </c>
      <c r="C770">
        <v>1.8264893257399999</v>
      </c>
      <c r="D770">
        <v>44.209109272399999</v>
      </c>
      <c r="E770">
        <v>0.19945621130800001</v>
      </c>
      <c r="F770">
        <v>0.15908011411199999</v>
      </c>
      <c r="G770">
        <v>426525.165194</v>
      </c>
      <c r="H770">
        <v>70.798818864099999</v>
      </c>
      <c r="I770">
        <v>1.17651605692E-2</v>
      </c>
      <c r="J770">
        <v>0.628171232463</v>
      </c>
      <c r="K770">
        <v>0.66168319631100003</v>
      </c>
      <c r="L770">
        <v>38.514191691500002</v>
      </c>
      <c r="M770">
        <v>3.7037361680299998</v>
      </c>
      <c r="N770">
        <v>7.4719262235799999E-2</v>
      </c>
      <c r="O770">
        <v>7.2568427228600001</v>
      </c>
      <c r="P770">
        <v>0.49885670011900002</v>
      </c>
      <c r="Q770">
        <v>0</v>
      </c>
      <c r="R770">
        <v>426525.165194</v>
      </c>
      <c r="S770">
        <v>1.72801780644</v>
      </c>
      <c r="T770">
        <v>96.755728918100004</v>
      </c>
      <c r="U770">
        <v>0.248887494407</v>
      </c>
      <c r="V770">
        <v>1.42273997932</v>
      </c>
      <c r="W770">
        <v>0.61410657596999996</v>
      </c>
      <c r="X770">
        <v>109.30144620999999</v>
      </c>
      <c r="Y770">
        <v>3.1206144298599998</v>
      </c>
      <c r="Z770">
        <v>3888.2460969700001</v>
      </c>
      <c r="AA770">
        <v>1.72801780644</v>
      </c>
      <c r="AB770">
        <v>89.248183401399999</v>
      </c>
      <c r="AC770">
        <v>0.113003911662</v>
      </c>
      <c r="AD770">
        <v>0.15959884197099999</v>
      </c>
      <c r="AE770">
        <v>0.72739724636600001</v>
      </c>
      <c r="AF770">
        <v>39.155868158700002</v>
      </c>
      <c r="AG770">
        <v>125.71972371699999</v>
      </c>
      <c r="AI770">
        <f t="shared" si="11"/>
        <v>2.2648919686143074</v>
      </c>
    </row>
    <row r="771" spans="1:35" x14ac:dyDescent="0.3">
      <c r="A771">
        <v>768</v>
      </c>
      <c r="B771">
        <v>3965.1530839100001</v>
      </c>
      <c r="C771">
        <v>1.4841552984399999</v>
      </c>
      <c r="D771">
        <v>35.860051449499998</v>
      </c>
      <c r="E771">
        <v>0.15748247646499999</v>
      </c>
      <c r="F771">
        <v>4.0966571921700001E-2</v>
      </c>
      <c r="G771">
        <v>779980.78506999998</v>
      </c>
      <c r="H771">
        <v>55.515381607199998</v>
      </c>
      <c r="I771">
        <v>1.8369416786100001E-2</v>
      </c>
      <c r="J771">
        <v>0.53605660433900004</v>
      </c>
      <c r="K771">
        <v>0.68592606283900004</v>
      </c>
      <c r="L771">
        <v>39.778100349799999</v>
      </c>
      <c r="M771">
        <v>7.0869490495500003</v>
      </c>
      <c r="N771">
        <v>3.2711542915000003E-2</v>
      </c>
      <c r="O771">
        <v>7.8787973191700003</v>
      </c>
      <c r="P771">
        <v>0.26668798738400001</v>
      </c>
      <c r="Q771">
        <v>0</v>
      </c>
      <c r="R771">
        <v>779980.78506999998</v>
      </c>
      <c r="S771">
        <v>1.31881787654</v>
      </c>
      <c r="T771">
        <v>68.469422286500006</v>
      </c>
      <c r="U771">
        <v>7.3098562900200004E-2</v>
      </c>
      <c r="V771">
        <v>1.1250220717099999</v>
      </c>
      <c r="W771">
        <v>0.63767921233799996</v>
      </c>
      <c r="X771">
        <v>396.11174634399998</v>
      </c>
      <c r="Y771">
        <v>2.3955258327500002</v>
      </c>
      <c r="Z771">
        <v>3458.0275879199999</v>
      </c>
      <c r="AA771">
        <v>1.31881787654</v>
      </c>
      <c r="AB771">
        <v>66.970716223400004</v>
      </c>
      <c r="AC771">
        <v>3.5388004906599997E-2</v>
      </c>
      <c r="AD771">
        <v>4.5512263557700001E-2</v>
      </c>
      <c r="AE771">
        <v>0.919099731536</v>
      </c>
      <c r="AF771">
        <v>41.313914461899998</v>
      </c>
      <c r="AG771">
        <v>543.88553539500003</v>
      </c>
      <c r="AI771">
        <f t="shared" si="11"/>
        <v>2.0987001421188358</v>
      </c>
    </row>
    <row r="772" spans="1:35" x14ac:dyDescent="0.3">
      <c r="A772">
        <v>769</v>
      </c>
      <c r="B772">
        <v>6587.2766167099999</v>
      </c>
      <c r="C772">
        <v>2.0340243297299998</v>
      </c>
      <c r="D772">
        <v>62.3077476777</v>
      </c>
      <c r="E772">
        <v>2.5882783127999999E-2</v>
      </c>
      <c r="F772">
        <v>1.2259154959899999E-2</v>
      </c>
      <c r="G772">
        <v>664278.20066700003</v>
      </c>
      <c r="H772">
        <v>64.941377375399995</v>
      </c>
      <c r="I772">
        <v>1.9849593941399998E-2</v>
      </c>
      <c r="J772">
        <v>0.70082902446899997</v>
      </c>
      <c r="K772">
        <v>0.66481067271500005</v>
      </c>
      <c r="L772">
        <v>44.235224320500002</v>
      </c>
      <c r="M772">
        <v>7.7249782291400004</v>
      </c>
      <c r="N772">
        <v>3.6582796252100001E-2</v>
      </c>
      <c r="O772">
        <v>4.73084741025</v>
      </c>
      <c r="P772">
        <v>0.43057837593499998</v>
      </c>
      <c r="Q772">
        <v>0</v>
      </c>
      <c r="R772">
        <v>664278.20066700003</v>
      </c>
      <c r="S772">
        <v>1.86462613755</v>
      </c>
      <c r="T772">
        <v>62.872407933300003</v>
      </c>
      <c r="U772">
        <v>2.77662484285E-2</v>
      </c>
      <c r="V772">
        <v>0.76081840908599996</v>
      </c>
      <c r="W772">
        <v>0.60711472559500002</v>
      </c>
      <c r="X772">
        <v>71.508607065800007</v>
      </c>
      <c r="Y772">
        <v>2.9011363460599999</v>
      </c>
      <c r="Z772">
        <v>6575.2354141799997</v>
      </c>
      <c r="AA772">
        <v>1.86462613755</v>
      </c>
      <c r="AB772">
        <v>62.696272948299999</v>
      </c>
      <c r="AC772">
        <v>1.90698192088E-2</v>
      </c>
      <c r="AD772">
        <v>1.7310672026E-2</v>
      </c>
      <c r="AE772">
        <v>0.96361950876500002</v>
      </c>
      <c r="AF772">
        <v>45.545345938499999</v>
      </c>
      <c r="AG772">
        <v>80.544202044100004</v>
      </c>
      <c r="AI772">
        <f t="shared" si="11"/>
        <v>1.0855977457018886</v>
      </c>
    </row>
    <row r="773" spans="1:35" x14ac:dyDescent="0.3">
      <c r="A773">
        <v>770</v>
      </c>
      <c r="B773">
        <v>8592.3663541999995</v>
      </c>
      <c r="C773">
        <v>1.3569467737300001</v>
      </c>
      <c r="D773">
        <v>37.1906402077</v>
      </c>
      <c r="E773">
        <v>2.1322415118599999E-2</v>
      </c>
      <c r="F773">
        <v>9.2750070209500005E-2</v>
      </c>
      <c r="G773">
        <v>714442.28531800001</v>
      </c>
      <c r="H773">
        <v>75.860016678899996</v>
      </c>
      <c r="I773">
        <v>1.66791596081E-2</v>
      </c>
      <c r="J773">
        <v>0.57050888063500005</v>
      </c>
      <c r="K773">
        <v>0.71023277218199998</v>
      </c>
      <c r="L773">
        <v>32.942279747999997</v>
      </c>
      <c r="M773">
        <v>2.8042195921899999</v>
      </c>
      <c r="N773">
        <v>9.8077141127199993E-2</v>
      </c>
      <c r="O773">
        <v>6.18190254776</v>
      </c>
      <c r="P773">
        <v>0.18398545439799999</v>
      </c>
      <c r="Q773">
        <v>0</v>
      </c>
      <c r="R773">
        <v>714442.28531800001</v>
      </c>
      <c r="S773">
        <v>1.28575603109</v>
      </c>
      <c r="T773">
        <v>62.887181282</v>
      </c>
      <c r="U773">
        <v>2.06939158878E-2</v>
      </c>
      <c r="V773">
        <v>0.65717221978399998</v>
      </c>
      <c r="W773">
        <v>0.96679192930500002</v>
      </c>
      <c r="X773">
        <v>325.96643628499999</v>
      </c>
      <c r="Y773">
        <v>0.80094560322499997</v>
      </c>
      <c r="Z773">
        <v>8341.4170662800007</v>
      </c>
      <c r="AA773">
        <v>1.28575603109</v>
      </c>
      <c r="AB773">
        <v>49.293488832100003</v>
      </c>
      <c r="AC773">
        <v>1.41973163059E-2</v>
      </c>
      <c r="AD773">
        <v>7.3222278130799998E-2</v>
      </c>
      <c r="AE773">
        <v>0.91258040556300002</v>
      </c>
      <c r="AF773">
        <v>33.196224651400001</v>
      </c>
      <c r="AG773">
        <v>377.26211443599999</v>
      </c>
      <c r="AI773">
        <f t="shared" ref="AI773:AI836" si="12">+V773*100/J773/100</f>
        <v>1.1519053288925847</v>
      </c>
    </row>
    <row r="774" spans="1:35" x14ac:dyDescent="0.3">
      <c r="A774">
        <v>771</v>
      </c>
      <c r="B774">
        <v>8872.2382298400007</v>
      </c>
      <c r="C774">
        <v>1.8228104389299999</v>
      </c>
      <c r="D774">
        <v>75.3998054889</v>
      </c>
      <c r="E774">
        <v>0.14027727389799999</v>
      </c>
      <c r="F774">
        <v>2.3228639639100001E-2</v>
      </c>
      <c r="G774">
        <v>754582.79915500002</v>
      </c>
      <c r="H774">
        <v>48.263623435299998</v>
      </c>
      <c r="I774">
        <v>1.0474887596600001E-2</v>
      </c>
      <c r="J774">
        <v>0.70834105747800002</v>
      </c>
      <c r="K774">
        <v>0.472548683202</v>
      </c>
      <c r="L774">
        <v>38.336776671599999</v>
      </c>
      <c r="M774">
        <v>4.7547885651500001</v>
      </c>
      <c r="N774">
        <v>1.40840575531E-2</v>
      </c>
      <c r="O774">
        <v>8.4191304334100003</v>
      </c>
      <c r="P774">
        <v>0.23555202717000001</v>
      </c>
      <c r="Q774">
        <v>0</v>
      </c>
      <c r="R774">
        <v>754582.79915500002</v>
      </c>
      <c r="S774">
        <v>1.7059601827999999</v>
      </c>
      <c r="T774">
        <v>76.814281934299999</v>
      </c>
      <c r="U774">
        <v>7.7870573525199993E-2</v>
      </c>
      <c r="V774">
        <v>1.4318371890299999</v>
      </c>
      <c r="W774">
        <v>0.36330143934800002</v>
      </c>
      <c r="X774">
        <v>187.93968970700001</v>
      </c>
      <c r="Y774">
        <v>3.3667593488700001</v>
      </c>
      <c r="Z774">
        <v>8307.0253341099997</v>
      </c>
      <c r="AA774">
        <v>1.7059601827999999</v>
      </c>
      <c r="AB774">
        <v>76.7586374073</v>
      </c>
      <c r="AC774">
        <v>7.7979782743300002E-2</v>
      </c>
      <c r="AD774">
        <v>2.8610781934899999E-2</v>
      </c>
      <c r="AE774">
        <v>0.89340943532200001</v>
      </c>
      <c r="AF774">
        <v>44.681864786200002</v>
      </c>
      <c r="AG774">
        <v>893.325296331</v>
      </c>
      <c r="AI774">
        <f t="shared" si="12"/>
        <v>2.0213951653853846</v>
      </c>
    </row>
    <row r="775" spans="1:35" x14ac:dyDescent="0.3">
      <c r="A775">
        <v>772</v>
      </c>
      <c r="B775">
        <v>11177.8573978</v>
      </c>
      <c r="C775">
        <v>1.4360673679</v>
      </c>
      <c r="D775">
        <v>76.742152907000005</v>
      </c>
      <c r="E775">
        <v>2.9188775924500001E-2</v>
      </c>
      <c r="F775">
        <v>0.11850323906599999</v>
      </c>
      <c r="G775">
        <v>420342.22236299998</v>
      </c>
      <c r="H775">
        <v>58.7487989762</v>
      </c>
      <c r="I775">
        <v>1.6826791297000002E-2</v>
      </c>
      <c r="J775">
        <v>0.61274158077399998</v>
      </c>
      <c r="K775">
        <v>0.87795248155500005</v>
      </c>
      <c r="L775">
        <v>43.025781163600001</v>
      </c>
      <c r="M775">
        <v>8.7457629251799993</v>
      </c>
      <c r="N775">
        <v>9.2895090399200006E-2</v>
      </c>
      <c r="O775">
        <v>7.8289306648499997</v>
      </c>
      <c r="P775">
        <v>0.42873435319999997</v>
      </c>
      <c r="Q775">
        <v>0</v>
      </c>
      <c r="R775">
        <v>420342.22236299998</v>
      </c>
      <c r="S775">
        <v>1.2472123584899999</v>
      </c>
      <c r="T775">
        <v>64.400245267700001</v>
      </c>
      <c r="U775">
        <v>9.5632938766900003E-2</v>
      </c>
      <c r="V775">
        <v>0.82279710996199995</v>
      </c>
      <c r="W775">
        <v>1.45059719378</v>
      </c>
      <c r="X775">
        <v>451.55527013</v>
      </c>
      <c r="Y775">
        <v>2.4631639933799998</v>
      </c>
      <c r="Z775">
        <v>10782.6043365</v>
      </c>
      <c r="AA775">
        <v>1.2472123584899999</v>
      </c>
      <c r="AB775">
        <v>71.755936463500007</v>
      </c>
      <c r="AC775">
        <v>1.89979349501E-2</v>
      </c>
      <c r="AD775">
        <v>9.7451410859399998E-2</v>
      </c>
      <c r="AE775">
        <v>0.88355065419099998</v>
      </c>
      <c r="AF775">
        <v>43.597833765799997</v>
      </c>
      <c r="AG775">
        <v>176.91741306</v>
      </c>
      <c r="AI775">
        <f t="shared" si="12"/>
        <v>1.3428125914397111</v>
      </c>
    </row>
    <row r="776" spans="1:35" x14ac:dyDescent="0.3">
      <c r="A776">
        <v>773</v>
      </c>
      <c r="B776">
        <v>10483.6277911</v>
      </c>
      <c r="C776">
        <v>1.4806613584699999</v>
      </c>
      <c r="D776">
        <v>74.608617493200001</v>
      </c>
      <c r="E776">
        <v>0.15531333412100001</v>
      </c>
      <c r="F776">
        <v>6.0679245775000001E-2</v>
      </c>
      <c r="G776">
        <v>720854.19663499994</v>
      </c>
      <c r="H776">
        <v>48.784381042500002</v>
      </c>
      <c r="I776">
        <v>1.9813173699899999E-2</v>
      </c>
      <c r="J776">
        <v>0.61485613064900002</v>
      </c>
      <c r="K776">
        <v>0.48859060828599998</v>
      </c>
      <c r="L776">
        <v>42.605939257000003</v>
      </c>
      <c r="M776">
        <v>1.3749947944900001</v>
      </c>
      <c r="N776">
        <v>3.7547522600099997E-2</v>
      </c>
      <c r="O776">
        <v>8.0593270594100002</v>
      </c>
      <c r="P776">
        <v>0.32254403969099998</v>
      </c>
      <c r="Q776">
        <v>0</v>
      </c>
      <c r="R776">
        <v>720854.19663499994</v>
      </c>
      <c r="S776">
        <v>1.4265440893300001</v>
      </c>
      <c r="T776">
        <v>82.173783247800003</v>
      </c>
      <c r="U776">
        <v>6.8341028587000002E-2</v>
      </c>
      <c r="V776">
        <v>1.2577366487799999</v>
      </c>
      <c r="W776">
        <v>0.51233596447600005</v>
      </c>
      <c r="X776">
        <v>63.810737816200003</v>
      </c>
      <c r="Y776">
        <v>2.8205875322299998</v>
      </c>
      <c r="Z776">
        <v>9933.1247163499993</v>
      </c>
      <c r="AA776">
        <v>1.4265440893300001</v>
      </c>
      <c r="AB776">
        <v>78.104692878400002</v>
      </c>
      <c r="AC776">
        <v>0.113744928299</v>
      </c>
      <c r="AD776">
        <v>5.87972261016E-2</v>
      </c>
      <c r="AE776">
        <v>0.82745784559900004</v>
      </c>
      <c r="AF776">
        <v>43.035918740100001</v>
      </c>
      <c r="AG776">
        <v>393.424636427</v>
      </c>
      <c r="AI776">
        <f t="shared" si="12"/>
        <v>2.0455787721469396</v>
      </c>
    </row>
    <row r="777" spans="1:35" x14ac:dyDescent="0.3">
      <c r="A777">
        <v>774</v>
      </c>
      <c r="B777">
        <v>6807.6549876400004</v>
      </c>
      <c r="C777">
        <v>1.86496118675</v>
      </c>
      <c r="D777">
        <v>42.066614684000001</v>
      </c>
      <c r="E777">
        <v>0.109641368093</v>
      </c>
      <c r="F777">
        <v>8.2198839167700002E-2</v>
      </c>
      <c r="G777">
        <v>446775.59282199998</v>
      </c>
      <c r="H777">
        <v>47.470859574000002</v>
      </c>
      <c r="I777">
        <v>1.9375678579300001E-2</v>
      </c>
      <c r="J777">
        <v>0.52868046997999996</v>
      </c>
      <c r="K777">
        <v>0.54151914960799996</v>
      </c>
      <c r="L777">
        <v>37.747499107899998</v>
      </c>
      <c r="M777">
        <v>3.8163033398200001</v>
      </c>
      <c r="N777">
        <v>6.2632897599099999E-2</v>
      </c>
      <c r="O777">
        <v>9.7010120837800002</v>
      </c>
      <c r="P777">
        <v>0.31103192697799997</v>
      </c>
      <c r="Q777">
        <v>0</v>
      </c>
      <c r="R777">
        <v>446775.59282199998</v>
      </c>
      <c r="S777">
        <v>1.76462567257</v>
      </c>
      <c r="T777">
        <v>71.871850014299994</v>
      </c>
      <c r="U777">
        <v>0.17725400411200001</v>
      </c>
      <c r="V777">
        <v>1.4701478993999999</v>
      </c>
      <c r="W777">
        <v>0.75365930781000001</v>
      </c>
      <c r="X777">
        <v>397.51617310500001</v>
      </c>
      <c r="Y777">
        <v>2.1474430790999999</v>
      </c>
      <c r="Z777">
        <v>6151.1789088300002</v>
      </c>
      <c r="AA777">
        <v>1.76462567257</v>
      </c>
      <c r="AB777">
        <v>70.446895552000001</v>
      </c>
      <c r="AC777">
        <v>4.1494445007600002E-2</v>
      </c>
      <c r="AD777">
        <v>6.4096023844600003E-2</v>
      </c>
      <c r="AE777">
        <v>0.89440953114800004</v>
      </c>
      <c r="AF777">
        <v>38.183562095299997</v>
      </c>
      <c r="AG777">
        <v>529.37025959300001</v>
      </c>
      <c r="AI777">
        <f t="shared" si="12"/>
        <v>2.7807872294878151</v>
      </c>
    </row>
    <row r="778" spans="1:35" x14ac:dyDescent="0.3">
      <c r="A778">
        <v>775</v>
      </c>
      <c r="B778">
        <v>5866.3223290400001</v>
      </c>
      <c r="C778">
        <v>1.4407716986000001</v>
      </c>
      <c r="D778">
        <v>77.429889621800001</v>
      </c>
      <c r="E778">
        <v>0.12765931568700001</v>
      </c>
      <c r="F778">
        <v>3.51282047227E-2</v>
      </c>
      <c r="G778">
        <v>712835.99911400001</v>
      </c>
      <c r="H778">
        <v>74.795856582400006</v>
      </c>
      <c r="I778">
        <v>1.8889843931299999E-2</v>
      </c>
      <c r="J778">
        <v>0.88886646556899995</v>
      </c>
      <c r="K778">
        <v>0.54045484783999997</v>
      </c>
      <c r="L778">
        <v>32.781794637300003</v>
      </c>
      <c r="M778">
        <v>1.0546403853999999</v>
      </c>
      <c r="N778">
        <v>3.0781950917099999E-2</v>
      </c>
      <c r="O778">
        <v>5.3044608721299999</v>
      </c>
      <c r="P778">
        <v>0.42578316054900001</v>
      </c>
      <c r="Q778">
        <v>0</v>
      </c>
      <c r="R778">
        <v>712835.99911400001</v>
      </c>
      <c r="S778">
        <v>1.3918893042</v>
      </c>
      <c r="T778">
        <v>82.216000631</v>
      </c>
      <c r="U778">
        <v>3.41239898059E-2</v>
      </c>
      <c r="V778">
        <v>1.0737378449399999</v>
      </c>
      <c r="W778">
        <v>0.490184184543</v>
      </c>
      <c r="X778">
        <v>10.812281651999999</v>
      </c>
      <c r="Y778">
        <v>3.2723489773300001</v>
      </c>
      <c r="Z778">
        <v>5748.6551979300002</v>
      </c>
      <c r="AA778">
        <v>1.3918893042</v>
      </c>
      <c r="AB778">
        <v>79.053390260200004</v>
      </c>
      <c r="AC778">
        <v>0.105459146745</v>
      </c>
      <c r="AD778">
        <v>4.0191776109499998E-2</v>
      </c>
      <c r="AE778">
        <v>0.85434907714499997</v>
      </c>
      <c r="AF778">
        <v>33.372423547300002</v>
      </c>
      <c r="AG778">
        <v>106.014907416</v>
      </c>
      <c r="AI778">
        <f t="shared" si="12"/>
        <v>1.2079855484846715</v>
      </c>
    </row>
    <row r="779" spans="1:35" x14ac:dyDescent="0.3">
      <c r="A779">
        <v>776</v>
      </c>
      <c r="B779">
        <v>11815.859800300001</v>
      </c>
      <c r="C779">
        <v>2.1648205039100001</v>
      </c>
      <c r="D779">
        <v>73.438961304100005</v>
      </c>
      <c r="E779">
        <v>0.16169874043499999</v>
      </c>
      <c r="F779">
        <v>3.46563959996E-2</v>
      </c>
      <c r="G779">
        <v>553305.47226199997</v>
      </c>
      <c r="H779">
        <v>56.158062923899998</v>
      </c>
      <c r="I779">
        <v>1.8929065173800001E-2</v>
      </c>
      <c r="J779">
        <v>0.499433034577</v>
      </c>
      <c r="K779">
        <v>0.49271098494999999</v>
      </c>
      <c r="L779">
        <v>34.260674682999998</v>
      </c>
      <c r="M779">
        <v>9.8292266174399998</v>
      </c>
      <c r="N779">
        <v>4.8384773162899998E-2</v>
      </c>
      <c r="O779">
        <v>10.865187926300001</v>
      </c>
      <c r="P779">
        <v>0.225637171153</v>
      </c>
      <c r="Q779">
        <v>0</v>
      </c>
      <c r="R779">
        <v>553305.47226199997</v>
      </c>
      <c r="S779">
        <v>1.94524700895</v>
      </c>
      <c r="T779">
        <v>56.997859979300003</v>
      </c>
      <c r="U779">
        <v>0.175912028734</v>
      </c>
      <c r="V779">
        <v>2.0049489325400001</v>
      </c>
      <c r="W779">
        <v>0.51594647141600003</v>
      </c>
      <c r="X779">
        <v>1844.89480994</v>
      </c>
      <c r="Y779">
        <v>1.6309455288900001</v>
      </c>
      <c r="Z779">
        <v>10796.274228</v>
      </c>
      <c r="AA779">
        <v>1.94524700895</v>
      </c>
      <c r="AB779">
        <v>66.902270293300006</v>
      </c>
      <c r="AC779">
        <v>9.1766836247200001E-2</v>
      </c>
      <c r="AD779">
        <v>2.8693163508999999E-2</v>
      </c>
      <c r="AE779">
        <v>0.87954000024400003</v>
      </c>
      <c r="AF779">
        <v>35.360169047600003</v>
      </c>
      <c r="AG779">
        <v>1234.79163586</v>
      </c>
      <c r="AI779">
        <f t="shared" si="12"/>
        <v>4.0144499737349415</v>
      </c>
    </row>
    <row r="780" spans="1:35" x14ac:dyDescent="0.3">
      <c r="A780">
        <v>777</v>
      </c>
      <c r="B780">
        <v>6488.8336663099999</v>
      </c>
      <c r="C780">
        <v>1.56933055991</v>
      </c>
      <c r="D780">
        <v>70.639137181600006</v>
      </c>
      <c r="E780">
        <v>1.47463298604E-2</v>
      </c>
      <c r="F780">
        <v>0.14902020751200001</v>
      </c>
      <c r="G780">
        <v>433459.93365999998</v>
      </c>
      <c r="H780">
        <v>74.693414329000007</v>
      </c>
      <c r="I780">
        <v>1.84307602556E-2</v>
      </c>
      <c r="J780">
        <v>0.65876210477099995</v>
      </c>
      <c r="K780">
        <v>0.89243801145799995</v>
      </c>
      <c r="L780">
        <v>38.702383544299998</v>
      </c>
      <c r="M780">
        <v>1.62099585867</v>
      </c>
      <c r="N780">
        <v>4.9966372137400003E-2</v>
      </c>
      <c r="O780">
        <v>5.2415163281200003</v>
      </c>
      <c r="P780">
        <v>0.40387497185299998</v>
      </c>
      <c r="Q780">
        <v>0</v>
      </c>
      <c r="R780">
        <v>433459.93365999998</v>
      </c>
      <c r="S780">
        <v>1.5120900695199999</v>
      </c>
      <c r="T780">
        <v>79.471521402500002</v>
      </c>
      <c r="U780">
        <v>4.4115149550400003E-2</v>
      </c>
      <c r="V780">
        <v>0.67533381524000002</v>
      </c>
      <c r="W780">
        <v>1.0624449036700001</v>
      </c>
      <c r="X780">
        <v>26.656630389699998</v>
      </c>
      <c r="Y780">
        <v>2.59755224269</v>
      </c>
      <c r="Z780">
        <v>6385.6930102099996</v>
      </c>
      <c r="AA780">
        <v>1.5120900695199999</v>
      </c>
      <c r="AB780">
        <v>73.627206998099993</v>
      </c>
      <c r="AC780">
        <v>1.21161720942E-2</v>
      </c>
      <c r="AD780">
        <v>0.13814366086099999</v>
      </c>
      <c r="AE780">
        <v>0.84974016704499999</v>
      </c>
      <c r="AF780">
        <v>39.1159768224</v>
      </c>
      <c r="AG780">
        <v>104.760039643</v>
      </c>
      <c r="AI780">
        <f t="shared" si="12"/>
        <v>1.0251558344795209</v>
      </c>
    </row>
    <row r="781" spans="1:35" x14ac:dyDescent="0.3">
      <c r="A781">
        <v>778</v>
      </c>
      <c r="B781">
        <v>8223.6095184900005</v>
      </c>
      <c r="C781">
        <v>1.7372654655899999</v>
      </c>
      <c r="D781">
        <v>56.669554693000002</v>
      </c>
      <c r="E781">
        <v>2.84954853915E-2</v>
      </c>
      <c r="F781">
        <v>0.18919916905100001</v>
      </c>
      <c r="G781">
        <v>554480.96218699997</v>
      </c>
      <c r="H781">
        <v>60.582605504699998</v>
      </c>
      <c r="I781">
        <v>1.3699551366699999E-2</v>
      </c>
      <c r="J781">
        <v>0.62211829781600003</v>
      </c>
      <c r="K781">
        <v>0.47737110437399999</v>
      </c>
      <c r="L781">
        <v>28.893956267299998</v>
      </c>
      <c r="M781">
        <v>2.5356314663099999</v>
      </c>
      <c r="N781">
        <v>1.6863150217300001E-2</v>
      </c>
      <c r="O781">
        <v>7.3031526448599999</v>
      </c>
      <c r="P781">
        <v>0.18264464310100001</v>
      </c>
      <c r="Q781">
        <v>0</v>
      </c>
      <c r="R781">
        <v>554480.96218699997</v>
      </c>
      <c r="S781">
        <v>1.6636958791900001</v>
      </c>
      <c r="T781">
        <v>79.339871766300007</v>
      </c>
      <c r="U781">
        <v>8.1118076312599999E-2</v>
      </c>
      <c r="V781">
        <v>0.74230684180200002</v>
      </c>
      <c r="W781">
        <v>1.15503653237</v>
      </c>
      <c r="X781">
        <v>141.37272240499999</v>
      </c>
      <c r="Y781">
        <v>2.1172071089300002</v>
      </c>
      <c r="Z781">
        <v>7706.4501032500002</v>
      </c>
      <c r="AA781">
        <v>1.6636958791900001</v>
      </c>
      <c r="AB781">
        <v>70.641668561800003</v>
      </c>
      <c r="AC781">
        <v>1.6909367485499999E-2</v>
      </c>
      <c r="AD781">
        <v>0.14828685127999999</v>
      </c>
      <c r="AE781">
        <v>0.83480378123400001</v>
      </c>
      <c r="AF781">
        <v>32.3248027136</v>
      </c>
      <c r="AG781">
        <v>1052.4243970800001</v>
      </c>
      <c r="AI781">
        <f t="shared" si="12"/>
        <v>1.1931924272408194</v>
      </c>
    </row>
    <row r="782" spans="1:35" x14ac:dyDescent="0.3">
      <c r="A782">
        <v>779</v>
      </c>
      <c r="B782">
        <v>10202.688475000001</v>
      </c>
      <c r="C782">
        <v>2.3634633035500001</v>
      </c>
      <c r="D782">
        <v>79.348944158899997</v>
      </c>
      <c r="E782">
        <v>0.17173982787700001</v>
      </c>
      <c r="F782">
        <v>0.16725524615199999</v>
      </c>
      <c r="G782">
        <v>437663.99274399999</v>
      </c>
      <c r="H782">
        <v>69.329061568499995</v>
      </c>
      <c r="I782">
        <v>1.76535458959E-2</v>
      </c>
      <c r="J782">
        <v>0.71236618066900004</v>
      </c>
      <c r="K782">
        <v>0.49076699675699997</v>
      </c>
      <c r="L782">
        <v>33.358504307099999</v>
      </c>
      <c r="M782">
        <v>5.9686810787300004</v>
      </c>
      <c r="N782">
        <v>1.40462433126E-2</v>
      </c>
      <c r="O782">
        <v>6.0161690141399999</v>
      </c>
      <c r="P782">
        <v>0.263393690668</v>
      </c>
      <c r="Q782">
        <v>0</v>
      </c>
      <c r="R782">
        <v>437663.99274399999</v>
      </c>
      <c r="S782">
        <v>2.2270295560400002</v>
      </c>
      <c r="T782">
        <v>99.262958768399997</v>
      </c>
      <c r="U782">
        <v>0.223173351006</v>
      </c>
      <c r="V782">
        <v>1.3954488649300001</v>
      </c>
      <c r="W782">
        <v>0.58364307281899996</v>
      </c>
      <c r="X782">
        <v>97.270338542199994</v>
      </c>
      <c r="Y782">
        <v>3.2240915008000002</v>
      </c>
      <c r="Z782">
        <v>9683.1820287299997</v>
      </c>
      <c r="AA782">
        <v>2.2270295560400002</v>
      </c>
      <c r="AB782">
        <v>89.378606024000007</v>
      </c>
      <c r="AC782">
        <v>0.14079035642099999</v>
      </c>
      <c r="AD782">
        <v>0.16274154868099999</v>
      </c>
      <c r="AE782">
        <v>0.69646809489799999</v>
      </c>
      <c r="AF782">
        <v>49.788009789599997</v>
      </c>
      <c r="AG782">
        <v>369.31078751699999</v>
      </c>
      <c r="AI782">
        <f t="shared" si="12"/>
        <v>1.9588926352729166</v>
      </c>
    </row>
    <row r="783" spans="1:35" x14ac:dyDescent="0.3">
      <c r="A783">
        <v>780</v>
      </c>
      <c r="B783">
        <v>6082.3041090899997</v>
      </c>
      <c r="C783">
        <v>1.66380287968</v>
      </c>
      <c r="D783">
        <v>78.721078276599997</v>
      </c>
      <c r="E783">
        <v>6.7088998427100005E-2</v>
      </c>
      <c r="F783">
        <v>0.193863762139</v>
      </c>
      <c r="G783">
        <v>670268.78312000004</v>
      </c>
      <c r="H783">
        <v>69.285412719099995</v>
      </c>
      <c r="I783">
        <v>1.07238431611E-2</v>
      </c>
      <c r="J783">
        <v>0.74992255400999996</v>
      </c>
      <c r="K783">
        <v>0.484046060635</v>
      </c>
      <c r="L783">
        <v>39.043929270299998</v>
      </c>
      <c r="M783">
        <v>1.21885257964</v>
      </c>
      <c r="N783">
        <v>7.36533583848E-2</v>
      </c>
      <c r="O783">
        <v>8.0123087833</v>
      </c>
      <c r="P783">
        <v>0.24682625202799999</v>
      </c>
      <c r="Q783">
        <v>0</v>
      </c>
      <c r="R783">
        <v>670268.78312000004</v>
      </c>
      <c r="S783">
        <v>1.6119306051</v>
      </c>
      <c r="T783">
        <v>88.6048115121</v>
      </c>
      <c r="U783">
        <v>0.10178827583</v>
      </c>
      <c r="V783">
        <v>0.96248162581399999</v>
      </c>
      <c r="W783">
        <v>0.86062204072899995</v>
      </c>
      <c r="X783">
        <v>138.45161856300001</v>
      </c>
      <c r="Y783">
        <v>1.3931267704900001</v>
      </c>
      <c r="Z783">
        <v>5565.3499818199998</v>
      </c>
      <c r="AA783">
        <v>1.6119306051</v>
      </c>
      <c r="AB783">
        <v>85.965949948000002</v>
      </c>
      <c r="AC783">
        <v>3.6753543731499999E-2</v>
      </c>
      <c r="AD783">
        <v>0.15555061038199999</v>
      </c>
      <c r="AE783">
        <v>0.80769584588599996</v>
      </c>
      <c r="AF783">
        <v>39.229989357800001</v>
      </c>
      <c r="AG783">
        <v>490.91288305199998</v>
      </c>
      <c r="AI783">
        <f t="shared" si="12"/>
        <v>1.2834413642680835</v>
      </c>
    </row>
    <row r="784" spans="1:35" x14ac:dyDescent="0.3">
      <c r="A784">
        <v>781</v>
      </c>
      <c r="B784">
        <v>7222.8857186900004</v>
      </c>
      <c r="C784">
        <v>2.1429723674900001</v>
      </c>
      <c r="D784">
        <v>79.604931853599993</v>
      </c>
      <c r="E784">
        <v>0.103195106902</v>
      </c>
      <c r="F784">
        <v>8.7752707526899995E-2</v>
      </c>
      <c r="G784">
        <v>608441.599758</v>
      </c>
      <c r="H784">
        <v>41.440282706200001</v>
      </c>
      <c r="I784">
        <v>1.80472189251E-2</v>
      </c>
      <c r="J784">
        <v>0.70730756760000002</v>
      </c>
      <c r="K784">
        <v>0.38077973945299998</v>
      </c>
      <c r="L784">
        <v>34.270191279899997</v>
      </c>
      <c r="M784">
        <v>9.3001791649500003</v>
      </c>
      <c r="N784">
        <v>7.1338291124999995E-2</v>
      </c>
      <c r="O784">
        <v>8.5458383090499996</v>
      </c>
      <c r="P784">
        <v>0.47187376628200001</v>
      </c>
      <c r="Q784">
        <v>0</v>
      </c>
      <c r="R784">
        <v>608441.599758</v>
      </c>
      <c r="S784">
        <v>1.93221158383</v>
      </c>
      <c r="T784">
        <v>69.609740699499994</v>
      </c>
      <c r="U784">
        <v>0.12822566533800001</v>
      </c>
      <c r="V784">
        <v>1.35068626523</v>
      </c>
      <c r="W784">
        <v>0.68144089674599995</v>
      </c>
      <c r="X784">
        <v>405.15790022700003</v>
      </c>
      <c r="Y784">
        <v>3.2143202710000001</v>
      </c>
      <c r="Z784">
        <v>6514.4182987300001</v>
      </c>
      <c r="AA784">
        <v>1.93221158383</v>
      </c>
      <c r="AB784">
        <v>74.956407998100005</v>
      </c>
      <c r="AC784">
        <v>4.4036310916799999E-2</v>
      </c>
      <c r="AD784">
        <v>5.8924044273300002E-2</v>
      </c>
      <c r="AE784">
        <v>0.89703964480999998</v>
      </c>
      <c r="AF784">
        <v>35.265503624200001</v>
      </c>
      <c r="AG784">
        <v>194.383958506</v>
      </c>
      <c r="AI784">
        <f t="shared" si="12"/>
        <v>1.9096165898706272</v>
      </c>
    </row>
    <row r="785" spans="1:35" x14ac:dyDescent="0.3">
      <c r="A785">
        <v>782</v>
      </c>
      <c r="B785">
        <v>6125.8444692599996</v>
      </c>
      <c r="C785">
        <v>1.76304686262</v>
      </c>
      <c r="D785">
        <v>66.026735457699999</v>
      </c>
      <c r="E785">
        <v>4.5633791339600001E-2</v>
      </c>
      <c r="F785">
        <v>1.9285301023900001E-2</v>
      </c>
      <c r="G785">
        <v>574589.84515800001</v>
      </c>
      <c r="H785">
        <v>44.513055593700003</v>
      </c>
      <c r="I785">
        <v>1.7182547003299999E-2</v>
      </c>
      <c r="J785">
        <v>0.86789335662300005</v>
      </c>
      <c r="K785">
        <v>0.86536635748799995</v>
      </c>
      <c r="L785">
        <v>41.415464346100002</v>
      </c>
      <c r="M785">
        <v>2.5746389536900001</v>
      </c>
      <c r="N785">
        <v>2.4059167842699999E-2</v>
      </c>
      <c r="O785">
        <v>10.8228466632</v>
      </c>
      <c r="P785">
        <v>0.40267289276000001</v>
      </c>
      <c r="Q785">
        <v>0</v>
      </c>
      <c r="R785">
        <v>574589.84515800001</v>
      </c>
      <c r="S785">
        <v>1.68387737448</v>
      </c>
      <c r="T785">
        <v>58.578133406100001</v>
      </c>
      <c r="U785">
        <v>4.7170000582700003E-2</v>
      </c>
      <c r="V785">
        <v>1.1749092482100001</v>
      </c>
      <c r="W785">
        <v>0.77958893464199996</v>
      </c>
      <c r="X785">
        <v>98.312594384999997</v>
      </c>
      <c r="Y785">
        <v>5.0850408403299996</v>
      </c>
      <c r="Z785">
        <v>5964.2621191400003</v>
      </c>
      <c r="AA785">
        <v>1.68387737448</v>
      </c>
      <c r="AB785">
        <v>59.539863862499999</v>
      </c>
      <c r="AC785">
        <v>1.44035937143E-2</v>
      </c>
      <c r="AD785">
        <v>2.51825123405E-2</v>
      </c>
      <c r="AE785">
        <v>0.96041389394499999</v>
      </c>
      <c r="AF785">
        <v>41.851018474200004</v>
      </c>
      <c r="AG785">
        <v>505.19884218499999</v>
      </c>
      <c r="AI785">
        <f t="shared" si="12"/>
        <v>1.3537484061193974</v>
      </c>
    </row>
    <row r="786" spans="1:35" x14ac:dyDescent="0.3">
      <c r="A786">
        <v>783</v>
      </c>
      <c r="B786">
        <v>6193.4746633699997</v>
      </c>
      <c r="C786">
        <v>1.4756941959600001</v>
      </c>
      <c r="D786">
        <v>74.806684297399997</v>
      </c>
      <c r="E786">
        <v>5.1348655404E-2</v>
      </c>
      <c r="F786">
        <v>0.15491596171999999</v>
      </c>
      <c r="G786">
        <v>455546.53634699999</v>
      </c>
      <c r="H786">
        <v>54.063553292899996</v>
      </c>
      <c r="I786">
        <v>1.8696160653200001E-2</v>
      </c>
      <c r="J786">
        <v>0.60460133986800002</v>
      </c>
      <c r="K786">
        <v>0.85869590884199998</v>
      </c>
      <c r="L786">
        <v>43.5519309855</v>
      </c>
      <c r="M786">
        <v>6.7589960393500004</v>
      </c>
      <c r="N786">
        <v>4.9341173524700001E-2</v>
      </c>
      <c r="O786">
        <v>9.7156595454399994</v>
      </c>
      <c r="P786">
        <v>0.30402168795200002</v>
      </c>
      <c r="Q786">
        <v>0</v>
      </c>
      <c r="R786">
        <v>455546.53634599998</v>
      </c>
      <c r="S786">
        <v>1.31752361398</v>
      </c>
      <c r="T786">
        <v>68.360000486999994</v>
      </c>
      <c r="U786">
        <v>0.16828937709200001</v>
      </c>
      <c r="V786">
        <v>0.95450682757200001</v>
      </c>
      <c r="W786">
        <v>1.4601413325399999</v>
      </c>
      <c r="X786">
        <v>622.06274164900003</v>
      </c>
      <c r="Y786">
        <v>2.3826097074299999</v>
      </c>
      <c r="Z786">
        <v>5623.7967076100003</v>
      </c>
      <c r="AA786">
        <v>1.31752361398</v>
      </c>
      <c r="AB786">
        <v>72.473220740399995</v>
      </c>
      <c r="AC786">
        <v>1.6089075826399998E-2</v>
      </c>
      <c r="AD786">
        <v>0.109771932519</v>
      </c>
      <c r="AE786">
        <v>0.87413899165499998</v>
      </c>
      <c r="AF786">
        <v>44.347927609999999</v>
      </c>
      <c r="AG786">
        <v>593.73500019400001</v>
      </c>
      <c r="AI786">
        <f t="shared" si="12"/>
        <v>1.5787375327027777</v>
      </c>
    </row>
    <row r="787" spans="1:35" x14ac:dyDescent="0.3">
      <c r="A787">
        <v>784</v>
      </c>
      <c r="B787">
        <v>3976.9346623000001</v>
      </c>
      <c r="C787">
        <v>1.78295042101</v>
      </c>
      <c r="D787">
        <v>39.329185066100003</v>
      </c>
      <c r="E787">
        <v>0.105079178935</v>
      </c>
      <c r="F787">
        <v>4.6969559355400002E-2</v>
      </c>
      <c r="G787">
        <v>655121.366943</v>
      </c>
      <c r="H787">
        <v>61.142279883500002</v>
      </c>
      <c r="I787">
        <v>1.37404330809E-2</v>
      </c>
      <c r="J787">
        <v>0.85031168341899999</v>
      </c>
      <c r="K787">
        <v>0.79304028436200003</v>
      </c>
      <c r="L787">
        <v>32.836284709700003</v>
      </c>
      <c r="M787">
        <v>6.8222533156200003</v>
      </c>
      <c r="N787">
        <v>7.64496959265E-2</v>
      </c>
      <c r="O787">
        <v>9.6188275403399999</v>
      </c>
      <c r="P787">
        <v>0.37592874323300002</v>
      </c>
      <c r="Q787">
        <v>0</v>
      </c>
      <c r="R787">
        <v>655121.366943</v>
      </c>
      <c r="S787">
        <v>1.6205440045099999</v>
      </c>
      <c r="T787">
        <v>59.812272615600001</v>
      </c>
      <c r="U787">
        <v>0.104511571456</v>
      </c>
      <c r="V787">
        <v>1.30410694432</v>
      </c>
      <c r="W787">
        <v>0.76124924737900002</v>
      </c>
      <c r="X787">
        <v>581.81355912399999</v>
      </c>
      <c r="Y787">
        <v>2.4601365355699998</v>
      </c>
      <c r="Z787">
        <v>3581.5384537700002</v>
      </c>
      <c r="AA787">
        <v>1.6205440045099999</v>
      </c>
      <c r="AB787">
        <v>64.592828689599997</v>
      </c>
      <c r="AC787">
        <v>1.7069744161099999E-2</v>
      </c>
      <c r="AD787">
        <v>4.1366509375500002E-2</v>
      </c>
      <c r="AE787">
        <v>0.94156374646300001</v>
      </c>
      <c r="AF787">
        <v>33.295599429699998</v>
      </c>
      <c r="AG787">
        <v>355.08339379</v>
      </c>
      <c r="AI787">
        <f t="shared" si="12"/>
        <v>1.5336810839483519</v>
      </c>
    </row>
    <row r="788" spans="1:35" x14ac:dyDescent="0.3">
      <c r="A788">
        <v>785</v>
      </c>
      <c r="B788">
        <v>9324.4086169900002</v>
      </c>
      <c r="C788">
        <v>2.38899223056</v>
      </c>
      <c r="D788">
        <v>68.077370563100004</v>
      </c>
      <c r="E788">
        <v>0.154183921133</v>
      </c>
      <c r="F788">
        <v>8.0931293533599999E-2</v>
      </c>
      <c r="G788">
        <v>705876.885947</v>
      </c>
      <c r="H788">
        <v>48.051709748599997</v>
      </c>
      <c r="I788">
        <v>1.32819231988E-2</v>
      </c>
      <c r="J788">
        <v>0.72518891377100003</v>
      </c>
      <c r="K788">
        <v>0.37457303036799999</v>
      </c>
      <c r="L788">
        <v>34.966807672500003</v>
      </c>
      <c r="M788">
        <v>3.0011326226700001</v>
      </c>
      <c r="N788">
        <v>6.8331565681599996E-2</v>
      </c>
      <c r="O788">
        <v>7.5727252387500004</v>
      </c>
      <c r="P788">
        <v>0.24101466133999999</v>
      </c>
      <c r="Q788">
        <v>0</v>
      </c>
      <c r="R788">
        <v>705876.885947</v>
      </c>
      <c r="S788">
        <v>2.30750869939</v>
      </c>
      <c r="T788">
        <v>79.922984462599999</v>
      </c>
      <c r="U788">
        <v>0.13461345533899999</v>
      </c>
      <c r="V788">
        <v>1.5632867821300001</v>
      </c>
      <c r="W788">
        <v>0.53186013551699995</v>
      </c>
      <c r="X788">
        <v>303.22224989400002</v>
      </c>
      <c r="Y788">
        <v>1.38796292917</v>
      </c>
      <c r="Z788">
        <v>8450.4991234200006</v>
      </c>
      <c r="AA788">
        <v>2.30750869939</v>
      </c>
      <c r="AB788">
        <v>77.049496571299997</v>
      </c>
      <c r="AC788">
        <v>8.9986974046800006E-2</v>
      </c>
      <c r="AD788">
        <v>6.6027578561100003E-2</v>
      </c>
      <c r="AE788">
        <v>0.84398544739199999</v>
      </c>
      <c r="AF788">
        <v>35.4304000598</v>
      </c>
      <c r="AG788">
        <v>470.65712070799998</v>
      </c>
      <c r="AI788">
        <f t="shared" si="12"/>
        <v>2.1556959192893212</v>
      </c>
    </row>
    <row r="789" spans="1:35" x14ac:dyDescent="0.3">
      <c r="A789">
        <v>786</v>
      </c>
      <c r="B789">
        <v>3328.3647454799998</v>
      </c>
      <c r="C789">
        <v>1.8417680440499999</v>
      </c>
      <c r="D789">
        <v>52.855930644600001</v>
      </c>
      <c r="E789">
        <v>0.15991418372999999</v>
      </c>
      <c r="F789">
        <v>0.122088365778</v>
      </c>
      <c r="G789">
        <v>759214.87887799996</v>
      </c>
      <c r="H789">
        <v>46.5692236756</v>
      </c>
      <c r="I789">
        <v>1.59362627312E-2</v>
      </c>
      <c r="J789">
        <v>0.52508190145400002</v>
      </c>
      <c r="K789">
        <v>0.43225272428900002</v>
      </c>
      <c r="L789">
        <v>30.448014017999999</v>
      </c>
      <c r="M789">
        <v>6.4106487468199997</v>
      </c>
      <c r="N789">
        <v>5.6564713707699998E-2</v>
      </c>
      <c r="O789">
        <v>14.420625509500001</v>
      </c>
      <c r="P789">
        <v>0.31676799500199998</v>
      </c>
      <c r="Q789">
        <v>0</v>
      </c>
      <c r="R789">
        <v>759214.87887799996</v>
      </c>
      <c r="S789">
        <v>1.68397156171</v>
      </c>
      <c r="T789">
        <v>56.735960306199999</v>
      </c>
      <c r="U789">
        <v>0.11179681586</v>
      </c>
      <c r="V789">
        <v>1.1094789846399999</v>
      </c>
      <c r="W789">
        <v>0.76123314924499996</v>
      </c>
      <c r="X789">
        <v>1334.9452177600001</v>
      </c>
      <c r="Y789">
        <v>2.53026348702</v>
      </c>
      <c r="Z789">
        <v>2489.3574348000002</v>
      </c>
      <c r="AA789">
        <v>1.68397156171</v>
      </c>
      <c r="AB789">
        <v>62.410768707499997</v>
      </c>
      <c r="AC789">
        <v>6.3434090454900002E-3</v>
      </c>
      <c r="AD789">
        <v>3.3666929303399998E-2</v>
      </c>
      <c r="AE789">
        <v>0.95998966165099997</v>
      </c>
      <c r="AF789">
        <v>30.930397394500002</v>
      </c>
      <c r="AG789">
        <v>1171.8337345</v>
      </c>
      <c r="AI789">
        <f t="shared" si="12"/>
        <v>2.1129636758908479</v>
      </c>
    </row>
    <row r="790" spans="1:35" x14ac:dyDescent="0.3">
      <c r="A790">
        <v>787</v>
      </c>
      <c r="B790">
        <v>7609.6681264299996</v>
      </c>
      <c r="C790">
        <v>1.64096337846</v>
      </c>
      <c r="D790">
        <v>52.729265178200002</v>
      </c>
      <c r="E790">
        <v>0.15498238342699999</v>
      </c>
      <c r="F790">
        <v>3.3386988614299999E-2</v>
      </c>
      <c r="G790">
        <v>585577.50206500001</v>
      </c>
      <c r="H790">
        <v>62.586667610200003</v>
      </c>
      <c r="I790">
        <v>1.42665100997E-2</v>
      </c>
      <c r="J790">
        <v>0.504031422821</v>
      </c>
      <c r="K790">
        <v>0.53642538422599995</v>
      </c>
      <c r="L790">
        <v>43.193693168199999</v>
      </c>
      <c r="M790">
        <v>7.4501293886799997</v>
      </c>
      <c r="N790">
        <v>5.5827280315999997E-2</v>
      </c>
      <c r="O790">
        <v>12.3257236859</v>
      </c>
      <c r="P790">
        <v>0.35700601679799998</v>
      </c>
      <c r="Q790">
        <v>0</v>
      </c>
      <c r="R790">
        <v>585577.50206500001</v>
      </c>
      <c r="S790">
        <v>1.4668629305900001</v>
      </c>
      <c r="T790">
        <v>71.199490274599995</v>
      </c>
      <c r="U790">
        <v>0.13699968316200001</v>
      </c>
      <c r="V790">
        <v>1.67463277728</v>
      </c>
      <c r="W790">
        <v>0.40982121518600001</v>
      </c>
      <c r="X790">
        <v>914.79853348799998</v>
      </c>
      <c r="Y790">
        <v>2.9126416076699999</v>
      </c>
      <c r="Z790">
        <v>6854.58729262</v>
      </c>
      <c r="AA790">
        <v>1.4668629305900001</v>
      </c>
      <c r="AB790">
        <v>74.590535445</v>
      </c>
      <c r="AC790">
        <v>6.1567076666200003E-2</v>
      </c>
      <c r="AD790">
        <v>3.7395493019300001E-2</v>
      </c>
      <c r="AE790">
        <v>0.90103743031500005</v>
      </c>
      <c r="AF790">
        <v>43.9747614785</v>
      </c>
      <c r="AG790">
        <v>700.10841937199996</v>
      </c>
      <c r="AI790">
        <f t="shared" si="12"/>
        <v>3.3224769358769195</v>
      </c>
    </row>
    <row r="791" spans="1:35" x14ac:dyDescent="0.3">
      <c r="A791">
        <v>788</v>
      </c>
      <c r="B791">
        <v>7491.4679751699996</v>
      </c>
      <c r="C791">
        <v>1.4991453325999999</v>
      </c>
      <c r="D791">
        <v>51.0249444516</v>
      </c>
      <c r="E791">
        <v>0.13202474812500001</v>
      </c>
      <c r="F791">
        <v>6.6701105261099999E-2</v>
      </c>
      <c r="G791">
        <v>444016.55297199998</v>
      </c>
      <c r="H791">
        <v>67.058198087400001</v>
      </c>
      <c r="I791">
        <v>1.01096352478E-2</v>
      </c>
      <c r="J791">
        <v>0.86994284722399995</v>
      </c>
      <c r="K791">
        <v>0.50217281409100001</v>
      </c>
      <c r="L791">
        <v>27.990521056199999</v>
      </c>
      <c r="M791">
        <v>8.4777530942499997</v>
      </c>
      <c r="N791">
        <v>9.1456261116299994E-2</v>
      </c>
      <c r="O791">
        <v>14.9798472885</v>
      </c>
      <c r="P791">
        <v>0.462414100228</v>
      </c>
      <c r="Q791">
        <v>0</v>
      </c>
      <c r="R791">
        <v>444016.55297199998</v>
      </c>
      <c r="S791">
        <v>1.3017906886699999</v>
      </c>
      <c r="T791">
        <v>54.836849924600003</v>
      </c>
      <c r="U791">
        <v>0.28034851608200001</v>
      </c>
      <c r="V791">
        <v>1.9005597518299999</v>
      </c>
      <c r="W791">
        <v>0.82308273370999996</v>
      </c>
      <c r="X791">
        <v>1399.36974846</v>
      </c>
      <c r="Y791">
        <v>3.2521689276000001</v>
      </c>
      <c r="Z791">
        <v>6651.3866207399997</v>
      </c>
      <c r="AA791">
        <v>1.3017906886699999</v>
      </c>
      <c r="AB791">
        <v>61.206517353800002</v>
      </c>
      <c r="AC791">
        <v>6.1860435155399997E-2</v>
      </c>
      <c r="AD791">
        <v>3.56631413609E-2</v>
      </c>
      <c r="AE791">
        <v>0.90247642348400003</v>
      </c>
      <c r="AF791">
        <v>28.456860486899998</v>
      </c>
      <c r="AG791">
        <v>574.49784196099995</v>
      </c>
      <c r="AI791">
        <f t="shared" si="12"/>
        <v>2.1846949577144215</v>
      </c>
    </row>
    <row r="792" spans="1:35" x14ac:dyDescent="0.3">
      <c r="A792">
        <v>789</v>
      </c>
      <c r="B792">
        <v>10674.6222901</v>
      </c>
      <c r="C792">
        <v>1.8887631525599999</v>
      </c>
      <c r="D792">
        <v>35.611944205299999</v>
      </c>
      <c r="E792">
        <v>0.129499126268</v>
      </c>
      <c r="F792">
        <v>0.147719205982</v>
      </c>
      <c r="G792">
        <v>680279.50930300006</v>
      </c>
      <c r="H792">
        <v>44.960247383800002</v>
      </c>
      <c r="I792">
        <v>1.7223411309899999E-2</v>
      </c>
      <c r="J792">
        <v>0.59168032393500003</v>
      </c>
      <c r="K792">
        <v>0.85132285488399995</v>
      </c>
      <c r="L792">
        <v>34.393030939399999</v>
      </c>
      <c r="M792">
        <v>4.8751115572700003</v>
      </c>
      <c r="N792">
        <v>3.0862644724E-2</v>
      </c>
      <c r="O792">
        <v>11.526087777200001</v>
      </c>
      <c r="P792">
        <v>0.26630452616400002</v>
      </c>
      <c r="Q792">
        <v>0</v>
      </c>
      <c r="R792">
        <v>680279.50930300006</v>
      </c>
      <c r="S792">
        <v>1.7678868626799999</v>
      </c>
      <c r="T792">
        <v>75.715882122300002</v>
      </c>
      <c r="U792">
        <v>0.342755790788</v>
      </c>
      <c r="V792">
        <v>1.4875142059399999</v>
      </c>
      <c r="W792">
        <v>1.1708932116899999</v>
      </c>
      <c r="X792">
        <v>558.495447743</v>
      </c>
      <c r="Y792">
        <v>2.7447429165099999</v>
      </c>
      <c r="Z792">
        <v>9404.9016761500006</v>
      </c>
      <c r="AA792">
        <v>1.7678868626799999</v>
      </c>
      <c r="AB792">
        <v>73.908529311099997</v>
      </c>
      <c r="AC792">
        <v>5.8637914330199999E-2</v>
      </c>
      <c r="AD792">
        <v>0.12100036716400001</v>
      </c>
      <c r="AE792">
        <v>0.82036171850499995</v>
      </c>
      <c r="AF792">
        <v>36.0753315567</v>
      </c>
      <c r="AG792">
        <v>1181.5498986499999</v>
      </c>
      <c r="AI792">
        <f t="shared" si="12"/>
        <v>2.5140504859908326</v>
      </c>
    </row>
    <row r="793" spans="1:35" x14ac:dyDescent="0.3">
      <c r="A793">
        <v>790</v>
      </c>
      <c r="B793">
        <v>7504.41972068</v>
      </c>
      <c r="C793">
        <v>2.0222084419900002</v>
      </c>
      <c r="D793">
        <v>42.260799427499997</v>
      </c>
      <c r="E793">
        <v>3.0506662042300001E-2</v>
      </c>
      <c r="F793">
        <v>4.1193774827900001E-2</v>
      </c>
      <c r="G793">
        <v>629122.60847700003</v>
      </c>
      <c r="H793">
        <v>63.2976520984</v>
      </c>
      <c r="I793">
        <v>1.55517162643E-2</v>
      </c>
      <c r="J793">
        <v>0.65786560173200004</v>
      </c>
      <c r="K793">
        <v>0.86926962936800001</v>
      </c>
      <c r="L793">
        <v>26.6306042589</v>
      </c>
      <c r="M793">
        <v>7.3510098506399997</v>
      </c>
      <c r="N793">
        <v>2.55363992033E-2</v>
      </c>
      <c r="O793">
        <v>10.436683604300001</v>
      </c>
      <c r="P793">
        <v>0.37549452850100001</v>
      </c>
      <c r="Q793">
        <v>0</v>
      </c>
      <c r="R793">
        <v>629122.60847700003</v>
      </c>
      <c r="S793">
        <v>1.8496457320599999</v>
      </c>
      <c r="T793">
        <v>58.2407379992</v>
      </c>
      <c r="U793">
        <v>5.7654683142099997E-2</v>
      </c>
      <c r="V793">
        <v>0.88469434341499997</v>
      </c>
      <c r="W793">
        <v>0.89251997604400002</v>
      </c>
      <c r="X793">
        <v>313.700867217</v>
      </c>
      <c r="Y793">
        <v>4.5202183089799997</v>
      </c>
      <c r="Z793">
        <v>7294.1134555899998</v>
      </c>
      <c r="AA793">
        <v>1.8496457320599999</v>
      </c>
      <c r="AB793">
        <v>58.3035984367</v>
      </c>
      <c r="AC793">
        <v>8.1906839829499999E-3</v>
      </c>
      <c r="AD793">
        <v>3.6744716232399999E-2</v>
      </c>
      <c r="AE793">
        <v>0.95506459978500002</v>
      </c>
      <c r="AF793">
        <v>28.956989478000001</v>
      </c>
      <c r="AG793">
        <v>531.93575473199996</v>
      </c>
      <c r="AI793">
        <f t="shared" si="12"/>
        <v>1.3447949567294826</v>
      </c>
    </row>
    <row r="794" spans="1:35" x14ac:dyDescent="0.3">
      <c r="A794">
        <v>791</v>
      </c>
      <c r="B794">
        <v>4072.96142341</v>
      </c>
      <c r="C794">
        <v>1.3976609419899999</v>
      </c>
      <c r="D794">
        <v>66.458028209999995</v>
      </c>
      <c r="E794">
        <v>5.0627524679800001E-2</v>
      </c>
      <c r="F794">
        <v>0.19103574655399999</v>
      </c>
      <c r="G794">
        <v>615896.10381200002</v>
      </c>
      <c r="H794">
        <v>52.193230095200001</v>
      </c>
      <c r="I794">
        <v>1.04247193965E-2</v>
      </c>
      <c r="J794">
        <v>0.73983227456800005</v>
      </c>
      <c r="K794">
        <v>0.75926597596500001</v>
      </c>
      <c r="L794">
        <v>37.372039769600001</v>
      </c>
      <c r="M794">
        <v>6.8810409902299998</v>
      </c>
      <c r="N794">
        <v>4.6893272260299997E-2</v>
      </c>
      <c r="O794">
        <v>6.3303198623999997</v>
      </c>
      <c r="P794">
        <v>0.15299355085300001</v>
      </c>
      <c r="Q794">
        <v>0</v>
      </c>
      <c r="R794">
        <v>615896.10381200002</v>
      </c>
      <c r="S794">
        <v>1.2443492300500001</v>
      </c>
      <c r="T794">
        <v>57.838365197500003</v>
      </c>
      <c r="U794">
        <v>4.1677802200699998E-2</v>
      </c>
      <c r="V794">
        <v>0.94051790965600002</v>
      </c>
      <c r="W794">
        <v>1.4548270320800001</v>
      </c>
      <c r="X794">
        <v>798.52297630999999</v>
      </c>
      <c r="Y794">
        <v>0.88609889824200005</v>
      </c>
      <c r="Z794">
        <v>3482.4692743800001</v>
      </c>
      <c r="AA794">
        <v>1.2443492300500001</v>
      </c>
      <c r="AB794">
        <v>65.083888132799999</v>
      </c>
      <c r="AC794">
        <v>1.8192207114800001E-2</v>
      </c>
      <c r="AD794">
        <v>9.4886473882500003E-2</v>
      </c>
      <c r="AE794">
        <v>0.88692131900299997</v>
      </c>
      <c r="AF794">
        <v>38.182083502300003</v>
      </c>
      <c r="AG794">
        <v>787.72179141499998</v>
      </c>
      <c r="AI794">
        <f t="shared" si="12"/>
        <v>1.2712582864882227</v>
      </c>
    </row>
    <row r="795" spans="1:35" x14ac:dyDescent="0.3">
      <c r="A795">
        <v>792</v>
      </c>
      <c r="B795">
        <v>7010.6423876500003</v>
      </c>
      <c r="C795">
        <v>1.5082126773</v>
      </c>
      <c r="D795">
        <v>55.771051162900001</v>
      </c>
      <c r="E795">
        <v>8.2215649800500001E-2</v>
      </c>
      <c r="F795">
        <v>3.6512271025000001E-2</v>
      </c>
      <c r="G795">
        <v>770873.31467500003</v>
      </c>
      <c r="H795">
        <v>43.867487312500003</v>
      </c>
      <c r="I795">
        <v>1.5996170528700001E-2</v>
      </c>
      <c r="J795">
        <v>0.44598100918200001</v>
      </c>
      <c r="K795">
        <v>0.78044319977599996</v>
      </c>
      <c r="L795">
        <v>36.177675099600002</v>
      </c>
      <c r="M795">
        <v>9.9964847726499997</v>
      </c>
      <c r="N795">
        <v>5.00414696655E-2</v>
      </c>
      <c r="O795">
        <v>9.72917279234</v>
      </c>
      <c r="P795">
        <v>0.37875605398200002</v>
      </c>
      <c r="Q795">
        <v>0</v>
      </c>
      <c r="R795">
        <v>770873.31467500003</v>
      </c>
      <c r="S795">
        <v>1.27977152611</v>
      </c>
      <c r="T795">
        <v>55.638153257900001</v>
      </c>
      <c r="U795">
        <v>4.3967005614700003E-2</v>
      </c>
      <c r="V795">
        <v>0.95819613271399995</v>
      </c>
      <c r="W795">
        <v>0.83518418592999999</v>
      </c>
      <c r="X795">
        <v>635.42517161399996</v>
      </c>
      <c r="Y795">
        <v>3.1253836750600001</v>
      </c>
      <c r="Z795">
        <v>6530.4671113900004</v>
      </c>
      <c r="AA795">
        <v>1.27977152611</v>
      </c>
      <c r="AB795">
        <v>57.616472404200003</v>
      </c>
      <c r="AC795">
        <v>2.4495886164199999E-2</v>
      </c>
      <c r="AD795">
        <v>2.9433444168099999E-2</v>
      </c>
      <c r="AE795">
        <v>0.94607066966800002</v>
      </c>
      <c r="AF795">
        <v>37.075561569000001</v>
      </c>
      <c r="AG795">
        <v>404.33112804400002</v>
      </c>
      <c r="AI795">
        <f t="shared" si="12"/>
        <v>2.1485133065900808</v>
      </c>
    </row>
    <row r="796" spans="1:35" x14ac:dyDescent="0.3">
      <c r="A796">
        <v>793</v>
      </c>
      <c r="B796">
        <v>5745.3271025200002</v>
      </c>
      <c r="C796">
        <v>1.9468461775499999</v>
      </c>
      <c r="D796">
        <v>36.9351729427</v>
      </c>
      <c r="E796">
        <v>0.19297838918900001</v>
      </c>
      <c r="F796">
        <v>1.9584371083299999E-2</v>
      </c>
      <c r="G796">
        <v>764399.00743500004</v>
      </c>
      <c r="H796">
        <v>75.348713772099998</v>
      </c>
      <c r="I796">
        <v>1.6105694862199999E-2</v>
      </c>
      <c r="J796">
        <v>0.86231363874800004</v>
      </c>
      <c r="K796">
        <v>0.54304062499700001</v>
      </c>
      <c r="L796">
        <v>39.389280143299999</v>
      </c>
      <c r="M796">
        <v>7.4963191090799999</v>
      </c>
      <c r="N796">
        <v>8.2033530895600004E-2</v>
      </c>
      <c r="O796">
        <v>9.5478896605399992</v>
      </c>
      <c r="P796">
        <v>0.15922071510399999</v>
      </c>
      <c r="Q796">
        <v>0</v>
      </c>
      <c r="R796">
        <v>764399.00743500004</v>
      </c>
      <c r="S796">
        <v>1.7769419552800001</v>
      </c>
      <c r="T796">
        <v>54.029766541800001</v>
      </c>
      <c r="U796">
        <v>0.11155604770700001</v>
      </c>
      <c r="V796">
        <v>1.85788596088</v>
      </c>
      <c r="W796">
        <v>0.433214869108</v>
      </c>
      <c r="X796">
        <v>2376.5342439000001</v>
      </c>
      <c r="Y796">
        <v>0.75034826267800003</v>
      </c>
      <c r="Z796">
        <v>4922.3389964999997</v>
      </c>
      <c r="AA796">
        <v>1.7769419552800001</v>
      </c>
      <c r="AB796">
        <v>64.737019912500003</v>
      </c>
      <c r="AC796">
        <v>5.5816415724999999E-2</v>
      </c>
      <c r="AD796">
        <v>2.50911531849E-2</v>
      </c>
      <c r="AE796">
        <v>0.91909243109000005</v>
      </c>
      <c r="AF796">
        <v>39.740321547999997</v>
      </c>
      <c r="AG796">
        <v>1230.1405459099999</v>
      </c>
      <c r="AI796">
        <f t="shared" si="12"/>
        <v>2.1545362121112674</v>
      </c>
    </row>
    <row r="797" spans="1:35" x14ac:dyDescent="0.3">
      <c r="A797">
        <v>794</v>
      </c>
      <c r="B797">
        <v>4147.5785197599998</v>
      </c>
      <c r="C797">
        <v>1.7005740381300001</v>
      </c>
      <c r="D797">
        <v>58.790417275599999</v>
      </c>
      <c r="E797">
        <v>6.6289065595400001E-2</v>
      </c>
      <c r="F797">
        <v>0.10032372338999999</v>
      </c>
      <c r="G797">
        <v>699652.60780400003</v>
      </c>
      <c r="H797">
        <v>52.1312159163</v>
      </c>
      <c r="I797">
        <v>1.5917130689000001E-2</v>
      </c>
      <c r="J797">
        <v>0.48934082910799998</v>
      </c>
      <c r="K797">
        <v>0.80923480825600003</v>
      </c>
      <c r="L797">
        <v>25.213447566300001</v>
      </c>
      <c r="M797">
        <v>7.2881846265799997</v>
      </c>
      <c r="N797">
        <v>4.4980551173600003E-2</v>
      </c>
      <c r="O797">
        <v>12.452241273</v>
      </c>
      <c r="P797">
        <v>0.46570230755899999</v>
      </c>
      <c r="Q797">
        <v>0</v>
      </c>
      <c r="R797">
        <v>699652.60780400003</v>
      </c>
      <c r="S797">
        <v>1.5255518946</v>
      </c>
      <c r="T797">
        <v>60.817291940799997</v>
      </c>
      <c r="U797">
        <v>8.5615058084499998E-2</v>
      </c>
      <c r="V797">
        <v>0.78977064416800002</v>
      </c>
      <c r="W797">
        <v>1.0491953513900001</v>
      </c>
      <c r="X797">
        <v>480.92392713999999</v>
      </c>
      <c r="Y797">
        <v>4.6063867252700001</v>
      </c>
      <c r="Z797">
        <v>3671.9643231</v>
      </c>
      <c r="AA797">
        <v>1.5255518946</v>
      </c>
      <c r="AB797">
        <v>65.049221250599999</v>
      </c>
      <c r="AC797">
        <v>4.3514214526500002E-3</v>
      </c>
      <c r="AD797">
        <v>5.4316204127299997E-2</v>
      </c>
      <c r="AE797">
        <v>0.94133237441999995</v>
      </c>
      <c r="AF797">
        <v>26.210108364300002</v>
      </c>
      <c r="AG797">
        <v>466.962895817</v>
      </c>
      <c r="AI797">
        <f t="shared" si="12"/>
        <v>1.613947983060481</v>
      </c>
    </row>
    <row r="798" spans="1:35" x14ac:dyDescent="0.3">
      <c r="A798">
        <v>795</v>
      </c>
      <c r="B798">
        <v>4304.4500955699996</v>
      </c>
      <c r="C798">
        <v>2.3027496899600002</v>
      </c>
      <c r="D798">
        <v>58.171466555499997</v>
      </c>
      <c r="E798">
        <v>5.8654258201400002E-2</v>
      </c>
      <c r="F798">
        <v>6.3513391400700003E-2</v>
      </c>
      <c r="G798">
        <v>432639.39831800002</v>
      </c>
      <c r="H798">
        <v>49.002598948900001</v>
      </c>
      <c r="I798">
        <v>1.7034012829100002E-2</v>
      </c>
      <c r="J798">
        <v>0.61229311049599999</v>
      </c>
      <c r="K798">
        <v>0.65381608474999997</v>
      </c>
      <c r="L798">
        <v>29.061587779500002</v>
      </c>
      <c r="M798">
        <v>6.8141196763399998</v>
      </c>
      <c r="N798">
        <v>5.67432183307E-2</v>
      </c>
      <c r="O798">
        <v>12.936789724</v>
      </c>
      <c r="P798">
        <v>0.40884270890300001</v>
      </c>
      <c r="Q798">
        <v>0</v>
      </c>
      <c r="R798">
        <v>432639.39831800002</v>
      </c>
      <c r="S798">
        <v>2.1377122500099999</v>
      </c>
      <c r="T798">
        <v>53.430186310099998</v>
      </c>
      <c r="U798">
        <v>0.101683769324</v>
      </c>
      <c r="V798">
        <v>1.07018385741</v>
      </c>
      <c r="W798">
        <v>0.91163442003299999</v>
      </c>
      <c r="X798">
        <v>736.57474418300001</v>
      </c>
      <c r="Y798">
        <v>3.4937051676499999</v>
      </c>
      <c r="Z798">
        <v>3921.5605094399998</v>
      </c>
      <c r="AA798">
        <v>2.1377122500099999</v>
      </c>
      <c r="AB798">
        <v>58.231430934800002</v>
      </c>
      <c r="AC798">
        <v>4.5262416119999996E-3</v>
      </c>
      <c r="AD798">
        <v>3.1932449904499997E-2</v>
      </c>
      <c r="AE798">
        <v>0.96354130848399999</v>
      </c>
      <c r="AF798">
        <v>29.536673950699999</v>
      </c>
      <c r="AG798">
        <v>606.37771180499999</v>
      </c>
      <c r="AI798">
        <f t="shared" si="12"/>
        <v>1.7478293305359531</v>
      </c>
    </row>
    <row r="799" spans="1:35" x14ac:dyDescent="0.3">
      <c r="A799">
        <v>796</v>
      </c>
      <c r="B799">
        <v>3990.6337819300002</v>
      </c>
      <c r="C799">
        <v>1.65541828154</v>
      </c>
      <c r="D799">
        <v>74.0150253101</v>
      </c>
      <c r="E799">
        <v>0.11837211740799999</v>
      </c>
      <c r="F799">
        <v>2.61749093424E-2</v>
      </c>
      <c r="G799">
        <v>599500.72354799998</v>
      </c>
      <c r="H799">
        <v>68.522171929400002</v>
      </c>
      <c r="I799">
        <v>1.8068027836299998E-2</v>
      </c>
      <c r="J799">
        <v>0.38857084576899997</v>
      </c>
      <c r="K799">
        <v>0.66952367517099998</v>
      </c>
      <c r="L799">
        <v>31.509879325699998</v>
      </c>
      <c r="M799">
        <v>5.2658813290699999</v>
      </c>
      <c r="N799">
        <v>9.8985144659000004E-2</v>
      </c>
      <c r="O799">
        <v>9.0299700773900007</v>
      </c>
      <c r="P799">
        <v>0.46770731598199999</v>
      </c>
      <c r="Q799">
        <v>0</v>
      </c>
      <c r="R799">
        <v>599500.72354799998</v>
      </c>
      <c r="S799">
        <v>1.5248916484899999</v>
      </c>
      <c r="T799">
        <v>71.671452159899999</v>
      </c>
      <c r="U799">
        <v>6.6877968185100001E-2</v>
      </c>
      <c r="V799">
        <v>0.98849212686099996</v>
      </c>
      <c r="W799">
        <v>0.51827449696299999</v>
      </c>
      <c r="X799">
        <v>326.55669855000002</v>
      </c>
      <c r="Y799">
        <v>2.7663438242499998</v>
      </c>
      <c r="Z799">
        <v>3663.1313424999998</v>
      </c>
      <c r="AA799">
        <v>1.5248916484899999</v>
      </c>
      <c r="AB799">
        <v>75.920806730199999</v>
      </c>
      <c r="AC799">
        <v>2.2785132751100001E-2</v>
      </c>
      <c r="AD799">
        <v>4.5280078481700001E-2</v>
      </c>
      <c r="AE799">
        <v>0.93193478876699998</v>
      </c>
      <c r="AF799">
        <v>31.920259500499998</v>
      </c>
      <c r="AG799">
        <v>199.419505144</v>
      </c>
      <c r="AI799">
        <f t="shared" si="12"/>
        <v>2.5439173772924928</v>
      </c>
    </row>
    <row r="800" spans="1:35" x14ac:dyDescent="0.3">
      <c r="A800">
        <v>797</v>
      </c>
      <c r="B800">
        <v>5090.8669842199997</v>
      </c>
      <c r="C800">
        <v>1.53481869201</v>
      </c>
      <c r="D800">
        <v>55.059470665600003</v>
      </c>
      <c r="E800">
        <v>7.2998390360900001E-2</v>
      </c>
      <c r="F800">
        <v>0.15086736489700001</v>
      </c>
      <c r="G800">
        <v>435492.60733000003</v>
      </c>
      <c r="H800">
        <v>69.469737589100006</v>
      </c>
      <c r="I800">
        <v>1.66725575009E-2</v>
      </c>
      <c r="J800">
        <v>0.87146226100299995</v>
      </c>
      <c r="K800">
        <v>0.88983332008500005</v>
      </c>
      <c r="L800">
        <v>39.142546691900002</v>
      </c>
      <c r="M800">
        <v>8.3491446971100007</v>
      </c>
      <c r="N800">
        <v>5.2456252072599997E-2</v>
      </c>
      <c r="O800">
        <v>7.3920987795700004</v>
      </c>
      <c r="P800">
        <v>0.20633062585600001</v>
      </c>
      <c r="Q800">
        <v>0</v>
      </c>
      <c r="R800">
        <v>435492.60733000003</v>
      </c>
      <c r="S800">
        <v>1.34954556041</v>
      </c>
      <c r="T800">
        <v>61.236599226199999</v>
      </c>
      <c r="U800">
        <v>0.17427651873700001</v>
      </c>
      <c r="V800">
        <v>1.27190763712</v>
      </c>
      <c r="W800">
        <v>1.4625396180600001</v>
      </c>
      <c r="X800">
        <v>881.71863659600001</v>
      </c>
      <c r="Y800">
        <v>1.2895153537699999</v>
      </c>
      <c r="Z800">
        <v>4529.7959043399997</v>
      </c>
      <c r="AA800">
        <v>1.34954556041</v>
      </c>
      <c r="AB800">
        <v>66.219239757899999</v>
      </c>
      <c r="AC800">
        <v>2.8389520667800001E-2</v>
      </c>
      <c r="AD800">
        <v>9.9342437829799998E-2</v>
      </c>
      <c r="AE800">
        <v>0.87226804150199999</v>
      </c>
      <c r="AF800">
        <v>40.045256269799999</v>
      </c>
      <c r="AG800">
        <v>640.82714862600005</v>
      </c>
      <c r="AI800">
        <f t="shared" si="12"/>
        <v>1.4595097160674655</v>
      </c>
    </row>
    <row r="801" spans="1:35" x14ac:dyDescent="0.3">
      <c r="A801">
        <v>798</v>
      </c>
      <c r="B801">
        <v>11553.9734826</v>
      </c>
      <c r="C801">
        <v>2.1640983095399999</v>
      </c>
      <c r="D801">
        <v>65.066340025599999</v>
      </c>
      <c r="E801">
        <v>7.8151732778200006E-2</v>
      </c>
      <c r="F801">
        <v>0.10823650853900001</v>
      </c>
      <c r="G801">
        <v>505484.69702199998</v>
      </c>
      <c r="H801">
        <v>69.090624228199999</v>
      </c>
      <c r="I801">
        <v>1.9700913443100002E-2</v>
      </c>
      <c r="J801">
        <v>0.55052148105400001</v>
      </c>
      <c r="K801">
        <v>0.45970625371500001</v>
      </c>
      <c r="L801">
        <v>33.933571555100002</v>
      </c>
      <c r="M801">
        <v>3.5337014876800001</v>
      </c>
      <c r="N801">
        <v>5.6964291528599997E-2</v>
      </c>
      <c r="O801">
        <v>12.7279547007</v>
      </c>
      <c r="P801">
        <v>0.26506142977800001</v>
      </c>
      <c r="Q801">
        <v>0</v>
      </c>
      <c r="R801">
        <v>505484.69702199998</v>
      </c>
      <c r="S801">
        <v>2.06905996378</v>
      </c>
      <c r="T801">
        <v>72.996007720700007</v>
      </c>
      <c r="U801">
        <v>0.21889526088299999</v>
      </c>
      <c r="V801">
        <v>1.4004131577900001</v>
      </c>
      <c r="W801">
        <v>0.92177238074699996</v>
      </c>
      <c r="X801">
        <v>775.90478891099997</v>
      </c>
      <c r="Y801">
        <v>1.9126020177800001</v>
      </c>
      <c r="Z801">
        <v>10689.419501</v>
      </c>
      <c r="AA801">
        <v>2.06905996378</v>
      </c>
      <c r="AB801">
        <v>75.916351882499995</v>
      </c>
      <c r="AC801">
        <v>3.4863082791999997E-2</v>
      </c>
      <c r="AD801">
        <v>8.5720716531399996E-2</v>
      </c>
      <c r="AE801">
        <v>0.87941620067699999</v>
      </c>
      <c r="AF801">
        <v>34.440548899100001</v>
      </c>
      <c r="AG801">
        <v>1226.9475562099999</v>
      </c>
      <c r="AI801">
        <f t="shared" si="12"/>
        <v>2.5437938499853652</v>
      </c>
    </row>
    <row r="802" spans="1:35" x14ac:dyDescent="0.3">
      <c r="A802">
        <v>799</v>
      </c>
      <c r="B802">
        <v>5528.7950570499997</v>
      </c>
      <c r="C802">
        <v>2.0315761906100001</v>
      </c>
      <c r="D802">
        <v>55.236689476700001</v>
      </c>
      <c r="E802">
        <v>0.14939270635599999</v>
      </c>
      <c r="F802">
        <v>7.1797413702000004E-2</v>
      </c>
      <c r="G802">
        <v>572465.53194599994</v>
      </c>
      <c r="H802">
        <v>71.855906804</v>
      </c>
      <c r="I802">
        <v>1.31360231835E-2</v>
      </c>
      <c r="J802">
        <v>0.53216940604399998</v>
      </c>
      <c r="K802">
        <v>0.39971138246299998</v>
      </c>
      <c r="L802">
        <v>26.501605178199998</v>
      </c>
      <c r="M802">
        <v>7.7680880710000002</v>
      </c>
      <c r="N802">
        <v>9.2781385776899997E-2</v>
      </c>
      <c r="O802">
        <v>4.75190158909</v>
      </c>
      <c r="P802">
        <v>0.32725185810200003</v>
      </c>
      <c r="Q802">
        <v>0</v>
      </c>
      <c r="R802">
        <v>572465.53194599994</v>
      </c>
      <c r="S802">
        <v>1.8634737640000001</v>
      </c>
      <c r="T802">
        <v>74.413931615600006</v>
      </c>
      <c r="U802">
        <v>5.43869324967E-2</v>
      </c>
      <c r="V802">
        <v>1.0851271548200001</v>
      </c>
      <c r="W802">
        <v>0.50805036732099995</v>
      </c>
      <c r="X802">
        <v>227.60526120700001</v>
      </c>
      <c r="Y802">
        <v>1.54245191986</v>
      </c>
      <c r="Z802">
        <v>5102.9960231699997</v>
      </c>
      <c r="AA802">
        <v>1.8634737640000001</v>
      </c>
      <c r="AB802">
        <v>67.201209003599999</v>
      </c>
      <c r="AC802">
        <v>9.5198522341500003E-2</v>
      </c>
      <c r="AD802">
        <v>6.1006931267500002E-2</v>
      </c>
      <c r="AE802">
        <v>0.84379454639100004</v>
      </c>
      <c r="AF802">
        <v>27.590681877600002</v>
      </c>
      <c r="AG802">
        <v>100.521145382</v>
      </c>
      <c r="AI802">
        <f t="shared" si="12"/>
        <v>2.0390633931524453</v>
      </c>
    </row>
    <row r="803" spans="1:35" x14ac:dyDescent="0.3">
      <c r="A803">
        <v>800</v>
      </c>
      <c r="B803">
        <v>9199.9257694400003</v>
      </c>
      <c r="C803">
        <v>1.6392407116600001</v>
      </c>
      <c r="D803">
        <v>68.427014863599993</v>
      </c>
      <c r="E803">
        <v>0.16516475481000001</v>
      </c>
      <c r="F803">
        <v>0.15302311076700001</v>
      </c>
      <c r="G803">
        <v>506063.95776199998</v>
      </c>
      <c r="H803">
        <v>70.103803611999993</v>
      </c>
      <c r="I803">
        <v>1.7636572614599999E-2</v>
      </c>
      <c r="J803">
        <v>0.89684756291599999</v>
      </c>
      <c r="K803">
        <v>0.56821570896999996</v>
      </c>
      <c r="L803">
        <v>32.983861215099999</v>
      </c>
      <c r="M803">
        <v>3.8602808085600002</v>
      </c>
      <c r="N803">
        <v>7.9693054629400004E-2</v>
      </c>
      <c r="O803">
        <v>5.4728236583700003</v>
      </c>
      <c r="P803">
        <v>0.29101332461599999</v>
      </c>
      <c r="Q803">
        <v>0</v>
      </c>
      <c r="R803">
        <v>506063.95776199998</v>
      </c>
      <c r="S803">
        <v>1.54801101874</v>
      </c>
      <c r="T803">
        <v>85.559608241899994</v>
      </c>
      <c r="U803">
        <v>0.19761820551500001</v>
      </c>
      <c r="V803">
        <v>1.4343944447800001</v>
      </c>
      <c r="W803">
        <v>0.78926370028199999</v>
      </c>
      <c r="X803">
        <v>165.440531209</v>
      </c>
      <c r="Y803">
        <v>1.51007779826</v>
      </c>
      <c r="Z803">
        <v>8633.8638106399994</v>
      </c>
      <c r="AA803">
        <v>1.54801101874</v>
      </c>
      <c r="AB803">
        <v>75.887335319599998</v>
      </c>
      <c r="AC803">
        <v>0.13393634522699999</v>
      </c>
      <c r="AD803">
        <v>0.13954987566099999</v>
      </c>
      <c r="AE803">
        <v>0.72651377911100001</v>
      </c>
      <c r="AF803">
        <v>33.785520265700001</v>
      </c>
      <c r="AG803">
        <v>171.17986196699999</v>
      </c>
      <c r="AI803">
        <f t="shared" si="12"/>
        <v>1.5993737443141689</v>
      </c>
    </row>
    <row r="804" spans="1:35" x14ac:dyDescent="0.3">
      <c r="A804">
        <v>801</v>
      </c>
      <c r="B804">
        <v>8584.4188739700003</v>
      </c>
      <c r="C804">
        <v>2.0593940697000002</v>
      </c>
      <c r="D804">
        <v>56.291112296999998</v>
      </c>
      <c r="E804">
        <v>0.161583449041</v>
      </c>
      <c r="F804">
        <v>7.1228910738199994E-2</v>
      </c>
      <c r="G804">
        <v>478096.42205699999</v>
      </c>
      <c r="H804">
        <v>49.6983842717</v>
      </c>
      <c r="I804">
        <v>1.9689472134600001E-2</v>
      </c>
      <c r="J804">
        <v>0.65664081441800004</v>
      </c>
      <c r="K804">
        <v>0.75673486135699997</v>
      </c>
      <c r="L804">
        <v>34.126346284100002</v>
      </c>
      <c r="M804">
        <v>1.5619043298599999</v>
      </c>
      <c r="N804">
        <v>3.1323672965500003E-2</v>
      </c>
      <c r="O804">
        <v>7.9987690926299999</v>
      </c>
      <c r="P804">
        <v>0.263167559961</v>
      </c>
      <c r="Q804">
        <v>0</v>
      </c>
      <c r="R804">
        <v>478096.42205699999</v>
      </c>
      <c r="S804">
        <v>2.0013922400499999</v>
      </c>
      <c r="T804">
        <v>84.747452360300002</v>
      </c>
      <c r="U804">
        <v>0.17968534447100001</v>
      </c>
      <c r="V804">
        <v>1.5740270726000001</v>
      </c>
      <c r="W804">
        <v>0.59920996601599996</v>
      </c>
      <c r="X804">
        <v>89.057078293800004</v>
      </c>
      <c r="Y804">
        <v>2.4250879293000001</v>
      </c>
      <c r="Z804">
        <v>8068.1449669200001</v>
      </c>
      <c r="AA804">
        <v>2.0013922400499999</v>
      </c>
      <c r="AB804">
        <v>72.438928784699996</v>
      </c>
      <c r="AC804">
        <v>0.108080292491</v>
      </c>
      <c r="AD804">
        <v>7.5640366274400003E-2</v>
      </c>
      <c r="AE804">
        <v>0.81627934123500001</v>
      </c>
      <c r="AF804">
        <v>34.804937744699998</v>
      </c>
      <c r="AG804">
        <v>579.41730323100001</v>
      </c>
      <c r="AI804">
        <f t="shared" si="12"/>
        <v>2.3970899128393448</v>
      </c>
    </row>
    <row r="805" spans="1:35" x14ac:dyDescent="0.3">
      <c r="A805">
        <v>802</v>
      </c>
      <c r="B805">
        <v>10945.1698818</v>
      </c>
      <c r="C805">
        <v>2.37892320517</v>
      </c>
      <c r="D805">
        <v>40.6282528148</v>
      </c>
      <c r="E805">
        <v>0.16075778746700001</v>
      </c>
      <c r="F805">
        <v>0.17063866794400001</v>
      </c>
      <c r="G805">
        <v>659081.93289499998</v>
      </c>
      <c r="H805">
        <v>47.785369652699998</v>
      </c>
      <c r="I805">
        <v>1.3030017058E-2</v>
      </c>
      <c r="J805">
        <v>0.308024348266</v>
      </c>
      <c r="K805">
        <v>0.42421494203600002</v>
      </c>
      <c r="L805">
        <v>39.522745500399999</v>
      </c>
      <c r="M805">
        <v>6.5607799149800003</v>
      </c>
      <c r="N805">
        <v>9.2003510268300004E-2</v>
      </c>
      <c r="O805">
        <v>11.868336250500001</v>
      </c>
      <c r="P805">
        <v>0.41936587415600002</v>
      </c>
      <c r="Q805">
        <v>0</v>
      </c>
      <c r="R805">
        <v>659081.93289499998</v>
      </c>
      <c r="S805">
        <v>2.2239252180400002</v>
      </c>
      <c r="T805">
        <v>80.619798162799995</v>
      </c>
      <c r="U805">
        <v>0.33489855182700001</v>
      </c>
      <c r="V805">
        <v>1.5379557825800001</v>
      </c>
      <c r="W805">
        <v>0.97259462545099995</v>
      </c>
      <c r="X805">
        <v>802.25024528200004</v>
      </c>
      <c r="Y805">
        <v>2.7027601781200001</v>
      </c>
      <c r="Z805">
        <v>9348.8416809499995</v>
      </c>
      <c r="AA805">
        <v>2.2239252180400002</v>
      </c>
      <c r="AB805">
        <v>83.855698167900002</v>
      </c>
      <c r="AC805">
        <v>7.88074069174E-2</v>
      </c>
      <c r="AD805">
        <v>0.13842402893</v>
      </c>
      <c r="AE805">
        <v>0.78276856415200002</v>
      </c>
      <c r="AF805">
        <v>40.126446723000001</v>
      </c>
      <c r="AG805">
        <v>423.058201629</v>
      </c>
      <c r="AI805">
        <f t="shared" si="12"/>
        <v>4.9929682222779039</v>
      </c>
    </row>
    <row r="806" spans="1:35" x14ac:dyDescent="0.3">
      <c r="A806">
        <v>803</v>
      </c>
      <c r="B806">
        <v>5292.3562894899997</v>
      </c>
      <c r="C806">
        <v>1.2710097471699999</v>
      </c>
      <c r="D806">
        <v>74.095208546899997</v>
      </c>
      <c r="E806">
        <v>0.199259358882</v>
      </c>
      <c r="F806">
        <v>0.12045257903000001</v>
      </c>
      <c r="G806">
        <v>728636.441307</v>
      </c>
      <c r="H806">
        <v>58.539836465999997</v>
      </c>
      <c r="I806">
        <v>1.77311808765E-2</v>
      </c>
      <c r="J806">
        <v>0.89326577819399999</v>
      </c>
      <c r="K806">
        <v>0.40072148447700001</v>
      </c>
      <c r="L806">
        <v>41.936751935899999</v>
      </c>
      <c r="M806">
        <v>4.7849876601499997</v>
      </c>
      <c r="N806">
        <v>5.6400860169799998E-2</v>
      </c>
      <c r="O806">
        <v>7.2740505025499997</v>
      </c>
      <c r="P806">
        <v>0.16527984755</v>
      </c>
      <c r="Q806">
        <v>0</v>
      </c>
      <c r="R806">
        <v>728636.441307</v>
      </c>
      <c r="S806">
        <v>1.15858884053</v>
      </c>
      <c r="T806">
        <v>73.359362921900001</v>
      </c>
      <c r="U806">
        <v>0.14359363172199999</v>
      </c>
      <c r="V806">
        <v>1.62242611059</v>
      </c>
      <c r="W806">
        <v>0.67726468360500003</v>
      </c>
      <c r="X806">
        <v>716.97354127100004</v>
      </c>
      <c r="Y806">
        <v>0.91363805368700002</v>
      </c>
      <c r="Z806">
        <v>4376.1481107199997</v>
      </c>
      <c r="AA806">
        <v>1.15858884053</v>
      </c>
      <c r="AB806">
        <v>78.458919308299997</v>
      </c>
      <c r="AC806">
        <v>9.8614295560200002E-2</v>
      </c>
      <c r="AD806">
        <v>7.8669764995199995E-2</v>
      </c>
      <c r="AE806">
        <v>0.82271593944499999</v>
      </c>
      <c r="AF806">
        <v>42.635788357400003</v>
      </c>
      <c r="AG806">
        <v>845.64231558899996</v>
      </c>
      <c r="AI806">
        <f t="shared" si="12"/>
        <v>1.8162859813909051</v>
      </c>
    </row>
    <row r="807" spans="1:35" x14ac:dyDescent="0.3">
      <c r="A807">
        <v>804</v>
      </c>
      <c r="B807">
        <v>9867.7196146700007</v>
      </c>
      <c r="C807">
        <v>2.0036232808699999</v>
      </c>
      <c r="D807">
        <v>62.186256003700002</v>
      </c>
      <c r="E807">
        <v>7.7741475746699998E-2</v>
      </c>
      <c r="F807">
        <v>0.11137822966200001</v>
      </c>
      <c r="G807">
        <v>413067.60528800002</v>
      </c>
      <c r="H807">
        <v>75.669889870399999</v>
      </c>
      <c r="I807">
        <v>1.1447344362400001E-2</v>
      </c>
      <c r="J807">
        <v>0.61456700741000003</v>
      </c>
      <c r="K807">
        <v>0.53370802441099996</v>
      </c>
      <c r="L807">
        <v>38.256892344299999</v>
      </c>
      <c r="M807">
        <v>1.1248760444000001</v>
      </c>
      <c r="N807">
        <v>6.3547634049400004E-2</v>
      </c>
      <c r="O807">
        <v>11.872396044</v>
      </c>
      <c r="P807">
        <v>0.30050832456900001</v>
      </c>
      <c r="Q807">
        <v>0</v>
      </c>
      <c r="R807">
        <v>413067.60528800002</v>
      </c>
      <c r="S807">
        <v>1.9521127631999999</v>
      </c>
      <c r="T807">
        <v>88.157479922199997</v>
      </c>
      <c r="U807">
        <v>0.16431458071899999</v>
      </c>
      <c r="V807">
        <v>1.2679763025999999</v>
      </c>
      <c r="W807">
        <v>0.62727941890700001</v>
      </c>
      <c r="X807">
        <v>187.57902396099999</v>
      </c>
      <c r="Y807">
        <v>2.1181819808300002</v>
      </c>
      <c r="Z807">
        <v>9432.8770834900006</v>
      </c>
      <c r="AA807">
        <v>1.9521127631999999</v>
      </c>
      <c r="AB807">
        <v>82.531910371899997</v>
      </c>
      <c r="AC807">
        <v>4.6018236554099999E-2</v>
      </c>
      <c r="AD807">
        <v>0.105721013595</v>
      </c>
      <c r="AE807">
        <v>0.84826074985099997</v>
      </c>
      <c r="AF807">
        <v>38.430274756700001</v>
      </c>
      <c r="AG807">
        <v>835.27665794100005</v>
      </c>
      <c r="AI807">
        <f t="shared" si="12"/>
        <v>2.0632026895548701</v>
      </c>
    </row>
    <row r="808" spans="1:35" x14ac:dyDescent="0.3">
      <c r="A808">
        <v>805</v>
      </c>
      <c r="B808">
        <v>10537.591321100001</v>
      </c>
      <c r="C808">
        <v>1.2817643379000001</v>
      </c>
      <c r="D808">
        <v>78.679826800200004</v>
      </c>
      <c r="E808">
        <v>0.173622722172</v>
      </c>
      <c r="F808">
        <v>0.10399816879400001</v>
      </c>
      <c r="G808">
        <v>650823.96721200005</v>
      </c>
      <c r="H808">
        <v>63.526162212199999</v>
      </c>
      <c r="I808">
        <v>1.90990666447E-2</v>
      </c>
      <c r="J808">
        <v>0.77614374236000006</v>
      </c>
      <c r="K808">
        <v>0.85787971088500004</v>
      </c>
      <c r="L808">
        <v>32.907474004699999</v>
      </c>
      <c r="M808">
        <v>4.4295401283900002</v>
      </c>
      <c r="N808">
        <v>2.8506131531500001E-2</v>
      </c>
      <c r="O808">
        <v>7.1787988711099997</v>
      </c>
      <c r="P808">
        <v>0.25034045320100001</v>
      </c>
      <c r="Q808">
        <v>0</v>
      </c>
      <c r="R808">
        <v>650823.96721200005</v>
      </c>
      <c r="S808">
        <v>1.1772419381300001</v>
      </c>
      <c r="T808">
        <v>82.237501119000001</v>
      </c>
      <c r="U808">
        <v>0.19609532556100001</v>
      </c>
      <c r="V808">
        <v>1.4146478498599999</v>
      </c>
      <c r="W808">
        <v>0.82036525236799995</v>
      </c>
      <c r="X808">
        <v>206.49502436399999</v>
      </c>
      <c r="Y808">
        <v>2.3214144429000001</v>
      </c>
      <c r="Z808">
        <v>9916.0660387099997</v>
      </c>
      <c r="AA808">
        <v>1.1772419381300001</v>
      </c>
      <c r="AB808">
        <v>81.483106175299994</v>
      </c>
      <c r="AC808">
        <v>0.130981187651</v>
      </c>
      <c r="AD808">
        <v>0.101361981484</v>
      </c>
      <c r="AE808">
        <v>0.76765683086500003</v>
      </c>
      <c r="AF808">
        <v>35.812095611499998</v>
      </c>
      <c r="AG808">
        <v>520.55041095499996</v>
      </c>
      <c r="AI808">
        <f t="shared" si="12"/>
        <v>1.822662185690652</v>
      </c>
    </row>
    <row r="809" spans="1:35" x14ac:dyDescent="0.3">
      <c r="A809">
        <v>806</v>
      </c>
      <c r="B809">
        <v>4873.0938074599999</v>
      </c>
      <c r="C809">
        <v>2.1927051985600001</v>
      </c>
      <c r="D809">
        <v>36.412522824</v>
      </c>
      <c r="E809">
        <v>4.3444729309900003E-2</v>
      </c>
      <c r="F809">
        <v>0.187127560374</v>
      </c>
      <c r="G809">
        <v>778128.114665</v>
      </c>
      <c r="H809">
        <v>67.373300387900002</v>
      </c>
      <c r="I809">
        <v>1.8932837873399999E-2</v>
      </c>
      <c r="J809">
        <v>0.83997914930999995</v>
      </c>
      <c r="K809">
        <v>0.425401450628</v>
      </c>
      <c r="L809">
        <v>44.351825763199997</v>
      </c>
      <c r="M809">
        <v>3.6342037297999998</v>
      </c>
      <c r="N809">
        <v>6.1840686968999997E-2</v>
      </c>
      <c r="O809">
        <v>4.4223897497599998</v>
      </c>
      <c r="P809">
        <v>0.188250328158</v>
      </c>
      <c r="Q809">
        <v>0</v>
      </c>
      <c r="R809">
        <v>778128.114665</v>
      </c>
      <c r="S809">
        <v>2.1037369452600001</v>
      </c>
      <c r="T809">
        <v>76.742196139699999</v>
      </c>
      <c r="U809">
        <v>4.8507584024200003E-2</v>
      </c>
      <c r="V809">
        <v>0.92884909650000003</v>
      </c>
      <c r="W809">
        <v>0.831433926943</v>
      </c>
      <c r="X809">
        <v>173.396840551</v>
      </c>
      <c r="Y809">
        <v>0.94944318022499996</v>
      </c>
      <c r="Z809">
        <v>4441.9704347899997</v>
      </c>
      <c r="AA809">
        <v>2.1037369452600001</v>
      </c>
      <c r="AB809">
        <v>60.375177805900002</v>
      </c>
      <c r="AC809">
        <v>2.69126274477E-2</v>
      </c>
      <c r="AD809">
        <v>0.12898148182700001</v>
      </c>
      <c r="AE809">
        <v>0.84410589072499997</v>
      </c>
      <c r="AF809">
        <v>44.872005317800003</v>
      </c>
      <c r="AG809">
        <v>245.58833351199999</v>
      </c>
      <c r="AI809">
        <f t="shared" si="12"/>
        <v>1.1058001823771486</v>
      </c>
    </row>
    <row r="810" spans="1:35" x14ac:dyDescent="0.3">
      <c r="A810">
        <v>807</v>
      </c>
      <c r="B810">
        <v>5372.3102425400002</v>
      </c>
      <c r="C810">
        <v>2.0464920237499999</v>
      </c>
      <c r="D810">
        <v>44.518868039399997</v>
      </c>
      <c r="E810">
        <v>5.8238407545699998E-2</v>
      </c>
      <c r="F810">
        <v>4.5174649783299999E-2</v>
      </c>
      <c r="G810">
        <v>588756.13462100003</v>
      </c>
      <c r="H810">
        <v>78.169627569799999</v>
      </c>
      <c r="I810">
        <v>1.2413943818299999E-2</v>
      </c>
      <c r="J810">
        <v>0.67533463811000005</v>
      </c>
      <c r="K810">
        <v>0.52623706752900001</v>
      </c>
      <c r="L810">
        <v>28.040351805499999</v>
      </c>
      <c r="M810">
        <v>6.7916504389099996</v>
      </c>
      <c r="N810">
        <v>1.25724662363E-2</v>
      </c>
      <c r="O810">
        <v>12.7855266991</v>
      </c>
      <c r="P810">
        <v>0.16306751964899999</v>
      </c>
      <c r="Q810">
        <v>0</v>
      </c>
      <c r="R810">
        <v>588756.13462100003</v>
      </c>
      <c r="S810">
        <v>1.8835963126399999</v>
      </c>
      <c r="T810">
        <v>57.385971212999998</v>
      </c>
      <c r="U810">
        <v>7.7542786217000004E-2</v>
      </c>
      <c r="V810">
        <v>1.08107091561</v>
      </c>
      <c r="W810">
        <v>0.61278802563500001</v>
      </c>
      <c r="X810">
        <v>1116.41590987</v>
      </c>
      <c r="Y810">
        <v>2.50058470951</v>
      </c>
      <c r="Z810">
        <v>5005.7831015800002</v>
      </c>
      <c r="AA810">
        <v>1.8835963126399999</v>
      </c>
      <c r="AB810">
        <v>64.332676824999993</v>
      </c>
      <c r="AC810">
        <v>7.1217758992900004E-3</v>
      </c>
      <c r="AD810">
        <v>3.06425223739E-2</v>
      </c>
      <c r="AE810">
        <v>0.96223570172700001</v>
      </c>
      <c r="AF810">
        <v>34.919088580100002</v>
      </c>
      <c r="AG810">
        <v>4161.7917144000003</v>
      </c>
      <c r="AI810">
        <f t="shared" si="12"/>
        <v>1.6007929322794674</v>
      </c>
    </row>
    <row r="811" spans="1:35" x14ac:dyDescent="0.3">
      <c r="A811">
        <v>808</v>
      </c>
      <c r="B811">
        <v>3085.8309839899998</v>
      </c>
      <c r="C811">
        <v>2.3312823688600002</v>
      </c>
      <c r="D811">
        <v>58.843567415000003</v>
      </c>
      <c r="E811">
        <v>0.105868129267</v>
      </c>
      <c r="F811">
        <v>0.160468588966</v>
      </c>
      <c r="G811">
        <v>517152.43717599998</v>
      </c>
      <c r="H811">
        <v>77.456373621699996</v>
      </c>
      <c r="I811">
        <v>1.9639254641100001E-2</v>
      </c>
      <c r="J811">
        <v>0.31542481076899997</v>
      </c>
      <c r="K811">
        <v>0.58400252203500003</v>
      </c>
      <c r="L811">
        <v>40.648779278500001</v>
      </c>
      <c r="M811">
        <v>9.8237524223099992</v>
      </c>
      <c r="N811">
        <v>7.2201096708799997E-2</v>
      </c>
      <c r="O811">
        <v>7.3247597963200004</v>
      </c>
      <c r="P811">
        <v>0.25176230251999998</v>
      </c>
      <c r="Q811">
        <v>0</v>
      </c>
      <c r="R811">
        <v>517152.43717599998</v>
      </c>
      <c r="S811">
        <v>2.10585959957</v>
      </c>
      <c r="T811">
        <v>66.278458057500004</v>
      </c>
      <c r="U811">
        <v>0.10243278755599999</v>
      </c>
      <c r="V811">
        <v>0.80222507275199995</v>
      </c>
      <c r="W811">
        <v>0.94265976674499996</v>
      </c>
      <c r="X811">
        <v>894.65550267599997</v>
      </c>
      <c r="Y811">
        <v>1.41983464946</v>
      </c>
      <c r="Z811">
        <v>2562.9668192200002</v>
      </c>
      <c r="AA811">
        <v>2.10585959957</v>
      </c>
      <c r="AB811">
        <v>79.754988276600002</v>
      </c>
      <c r="AC811">
        <v>1.25340422034E-2</v>
      </c>
      <c r="AD811">
        <v>0.10412994668800001</v>
      </c>
      <c r="AE811">
        <v>0.88333601110899995</v>
      </c>
      <c r="AF811">
        <v>41.395748699099997</v>
      </c>
      <c r="AG811">
        <v>401.49927139099998</v>
      </c>
      <c r="AI811">
        <f t="shared" si="12"/>
        <v>2.5433163320164631</v>
      </c>
    </row>
    <row r="812" spans="1:35" x14ac:dyDescent="0.3">
      <c r="A812">
        <v>809</v>
      </c>
      <c r="B812">
        <v>8745.0611706700001</v>
      </c>
      <c r="C812">
        <v>1.5460279690900001</v>
      </c>
      <c r="D812">
        <v>61.312088032600002</v>
      </c>
      <c r="E812">
        <v>8.1765842660999996E-2</v>
      </c>
      <c r="F812">
        <v>0.17808853463499999</v>
      </c>
      <c r="G812">
        <v>602006.59790199995</v>
      </c>
      <c r="H812">
        <v>56.854142395499998</v>
      </c>
      <c r="I812">
        <v>1.71046411333E-2</v>
      </c>
      <c r="J812">
        <v>0.73944367507599995</v>
      </c>
      <c r="K812">
        <v>0.77189167195899999</v>
      </c>
      <c r="L812">
        <v>33.6823270278</v>
      </c>
      <c r="M812">
        <v>7.3211450517500003</v>
      </c>
      <c r="N812">
        <v>9.1552470291900001E-2</v>
      </c>
      <c r="O812">
        <v>12.7088965452</v>
      </c>
      <c r="P812">
        <v>0.20144738511900001</v>
      </c>
      <c r="Q812">
        <v>0</v>
      </c>
      <c r="R812">
        <v>602006.59790199995</v>
      </c>
      <c r="S812">
        <v>1.37826793285</v>
      </c>
      <c r="T812">
        <v>49.692039397199999</v>
      </c>
      <c r="U812">
        <v>0.276998734463</v>
      </c>
      <c r="V812">
        <v>1.4364493407600001</v>
      </c>
      <c r="W812">
        <v>2.12143301997</v>
      </c>
      <c r="X812">
        <v>3111.4993122400001</v>
      </c>
      <c r="Y812">
        <v>1.00769963736</v>
      </c>
      <c r="Z812">
        <v>7200.1104476199998</v>
      </c>
      <c r="AA812">
        <v>1.37826793285</v>
      </c>
      <c r="AB812">
        <v>58.924095115599997</v>
      </c>
      <c r="AC812">
        <v>1.9303499341100001E-2</v>
      </c>
      <c r="AD812">
        <v>8.1735464875700006E-2</v>
      </c>
      <c r="AE812">
        <v>0.89896103578300002</v>
      </c>
      <c r="AF812">
        <v>33.9952301378</v>
      </c>
      <c r="AG812">
        <v>1477.64720994</v>
      </c>
      <c r="AI812">
        <f t="shared" si="12"/>
        <v>1.9426081920470304</v>
      </c>
    </row>
    <row r="813" spans="1:35" x14ac:dyDescent="0.3">
      <c r="A813">
        <v>810</v>
      </c>
      <c r="B813">
        <v>9011.6235811799997</v>
      </c>
      <c r="C813">
        <v>1.9267486838800001</v>
      </c>
      <c r="D813">
        <v>63.817298366300001</v>
      </c>
      <c r="E813">
        <v>7.07105006718E-2</v>
      </c>
      <c r="F813">
        <v>0.108856779376</v>
      </c>
      <c r="G813">
        <v>412198.540301</v>
      </c>
      <c r="H813">
        <v>41.161619463599997</v>
      </c>
      <c r="I813">
        <v>1.4670911832599999E-2</v>
      </c>
      <c r="J813">
        <v>0.86403774350100004</v>
      </c>
      <c r="K813">
        <v>0.36717732703599998</v>
      </c>
      <c r="L813">
        <v>25.5691801993</v>
      </c>
      <c r="M813">
        <v>2.9508192041800001</v>
      </c>
      <c r="N813">
        <v>2.4918158004300001E-2</v>
      </c>
      <c r="O813">
        <v>10.0747925294</v>
      </c>
      <c r="P813">
        <v>0.45225339944999998</v>
      </c>
      <c r="Q813">
        <v>0</v>
      </c>
      <c r="R813">
        <v>412198.540301</v>
      </c>
      <c r="S813">
        <v>1.84166845464</v>
      </c>
      <c r="T813">
        <v>79.675250382599998</v>
      </c>
      <c r="U813">
        <v>0.18766254383299999</v>
      </c>
      <c r="V813">
        <v>1.35191324565</v>
      </c>
      <c r="W813">
        <v>0.76633258128899995</v>
      </c>
      <c r="X813">
        <v>80.876326263400003</v>
      </c>
      <c r="Y813">
        <v>5.3877191260000004</v>
      </c>
      <c r="Z813">
        <v>8503.3770017999996</v>
      </c>
      <c r="AA813">
        <v>1.84166845464</v>
      </c>
      <c r="AB813">
        <v>75.215355481299994</v>
      </c>
      <c r="AC813">
        <v>4.2901537493100002E-2</v>
      </c>
      <c r="AD813">
        <v>8.7628504356299999E-2</v>
      </c>
      <c r="AE813">
        <v>0.86946995815100003</v>
      </c>
      <c r="AF813">
        <v>27.343166201399999</v>
      </c>
      <c r="AG813">
        <v>350.11684505599999</v>
      </c>
      <c r="AI813">
        <f t="shared" si="12"/>
        <v>1.5646460537385485</v>
      </c>
    </row>
    <row r="814" spans="1:35" x14ac:dyDescent="0.3">
      <c r="A814">
        <v>811</v>
      </c>
      <c r="B814">
        <v>8666.6965003599998</v>
      </c>
      <c r="C814">
        <v>1.2331657258199999</v>
      </c>
      <c r="D814">
        <v>45.182546769399998</v>
      </c>
      <c r="E814">
        <v>0.17355104515100001</v>
      </c>
      <c r="F814">
        <v>1.8752228054700001E-2</v>
      </c>
      <c r="G814">
        <v>639765.85105900001</v>
      </c>
      <c r="H814">
        <v>69.253204070300001</v>
      </c>
      <c r="I814">
        <v>1.4505268544099999E-2</v>
      </c>
      <c r="J814">
        <v>0.545967968187</v>
      </c>
      <c r="K814">
        <v>0.76738295324200001</v>
      </c>
      <c r="L814">
        <v>32.533481731000002</v>
      </c>
      <c r="M814">
        <v>3.5491274635200001</v>
      </c>
      <c r="N814">
        <v>3.5840119032899999E-2</v>
      </c>
      <c r="O814">
        <v>6.8430459693000003</v>
      </c>
      <c r="P814">
        <v>0.39649040809000002</v>
      </c>
      <c r="Q814">
        <v>0</v>
      </c>
      <c r="R814">
        <v>639765.85105900001</v>
      </c>
      <c r="S814">
        <v>1.1422874891899999</v>
      </c>
      <c r="T814">
        <v>83.3353311762</v>
      </c>
      <c r="U814">
        <v>8.6838247468700003E-2</v>
      </c>
      <c r="V814">
        <v>1.2240699129599999</v>
      </c>
      <c r="W814">
        <v>0.490239935987</v>
      </c>
      <c r="X814">
        <v>78.631743325399995</v>
      </c>
      <c r="Y814">
        <v>3.3518245549999999</v>
      </c>
      <c r="Z814">
        <v>8317.6243312099996</v>
      </c>
      <c r="AA814">
        <v>1.1422874891899999</v>
      </c>
      <c r="AB814">
        <v>60.129162495899998</v>
      </c>
      <c r="AC814">
        <v>0.12311347053500001</v>
      </c>
      <c r="AD814">
        <v>3.5292569854700001E-2</v>
      </c>
      <c r="AE814">
        <v>0.84159395961100003</v>
      </c>
      <c r="AF814">
        <v>34.2239685463</v>
      </c>
      <c r="AG814">
        <v>196.76914178600001</v>
      </c>
      <c r="AI814">
        <f t="shared" si="12"/>
        <v>2.2420178184166706</v>
      </c>
    </row>
    <row r="815" spans="1:35" x14ac:dyDescent="0.3">
      <c r="A815">
        <v>812</v>
      </c>
      <c r="B815">
        <v>10478.6187493</v>
      </c>
      <c r="C815">
        <v>2.0151250314900002</v>
      </c>
      <c r="D815">
        <v>70.554226984600007</v>
      </c>
      <c r="E815">
        <v>3.0731332072699999E-2</v>
      </c>
      <c r="F815">
        <v>1.6290413349399999E-2</v>
      </c>
      <c r="G815">
        <v>463414.20774500002</v>
      </c>
      <c r="H815">
        <v>45.984913724899997</v>
      </c>
      <c r="I815">
        <v>1.25899552687E-2</v>
      </c>
      <c r="J815">
        <v>0.80823041523899997</v>
      </c>
      <c r="K815">
        <v>0.38913563434600001</v>
      </c>
      <c r="L815">
        <v>37.532503223100001</v>
      </c>
      <c r="M815">
        <v>6.0593285002200004</v>
      </c>
      <c r="N815">
        <v>4.4478567006899998E-2</v>
      </c>
      <c r="O815">
        <v>10.041320304399999</v>
      </c>
      <c r="P815">
        <v>0.27999317959699999</v>
      </c>
      <c r="Q815">
        <v>0</v>
      </c>
      <c r="R815">
        <v>463414.20774500002</v>
      </c>
      <c r="S815">
        <v>1.8727546178800001</v>
      </c>
      <c r="T815">
        <v>52.458442945900003</v>
      </c>
      <c r="U815">
        <v>3.16511009819E-2</v>
      </c>
      <c r="V815">
        <v>1.1981408847999999</v>
      </c>
      <c r="W815">
        <v>0.44975033463699998</v>
      </c>
      <c r="X815">
        <v>636.85843774199998</v>
      </c>
      <c r="Y815">
        <v>2.2838423272999999</v>
      </c>
      <c r="Z815">
        <v>10252.1725732</v>
      </c>
      <c r="AA815">
        <v>1.8727546178800001</v>
      </c>
      <c r="AB815">
        <v>58.019152419299999</v>
      </c>
      <c r="AC815">
        <v>1.2923958743400001E-2</v>
      </c>
      <c r="AD815">
        <v>1.30487572999E-2</v>
      </c>
      <c r="AE815">
        <v>0.974027283957</v>
      </c>
      <c r="AF815">
        <v>38.020287160400002</v>
      </c>
      <c r="AG815">
        <v>752.17301679900004</v>
      </c>
      <c r="AI815">
        <f t="shared" si="12"/>
        <v>1.4824248904883151</v>
      </c>
    </row>
    <row r="816" spans="1:35" x14ac:dyDescent="0.3">
      <c r="A816">
        <v>813</v>
      </c>
      <c r="B816">
        <v>10134.4128853</v>
      </c>
      <c r="C816">
        <v>1.79168958706</v>
      </c>
      <c r="D816">
        <v>55.257476570599998</v>
      </c>
      <c r="E816">
        <v>0.16768243978399999</v>
      </c>
      <c r="F816">
        <v>0.10867186154400001</v>
      </c>
      <c r="G816">
        <v>718198.54064699996</v>
      </c>
      <c r="H816">
        <v>45.817275204600001</v>
      </c>
      <c r="I816">
        <v>1.33817813324E-2</v>
      </c>
      <c r="J816">
        <v>0.52744433084200004</v>
      </c>
      <c r="K816">
        <v>0.70066671665199998</v>
      </c>
      <c r="L816">
        <v>30.683404014400001</v>
      </c>
      <c r="M816">
        <v>1.48849103955</v>
      </c>
      <c r="N816">
        <v>1.20545896322E-2</v>
      </c>
      <c r="O816">
        <v>11.4987474698</v>
      </c>
      <c r="P816">
        <v>0.19104802216299999</v>
      </c>
      <c r="Q816">
        <v>0</v>
      </c>
      <c r="R816">
        <v>718198.54064699996</v>
      </c>
      <c r="S816">
        <v>1.7337208178500001</v>
      </c>
      <c r="T816">
        <v>89.227937120099995</v>
      </c>
      <c r="U816">
        <v>0.21800801098600001</v>
      </c>
      <c r="V816">
        <v>1.4809923045</v>
      </c>
      <c r="W816">
        <v>0.64177878178199999</v>
      </c>
      <c r="X816">
        <v>141.90851823700001</v>
      </c>
      <c r="Y816">
        <v>3.1510041391999999</v>
      </c>
      <c r="Z816">
        <v>9197.9448320200008</v>
      </c>
      <c r="AA816">
        <v>1.7337208178500001</v>
      </c>
      <c r="AB816">
        <v>80.256787540399998</v>
      </c>
      <c r="AC816">
        <v>9.4321511119199994E-2</v>
      </c>
      <c r="AD816">
        <v>0.10835643195</v>
      </c>
      <c r="AE816">
        <v>0.797322056931</v>
      </c>
      <c r="AF816">
        <v>34.731905512600001</v>
      </c>
      <c r="AG816">
        <v>2517.4446894600001</v>
      </c>
      <c r="AI816">
        <f t="shared" si="12"/>
        <v>2.8078646748099043</v>
      </c>
    </row>
    <row r="817" spans="1:35" x14ac:dyDescent="0.3">
      <c r="A817">
        <v>814</v>
      </c>
      <c r="B817">
        <v>3616.2441545800002</v>
      </c>
      <c r="C817">
        <v>1.9336492812499999</v>
      </c>
      <c r="D817">
        <v>45.0609952362</v>
      </c>
      <c r="E817">
        <v>0.120354204108</v>
      </c>
      <c r="F817">
        <v>0.148690733036</v>
      </c>
      <c r="G817">
        <v>700098.04616599996</v>
      </c>
      <c r="H817">
        <v>49.1187315803</v>
      </c>
      <c r="I817">
        <v>1.8628888369999999E-2</v>
      </c>
      <c r="J817">
        <v>0.51745522268599997</v>
      </c>
      <c r="K817">
        <v>0.82293989050399996</v>
      </c>
      <c r="L817">
        <v>25.0279559244</v>
      </c>
      <c r="M817">
        <v>3.8448231313600001</v>
      </c>
      <c r="N817">
        <v>4.77102410931E-2</v>
      </c>
      <c r="O817">
        <v>10.1044302685</v>
      </c>
      <c r="P817">
        <v>0.187796116565</v>
      </c>
      <c r="Q817">
        <v>0</v>
      </c>
      <c r="R817">
        <v>700098.04616599996</v>
      </c>
      <c r="S817">
        <v>1.8304023481</v>
      </c>
      <c r="T817">
        <v>57.801532568699997</v>
      </c>
      <c r="U817">
        <v>0.115075233092</v>
      </c>
      <c r="V817">
        <v>1.01389159509</v>
      </c>
      <c r="W817">
        <v>1.2364449020299999</v>
      </c>
      <c r="X817">
        <v>833.19397802399999</v>
      </c>
      <c r="Y817">
        <v>1.2494133109300001</v>
      </c>
      <c r="Z817">
        <v>2844.1521745599998</v>
      </c>
      <c r="AA817">
        <v>1.8304023481</v>
      </c>
      <c r="AB817">
        <v>64.903858441099999</v>
      </c>
      <c r="AC817">
        <v>7.0861733057500003E-3</v>
      </c>
      <c r="AD817">
        <v>6.3528965731800002E-2</v>
      </c>
      <c r="AE817">
        <v>0.92938486096200001</v>
      </c>
      <c r="AF817">
        <v>25.541672742700001</v>
      </c>
      <c r="AG817">
        <v>1445.8001725199999</v>
      </c>
      <c r="AI817">
        <f t="shared" si="12"/>
        <v>1.9593803495249396</v>
      </c>
    </row>
    <row r="818" spans="1:35" x14ac:dyDescent="0.3">
      <c r="A818">
        <v>815</v>
      </c>
      <c r="B818">
        <v>10901.3037678</v>
      </c>
      <c r="C818">
        <v>2.1190395955199999</v>
      </c>
      <c r="D818">
        <v>56.811267481199998</v>
      </c>
      <c r="E818">
        <v>0.122261276837</v>
      </c>
      <c r="F818">
        <v>4.7761115905300001E-2</v>
      </c>
      <c r="G818">
        <v>567347.63309200003</v>
      </c>
      <c r="H818">
        <v>45.501505507899999</v>
      </c>
      <c r="I818">
        <v>1.2428614797800001E-2</v>
      </c>
      <c r="J818">
        <v>0.78957954889600002</v>
      </c>
      <c r="K818">
        <v>0.77323658270600004</v>
      </c>
      <c r="L818">
        <v>37.810444089100002</v>
      </c>
      <c r="M818">
        <v>6.9683936064200003</v>
      </c>
      <c r="N818">
        <v>6.6586777239200007E-2</v>
      </c>
      <c r="O818">
        <v>12.320106304599999</v>
      </c>
      <c r="P818">
        <v>0.22874542867700001</v>
      </c>
      <c r="Q818">
        <v>0</v>
      </c>
      <c r="R818">
        <v>567347.63309200003</v>
      </c>
      <c r="S818">
        <v>1.9577913684899999</v>
      </c>
      <c r="T818">
        <v>53.747437770799998</v>
      </c>
      <c r="U818">
        <v>0.23456484805899999</v>
      </c>
      <c r="V818">
        <v>1.92393485057</v>
      </c>
      <c r="W818">
        <v>0.86295994919100005</v>
      </c>
      <c r="X818">
        <v>1992.3595473299999</v>
      </c>
      <c r="Y818">
        <v>1.41029737642</v>
      </c>
      <c r="Z818">
        <v>9954.7687004100007</v>
      </c>
      <c r="AA818">
        <v>1.9577913684899999</v>
      </c>
      <c r="AB818">
        <v>59.562041856500002</v>
      </c>
      <c r="AC818">
        <v>5.6576408065E-2</v>
      </c>
      <c r="AD818">
        <v>3.4528740681499998E-2</v>
      </c>
      <c r="AE818">
        <v>0.90889485125299996</v>
      </c>
      <c r="AF818">
        <v>38.181023246300001</v>
      </c>
      <c r="AG818">
        <v>1366.7754618399999</v>
      </c>
      <c r="AI818">
        <f t="shared" si="12"/>
        <v>2.4366573998276295</v>
      </c>
    </row>
    <row r="819" spans="1:35" x14ac:dyDescent="0.3">
      <c r="A819">
        <v>816</v>
      </c>
      <c r="B819">
        <v>5214.4457147800003</v>
      </c>
      <c r="C819">
        <v>1.9368724986900001</v>
      </c>
      <c r="D819">
        <v>64.721114657499996</v>
      </c>
      <c r="E819">
        <v>0.19841713941200001</v>
      </c>
      <c r="F819">
        <v>5.1808741164399999E-2</v>
      </c>
      <c r="G819">
        <v>510513.67006600002</v>
      </c>
      <c r="H819">
        <v>72.270757063399998</v>
      </c>
      <c r="I819">
        <v>1.46454435832E-2</v>
      </c>
      <c r="J819">
        <v>0.73142821839100003</v>
      </c>
      <c r="K819">
        <v>0.86588849550400004</v>
      </c>
      <c r="L819">
        <v>27.773649850599998</v>
      </c>
      <c r="M819">
        <v>7.4191888796400001</v>
      </c>
      <c r="N819">
        <v>8.7162084978299997E-2</v>
      </c>
      <c r="O819">
        <v>10.690034240899999</v>
      </c>
      <c r="P819">
        <v>0.160686706396</v>
      </c>
      <c r="Q819">
        <v>0</v>
      </c>
      <c r="R819">
        <v>510513.67006600002</v>
      </c>
      <c r="S819">
        <v>1.76569507511</v>
      </c>
      <c r="T819">
        <v>40.972016455199999</v>
      </c>
      <c r="U819">
        <v>0.240552945239</v>
      </c>
      <c r="V819">
        <v>2.0423532986900002</v>
      </c>
      <c r="W819">
        <v>0.92720038905699997</v>
      </c>
      <c r="X819">
        <v>2968.30397533</v>
      </c>
      <c r="Y819">
        <v>0.74743516648800001</v>
      </c>
      <c r="Z819">
        <v>4283.2422455200003</v>
      </c>
      <c r="AA819">
        <v>1.76569507511</v>
      </c>
      <c r="AB819">
        <v>53.6649750626</v>
      </c>
      <c r="AC819">
        <v>5.8381325714800002E-2</v>
      </c>
      <c r="AD819">
        <v>2.88390041258E-2</v>
      </c>
      <c r="AE819">
        <v>0.91277967015899997</v>
      </c>
      <c r="AF819">
        <v>28.073184414100002</v>
      </c>
      <c r="AG819">
        <v>1461.0815715599999</v>
      </c>
      <c r="AI819">
        <f t="shared" si="12"/>
        <v>2.7922812482990889</v>
      </c>
    </row>
    <row r="820" spans="1:35" x14ac:dyDescent="0.3">
      <c r="A820">
        <v>817</v>
      </c>
      <c r="B820">
        <v>4372.3522984399997</v>
      </c>
      <c r="C820">
        <v>1.93604149482</v>
      </c>
      <c r="D820">
        <v>59.086212463599999</v>
      </c>
      <c r="E820">
        <v>0.146244038341</v>
      </c>
      <c r="F820">
        <v>1.20032651174E-2</v>
      </c>
      <c r="G820">
        <v>630634.05053799995</v>
      </c>
      <c r="H820">
        <v>53.018790031800002</v>
      </c>
      <c r="I820">
        <v>1.8598390171900001E-2</v>
      </c>
      <c r="J820">
        <v>0.49708079318199999</v>
      </c>
      <c r="K820">
        <v>0.73831233216799996</v>
      </c>
      <c r="L820">
        <v>42.597019711900003</v>
      </c>
      <c r="M820">
        <v>1.7020685815500001</v>
      </c>
      <c r="N820">
        <v>8.3530489235300001E-2</v>
      </c>
      <c r="O820">
        <v>9.1895397360699995</v>
      </c>
      <c r="P820">
        <v>0.37638959055600002</v>
      </c>
      <c r="Q820">
        <v>0</v>
      </c>
      <c r="R820">
        <v>630634.05053799995</v>
      </c>
      <c r="S820">
        <v>1.87371420546</v>
      </c>
      <c r="T820">
        <v>76.443298296099996</v>
      </c>
      <c r="U820">
        <v>7.2191867359599995E-2</v>
      </c>
      <c r="V820">
        <v>1.2338267493499999</v>
      </c>
      <c r="W820">
        <v>0.49914293223099998</v>
      </c>
      <c r="X820">
        <v>140.050483453</v>
      </c>
      <c r="Y820">
        <v>2.32498091194</v>
      </c>
      <c r="Z820">
        <v>3990.9678361299998</v>
      </c>
      <c r="AA820">
        <v>1.87371420546</v>
      </c>
      <c r="AB820">
        <v>73.779216644800002</v>
      </c>
      <c r="AC820">
        <v>3.5333659604700002E-2</v>
      </c>
      <c r="AD820">
        <v>4.24741583072E-2</v>
      </c>
      <c r="AE820">
        <v>0.92219218208800002</v>
      </c>
      <c r="AF820">
        <v>42.712352181599996</v>
      </c>
      <c r="AG820">
        <v>313.55422670399997</v>
      </c>
      <c r="AI820">
        <f t="shared" si="12"/>
        <v>2.4821452896053651</v>
      </c>
    </row>
    <row r="821" spans="1:35" x14ac:dyDescent="0.3">
      <c r="A821">
        <v>818</v>
      </c>
      <c r="B821">
        <v>8161.6368557100004</v>
      </c>
      <c r="C821">
        <v>1.7339511504</v>
      </c>
      <c r="D821">
        <v>50.655826873599999</v>
      </c>
      <c r="E821">
        <v>0.157837641779</v>
      </c>
      <c r="F821">
        <v>0.12281145154500001</v>
      </c>
      <c r="G821">
        <v>440066.07498700003</v>
      </c>
      <c r="H821">
        <v>58.967256105799997</v>
      </c>
      <c r="I821">
        <v>1.3222597792400001E-2</v>
      </c>
      <c r="J821">
        <v>0.324031470175</v>
      </c>
      <c r="K821">
        <v>0.32090140933599998</v>
      </c>
      <c r="L821">
        <v>26.396100871800002</v>
      </c>
      <c r="M821">
        <v>9.0595246365400008</v>
      </c>
      <c r="N821">
        <v>2.2487670922900001E-2</v>
      </c>
      <c r="O821">
        <v>7.6653490479600004</v>
      </c>
      <c r="P821">
        <v>0.49757239254399999</v>
      </c>
      <c r="Q821">
        <v>0</v>
      </c>
      <c r="R821">
        <v>440066.07498700003</v>
      </c>
      <c r="S821">
        <v>1.53086361942</v>
      </c>
      <c r="T821">
        <v>95.279476142799993</v>
      </c>
      <c r="U821">
        <v>0.167208447604</v>
      </c>
      <c r="V821">
        <v>1.3253291437900001</v>
      </c>
      <c r="W821">
        <v>0.481014238466</v>
      </c>
      <c r="X821">
        <v>109.206000903</v>
      </c>
      <c r="Y821">
        <v>5.1008117367499999</v>
      </c>
      <c r="Z821">
        <v>7515.0115972599997</v>
      </c>
      <c r="AA821">
        <v>1.53086361942</v>
      </c>
      <c r="AB821">
        <v>78.774029492099999</v>
      </c>
      <c r="AC821">
        <v>0.10376729544799999</v>
      </c>
      <c r="AD821">
        <v>0.114985623808</v>
      </c>
      <c r="AE821">
        <v>0.78124708074399996</v>
      </c>
      <c r="AF821">
        <v>36.084102339300003</v>
      </c>
      <c r="AG821">
        <v>170.62660251299999</v>
      </c>
      <c r="AI821">
        <f t="shared" si="12"/>
        <v>4.0901247742209366</v>
      </c>
    </row>
    <row r="822" spans="1:35" x14ac:dyDescent="0.3">
      <c r="A822">
        <v>819</v>
      </c>
      <c r="B822">
        <v>7533.7755273700004</v>
      </c>
      <c r="C822">
        <v>1.80292972161</v>
      </c>
      <c r="D822">
        <v>79.590564777300003</v>
      </c>
      <c r="E822">
        <v>0.18360640221800001</v>
      </c>
      <c r="F822">
        <v>0.16675593345100001</v>
      </c>
      <c r="G822">
        <v>750279.75500799995</v>
      </c>
      <c r="H822">
        <v>79.024868470200005</v>
      </c>
      <c r="I822">
        <v>1.13922435473E-2</v>
      </c>
      <c r="J822">
        <v>0.67122535704499997</v>
      </c>
      <c r="K822">
        <v>0.59711160130200003</v>
      </c>
      <c r="L822">
        <v>43.051502365499999</v>
      </c>
      <c r="M822">
        <v>7.7944182018100001</v>
      </c>
      <c r="N822">
        <v>8.7095015361899994E-2</v>
      </c>
      <c r="O822">
        <v>8.6161442575000002</v>
      </c>
      <c r="P822">
        <v>0.46728740564299998</v>
      </c>
      <c r="Q822">
        <v>0</v>
      </c>
      <c r="R822">
        <v>750279.75500799995</v>
      </c>
      <c r="S822">
        <v>1.6254364638100001</v>
      </c>
      <c r="T822">
        <v>92.730522520600005</v>
      </c>
      <c r="U822">
        <v>0.230035422229</v>
      </c>
      <c r="V822">
        <v>1.3708433790800001</v>
      </c>
      <c r="W822">
        <v>0.65333183820399998</v>
      </c>
      <c r="X822">
        <v>404.59804474600003</v>
      </c>
      <c r="Y822">
        <v>2.8958314015300002</v>
      </c>
      <c r="Z822">
        <v>6638.5982825600004</v>
      </c>
      <c r="AA822">
        <v>1.6254364638100001</v>
      </c>
      <c r="AB822">
        <v>93.886816945000007</v>
      </c>
      <c r="AC822">
        <v>0.104584823699</v>
      </c>
      <c r="AD822">
        <v>0.15817756545600001</v>
      </c>
      <c r="AE822">
        <v>0.73723761084499995</v>
      </c>
      <c r="AF822">
        <v>44.1153907813</v>
      </c>
      <c r="AG822">
        <v>189.712917621</v>
      </c>
      <c r="AI822">
        <f t="shared" si="12"/>
        <v>2.0422997502880342</v>
      </c>
    </row>
    <row r="823" spans="1:35" x14ac:dyDescent="0.3">
      <c r="A823">
        <v>820</v>
      </c>
      <c r="B823">
        <v>7285.3144477200003</v>
      </c>
      <c r="C823">
        <v>2.0423439570999999</v>
      </c>
      <c r="D823">
        <v>62.410834631500002</v>
      </c>
      <c r="E823">
        <v>0.16753203227399999</v>
      </c>
      <c r="F823">
        <v>0.17184124729299999</v>
      </c>
      <c r="G823">
        <v>489589.72178299999</v>
      </c>
      <c r="H823">
        <v>56.2064418593</v>
      </c>
      <c r="I823">
        <v>1.7892965342700001E-2</v>
      </c>
      <c r="J823">
        <v>0.30600703563100001</v>
      </c>
      <c r="K823">
        <v>0.62580660569799995</v>
      </c>
      <c r="L823">
        <v>32.555559346400003</v>
      </c>
      <c r="M823">
        <v>6.57906874749</v>
      </c>
      <c r="N823">
        <v>3.4357976670799997E-2</v>
      </c>
      <c r="O823">
        <v>12.846864870599999</v>
      </c>
      <c r="P823">
        <v>0.39851471852499998</v>
      </c>
      <c r="Q823">
        <v>0</v>
      </c>
      <c r="R823">
        <v>489589.72178299999</v>
      </c>
      <c r="S823">
        <v>1.8834613543500001</v>
      </c>
      <c r="T823">
        <v>86.582473198700001</v>
      </c>
      <c r="U823">
        <v>0.31728521520399999</v>
      </c>
      <c r="V823">
        <v>1.4610631288</v>
      </c>
      <c r="W823">
        <v>0.87996390982200001</v>
      </c>
      <c r="X823">
        <v>491.25353299699998</v>
      </c>
      <c r="Y823">
        <v>4.4852173072300001</v>
      </c>
      <c r="Z823">
        <v>6302.2193159799999</v>
      </c>
      <c r="AA823">
        <v>1.8834613543500001</v>
      </c>
      <c r="AB823">
        <v>90.4183174872</v>
      </c>
      <c r="AC823">
        <v>8.0676433186299995E-2</v>
      </c>
      <c r="AD823">
        <v>0.15564443258899999</v>
      </c>
      <c r="AE823">
        <v>0.76367913422400002</v>
      </c>
      <c r="AF823">
        <v>34.741255501799998</v>
      </c>
      <c r="AG823">
        <v>691.77332114700005</v>
      </c>
      <c r="AI823">
        <f t="shared" si="12"/>
        <v>4.7746063282081836</v>
      </c>
    </row>
    <row r="824" spans="1:35" x14ac:dyDescent="0.3">
      <c r="A824">
        <v>821</v>
      </c>
      <c r="B824">
        <v>10329.3466895</v>
      </c>
      <c r="C824">
        <v>1.7764543531899999</v>
      </c>
      <c r="D824">
        <v>54.920140659300003</v>
      </c>
      <c r="E824">
        <v>0.19242832057699999</v>
      </c>
      <c r="F824">
        <v>1.6829407114100001E-2</v>
      </c>
      <c r="G824">
        <v>545406.41266899998</v>
      </c>
      <c r="H824">
        <v>52.633979784899999</v>
      </c>
      <c r="I824">
        <v>1.0666823640600001E-2</v>
      </c>
      <c r="J824">
        <v>0.88222804687300005</v>
      </c>
      <c r="K824">
        <v>0.810862157606</v>
      </c>
      <c r="L824">
        <v>43.823182577300003</v>
      </c>
      <c r="M824">
        <v>4.8712380775300002</v>
      </c>
      <c r="N824">
        <v>6.7040872818400002E-2</v>
      </c>
      <c r="O824">
        <v>9.3597274266999992</v>
      </c>
      <c r="P824">
        <v>0.242689483969</v>
      </c>
      <c r="Q824">
        <v>0</v>
      </c>
      <c r="R824">
        <v>545406.41266899998</v>
      </c>
      <c r="S824">
        <v>1.66030172663</v>
      </c>
      <c r="T824">
        <v>65.689072286300004</v>
      </c>
      <c r="U824">
        <v>0.181251799597</v>
      </c>
      <c r="V824">
        <v>2.0188678389899999</v>
      </c>
      <c r="W824">
        <v>0.48692051886799997</v>
      </c>
      <c r="X824">
        <v>735.83023181900001</v>
      </c>
      <c r="Y824">
        <v>1.4689676488600001</v>
      </c>
      <c r="Z824">
        <v>9700.0196254599996</v>
      </c>
      <c r="AA824">
        <v>1.66030172663</v>
      </c>
      <c r="AB824">
        <v>64.8320094101</v>
      </c>
      <c r="AC824">
        <v>0.13141108101000001</v>
      </c>
      <c r="AD824">
        <v>2.65441203119E-2</v>
      </c>
      <c r="AE824">
        <v>0.84204479867799997</v>
      </c>
      <c r="AF824">
        <v>44.211092230299997</v>
      </c>
      <c r="AG824">
        <v>717.21396733899996</v>
      </c>
      <c r="AI824">
        <f t="shared" si="12"/>
        <v>2.2883741297340814</v>
      </c>
    </row>
    <row r="825" spans="1:35" x14ac:dyDescent="0.3">
      <c r="A825">
        <v>822</v>
      </c>
      <c r="B825">
        <v>7907.1187251600004</v>
      </c>
      <c r="C825">
        <v>1.3173413119199999</v>
      </c>
      <c r="D825">
        <v>65.579283213799997</v>
      </c>
      <c r="E825">
        <v>0.185378766321</v>
      </c>
      <c r="F825">
        <v>0.119100729276</v>
      </c>
      <c r="G825">
        <v>613287.63000600005</v>
      </c>
      <c r="H825">
        <v>45.324083959200003</v>
      </c>
      <c r="I825">
        <v>1.7041480439100001E-2</v>
      </c>
      <c r="J825">
        <v>0.455664864585</v>
      </c>
      <c r="K825">
        <v>0.595082050197</v>
      </c>
      <c r="L825">
        <v>37.792391447299998</v>
      </c>
      <c r="M825">
        <v>6.3836686808699996</v>
      </c>
      <c r="N825">
        <v>4.1777856541600003E-2</v>
      </c>
      <c r="O825">
        <v>11.191671101100001</v>
      </c>
      <c r="P825">
        <v>0.25800950890800001</v>
      </c>
      <c r="Q825">
        <v>0</v>
      </c>
      <c r="R825">
        <v>613287.63000600005</v>
      </c>
      <c r="S825">
        <v>1.1673207937200001</v>
      </c>
      <c r="T825">
        <v>73.002324416199997</v>
      </c>
      <c r="U825">
        <v>0.29676513100099999</v>
      </c>
      <c r="V825">
        <v>1.6390099493000001</v>
      </c>
      <c r="W825">
        <v>0.88005930084799999</v>
      </c>
      <c r="X825">
        <v>917.10587009599999</v>
      </c>
      <c r="Y825">
        <v>2.1668979374099999</v>
      </c>
      <c r="Z825">
        <v>6663.5126905999996</v>
      </c>
      <c r="AA825">
        <v>1.1673207937200001</v>
      </c>
      <c r="AB825">
        <v>76.708466002999998</v>
      </c>
      <c r="AC825">
        <v>8.53198581027E-2</v>
      </c>
      <c r="AD825">
        <v>8.9355203016299997E-2</v>
      </c>
      <c r="AE825">
        <v>0.825324938881</v>
      </c>
      <c r="AF825">
        <v>39.106774444000003</v>
      </c>
      <c r="AG825">
        <v>1094.59411204</v>
      </c>
      <c r="AI825">
        <f t="shared" si="12"/>
        <v>3.5969636386003567</v>
      </c>
    </row>
    <row r="826" spans="1:35" x14ac:dyDescent="0.3">
      <c r="A826">
        <v>823</v>
      </c>
      <c r="B826">
        <v>11018.934785199999</v>
      </c>
      <c r="C826">
        <v>1.8165818019</v>
      </c>
      <c r="D826">
        <v>41.045851425800002</v>
      </c>
      <c r="E826">
        <v>8.0888880701800003E-2</v>
      </c>
      <c r="F826">
        <v>0.107686916291</v>
      </c>
      <c r="G826">
        <v>673878.64794399997</v>
      </c>
      <c r="H826">
        <v>58.384243876699998</v>
      </c>
      <c r="I826">
        <v>1.31103066904E-2</v>
      </c>
      <c r="J826">
        <v>0.42399614665599999</v>
      </c>
      <c r="K826">
        <v>0.33646335393799998</v>
      </c>
      <c r="L826">
        <v>41.436298795799999</v>
      </c>
      <c r="M826">
        <v>1.43163008956</v>
      </c>
      <c r="N826">
        <v>8.1715080615800004E-2</v>
      </c>
      <c r="O826">
        <v>14.7770818286</v>
      </c>
      <c r="P826">
        <v>0.45305351723800003</v>
      </c>
      <c r="Q826">
        <v>0</v>
      </c>
      <c r="R826">
        <v>673878.64794399997</v>
      </c>
      <c r="S826">
        <v>1.7589697093800001</v>
      </c>
      <c r="T826">
        <v>86.272164685600004</v>
      </c>
      <c r="U826">
        <v>0.13435733100700001</v>
      </c>
      <c r="V826">
        <v>1.1531188328899999</v>
      </c>
      <c r="W826">
        <v>0.59459411082299995</v>
      </c>
      <c r="X826">
        <v>220.403429284</v>
      </c>
      <c r="Y826">
        <v>3.3607990936599998</v>
      </c>
      <c r="Z826">
        <v>10190.234208100001</v>
      </c>
      <c r="AA826">
        <v>1.7589697093800001</v>
      </c>
      <c r="AB826">
        <v>80.7793880973</v>
      </c>
      <c r="AC826">
        <v>3.1232187995000001E-2</v>
      </c>
      <c r="AD826">
        <v>9.1356145752999995E-2</v>
      </c>
      <c r="AE826">
        <v>0.87741166625199996</v>
      </c>
      <c r="AF826">
        <v>41.574764936699999</v>
      </c>
      <c r="AG826">
        <v>599.70192597699997</v>
      </c>
      <c r="AI826">
        <f t="shared" si="12"/>
        <v>2.7196446052269381</v>
      </c>
    </row>
    <row r="827" spans="1:35" x14ac:dyDescent="0.3">
      <c r="A827">
        <v>824</v>
      </c>
      <c r="B827">
        <v>4524.2656879100005</v>
      </c>
      <c r="C827">
        <v>1.84653055574</v>
      </c>
      <c r="D827">
        <v>35.022133524600001</v>
      </c>
      <c r="E827">
        <v>0.100444065675</v>
      </c>
      <c r="F827">
        <v>4.6092869299399999E-2</v>
      </c>
      <c r="G827">
        <v>668530.05819899996</v>
      </c>
      <c r="H827">
        <v>50.8487264647</v>
      </c>
      <c r="I827">
        <v>1.89738443029E-2</v>
      </c>
      <c r="J827">
        <v>0.83161470314800001</v>
      </c>
      <c r="K827">
        <v>0.71290512046499999</v>
      </c>
      <c r="L827">
        <v>33.861397009000001</v>
      </c>
      <c r="M827">
        <v>7.2276544827700002</v>
      </c>
      <c r="N827">
        <v>7.5072940577499997E-2</v>
      </c>
      <c r="O827">
        <v>7.4699147675999997</v>
      </c>
      <c r="P827">
        <v>0.232906788871</v>
      </c>
      <c r="Q827">
        <v>0</v>
      </c>
      <c r="R827">
        <v>668530.05819899996</v>
      </c>
      <c r="S827">
        <v>1.68136817992</v>
      </c>
      <c r="T827">
        <v>52.0208337957</v>
      </c>
      <c r="U827">
        <v>4.9919166233600001E-2</v>
      </c>
      <c r="V827">
        <v>1.33367288284</v>
      </c>
      <c r="W827">
        <v>0.80798538979599999</v>
      </c>
      <c r="X827">
        <v>787.60341608199997</v>
      </c>
      <c r="Y827">
        <v>1.2618631071399999</v>
      </c>
      <c r="Z827">
        <v>4083.6849300899999</v>
      </c>
      <c r="AA827">
        <v>1.68136817992</v>
      </c>
      <c r="AB827">
        <v>55.3403014875</v>
      </c>
      <c r="AC827">
        <v>2.40240810951E-2</v>
      </c>
      <c r="AD827">
        <v>3.0434397681400001E-2</v>
      </c>
      <c r="AE827">
        <v>0.94554152122400004</v>
      </c>
      <c r="AF827">
        <v>34.258383368700002</v>
      </c>
      <c r="AG827">
        <v>462.037162556</v>
      </c>
      <c r="AI827">
        <f t="shared" si="12"/>
        <v>1.6037148907919803</v>
      </c>
    </row>
    <row r="828" spans="1:35" x14ac:dyDescent="0.3">
      <c r="A828">
        <v>825</v>
      </c>
      <c r="B828">
        <v>11152.982237800001</v>
      </c>
      <c r="C828">
        <v>1.8586664480499999</v>
      </c>
      <c r="D828">
        <v>77.162727054599998</v>
      </c>
      <c r="E828">
        <v>1.8193947970099999E-2</v>
      </c>
      <c r="F828">
        <v>5.1564709153099998E-2</v>
      </c>
      <c r="G828">
        <v>488752.99025500001</v>
      </c>
      <c r="H828">
        <v>42.430836812400003</v>
      </c>
      <c r="I828">
        <v>1.21136473307E-2</v>
      </c>
      <c r="J828">
        <v>0.81979883929800001</v>
      </c>
      <c r="K828">
        <v>0.67069764383300001</v>
      </c>
      <c r="L828">
        <v>31.490148588699999</v>
      </c>
      <c r="M828">
        <v>8.0659610293400004</v>
      </c>
      <c r="N828">
        <v>3.5965949904400003E-2</v>
      </c>
      <c r="O828">
        <v>7.1809245272100002</v>
      </c>
      <c r="P828">
        <v>0.49299843353200001</v>
      </c>
      <c r="Q828">
        <v>0</v>
      </c>
      <c r="R828">
        <v>488752.99025500001</v>
      </c>
      <c r="S828">
        <v>1.6794921091299999</v>
      </c>
      <c r="T828">
        <v>55.182266146099998</v>
      </c>
      <c r="U828">
        <v>3.5276053606400001E-2</v>
      </c>
      <c r="V828">
        <v>0.92308964735900001</v>
      </c>
      <c r="W828">
        <v>0.89549135481700004</v>
      </c>
      <c r="X828">
        <v>131.91533093000001</v>
      </c>
      <c r="Y828">
        <v>4.1478564516200001</v>
      </c>
      <c r="Z828">
        <v>10969.9885574</v>
      </c>
      <c r="AA828">
        <v>1.6794921091299999</v>
      </c>
      <c r="AB828">
        <v>67.931508689899999</v>
      </c>
      <c r="AC828">
        <v>1.28634949046E-2</v>
      </c>
      <c r="AD828">
        <v>4.13775264344E-2</v>
      </c>
      <c r="AE828">
        <v>0.945758978661</v>
      </c>
      <c r="AF828">
        <v>33.1597731118</v>
      </c>
      <c r="AG828">
        <v>144.74305813999999</v>
      </c>
      <c r="AI828">
        <f t="shared" si="12"/>
        <v>1.1259953089826873</v>
      </c>
    </row>
    <row r="829" spans="1:35" x14ac:dyDescent="0.3">
      <c r="A829">
        <v>826</v>
      </c>
      <c r="B829">
        <v>4971.9896799899998</v>
      </c>
      <c r="C829">
        <v>1.8293978118000001</v>
      </c>
      <c r="D829">
        <v>79.784781865900001</v>
      </c>
      <c r="E829">
        <v>2.2814824977599998E-2</v>
      </c>
      <c r="F829">
        <v>0.157618803906</v>
      </c>
      <c r="G829">
        <v>617781.21658400004</v>
      </c>
      <c r="H829">
        <v>56.735651415699998</v>
      </c>
      <c r="I829">
        <v>1.0142841005800001E-2</v>
      </c>
      <c r="J829">
        <v>0.55236053283999997</v>
      </c>
      <c r="K829">
        <v>0.34215130670999999</v>
      </c>
      <c r="L829">
        <v>30.7446076857</v>
      </c>
      <c r="M829">
        <v>5.09679098328</v>
      </c>
      <c r="N829">
        <v>8.6177093167300003E-2</v>
      </c>
      <c r="O829">
        <v>12.7560239613</v>
      </c>
      <c r="P829">
        <v>0.46287713083199999</v>
      </c>
      <c r="Q829">
        <v>0</v>
      </c>
      <c r="R829">
        <v>617781.21658400004</v>
      </c>
      <c r="S829">
        <v>1.69992121473</v>
      </c>
      <c r="T829">
        <v>65.721410012500002</v>
      </c>
      <c r="U829">
        <v>8.0063624768700006E-2</v>
      </c>
      <c r="V829">
        <v>0.64467836699799996</v>
      </c>
      <c r="W829">
        <v>1.04180313113</v>
      </c>
      <c r="X829">
        <v>584.96326985200005</v>
      </c>
      <c r="Y829">
        <v>3.2374104285600001</v>
      </c>
      <c r="Z829">
        <v>4396.3342070999997</v>
      </c>
      <c r="AA829">
        <v>1.69992121473</v>
      </c>
      <c r="AB829">
        <v>70.762098817400002</v>
      </c>
      <c r="AC829">
        <v>3.00411728532E-3</v>
      </c>
      <c r="AD829">
        <v>7.0115589429799993E-2</v>
      </c>
      <c r="AE829">
        <v>0.92688029328499999</v>
      </c>
      <c r="AF829">
        <v>31.091044184499999</v>
      </c>
      <c r="AG829">
        <v>423.92600659599998</v>
      </c>
      <c r="AI829">
        <f t="shared" si="12"/>
        <v>1.1671332918797466</v>
      </c>
    </row>
    <row r="830" spans="1:35" x14ac:dyDescent="0.3">
      <c r="A830">
        <v>827</v>
      </c>
      <c r="B830">
        <v>3786.0745279399998</v>
      </c>
      <c r="C830">
        <v>2.3484987020400001</v>
      </c>
      <c r="D830">
        <v>56.445366694699999</v>
      </c>
      <c r="E830">
        <v>0.17277015156200001</v>
      </c>
      <c r="F830">
        <v>9.3274135098099994E-2</v>
      </c>
      <c r="G830">
        <v>767854.04861199996</v>
      </c>
      <c r="H830">
        <v>71.337011104799998</v>
      </c>
      <c r="I830">
        <v>1.2667857519799999E-2</v>
      </c>
      <c r="J830">
        <v>0.311878753211</v>
      </c>
      <c r="K830">
        <v>0.84663409308899995</v>
      </c>
      <c r="L830">
        <v>40.296142857</v>
      </c>
      <c r="M830">
        <v>5.9285283812299996</v>
      </c>
      <c r="N830">
        <v>3.88364371874E-2</v>
      </c>
      <c r="O830">
        <v>14.562423126800001</v>
      </c>
      <c r="P830">
        <v>0.44286520140300001</v>
      </c>
      <c r="Q830">
        <v>0</v>
      </c>
      <c r="R830">
        <v>767854.04861199996</v>
      </c>
      <c r="S830">
        <v>2.2002986830700002</v>
      </c>
      <c r="T830">
        <v>84.889319736299996</v>
      </c>
      <c r="U830">
        <v>0.13698080229199999</v>
      </c>
      <c r="V830">
        <v>0.97298730836000002</v>
      </c>
      <c r="W830">
        <v>0.717445093167</v>
      </c>
      <c r="X830">
        <v>519.20286824899995</v>
      </c>
      <c r="Y830">
        <v>4.9714004236899996</v>
      </c>
      <c r="Z830">
        <v>3186.7295480500002</v>
      </c>
      <c r="AA830">
        <v>2.2002986830700002</v>
      </c>
      <c r="AB830">
        <v>88.120051579099993</v>
      </c>
      <c r="AC830">
        <v>1.6013781737E-2</v>
      </c>
      <c r="AD830">
        <v>0.11199159524500001</v>
      </c>
      <c r="AE830">
        <v>0.87199462301800001</v>
      </c>
      <c r="AF830">
        <v>41.2809267425</v>
      </c>
      <c r="AG830">
        <v>717.79582118300004</v>
      </c>
      <c r="AI830">
        <f t="shared" si="12"/>
        <v>3.1197614404394209</v>
      </c>
    </row>
    <row r="831" spans="1:35" x14ac:dyDescent="0.3">
      <c r="A831">
        <v>828</v>
      </c>
      <c r="B831">
        <v>6010.1359304699999</v>
      </c>
      <c r="C831">
        <v>2.3876209950099998</v>
      </c>
      <c r="D831">
        <v>49.290722798899999</v>
      </c>
      <c r="E831">
        <v>0.1558375652</v>
      </c>
      <c r="F831">
        <v>2.6838818239000001E-2</v>
      </c>
      <c r="G831">
        <v>665351.20741599996</v>
      </c>
      <c r="H831">
        <v>74.248500598299998</v>
      </c>
      <c r="I831">
        <v>1.00531498101E-2</v>
      </c>
      <c r="J831">
        <v>0.74253362295900005</v>
      </c>
      <c r="K831">
        <v>0.37606627106700002</v>
      </c>
      <c r="L831">
        <v>34.0541237837</v>
      </c>
      <c r="M831">
        <v>2.6584663148400001</v>
      </c>
      <c r="N831">
        <v>2.91552805016E-2</v>
      </c>
      <c r="O831">
        <v>7.9962535891300002</v>
      </c>
      <c r="P831">
        <v>0.234967676238</v>
      </c>
      <c r="Q831">
        <v>0</v>
      </c>
      <c r="R831">
        <v>665351.20741599996</v>
      </c>
      <c r="S831">
        <v>2.3092217163500002</v>
      </c>
      <c r="T831">
        <v>88.347959997499999</v>
      </c>
      <c r="U831">
        <v>7.4339771914799999E-2</v>
      </c>
      <c r="V831">
        <v>1.46847345969</v>
      </c>
      <c r="W831">
        <v>0.22711065068200001</v>
      </c>
      <c r="X831">
        <v>175.28669660700001</v>
      </c>
      <c r="Y831">
        <v>2.1849276027300002</v>
      </c>
      <c r="Z831">
        <v>5540.6924221899999</v>
      </c>
      <c r="AA831">
        <v>2.3092217163500002</v>
      </c>
      <c r="AB831">
        <v>81.927279347999999</v>
      </c>
      <c r="AC831">
        <v>7.4147198599600006E-2</v>
      </c>
      <c r="AD831">
        <v>3.9280210753900001E-2</v>
      </c>
      <c r="AE831">
        <v>0.886572590647</v>
      </c>
      <c r="AF831">
        <v>35.280314371999999</v>
      </c>
      <c r="AG831">
        <v>719.86440225299998</v>
      </c>
      <c r="AI831">
        <f t="shared" si="12"/>
        <v>1.977652478332397</v>
      </c>
    </row>
    <row r="832" spans="1:35" x14ac:dyDescent="0.3">
      <c r="A832">
        <v>829</v>
      </c>
      <c r="B832">
        <v>10521.519126699999</v>
      </c>
      <c r="C832">
        <v>2.0054457968900001</v>
      </c>
      <c r="D832">
        <v>44.360072403300002</v>
      </c>
      <c r="E832">
        <v>0.16526837128399999</v>
      </c>
      <c r="F832">
        <v>0.123413675791</v>
      </c>
      <c r="G832">
        <v>776872.642765</v>
      </c>
      <c r="H832">
        <v>50.523906460500001</v>
      </c>
      <c r="I832">
        <v>1.3908525608000001E-2</v>
      </c>
      <c r="J832">
        <v>0.37097110191100002</v>
      </c>
      <c r="K832">
        <v>0.571472904304</v>
      </c>
      <c r="L832">
        <v>36.6193749547</v>
      </c>
      <c r="M832">
        <v>6.6913928498999997</v>
      </c>
      <c r="N832">
        <v>2.4783062158E-2</v>
      </c>
      <c r="O832">
        <v>11.684269524399999</v>
      </c>
      <c r="P832">
        <v>0.211710280882</v>
      </c>
      <c r="Q832">
        <v>0</v>
      </c>
      <c r="R832">
        <v>776872.642765</v>
      </c>
      <c r="S832">
        <v>1.8487251034000001</v>
      </c>
      <c r="T832">
        <v>76.033792839</v>
      </c>
      <c r="U832">
        <v>0.26636555534200002</v>
      </c>
      <c r="V832">
        <v>1.5553032572300001</v>
      </c>
      <c r="W832">
        <v>0.83401817968000003</v>
      </c>
      <c r="X832">
        <v>998.79541500599998</v>
      </c>
      <c r="Y832">
        <v>2.2863423047200002</v>
      </c>
      <c r="Z832">
        <v>9005.2257136200005</v>
      </c>
      <c r="AA832">
        <v>1.8487251034000001</v>
      </c>
      <c r="AB832">
        <v>78.8727182059</v>
      </c>
      <c r="AC832">
        <v>6.9145642542800007E-2</v>
      </c>
      <c r="AD832">
        <v>9.9765200462599998E-2</v>
      </c>
      <c r="AE832">
        <v>0.83108915699499997</v>
      </c>
      <c r="AF832">
        <v>39.5779716897</v>
      </c>
      <c r="AG832">
        <v>1917.1459359999999</v>
      </c>
      <c r="AI832">
        <f t="shared" si="12"/>
        <v>4.1925186334409794</v>
      </c>
    </row>
    <row r="833" spans="1:35" x14ac:dyDescent="0.3">
      <c r="A833">
        <v>830</v>
      </c>
      <c r="B833">
        <v>3473.8394173299998</v>
      </c>
      <c r="C833">
        <v>1.3411193082899999</v>
      </c>
      <c r="D833">
        <v>36.819767399699998</v>
      </c>
      <c r="E833">
        <v>0.14548523652100001</v>
      </c>
      <c r="F833">
        <v>5.6677090000100003E-2</v>
      </c>
      <c r="G833">
        <v>502315.34397500003</v>
      </c>
      <c r="H833">
        <v>51.305157649800002</v>
      </c>
      <c r="I833">
        <v>1.54634275453E-2</v>
      </c>
      <c r="J833">
        <v>0.88330179036599998</v>
      </c>
      <c r="K833">
        <v>0.630900362652</v>
      </c>
      <c r="L833">
        <v>37.789802402200003</v>
      </c>
      <c r="M833">
        <v>8.7096223006999995</v>
      </c>
      <c r="N833">
        <v>6.1256552678200002E-2</v>
      </c>
      <c r="O833">
        <v>14.036285797</v>
      </c>
      <c r="P833">
        <v>0.47743945417400002</v>
      </c>
      <c r="Q833">
        <v>0</v>
      </c>
      <c r="R833">
        <v>502315.34397500003</v>
      </c>
      <c r="S833">
        <v>1.1355167475500001</v>
      </c>
      <c r="T833">
        <v>59.850105429899997</v>
      </c>
      <c r="U833">
        <v>0.17417055900799999</v>
      </c>
      <c r="V833">
        <v>1.5803740929600001</v>
      </c>
      <c r="W833">
        <v>0.67278763352299997</v>
      </c>
      <c r="X833">
        <v>893.73449543100003</v>
      </c>
      <c r="Y833">
        <v>4.1759837542699998</v>
      </c>
      <c r="Z833">
        <v>2943.2066303400002</v>
      </c>
      <c r="AA833">
        <v>1.1355167475500001</v>
      </c>
      <c r="AB833">
        <v>64.180334212000005</v>
      </c>
      <c r="AC833">
        <v>2.5659499304000001E-2</v>
      </c>
      <c r="AD833">
        <v>3.2660113667499997E-2</v>
      </c>
      <c r="AE833">
        <v>0.94168038702800005</v>
      </c>
      <c r="AF833">
        <v>38.319947886199998</v>
      </c>
      <c r="AG833">
        <v>533.220421235</v>
      </c>
      <c r="AI833">
        <f t="shared" si="12"/>
        <v>1.789166636133688</v>
      </c>
    </row>
    <row r="834" spans="1:35" x14ac:dyDescent="0.3">
      <c r="A834">
        <v>831</v>
      </c>
      <c r="B834">
        <v>6949.0341593100002</v>
      </c>
      <c r="C834">
        <v>1.50373190794</v>
      </c>
      <c r="D834">
        <v>76.3063135071</v>
      </c>
      <c r="E834">
        <v>0.102174438888</v>
      </c>
      <c r="F834">
        <v>9.4407946407499999E-2</v>
      </c>
      <c r="G834">
        <v>596820.04890499997</v>
      </c>
      <c r="H834">
        <v>64.713657842999993</v>
      </c>
      <c r="I834">
        <v>1.33361978821E-2</v>
      </c>
      <c r="J834">
        <v>0.64321738912699999</v>
      </c>
      <c r="K834">
        <v>0.87390615189999998</v>
      </c>
      <c r="L834">
        <v>27.299135400899999</v>
      </c>
      <c r="M834">
        <v>4.7182160728399998</v>
      </c>
      <c r="N834">
        <v>8.1363923721600007E-2</v>
      </c>
      <c r="O834">
        <v>12.7489199559</v>
      </c>
      <c r="P834">
        <v>0.21734654726899999</v>
      </c>
      <c r="Q834">
        <v>0</v>
      </c>
      <c r="R834">
        <v>596820.04890499997</v>
      </c>
      <c r="S834">
        <v>1.3855855749199999</v>
      </c>
      <c r="T834">
        <v>51.869745415200001</v>
      </c>
      <c r="U834">
        <v>0.16647566691900001</v>
      </c>
      <c r="V834">
        <v>1.4768103560800001</v>
      </c>
      <c r="W834">
        <v>1.3018094550499999</v>
      </c>
      <c r="X834">
        <v>1725.4221117899999</v>
      </c>
      <c r="Y834">
        <v>1.1851374054799999</v>
      </c>
      <c r="Z834">
        <v>6013.3544829000002</v>
      </c>
      <c r="AA834">
        <v>1.3855855749199999</v>
      </c>
      <c r="AB834">
        <v>60.642734406300001</v>
      </c>
      <c r="AC834">
        <v>2.0140499896099999E-2</v>
      </c>
      <c r="AD834">
        <v>5.1429874899999999E-2</v>
      </c>
      <c r="AE834">
        <v>0.92842962520399996</v>
      </c>
      <c r="AF834">
        <v>27.607038027600002</v>
      </c>
      <c r="AG834">
        <v>1430.6578328099999</v>
      </c>
      <c r="AI834">
        <f t="shared" si="12"/>
        <v>2.2959739289455237</v>
      </c>
    </row>
    <row r="835" spans="1:35" x14ac:dyDescent="0.3">
      <c r="A835">
        <v>832</v>
      </c>
      <c r="B835">
        <v>6000.9043914499998</v>
      </c>
      <c r="C835">
        <v>1.30941190323</v>
      </c>
      <c r="D835">
        <v>62.572332778800003</v>
      </c>
      <c r="E835">
        <v>0.142659744555</v>
      </c>
      <c r="F835">
        <v>4.2173751492900001E-2</v>
      </c>
      <c r="G835">
        <v>519144.017001</v>
      </c>
      <c r="H835">
        <v>47.805603921399999</v>
      </c>
      <c r="I835">
        <v>1.8631799732799999E-2</v>
      </c>
      <c r="J835">
        <v>0.51633866871</v>
      </c>
      <c r="K835">
        <v>0.71914606228900002</v>
      </c>
      <c r="L835">
        <v>26.615864477999999</v>
      </c>
      <c r="M835">
        <v>5.7107029195900001</v>
      </c>
      <c r="N835">
        <v>1.95931560585E-2</v>
      </c>
      <c r="O835">
        <v>13.334947463700001</v>
      </c>
      <c r="P835">
        <v>0.26893103169299998</v>
      </c>
      <c r="Q835">
        <v>0</v>
      </c>
      <c r="R835">
        <v>519144.017001</v>
      </c>
      <c r="S835">
        <v>1.1683670847500001</v>
      </c>
      <c r="T835">
        <v>67.0416104711</v>
      </c>
      <c r="U835">
        <v>0.170376113567</v>
      </c>
      <c r="V835">
        <v>1.5867749389800001</v>
      </c>
      <c r="W835">
        <v>0.61923452787900002</v>
      </c>
      <c r="X835">
        <v>589.72818362199996</v>
      </c>
      <c r="Y835">
        <v>3.8345045405899998</v>
      </c>
      <c r="Z835">
        <v>5339.5079761899997</v>
      </c>
      <c r="AA835">
        <v>1.1683670847500001</v>
      </c>
      <c r="AB835">
        <v>70.3191403103</v>
      </c>
      <c r="AC835">
        <v>4.1501904414999999E-2</v>
      </c>
      <c r="AD835">
        <v>4.2358204955100003E-2</v>
      </c>
      <c r="AE835">
        <v>0.91613989063000001</v>
      </c>
      <c r="AF835">
        <v>29.909340624399999</v>
      </c>
      <c r="AG835">
        <v>1677.67582025</v>
      </c>
      <c r="AI835">
        <f t="shared" si="12"/>
        <v>3.0731282298580034</v>
      </c>
    </row>
    <row r="836" spans="1:35" x14ac:dyDescent="0.3">
      <c r="A836">
        <v>833</v>
      </c>
      <c r="B836">
        <v>5284.9021460599997</v>
      </c>
      <c r="C836">
        <v>1.82879179135</v>
      </c>
      <c r="D836">
        <v>51.241671139700003</v>
      </c>
      <c r="E836">
        <v>4.8770109678600002E-2</v>
      </c>
      <c r="F836">
        <v>5.9138932134899999E-2</v>
      </c>
      <c r="G836">
        <v>635431.76471100003</v>
      </c>
      <c r="H836">
        <v>56.918181770300002</v>
      </c>
      <c r="I836">
        <v>1.0997595995E-2</v>
      </c>
      <c r="J836">
        <v>0.71055464499499998</v>
      </c>
      <c r="K836">
        <v>0.430705801291</v>
      </c>
      <c r="L836">
        <v>36.831857421899997</v>
      </c>
      <c r="M836">
        <v>1.7080392584899999</v>
      </c>
      <c r="N836">
        <v>9.1784250369899997E-2</v>
      </c>
      <c r="O836">
        <v>7.7808765575900001</v>
      </c>
      <c r="P836">
        <v>0.372084390549</v>
      </c>
      <c r="Q836">
        <v>0</v>
      </c>
      <c r="R836">
        <v>635431.76471100003</v>
      </c>
      <c r="S836">
        <v>1.7677590054100001</v>
      </c>
      <c r="T836">
        <v>68.408130388999993</v>
      </c>
      <c r="U836">
        <v>2.5259076099200001E-2</v>
      </c>
      <c r="V836">
        <v>0.94402831766799999</v>
      </c>
      <c r="W836">
        <v>0.58918197491299995</v>
      </c>
      <c r="X836">
        <v>108.83605490399999</v>
      </c>
      <c r="Y836">
        <v>2.09098361168</v>
      </c>
      <c r="Z836">
        <v>5017.7203686100002</v>
      </c>
      <c r="AA836">
        <v>1.7677590054100001</v>
      </c>
      <c r="AB836">
        <v>63.377011035800003</v>
      </c>
      <c r="AC836">
        <v>1.9994432655400001E-2</v>
      </c>
      <c r="AD836">
        <v>4.0412869255199997E-2</v>
      </c>
      <c r="AE836">
        <v>0.93959269808900003</v>
      </c>
      <c r="AF836">
        <v>36.949849712800003</v>
      </c>
      <c r="AG836">
        <v>220.982002416</v>
      </c>
      <c r="AI836">
        <f t="shared" si="12"/>
        <v>1.3285794756498186</v>
      </c>
    </row>
    <row r="837" spans="1:35" x14ac:dyDescent="0.3">
      <c r="A837">
        <v>834</v>
      </c>
      <c r="B837">
        <v>4915.79511852</v>
      </c>
      <c r="C837">
        <v>2.3227948989899998</v>
      </c>
      <c r="D837">
        <v>61.555212064700001</v>
      </c>
      <c r="E837">
        <v>0.15138899434899999</v>
      </c>
      <c r="F837">
        <v>3.2621404472299997E-2</v>
      </c>
      <c r="G837">
        <v>612285.80831700005</v>
      </c>
      <c r="H837">
        <v>55.7184624219</v>
      </c>
      <c r="I837">
        <v>1.96422404164E-2</v>
      </c>
      <c r="J837">
        <v>0.45991977516499999</v>
      </c>
      <c r="K837">
        <v>0.70366756569699995</v>
      </c>
      <c r="L837">
        <v>41.643910432799998</v>
      </c>
      <c r="M837">
        <v>9.6411607927999992</v>
      </c>
      <c r="N837">
        <v>2.43900878412E-2</v>
      </c>
      <c r="O837">
        <v>7.0095957898699996</v>
      </c>
      <c r="P837">
        <v>0.27686419388099998</v>
      </c>
      <c r="Q837">
        <v>0</v>
      </c>
      <c r="R837">
        <v>612285.80831700005</v>
      </c>
      <c r="S837">
        <v>2.1035860686599999</v>
      </c>
      <c r="T837">
        <v>74.386548278399999</v>
      </c>
      <c r="U837">
        <v>9.7443603195899994E-2</v>
      </c>
      <c r="V837">
        <v>1.2164728232699999</v>
      </c>
      <c r="W837">
        <v>0.53777935146699996</v>
      </c>
      <c r="X837">
        <v>314.12459231000003</v>
      </c>
      <c r="Y837">
        <v>2.8124088222700001</v>
      </c>
      <c r="Z837">
        <v>4458.8660826699997</v>
      </c>
      <c r="AA837">
        <v>2.1035860686599999</v>
      </c>
      <c r="AB837">
        <v>74.398245876100006</v>
      </c>
      <c r="AC837">
        <v>5.2330325737599999E-2</v>
      </c>
      <c r="AD837">
        <v>4.8060306349999998E-2</v>
      </c>
      <c r="AE837">
        <v>0.89960936791199997</v>
      </c>
      <c r="AF837">
        <v>45.193343051600003</v>
      </c>
      <c r="AG837">
        <v>425.21578174299998</v>
      </c>
      <c r="AI837">
        <f t="shared" ref="AI837:AI900" si="13">+V837*100/J837/100</f>
        <v>2.6449674246635304</v>
      </c>
    </row>
    <row r="838" spans="1:35" x14ac:dyDescent="0.3">
      <c r="A838">
        <v>835</v>
      </c>
      <c r="B838">
        <v>7643.6828400100003</v>
      </c>
      <c r="C838">
        <v>1.9161353507000001</v>
      </c>
      <c r="D838">
        <v>37.157336345399997</v>
      </c>
      <c r="E838">
        <v>0.12430706117400001</v>
      </c>
      <c r="F838">
        <v>0.13709104257999999</v>
      </c>
      <c r="G838">
        <v>472803.65452899999</v>
      </c>
      <c r="H838">
        <v>62.980421608999997</v>
      </c>
      <c r="I838">
        <v>1.6580375356300001E-2</v>
      </c>
      <c r="J838">
        <v>0.62415445433000005</v>
      </c>
      <c r="K838">
        <v>0.51912943040100001</v>
      </c>
      <c r="L838">
        <v>34.319894119499999</v>
      </c>
      <c r="M838">
        <v>3.0569443597600001</v>
      </c>
      <c r="N838">
        <v>9.6332331890200004E-2</v>
      </c>
      <c r="O838">
        <v>13.290091131300001</v>
      </c>
      <c r="P838">
        <v>0.44389358858</v>
      </c>
      <c r="Q838">
        <v>0</v>
      </c>
      <c r="R838">
        <v>472803.65452899999</v>
      </c>
      <c r="S838">
        <v>1.8281776893099999</v>
      </c>
      <c r="T838">
        <v>80.356642229800002</v>
      </c>
      <c r="U838">
        <v>0.29412353225900001</v>
      </c>
      <c r="V838">
        <v>1.49753621792</v>
      </c>
      <c r="W838">
        <v>0.882192295174</v>
      </c>
      <c r="X838">
        <v>439.74857723600002</v>
      </c>
      <c r="Y838">
        <v>2.9149685927600002</v>
      </c>
      <c r="Z838">
        <v>6796.6404633499997</v>
      </c>
      <c r="AA838">
        <v>1.8281776893099999</v>
      </c>
      <c r="AB838">
        <v>81.890898649700006</v>
      </c>
      <c r="AC838">
        <v>5.9735724448200002E-2</v>
      </c>
      <c r="AD838">
        <v>0.109612916196</v>
      </c>
      <c r="AE838">
        <v>0.83065135935599999</v>
      </c>
      <c r="AF838">
        <v>34.581582140499997</v>
      </c>
      <c r="AG838">
        <v>475.32971294499998</v>
      </c>
      <c r="AI838">
        <f t="shared" si="13"/>
        <v>2.3993039023129832</v>
      </c>
    </row>
    <row r="839" spans="1:35" x14ac:dyDescent="0.3">
      <c r="A839">
        <v>836</v>
      </c>
      <c r="B839">
        <v>11870.824993099999</v>
      </c>
      <c r="C839">
        <v>2.1677062094299999</v>
      </c>
      <c r="D839">
        <v>35.998898868799998</v>
      </c>
      <c r="E839">
        <v>0.18534970369000001</v>
      </c>
      <c r="F839">
        <v>2.73263094678E-2</v>
      </c>
      <c r="G839">
        <v>428906.64124099998</v>
      </c>
      <c r="H839">
        <v>43.653551377699998</v>
      </c>
      <c r="I839">
        <v>1.8458664396999998E-2</v>
      </c>
      <c r="J839">
        <v>0.74056297944399996</v>
      </c>
      <c r="K839">
        <v>0.30653246486300001</v>
      </c>
      <c r="L839">
        <v>40.679503646500002</v>
      </c>
      <c r="M839">
        <v>9.6065438670199992</v>
      </c>
      <c r="N839">
        <v>6.40960840304E-2</v>
      </c>
      <c r="O839">
        <v>14.247135436300001</v>
      </c>
      <c r="P839">
        <v>0.44113051995000002</v>
      </c>
      <c r="Q839">
        <v>0</v>
      </c>
      <c r="R839">
        <v>428906.64124099998</v>
      </c>
      <c r="S839">
        <v>1.9461577139899999</v>
      </c>
      <c r="T839">
        <v>59.175185348100001</v>
      </c>
      <c r="U839">
        <v>0.203055029512</v>
      </c>
      <c r="V839">
        <v>2.14210205439</v>
      </c>
      <c r="W839">
        <v>0.38820076229799999</v>
      </c>
      <c r="X839">
        <v>1208.1506842599999</v>
      </c>
      <c r="Y839">
        <v>3.6923228303100002</v>
      </c>
      <c r="Z839">
        <v>11076.318286899999</v>
      </c>
      <c r="AA839">
        <v>1.9461577139899999</v>
      </c>
      <c r="AB839">
        <v>61.6892756377</v>
      </c>
      <c r="AC839">
        <v>0.137225189049</v>
      </c>
      <c r="AD839">
        <v>1.8975904254599999E-2</v>
      </c>
      <c r="AE839">
        <v>0.84379890669699997</v>
      </c>
      <c r="AF839">
        <v>41.225071381200003</v>
      </c>
      <c r="AG839">
        <v>624.55769606800004</v>
      </c>
      <c r="AI839">
        <f t="shared" si="13"/>
        <v>2.8925319167294159</v>
      </c>
    </row>
    <row r="840" spans="1:35" x14ac:dyDescent="0.3">
      <c r="A840">
        <v>837</v>
      </c>
      <c r="B840">
        <v>7793.9010242599998</v>
      </c>
      <c r="C840">
        <v>1.7432293320200001</v>
      </c>
      <c r="D840">
        <v>47.920240416799999</v>
      </c>
      <c r="E840">
        <v>0.172696009944</v>
      </c>
      <c r="F840">
        <v>1.5009304907799999E-2</v>
      </c>
      <c r="G840">
        <v>555364.62792100001</v>
      </c>
      <c r="H840">
        <v>67.832081423399998</v>
      </c>
      <c r="I840">
        <v>1.31588583993E-2</v>
      </c>
      <c r="J840">
        <v>0.46239831485299998</v>
      </c>
      <c r="K840">
        <v>0.32530151701999999</v>
      </c>
      <c r="L840">
        <v>29.677402983299999</v>
      </c>
      <c r="M840">
        <v>6.8900322163299998</v>
      </c>
      <c r="N840">
        <v>7.9962477303099994E-2</v>
      </c>
      <c r="O840">
        <v>10.7451014271</v>
      </c>
      <c r="P840">
        <v>0.22390976205999999</v>
      </c>
      <c r="Q840">
        <v>0</v>
      </c>
      <c r="R840">
        <v>555364.62792100001</v>
      </c>
      <c r="S840">
        <v>1.5845397564899999</v>
      </c>
      <c r="T840">
        <v>52.213760496200003</v>
      </c>
      <c r="U840">
        <v>7.8968715613300003E-2</v>
      </c>
      <c r="V840">
        <v>1.98832528589</v>
      </c>
      <c r="W840">
        <v>0.29473658810999998</v>
      </c>
      <c r="X840">
        <v>1699.75463066</v>
      </c>
      <c r="Y840">
        <v>1.2229902504600001</v>
      </c>
      <c r="Z840">
        <v>6890.3329064</v>
      </c>
      <c r="AA840">
        <v>1.5845397564899999</v>
      </c>
      <c r="AB840">
        <v>61.045376276399999</v>
      </c>
      <c r="AC840">
        <v>6.7047744092600003E-2</v>
      </c>
      <c r="AD840">
        <v>1.4136798863699999E-2</v>
      </c>
      <c r="AE840">
        <v>0.91881545704400003</v>
      </c>
      <c r="AF840">
        <v>30.129330594300001</v>
      </c>
      <c r="AG840">
        <v>982.039298207</v>
      </c>
      <c r="AI840">
        <f t="shared" si="13"/>
        <v>4.300027102222689</v>
      </c>
    </row>
    <row r="841" spans="1:35" x14ac:dyDescent="0.3">
      <c r="A841">
        <v>838</v>
      </c>
      <c r="B841">
        <v>5509.9492491000001</v>
      </c>
      <c r="C841">
        <v>1.2875331945899999</v>
      </c>
      <c r="D841">
        <v>72.148162135800007</v>
      </c>
      <c r="E841">
        <v>6.0916667204700001E-2</v>
      </c>
      <c r="F841">
        <v>9.5832741032299995E-2</v>
      </c>
      <c r="G841">
        <v>434348.41277200001</v>
      </c>
      <c r="H841">
        <v>46.047641856299997</v>
      </c>
      <c r="I841">
        <v>1.34350153802E-2</v>
      </c>
      <c r="J841">
        <v>0.30769712096899998</v>
      </c>
      <c r="K841">
        <v>0.49873300752299998</v>
      </c>
      <c r="L841">
        <v>32.583107996800003</v>
      </c>
      <c r="M841">
        <v>2.56390713445</v>
      </c>
      <c r="N841">
        <v>6.6047472268300003E-2</v>
      </c>
      <c r="O841">
        <v>9.5931491085200005</v>
      </c>
      <c r="P841">
        <v>0.28356673630599999</v>
      </c>
      <c r="Q841">
        <v>0</v>
      </c>
      <c r="R841">
        <v>434348.41277200001</v>
      </c>
      <c r="S841">
        <v>1.21122677387</v>
      </c>
      <c r="T841">
        <v>67.284838067600006</v>
      </c>
      <c r="U841">
        <v>5.1498936812899999E-2</v>
      </c>
      <c r="V841">
        <v>0.83742587109800004</v>
      </c>
      <c r="W841">
        <v>0.95224464630000005</v>
      </c>
      <c r="X841">
        <v>314.58824245300002</v>
      </c>
      <c r="Y841">
        <v>1.83864512795</v>
      </c>
      <c r="Z841">
        <v>5049.8143390900004</v>
      </c>
      <c r="AA841">
        <v>1.21122677387</v>
      </c>
      <c r="AB841">
        <v>69.628902638499994</v>
      </c>
      <c r="AC841">
        <v>1.7629935096199999E-2</v>
      </c>
      <c r="AD841">
        <v>6.2283175981500002E-2</v>
      </c>
      <c r="AE841">
        <v>0.92008688892199997</v>
      </c>
      <c r="AF841">
        <v>32.872903001300003</v>
      </c>
      <c r="AG841">
        <v>591.33573190599998</v>
      </c>
      <c r="AI841">
        <f t="shared" si="13"/>
        <v>2.7215915068063619</v>
      </c>
    </row>
    <row r="842" spans="1:35" x14ac:dyDescent="0.3">
      <c r="A842">
        <v>839</v>
      </c>
      <c r="B842">
        <v>10651.365247199999</v>
      </c>
      <c r="C842">
        <v>2.1401291285399999</v>
      </c>
      <c r="D842">
        <v>65.549232834899996</v>
      </c>
      <c r="E842">
        <v>0.109787061233</v>
      </c>
      <c r="F842">
        <v>9.9225445455999997E-2</v>
      </c>
      <c r="G842">
        <v>780811.81205299997</v>
      </c>
      <c r="H842">
        <v>73.856976661999994</v>
      </c>
      <c r="I842">
        <v>1.9695114787399999E-2</v>
      </c>
      <c r="J842">
        <v>0.83519540739099996</v>
      </c>
      <c r="K842">
        <v>0.83604562591599996</v>
      </c>
      <c r="L842">
        <v>41.6672273605</v>
      </c>
      <c r="M842">
        <v>2.0617623056599998</v>
      </c>
      <c r="N842">
        <v>5.6275293052300002E-2</v>
      </c>
      <c r="O842">
        <v>12.1664265391</v>
      </c>
      <c r="P842">
        <v>0.47245260322600002</v>
      </c>
      <c r="Q842">
        <v>0</v>
      </c>
      <c r="R842">
        <v>780811.81205299997</v>
      </c>
      <c r="S842">
        <v>2.0713347355199998</v>
      </c>
      <c r="T842">
        <v>88.875507270300005</v>
      </c>
      <c r="U842">
        <v>0.194272692409</v>
      </c>
      <c r="V842">
        <v>1.3646350925499999</v>
      </c>
      <c r="W842">
        <v>0.62611834503399999</v>
      </c>
      <c r="X842">
        <v>151.58552816700001</v>
      </c>
      <c r="Y842">
        <v>4.1244812563000002</v>
      </c>
      <c r="Z842">
        <v>10129.261718399999</v>
      </c>
      <c r="AA842">
        <v>2.0713347355199998</v>
      </c>
      <c r="AB842">
        <v>84.643686648300005</v>
      </c>
      <c r="AC842">
        <v>6.1176925936599999E-2</v>
      </c>
      <c r="AD842">
        <v>0.107064854022</v>
      </c>
      <c r="AE842">
        <v>0.83175822004199995</v>
      </c>
      <c r="AF842">
        <v>42.018637293799998</v>
      </c>
      <c r="AG842">
        <v>415.86417377499998</v>
      </c>
      <c r="AI842">
        <f t="shared" si="13"/>
        <v>1.6339111547714014</v>
      </c>
    </row>
    <row r="843" spans="1:35" x14ac:dyDescent="0.3">
      <c r="A843">
        <v>840</v>
      </c>
      <c r="B843">
        <v>8735.5648767999992</v>
      </c>
      <c r="C843">
        <v>2.2913229099399999</v>
      </c>
      <c r="D843">
        <v>77.450992010700006</v>
      </c>
      <c r="E843">
        <v>2.1788564362499999E-2</v>
      </c>
      <c r="F843">
        <v>0.142483528049</v>
      </c>
      <c r="G843">
        <v>647695.63517599995</v>
      </c>
      <c r="H843">
        <v>74.031109320400006</v>
      </c>
      <c r="I843">
        <v>1.4708145842499999E-2</v>
      </c>
      <c r="J843">
        <v>0.52617640329799997</v>
      </c>
      <c r="K843">
        <v>0.51791865142500004</v>
      </c>
      <c r="L843">
        <v>30.2273040356</v>
      </c>
      <c r="M843">
        <v>5.4210817026999996</v>
      </c>
      <c r="N843">
        <v>8.5414975560200002E-2</v>
      </c>
      <c r="O843">
        <v>10.034655399</v>
      </c>
      <c r="P843">
        <v>0.47383034502999999</v>
      </c>
      <c r="Q843">
        <v>0</v>
      </c>
      <c r="R843">
        <v>647695.63517599995</v>
      </c>
      <c r="S843">
        <v>2.15919911198</v>
      </c>
      <c r="T843">
        <v>74.886710422700006</v>
      </c>
      <c r="U843">
        <v>8.7773370637399997E-2</v>
      </c>
      <c r="V843">
        <v>0.64664980475199996</v>
      </c>
      <c r="W843">
        <v>1.00819808147</v>
      </c>
      <c r="X843">
        <v>367.84083165599998</v>
      </c>
      <c r="Y843">
        <v>3.12486659689</v>
      </c>
      <c r="Z843">
        <v>8245.3348793000005</v>
      </c>
      <c r="AA843">
        <v>2.15919911198</v>
      </c>
      <c r="AB843">
        <v>78.644341060800002</v>
      </c>
      <c r="AC843">
        <v>7.8809769466999992E-3</v>
      </c>
      <c r="AD843">
        <v>0.106702546589</v>
      </c>
      <c r="AE843">
        <v>0.88541647646400001</v>
      </c>
      <c r="AF843">
        <v>30.815760261400001</v>
      </c>
      <c r="AG843">
        <v>252.865796687</v>
      </c>
      <c r="AI843">
        <f t="shared" si="13"/>
        <v>1.2289600991205412</v>
      </c>
    </row>
    <row r="844" spans="1:35" x14ac:dyDescent="0.3">
      <c r="A844">
        <v>841</v>
      </c>
      <c r="B844">
        <v>8389.8023727500004</v>
      </c>
      <c r="C844">
        <v>1.4568325068100001</v>
      </c>
      <c r="D844">
        <v>39.678676953199997</v>
      </c>
      <c r="E844">
        <v>3.4503434305600003E-2</v>
      </c>
      <c r="F844">
        <v>0.140119296118</v>
      </c>
      <c r="G844">
        <v>534087.33917000005</v>
      </c>
      <c r="H844">
        <v>74.380495539999998</v>
      </c>
      <c r="I844">
        <v>1.40574243769E-2</v>
      </c>
      <c r="J844">
        <v>0.89716185660199999</v>
      </c>
      <c r="K844">
        <v>0.58690666397400004</v>
      </c>
      <c r="L844">
        <v>33.5612870179</v>
      </c>
      <c r="M844">
        <v>4.1240441717099996</v>
      </c>
      <c r="N844">
        <v>4.5654482120199999E-2</v>
      </c>
      <c r="O844">
        <v>10.8983643287</v>
      </c>
      <c r="P844">
        <v>0.48780153279799998</v>
      </c>
      <c r="Q844">
        <v>0</v>
      </c>
      <c r="R844">
        <v>534087.33917000005</v>
      </c>
      <c r="S844">
        <v>1.3497533159099999</v>
      </c>
      <c r="T844">
        <v>77.713339431099996</v>
      </c>
      <c r="U844">
        <v>0.16417968930900001</v>
      </c>
      <c r="V844">
        <v>1.02292745482</v>
      </c>
      <c r="W844">
        <v>1.0058411084500001</v>
      </c>
      <c r="X844">
        <v>193.897359408</v>
      </c>
      <c r="Y844">
        <v>4.5658263727900001</v>
      </c>
      <c r="Z844">
        <v>7938.5281742500001</v>
      </c>
      <c r="AA844">
        <v>1.3497533159099999</v>
      </c>
      <c r="AB844">
        <v>71.155687324400006</v>
      </c>
      <c r="AC844">
        <v>1.7903668935600001E-2</v>
      </c>
      <c r="AD844">
        <v>0.109799600145</v>
      </c>
      <c r="AE844">
        <v>0.87229673092000004</v>
      </c>
      <c r="AF844">
        <v>34.502263360900002</v>
      </c>
      <c r="AG844">
        <v>327.80478820899998</v>
      </c>
      <c r="AI844">
        <f t="shared" si="13"/>
        <v>1.1401816152710027</v>
      </c>
    </row>
    <row r="845" spans="1:35" x14ac:dyDescent="0.3">
      <c r="A845">
        <v>842</v>
      </c>
      <c r="B845">
        <v>3193.16470424</v>
      </c>
      <c r="C845">
        <v>2.1573249159999999</v>
      </c>
      <c r="D845">
        <v>58.489732675799999</v>
      </c>
      <c r="E845">
        <v>0.106893751417</v>
      </c>
      <c r="F845">
        <v>0.14439259904099999</v>
      </c>
      <c r="G845">
        <v>525231.86944200005</v>
      </c>
      <c r="H845">
        <v>64.844723715399994</v>
      </c>
      <c r="I845">
        <v>1.1319409624499999E-2</v>
      </c>
      <c r="J845">
        <v>0.82898399596000005</v>
      </c>
      <c r="K845">
        <v>0.33992013912399999</v>
      </c>
      <c r="L845">
        <v>41.041620483800003</v>
      </c>
      <c r="M845">
        <v>9.7244796248899998</v>
      </c>
      <c r="N845">
        <v>9.4833658858700001E-2</v>
      </c>
      <c r="O845">
        <v>8.6223242525400003</v>
      </c>
      <c r="P845">
        <v>0.31562972768100001</v>
      </c>
      <c r="Q845">
        <v>0</v>
      </c>
      <c r="R845">
        <v>525231.86944200005</v>
      </c>
      <c r="S845">
        <v>1.93205190424</v>
      </c>
      <c r="T845">
        <v>62.690468204200002</v>
      </c>
      <c r="U845">
        <v>0.13733189383700001</v>
      </c>
      <c r="V845">
        <v>1.25398944557</v>
      </c>
      <c r="W845">
        <v>0.77416824232799997</v>
      </c>
      <c r="X845">
        <v>1004.08039062</v>
      </c>
      <c r="Y845">
        <v>1.71679465579</v>
      </c>
      <c r="Z845">
        <v>2609.4858090600001</v>
      </c>
      <c r="AA845">
        <v>1.93205190424</v>
      </c>
      <c r="AB845">
        <v>73.713352469200004</v>
      </c>
      <c r="AC845">
        <v>1.9895557382500002E-2</v>
      </c>
      <c r="AD845">
        <v>6.3921648674499995E-2</v>
      </c>
      <c r="AE845">
        <v>0.91618279394299995</v>
      </c>
      <c r="AF845">
        <v>41.487857005999999</v>
      </c>
      <c r="AG845">
        <v>346.569017659</v>
      </c>
      <c r="AI845">
        <f t="shared" si="13"/>
        <v>1.5126823336532871</v>
      </c>
    </row>
    <row r="846" spans="1:35" x14ac:dyDescent="0.3">
      <c r="A846">
        <v>843</v>
      </c>
      <c r="B846">
        <v>8356.8514006200003</v>
      </c>
      <c r="C846">
        <v>2.2899248279100002</v>
      </c>
      <c r="D846">
        <v>67.633762110899994</v>
      </c>
      <c r="E846">
        <v>9.7097669208199996E-2</v>
      </c>
      <c r="F846">
        <v>0.105165531316</v>
      </c>
      <c r="G846">
        <v>434030.38549900003</v>
      </c>
      <c r="H846">
        <v>71.474145092000001</v>
      </c>
      <c r="I846">
        <v>1.8797357070199999E-2</v>
      </c>
      <c r="J846">
        <v>0.847912299451</v>
      </c>
      <c r="K846">
        <v>0.63582944117899998</v>
      </c>
      <c r="L846">
        <v>28.000478019199999</v>
      </c>
      <c r="M846">
        <v>5.7363617214999998</v>
      </c>
      <c r="N846">
        <v>2.4352754549399998E-2</v>
      </c>
      <c r="O846">
        <v>12.6498948441</v>
      </c>
      <c r="P846">
        <v>0.32541973317599998</v>
      </c>
      <c r="Q846">
        <v>0</v>
      </c>
      <c r="R846">
        <v>434030.38549900003</v>
      </c>
      <c r="S846">
        <v>2.1488601692699998</v>
      </c>
      <c r="T846">
        <v>77.288408069699997</v>
      </c>
      <c r="U846">
        <v>0.252702188296</v>
      </c>
      <c r="V846">
        <v>1.52125981365</v>
      </c>
      <c r="W846">
        <v>0.80386096555700004</v>
      </c>
      <c r="X846">
        <v>450.84464285199999</v>
      </c>
      <c r="Y846">
        <v>4.2320799734400003</v>
      </c>
      <c r="Z846">
        <v>7788.6237240199998</v>
      </c>
      <c r="AA846">
        <v>2.1488601692699998</v>
      </c>
      <c r="AB846">
        <v>80.391366248500006</v>
      </c>
      <c r="AC846">
        <v>5.3623813717E-2</v>
      </c>
      <c r="AD846">
        <v>9.0439614400099996E-2</v>
      </c>
      <c r="AE846">
        <v>0.85593657188299999</v>
      </c>
      <c r="AF846">
        <v>30.7708914476</v>
      </c>
      <c r="AG846">
        <v>1027.2884852699999</v>
      </c>
      <c r="AI846">
        <f t="shared" si="13"/>
        <v>1.7941240086209083</v>
      </c>
    </row>
    <row r="847" spans="1:35" x14ac:dyDescent="0.3">
      <c r="A847">
        <v>844</v>
      </c>
      <c r="B847">
        <v>11685.4607502</v>
      </c>
      <c r="C847">
        <v>1.59874119947</v>
      </c>
      <c r="D847">
        <v>41.745983642500001</v>
      </c>
      <c r="E847">
        <v>3.7116649635500001E-2</v>
      </c>
      <c r="F847">
        <v>0.110229601851</v>
      </c>
      <c r="G847">
        <v>491177.30143699999</v>
      </c>
      <c r="H847">
        <v>50.131249888200003</v>
      </c>
      <c r="I847">
        <v>1.36429696989E-2</v>
      </c>
      <c r="J847">
        <v>0.84117585793799998</v>
      </c>
      <c r="K847">
        <v>0.33479007558000001</v>
      </c>
      <c r="L847">
        <v>25.261360911400001</v>
      </c>
      <c r="M847">
        <v>6.63569609351</v>
      </c>
      <c r="N847">
        <v>3.6516503127399999E-2</v>
      </c>
      <c r="O847">
        <v>10.4143233888</v>
      </c>
      <c r="P847">
        <v>0.33497156741900003</v>
      </c>
      <c r="Q847">
        <v>0</v>
      </c>
      <c r="R847">
        <v>491177.30143699999</v>
      </c>
      <c r="S847">
        <v>1.4450441863400001</v>
      </c>
      <c r="T847">
        <v>61.606854203399998</v>
      </c>
      <c r="U847">
        <v>0.13580162418</v>
      </c>
      <c r="V847">
        <v>1.19173771889</v>
      </c>
      <c r="W847">
        <v>1.2368535161500001</v>
      </c>
      <c r="X847">
        <v>469.88090737599998</v>
      </c>
      <c r="Y847">
        <v>3.2662018987499999</v>
      </c>
      <c r="Z847">
        <v>10950.1965184</v>
      </c>
      <c r="AA847">
        <v>1.4450441863400001</v>
      </c>
      <c r="AB847">
        <v>57.853233352899998</v>
      </c>
      <c r="AC847">
        <v>1.84047441571E-2</v>
      </c>
      <c r="AD847">
        <v>7.1689036804100006E-2</v>
      </c>
      <c r="AE847">
        <v>0.90990621903900004</v>
      </c>
      <c r="AF847">
        <v>27.0374000208</v>
      </c>
      <c r="AG847">
        <v>617.25164523199999</v>
      </c>
      <c r="AI847">
        <f t="shared" si="13"/>
        <v>1.4167521662014206</v>
      </c>
    </row>
    <row r="848" spans="1:35" x14ac:dyDescent="0.3">
      <c r="A848">
        <v>845</v>
      </c>
      <c r="B848">
        <v>9899.0319043399995</v>
      </c>
      <c r="C848">
        <v>1.24391324864</v>
      </c>
      <c r="D848">
        <v>58.382211342399998</v>
      </c>
      <c r="E848">
        <v>0.11681986747799999</v>
      </c>
      <c r="F848">
        <v>7.5276081376100007E-2</v>
      </c>
      <c r="G848">
        <v>560812.12365299999</v>
      </c>
      <c r="H848">
        <v>40.237149904500001</v>
      </c>
      <c r="I848">
        <v>1.8124084611299999E-2</v>
      </c>
      <c r="J848">
        <v>0.63652146615500005</v>
      </c>
      <c r="K848">
        <v>0.44316559875599998</v>
      </c>
      <c r="L848">
        <v>29.966726577300001</v>
      </c>
      <c r="M848">
        <v>5.4309012189399999</v>
      </c>
      <c r="N848">
        <v>9.5206763083399995E-2</v>
      </c>
      <c r="O848">
        <v>11.1664890876</v>
      </c>
      <c r="P848">
        <v>0.188757212309</v>
      </c>
      <c r="Q848">
        <v>0</v>
      </c>
      <c r="R848">
        <v>560812.12365299999</v>
      </c>
      <c r="S848">
        <v>1.11853489996</v>
      </c>
      <c r="T848">
        <v>47.922628224100002</v>
      </c>
      <c r="U848">
        <v>0.100154133406</v>
      </c>
      <c r="V848">
        <v>1.85902471425</v>
      </c>
      <c r="W848">
        <v>1.1240625154999999</v>
      </c>
      <c r="X848">
        <v>1972.81451354</v>
      </c>
      <c r="Y848">
        <v>0.89658095657799997</v>
      </c>
      <c r="Z848">
        <v>8739.5751240000009</v>
      </c>
      <c r="AA848">
        <v>1.11853489996</v>
      </c>
      <c r="AB848">
        <v>54.146173097599998</v>
      </c>
      <c r="AC848">
        <v>4.8607111970300002E-2</v>
      </c>
      <c r="AD848">
        <v>3.6306300356300003E-2</v>
      </c>
      <c r="AE848">
        <v>0.915086587673</v>
      </c>
      <c r="AF848">
        <v>30.219812082200001</v>
      </c>
      <c r="AG848">
        <v>1214.4976478999999</v>
      </c>
      <c r="AI848">
        <f t="shared" si="13"/>
        <v>2.9206001888352762</v>
      </c>
    </row>
    <row r="849" spans="1:35" x14ac:dyDescent="0.3">
      <c r="A849">
        <v>846</v>
      </c>
      <c r="B849">
        <v>7160.0633810199997</v>
      </c>
      <c r="C849">
        <v>1.7099842863700001</v>
      </c>
      <c r="D849">
        <v>57.8972025606</v>
      </c>
      <c r="E849">
        <v>0.130394579427</v>
      </c>
      <c r="F849">
        <v>0.19230522725300001</v>
      </c>
      <c r="G849">
        <v>782965.38257699995</v>
      </c>
      <c r="H849">
        <v>42.878274773199998</v>
      </c>
      <c r="I849">
        <v>1.3168212867299999E-2</v>
      </c>
      <c r="J849">
        <v>0.38507533624399998</v>
      </c>
      <c r="K849">
        <v>0.69142693715100001</v>
      </c>
      <c r="L849">
        <v>33.954946097899999</v>
      </c>
      <c r="M849">
        <v>8.5788501073999992</v>
      </c>
      <c r="N849">
        <v>6.3817315375800002E-2</v>
      </c>
      <c r="O849">
        <v>9.0456833886499997</v>
      </c>
      <c r="P849">
        <v>0.36670387962500001</v>
      </c>
      <c r="Q849">
        <v>0</v>
      </c>
      <c r="R849">
        <v>782965.38257699995</v>
      </c>
      <c r="S849">
        <v>1.51551971848</v>
      </c>
      <c r="T849">
        <v>73.898431705799993</v>
      </c>
      <c r="U849">
        <v>0.196071047789</v>
      </c>
      <c r="V849">
        <v>1.0815825810599999</v>
      </c>
      <c r="W849">
        <v>1.2377152356000001</v>
      </c>
      <c r="X849">
        <v>596.34976963899999</v>
      </c>
      <c r="Y849">
        <v>2.5795777499399999</v>
      </c>
      <c r="Z849">
        <v>5900.5843167900002</v>
      </c>
      <c r="AA849">
        <v>1.51551971848</v>
      </c>
      <c r="AB849">
        <v>76.486669974500003</v>
      </c>
      <c r="AC849">
        <v>4.1535853156000002E-2</v>
      </c>
      <c r="AD849">
        <v>0.13659430281000001</v>
      </c>
      <c r="AE849">
        <v>0.82186984403399999</v>
      </c>
      <c r="AF849">
        <v>35.1822983681</v>
      </c>
      <c r="AG849">
        <v>346.723735331</v>
      </c>
      <c r="AI849">
        <f t="shared" si="13"/>
        <v>2.8087557920735371</v>
      </c>
    </row>
    <row r="850" spans="1:35" x14ac:dyDescent="0.3">
      <c r="A850">
        <v>847</v>
      </c>
      <c r="B850">
        <v>11792.872911500001</v>
      </c>
      <c r="C850">
        <v>1.6739065480899999</v>
      </c>
      <c r="D850">
        <v>40.489277772599998</v>
      </c>
      <c r="E850">
        <v>0.131067233645</v>
      </c>
      <c r="F850">
        <v>7.2653802926900005E-2</v>
      </c>
      <c r="G850">
        <v>480155.18878800003</v>
      </c>
      <c r="H850">
        <v>66.522836500899999</v>
      </c>
      <c r="I850">
        <v>1.34227895311E-2</v>
      </c>
      <c r="J850">
        <v>0.45366014605299998</v>
      </c>
      <c r="K850">
        <v>0.41242978742500003</v>
      </c>
      <c r="L850">
        <v>41.682484440899998</v>
      </c>
      <c r="M850">
        <v>1.94241494679</v>
      </c>
      <c r="N850">
        <v>3.4853882737799997E-2</v>
      </c>
      <c r="O850">
        <v>5.9636551678399998</v>
      </c>
      <c r="P850">
        <v>0.48398898261000001</v>
      </c>
      <c r="Q850">
        <v>0</v>
      </c>
      <c r="R850">
        <v>480155.18878800003</v>
      </c>
      <c r="S850">
        <v>1.61134995907</v>
      </c>
      <c r="T850">
        <v>89.683651259499996</v>
      </c>
      <c r="U850">
        <v>6.5376710126999998E-2</v>
      </c>
      <c r="V850">
        <v>1.0202822621000001</v>
      </c>
      <c r="W850">
        <v>0.42559588573599999</v>
      </c>
      <c r="X850">
        <v>22.069184229899999</v>
      </c>
      <c r="Y850">
        <v>3.6992041343399999</v>
      </c>
      <c r="Z850">
        <v>11464.592702899999</v>
      </c>
      <c r="AA850">
        <v>1.61134995907</v>
      </c>
      <c r="AB850">
        <v>52.724051812399999</v>
      </c>
      <c r="AC850">
        <v>0.10891330969599999</v>
      </c>
      <c r="AD850">
        <v>7.2006862422200002E-2</v>
      </c>
      <c r="AE850">
        <v>0.81907982788199996</v>
      </c>
      <c r="AF850">
        <v>42.641362556700003</v>
      </c>
      <c r="AG850">
        <v>103.763169828</v>
      </c>
      <c r="AI850">
        <f t="shared" si="13"/>
        <v>2.249001308527558</v>
      </c>
    </row>
    <row r="851" spans="1:35" x14ac:dyDescent="0.3">
      <c r="A851">
        <v>848</v>
      </c>
      <c r="B851">
        <v>4305.1396272000002</v>
      </c>
      <c r="C851">
        <v>2.1014709659399999</v>
      </c>
      <c r="D851">
        <v>43.035026676500003</v>
      </c>
      <c r="E851">
        <v>2.3773483323899999E-2</v>
      </c>
      <c r="F851">
        <v>3.3351075938999997E-2</v>
      </c>
      <c r="G851">
        <v>744470.67947199999</v>
      </c>
      <c r="H851">
        <v>63.418446641800003</v>
      </c>
      <c r="I851">
        <v>1.3084844948600001E-2</v>
      </c>
      <c r="J851">
        <v>0.81043145430399999</v>
      </c>
      <c r="K851">
        <v>0.52056875952000004</v>
      </c>
      <c r="L851">
        <v>33.716505001800002</v>
      </c>
      <c r="M851">
        <v>1.4492652016000001</v>
      </c>
      <c r="N851">
        <v>3.3726773124799998E-2</v>
      </c>
      <c r="O851">
        <v>7.5141571816499999</v>
      </c>
      <c r="P851">
        <v>0.33398720522899999</v>
      </c>
      <c r="Q851">
        <v>0</v>
      </c>
      <c r="R851">
        <v>744470.67947199999</v>
      </c>
      <c r="S851">
        <v>2.0439946280400001</v>
      </c>
      <c r="T851">
        <v>64.663673906699998</v>
      </c>
      <c r="U851">
        <v>1.9608541604899998E-2</v>
      </c>
      <c r="V851">
        <v>0.88757132613800005</v>
      </c>
      <c r="W851">
        <v>0.54666644068699999</v>
      </c>
      <c r="X851">
        <v>50.361966694700001</v>
      </c>
      <c r="Y851">
        <v>3.0195537616100001</v>
      </c>
      <c r="Z851">
        <v>4218.5688941999997</v>
      </c>
      <c r="AA851">
        <v>2.0439946280400001</v>
      </c>
      <c r="AB851">
        <v>59.411680462100001</v>
      </c>
      <c r="AC851">
        <v>9.4968441805400004E-3</v>
      </c>
      <c r="AD851">
        <v>2.8278637213800001E-2</v>
      </c>
      <c r="AE851">
        <v>0.962224518606</v>
      </c>
      <c r="AF851">
        <v>34.008283409800001</v>
      </c>
      <c r="AG851">
        <v>327.96700443999998</v>
      </c>
      <c r="AI851">
        <f t="shared" si="13"/>
        <v>1.0951837091518715</v>
      </c>
    </row>
    <row r="852" spans="1:35" x14ac:dyDescent="0.3">
      <c r="A852">
        <v>849</v>
      </c>
      <c r="B852">
        <v>4692.7615240799996</v>
      </c>
      <c r="C852">
        <v>1.6716115645</v>
      </c>
      <c r="D852">
        <v>46.700407503999998</v>
      </c>
      <c r="E852">
        <v>0.140842179909</v>
      </c>
      <c r="F852">
        <v>0.16547744549400001</v>
      </c>
      <c r="G852">
        <v>644057.99331299996</v>
      </c>
      <c r="H852">
        <v>61.006853022800001</v>
      </c>
      <c r="I852">
        <v>1.3285804576300001E-2</v>
      </c>
      <c r="J852">
        <v>0.60736329232399999</v>
      </c>
      <c r="K852">
        <v>0.80167161358500005</v>
      </c>
      <c r="L852">
        <v>32.056965658199999</v>
      </c>
      <c r="M852">
        <v>6.9043522819599996</v>
      </c>
      <c r="N852">
        <v>9.9341505065199995E-2</v>
      </c>
      <c r="O852">
        <v>6.1033097641999996</v>
      </c>
      <c r="P852">
        <v>0.30809855797899999</v>
      </c>
      <c r="Q852">
        <v>0</v>
      </c>
      <c r="R852">
        <v>644057.99331299996</v>
      </c>
      <c r="S852">
        <v>1.51595178022</v>
      </c>
      <c r="T852">
        <v>72.335095430099997</v>
      </c>
      <c r="U852">
        <v>0.13420756361200001</v>
      </c>
      <c r="V852">
        <v>1.1435699585700001</v>
      </c>
      <c r="W852">
        <v>1.1251272891699999</v>
      </c>
      <c r="X852">
        <v>379.74913743399998</v>
      </c>
      <c r="Y852">
        <v>1.5040220554099999</v>
      </c>
      <c r="Z852">
        <v>3983.3278703300002</v>
      </c>
      <c r="AA852">
        <v>1.51595178022</v>
      </c>
      <c r="AB852">
        <v>70.337823212700002</v>
      </c>
      <c r="AC852">
        <v>5.9676219394800001E-2</v>
      </c>
      <c r="AD852">
        <v>0.123098415814</v>
      </c>
      <c r="AE852">
        <v>0.81722536479100005</v>
      </c>
      <c r="AF852">
        <v>32.741678201900001</v>
      </c>
      <c r="AG852">
        <v>176.23543936300001</v>
      </c>
      <c r="AI852">
        <f t="shared" si="13"/>
        <v>1.8828433871831012</v>
      </c>
    </row>
    <row r="853" spans="1:35" x14ac:dyDescent="0.3">
      <c r="A853">
        <v>850</v>
      </c>
      <c r="B853">
        <v>8642.7629147900007</v>
      </c>
      <c r="C853">
        <v>1.7132225631</v>
      </c>
      <c r="D853">
        <v>66.708278320800005</v>
      </c>
      <c r="E853">
        <v>0.123137431423</v>
      </c>
      <c r="F853">
        <v>6.6515001551500003E-2</v>
      </c>
      <c r="G853">
        <v>451559.594423</v>
      </c>
      <c r="H853">
        <v>70.914190877300001</v>
      </c>
      <c r="I853">
        <v>1.11475644166E-2</v>
      </c>
      <c r="J853">
        <v>0.71933213761299997</v>
      </c>
      <c r="K853">
        <v>0.44551228760599998</v>
      </c>
      <c r="L853">
        <v>34.751171082699997</v>
      </c>
      <c r="M853">
        <v>5.5474303615</v>
      </c>
      <c r="N853">
        <v>1.8641144203899999E-2</v>
      </c>
      <c r="O853">
        <v>11.863930871100001</v>
      </c>
      <c r="P853">
        <v>0.232103370359</v>
      </c>
      <c r="Q853">
        <v>0</v>
      </c>
      <c r="R853">
        <v>451559.594423</v>
      </c>
      <c r="S853">
        <v>1.5780528894000001</v>
      </c>
      <c r="T853">
        <v>76.305986615199998</v>
      </c>
      <c r="U853">
        <v>0.185699328602</v>
      </c>
      <c r="V853">
        <v>1.64051285967</v>
      </c>
      <c r="W853">
        <v>0.52188909719300003</v>
      </c>
      <c r="X853">
        <v>571.21356500499996</v>
      </c>
      <c r="Y853">
        <v>3.1393793204399998</v>
      </c>
      <c r="Z853">
        <v>8034.6651927100002</v>
      </c>
      <c r="AA853">
        <v>1.5780528894000001</v>
      </c>
      <c r="AB853">
        <v>78.345022742699996</v>
      </c>
      <c r="AC853">
        <v>7.0875275444499994E-2</v>
      </c>
      <c r="AD853">
        <v>5.7446598285599997E-2</v>
      </c>
      <c r="AE853">
        <v>0.87167812626999996</v>
      </c>
      <c r="AF853">
        <v>38.747295190099997</v>
      </c>
      <c r="AG853">
        <v>1758.26452782</v>
      </c>
      <c r="AI853">
        <f t="shared" si="13"/>
        <v>2.2806055421266254</v>
      </c>
    </row>
    <row r="854" spans="1:35" x14ac:dyDescent="0.3">
      <c r="A854">
        <v>851</v>
      </c>
      <c r="B854">
        <v>6724.1776626000001</v>
      </c>
      <c r="C854">
        <v>1.5200987023100001</v>
      </c>
      <c r="D854">
        <v>76.941613235999995</v>
      </c>
      <c r="E854">
        <v>7.3709514196200004E-2</v>
      </c>
      <c r="F854">
        <v>4.3405845602400003E-2</v>
      </c>
      <c r="G854">
        <v>406595.15498400002</v>
      </c>
      <c r="H854">
        <v>73.293159883300007</v>
      </c>
      <c r="I854">
        <v>1.77211721145E-2</v>
      </c>
      <c r="J854">
        <v>0.55381187332600001</v>
      </c>
      <c r="K854">
        <v>0.79822501715600003</v>
      </c>
      <c r="L854">
        <v>39.816580372499999</v>
      </c>
      <c r="M854">
        <v>6.5557723534000001</v>
      </c>
      <c r="N854">
        <v>4.0892006518199998E-2</v>
      </c>
      <c r="O854">
        <v>9.6392987384800008</v>
      </c>
      <c r="P854">
        <v>0.41023074021099998</v>
      </c>
      <c r="Q854">
        <v>0</v>
      </c>
      <c r="R854">
        <v>406595.15498400002</v>
      </c>
      <c r="S854">
        <v>1.3654329383799999</v>
      </c>
      <c r="T854">
        <v>73.952752080300002</v>
      </c>
      <c r="U854">
        <v>0.11186469592000001</v>
      </c>
      <c r="V854">
        <v>1.17908765974</v>
      </c>
      <c r="W854">
        <v>0.60019400491099995</v>
      </c>
      <c r="X854">
        <v>301.99758371899998</v>
      </c>
      <c r="Y854">
        <v>3.7986359913499999</v>
      </c>
      <c r="Z854">
        <v>6473.9054061300003</v>
      </c>
      <c r="AA854">
        <v>1.3654329383799999</v>
      </c>
      <c r="AB854">
        <v>76.363328452399998</v>
      </c>
      <c r="AC854">
        <v>3.1375723029500001E-2</v>
      </c>
      <c r="AD854">
        <v>5.1608533941999997E-2</v>
      </c>
      <c r="AE854">
        <v>0.91701574302800004</v>
      </c>
      <c r="AF854">
        <v>41.157892305799997</v>
      </c>
      <c r="AG854">
        <v>358.58433210300001</v>
      </c>
      <c r="AI854">
        <f t="shared" si="13"/>
        <v>2.1290400522813147</v>
      </c>
    </row>
    <row r="855" spans="1:35" x14ac:dyDescent="0.3">
      <c r="A855">
        <v>852</v>
      </c>
      <c r="B855">
        <v>7728.4269206199997</v>
      </c>
      <c r="C855">
        <v>1.9180844694300001</v>
      </c>
      <c r="D855">
        <v>47.314700291599998</v>
      </c>
      <c r="E855">
        <v>6.6553558006499994E-2</v>
      </c>
      <c r="F855">
        <v>6.4619889740599998E-2</v>
      </c>
      <c r="G855">
        <v>760471.294215</v>
      </c>
      <c r="H855">
        <v>52.077135571399999</v>
      </c>
      <c r="I855">
        <v>1.3063863761099999E-2</v>
      </c>
      <c r="J855">
        <v>0.33925188673500001</v>
      </c>
      <c r="K855">
        <v>0.88764726305399999</v>
      </c>
      <c r="L855">
        <v>29.6650910217</v>
      </c>
      <c r="M855">
        <v>7.3358888521700001</v>
      </c>
      <c r="N855">
        <v>2.97113564264E-2</v>
      </c>
      <c r="O855">
        <v>11.102991100800001</v>
      </c>
      <c r="P855">
        <v>0.46600265809800001</v>
      </c>
      <c r="Q855">
        <v>0</v>
      </c>
      <c r="R855">
        <v>760471.294215</v>
      </c>
      <c r="S855">
        <v>1.74500161099</v>
      </c>
      <c r="T855">
        <v>66.415305896099994</v>
      </c>
      <c r="U855">
        <v>7.7230955585799996E-2</v>
      </c>
      <c r="V855">
        <v>0.80763475094899995</v>
      </c>
      <c r="W855">
        <v>0.94279436637000003</v>
      </c>
      <c r="X855">
        <v>269.79417267700001</v>
      </c>
      <c r="Y855">
        <v>5.3893431518900003</v>
      </c>
      <c r="Z855">
        <v>7232.7029459200003</v>
      </c>
      <c r="AA855">
        <v>1.74500161099</v>
      </c>
      <c r="AB855">
        <v>65.330470367299995</v>
      </c>
      <c r="AC855">
        <v>1.51209521359E-2</v>
      </c>
      <c r="AD855">
        <v>5.6503782629799999E-2</v>
      </c>
      <c r="AE855">
        <v>0.92837526523400005</v>
      </c>
      <c r="AF855">
        <v>31.788784624800002</v>
      </c>
      <c r="AG855">
        <v>394.01020508300002</v>
      </c>
      <c r="AI855">
        <f t="shared" si="13"/>
        <v>2.3806345153206707</v>
      </c>
    </row>
    <row r="856" spans="1:35" x14ac:dyDescent="0.3">
      <c r="A856">
        <v>853</v>
      </c>
      <c r="B856">
        <v>10103.4022757</v>
      </c>
      <c r="C856">
        <v>2.09805987368</v>
      </c>
      <c r="D856">
        <v>35.032654764900002</v>
      </c>
      <c r="E856">
        <v>0.16496630496199999</v>
      </c>
      <c r="F856">
        <v>7.0036401187200004E-2</v>
      </c>
      <c r="G856">
        <v>424902.76732099999</v>
      </c>
      <c r="H856">
        <v>67.756660990100002</v>
      </c>
      <c r="I856">
        <v>1.6348734245E-2</v>
      </c>
      <c r="J856">
        <v>0.65186970365399999</v>
      </c>
      <c r="K856">
        <v>0.47336633415099999</v>
      </c>
      <c r="L856">
        <v>35.662528098000003</v>
      </c>
      <c r="M856">
        <v>2.3446064206899999</v>
      </c>
      <c r="N856">
        <v>9.9386420464300004E-2</v>
      </c>
      <c r="O856">
        <v>4.9452508925899998</v>
      </c>
      <c r="P856">
        <v>0.25827726308900001</v>
      </c>
      <c r="Q856">
        <v>0</v>
      </c>
      <c r="R856">
        <v>424902.76732099999</v>
      </c>
      <c r="S856">
        <v>2.0329262701599999</v>
      </c>
      <c r="T856">
        <v>83.962985827899999</v>
      </c>
      <c r="U856">
        <v>9.8390794415499999E-2</v>
      </c>
      <c r="V856">
        <v>1.43946307382</v>
      </c>
      <c r="W856">
        <v>0.50332342486100001</v>
      </c>
      <c r="X856">
        <v>109.91671063299999</v>
      </c>
      <c r="Y856">
        <v>1.1562613635700001</v>
      </c>
      <c r="Z856">
        <v>9686.3030256399998</v>
      </c>
      <c r="AA856">
        <v>2.0329262701599999</v>
      </c>
      <c r="AB856">
        <v>50.524438182799997</v>
      </c>
      <c r="AC856">
        <v>0.13392214105</v>
      </c>
      <c r="AD856">
        <v>6.8139225486100005E-2</v>
      </c>
      <c r="AE856">
        <v>0.79793863346399996</v>
      </c>
      <c r="AF856">
        <v>36.003070194300001</v>
      </c>
      <c r="AG856">
        <v>150.147066427</v>
      </c>
      <c r="AI856">
        <f t="shared" si="13"/>
        <v>2.2082067409349029</v>
      </c>
    </row>
    <row r="857" spans="1:35" x14ac:dyDescent="0.3">
      <c r="A857">
        <v>854</v>
      </c>
      <c r="B857">
        <v>9311.5696487599998</v>
      </c>
      <c r="C857">
        <v>2.2561349114799998</v>
      </c>
      <c r="D857">
        <v>63.031814594799997</v>
      </c>
      <c r="E857">
        <v>0.13317961235199999</v>
      </c>
      <c r="F857">
        <v>0.16480198925299999</v>
      </c>
      <c r="G857">
        <v>706438.42727300001</v>
      </c>
      <c r="H857">
        <v>44.920724551699998</v>
      </c>
      <c r="I857">
        <v>1.42408047679E-2</v>
      </c>
      <c r="J857">
        <v>0.69312479012299999</v>
      </c>
      <c r="K857">
        <v>0.74410913028500003</v>
      </c>
      <c r="L857">
        <v>38.681734992300001</v>
      </c>
      <c r="M857">
        <v>3.9310084132599998</v>
      </c>
      <c r="N857">
        <v>9.8637958173000001E-2</v>
      </c>
      <c r="O857">
        <v>7.5849758377200001</v>
      </c>
      <c r="P857">
        <v>0.242934846536</v>
      </c>
      <c r="Q857">
        <v>0</v>
      </c>
      <c r="R857">
        <v>706438.42727300001</v>
      </c>
      <c r="S857">
        <v>2.1587735606999998</v>
      </c>
      <c r="T857">
        <v>76.585423515299993</v>
      </c>
      <c r="U857">
        <v>0.237277116653</v>
      </c>
      <c r="V857">
        <v>1.4102705977200001</v>
      </c>
      <c r="W857">
        <v>1.1705751676</v>
      </c>
      <c r="X857">
        <v>471.76925292800001</v>
      </c>
      <c r="Y857">
        <v>1.1742388517</v>
      </c>
      <c r="Z857">
        <v>8188.5554528499997</v>
      </c>
      <c r="AA857">
        <v>2.1587735606999998</v>
      </c>
      <c r="AB857">
        <v>75.255982698699995</v>
      </c>
      <c r="AC857">
        <v>7.0333584683099998E-2</v>
      </c>
      <c r="AD857">
        <v>0.131370153051</v>
      </c>
      <c r="AE857">
        <v>0.79829626226600003</v>
      </c>
      <c r="AF857">
        <v>39.048019746599998</v>
      </c>
      <c r="AG857">
        <v>387.28592430999998</v>
      </c>
      <c r="AI857">
        <f t="shared" si="13"/>
        <v>2.034656122268744</v>
      </c>
    </row>
    <row r="858" spans="1:35" x14ac:dyDescent="0.3">
      <c r="A858">
        <v>855</v>
      </c>
      <c r="B858">
        <v>4282.59741364</v>
      </c>
      <c r="C858">
        <v>1.9525113195999999</v>
      </c>
      <c r="D858">
        <v>50.998925138799997</v>
      </c>
      <c r="E858">
        <v>0.161154703831</v>
      </c>
      <c r="F858">
        <v>0.136426175791</v>
      </c>
      <c r="G858">
        <v>676934.01678399998</v>
      </c>
      <c r="H858">
        <v>46.855318156199999</v>
      </c>
      <c r="I858">
        <v>1.7866315358900001E-2</v>
      </c>
      <c r="J858">
        <v>0.595023003878</v>
      </c>
      <c r="K858">
        <v>0.38902779181500002</v>
      </c>
      <c r="L858">
        <v>30.274813038600001</v>
      </c>
      <c r="M858">
        <v>3.5182636881599998</v>
      </c>
      <c r="N858">
        <v>1.47398880513E-2</v>
      </c>
      <c r="O858">
        <v>10.6589753393</v>
      </c>
      <c r="P858">
        <v>0.260773498233</v>
      </c>
      <c r="Q858">
        <v>0</v>
      </c>
      <c r="R858">
        <v>676934.01678399998</v>
      </c>
      <c r="S858">
        <v>1.8543679657200001</v>
      </c>
      <c r="T858">
        <v>85.942885108900001</v>
      </c>
      <c r="U858">
        <v>0.16747268751399999</v>
      </c>
      <c r="V858">
        <v>1.2653643269999999</v>
      </c>
      <c r="W858">
        <v>0.60554699937000001</v>
      </c>
      <c r="X858">
        <v>191.517220751</v>
      </c>
      <c r="Y858">
        <v>4.05050568453</v>
      </c>
      <c r="Z858">
        <v>3479.7040674099999</v>
      </c>
      <c r="AA858">
        <v>1.8543679657200001</v>
      </c>
      <c r="AB858">
        <v>86.695632378699997</v>
      </c>
      <c r="AC858">
        <v>3.8828080862900002E-2</v>
      </c>
      <c r="AD858">
        <v>9.6679350243599999E-2</v>
      </c>
      <c r="AE858">
        <v>0.86449256889399995</v>
      </c>
      <c r="AF858">
        <v>34.518024452100001</v>
      </c>
      <c r="AG858">
        <v>1175.53452021</v>
      </c>
      <c r="AI858">
        <f t="shared" si="13"/>
        <v>2.1265805166407361</v>
      </c>
    </row>
    <row r="859" spans="1:35" x14ac:dyDescent="0.3">
      <c r="A859">
        <v>856</v>
      </c>
      <c r="B859">
        <v>3816.0686515100001</v>
      </c>
      <c r="C859">
        <v>2.3163942632799999</v>
      </c>
      <c r="D859">
        <v>71.650710971400002</v>
      </c>
      <c r="E859">
        <v>0.194489269947</v>
      </c>
      <c r="F859">
        <v>3.7099992974800003E-2</v>
      </c>
      <c r="G859">
        <v>795425.11830800003</v>
      </c>
      <c r="H859">
        <v>75.962243249500006</v>
      </c>
      <c r="I859">
        <v>1.37454098558E-2</v>
      </c>
      <c r="J859">
        <v>0.53981358757800002</v>
      </c>
      <c r="K859">
        <v>0.31827366755699998</v>
      </c>
      <c r="L859">
        <v>25.8791012358</v>
      </c>
      <c r="M859">
        <v>8.1387778562299999</v>
      </c>
      <c r="N859">
        <v>2.31717050855E-2</v>
      </c>
      <c r="O859">
        <v>13.0417280576</v>
      </c>
      <c r="P859">
        <v>0.37706360327299998</v>
      </c>
      <c r="Q859">
        <v>0</v>
      </c>
      <c r="R859">
        <v>795425.11830800003</v>
      </c>
      <c r="S859">
        <v>2.1237348783800001</v>
      </c>
      <c r="T859">
        <v>86.364446652599995</v>
      </c>
      <c r="U859">
        <v>6.8416492300899995E-2</v>
      </c>
      <c r="V859">
        <v>1.26426042452</v>
      </c>
      <c r="W859">
        <v>0.25403479293999998</v>
      </c>
      <c r="X859">
        <v>494.079032208</v>
      </c>
      <c r="Y859">
        <v>5.2413826801200001</v>
      </c>
      <c r="Z859">
        <v>3203.9491505199999</v>
      </c>
      <c r="AA859">
        <v>2.1237348783800001</v>
      </c>
      <c r="AB859">
        <v>91.966551384599995</v>
      </c>
      <c r="AC859">
        <v>3.8219845928599998E-2</v>
      </c>
      <c r="AD859">
        <v>4.65633427292E-2</v>
      </c>
      <c r="AE859">
        <v>0.91521681134199995</v>
      </c>
      <c r="AF859">
        <v>29.934950520600001</v>
      </c>
      <c r="AG859">
        <v>833.92955099300002</v>
      </c>
      <c r="AI859">
        <f t="shared" si="13"/>
        <v>2.3420314968217091</v>
      </c>
    </row>
    <row r="860" spans="1:35" x14ac:dyDescent="0.3">
      <c r="A860">
        <v>857</v>
      </c>
      <c r="B860">
        <v>3820.6587108499998</v>
      </c>
      <c r="C860">
        <v>1.86352755881</v>
      </c>
      <c r="D860">
        <v>68.794535894199996</v>
      </c>
      <c r="E860">
        <v>8.5099692249899994E-2</v>
      </c>
      <c r="F860">
        <v>9.9571876393299993E-2</v>
      </c>
      <c r="G860">
        <v>457609.91528299998</v>
      </c>
      <c r="H860">
        <v>50.4838933001</v>
      </c>
      <c r="I860">
        <v>1.19412546832E-2</v>
      </c>
      <c r="J860">
        <v>0.54430291780700002</v>
      </c>
      <c r="K860">
        <v>0.72328220941499999</v>
      </c>
      <c r="L860">
        <v>27.761399014399998</v>
      </c>
      <c r="M860">
        <v>8.4808910601799994</v>
      </c>
      <c r="N860">
        <v>4.0455875397199997E-2</v>
      </c>
      <c r="O860">
        <v>7.7885748865200002</v>
      </c>
      <c r="P860">
        <v>0.316871718154</v>
      </c>
      <c r="Q860">
        <v>0</v>
      </c>
      <c r="R860">
        <v>457609.91528299998</v>
      </c>
      <c r="S860">
        <v>1.6685268199200001</v>
      </c>
      <c r="T860">
        <v>61.817549253499998</v>
      </c>
      <c r="U860">
        <v>9.5353224328900005E-2</v>
      </c>
      <c r="V860">
        <v>1.02777059814</v>
      </c>
      <c r="W860">
        <v>1.0034320670900001</v>
      </c>
      <c r="X860">
        <v>402.20339524600001</v>
      </c>
      <c r="Y860">
        <v>2.62412008632</v>
      </c>
      <c r="Z860">
        <v>3394.8794652400002</v>
      </c>
      <c r="AA860">
        <v>1.6685268199200001</v>
      </c>
      <c r="AB860">
        <v>68.061590316999997</v>
      </c>
      <c r="AC860">
        <v>1.93606673098E-2</v>
      </c>
      <c r="AD860">
        <v>6.3053979408400004E-2</v>
      </c>
      <c r="AE860">
        <v>0.91758535328199997</v>
      </c>
      <c r="AF860">
        <v>29.3311660502</v>
      </c>
      <c r="AG860">
        <v>373.140829053</v>
      </c>
      <c r="AI860">
        <f t="shared" si="13"/>
        <v>1.8882327551740758</v>
      </c>
    </row>
    <row r="861" spans="1:35" x14ac:dyDescent="0.3">
      <c r="A861">
        <v>858</v>
      </c>
      <c r="B861">
        <v>4959.2255081100002</v>
      </c>
      <c r="C861">
        <v>1.3800679815500001</v>
      </c>
      <c r="D861">
        <v>50.552747277599998</v>
      </c>
      <c r="E861">
        <v>3.57556102583E-2</v>
      </c>
      <c r="F861">
        <v>0.17866637262400001</v>
      </c>
      <c r="G861">
        <v>562207.190328</v>
      </c>
      <c r="H861">
        <v>47.220826390200003</v>
      </c>
      <c r="I861">
        <v>1.9129997408100001E-2</v>
      </c>
      <c r="J861">
        <v>0.81625376646299996</v>
      </c>
      <c r="K861">
        <v>0.81024594517699999</v>
      </c>
      <c r="L861">
        <v>26.084731463800001</v>
      </c>
      <c r="M861">
        <v>8.6049268349899997</v>
      </c>
      <c r="N861">
        <v>7.7600702633599999E-2</v>
      </c>
      <c r="O861">
        <v>11.804232914</v>
      </c>
      <c r="P861">
        <v>0.35903424583499999</v>
      </c>
      <c r="Q861">
        <v>0</v>
      </c>
      <c r="R861">
        <v>562207.190328</v>
      </c>
      <c r="S861">
        <v>1.1805874214400001</v>
      </c>
      <c r="T861">
        <v>48.673393178300003</v>
      </c>
      <c r="U861">
        <v>0.118577452557</v>
      </c>
      <c r="V861">
        <v>0.99462913400200004</v>
      </c>
      <c r="W861">
        <v>1.8269627094300001</v>
      </c>
      <c r="X861">
        <v>1204.17925784</v>
      </c>
      <c r="Y861">
        <v>2.4114691390799998</v>
      </c>
      <c r="Z861">
        <v>4175.5159698199996</v>
      </c>
      <c r="AA861">
        <v>1.1805874214400001</v>
      </c>
      <c r="AB861">
        <v>56.016708635199997</v>
      </c>
      <c r="AC861">
        <v>5.0595294212900004E-3</v>
      </c>
      <c r="AD861">
        <v>6.1916008629700002E-2</v>
      </c>
      <c r="AE861">
        <v>0.93302446194900002</v>
      </c>
      <c r="AF861">
        <v>26.591919387600001</v>
      </c>
      <c r="AG861">
        <v>574.02186300400001</v>
      </c>
      <c r="AI861">
        <f t="shared" si="13"/>
        <v>1.2185293040814233</v>
      </c>
    </row>
    <row r="862" spans="1:35" x14ac:dyDescent="0.3">
      <c r="A862">
        <v>859</v>
      </c>
      <c r="B862">
        <v>11371.6812496</v>
      </c>
      <c r="C862">
        <v>2.3939861596699998</v>
      </c>
      <c r="D862">
        <v>77.904724881000007</v>
      </c>
      <c r="E862">
        <v>9.5076972466600004E-2</v>
      </c>
      <c r="F862">
        <v>9.7751676838200005E-2</v>
      </c>
      <c r="G862">
        <v>443659.69041600003</v>
      </c>
      <c r="H862">
        <v>54.210211581599999</v>
      </c>
      <c r="I862">
        <v>1.4994935051599999E-2</v>
      </c>
      <c r="J862">
        <v>0.48121523316600001</v>
      </c>
      <c r="K862">
        <v>0.46222055283899999</v>
      </c>
      <c r="L862">
        <v>29.0188664595</v>
      </c>
      <c r="M862">
        <v>1.35358745178</v>
      </c>
      <c r="N862">
        <v>3.02972890967E-2</v>
      </c>
      <c r="O862">
        <v>12.1846038655</v>
      </c>
      <c r="P862">
        <v>0.35835255409299999</v>
      </c>
      <c r="Q862">
        <v>0</v>
      </c>
      <c r="R862">
        <v>443659.69041600003</v>
      </c>
      <c r="S862">
        <v>2.3378566035200001</v>
      </c>
      <c r="T862">
        <v>91.549064819400002</v>
      </c>
      <c r="U862">
        <v>0.15272082968699999</v>
      </c>
      <c r="V862">
        <v>1.33072197343</v>
      </c>
      <c r="W862">
        <v>0.49806106946500001</v>
      </c>
      <c r="X862">
        <v>99.457074355100005</v>
      </c>
      <c r="Y862">
        <v>4.15360473405</v>
      </c>
      <c r="Z862">
        <v>10856.6815042</v>
      </c>
      <c r="AA862">
        <v>2.3378566035200001</v>
      </c>
      <c r="AB862">
        <v>87.994262189200001</v>
      </c>
      <c r="AC862">
        <v>5.9243674013599999E-2</v>
      </c>
      <c r="AD862">
        <v>9.5295831413700002E-2</v>
      </c>
      <c r="AE862">
        <v>0.84546049457299999</v>
      </c>
      <c r="AF862">
        <v>29.648341929800001</v>
      </c>
      <c r="AG862">
        <v>771.961633592</v>
      </c>
      <c r="AI862">
        <f t="shared" si="13"/>
        <v>2.7653363437290732</v>
      </c>
    </row>
    <row r="863" spans="1:35" x14ac:dyDescent="0.3">
      <c r="A863">
        <v>860</v>
      </c>
      <c r="B863">
        <v>5227.7865055399998</v>
      </c>
      <c r="C863">
        <v>1.2943976850400001</v>
      </c>
      <c r="D863">
        <v>48.109819455</v>
      </c>
      <c r="E863">
        <v>0.18951318833299999</v>
      </c>
      <c r="F863">
        <v>0.10893210958299999</v>
      </c>
      <c r="G863">
        <v>556482.55625899998</v>
      </c>
      <c r="H863">
        <v>76.824709605400002</v>
      </c>
      <c r="I863">
        <v>1.37128058906E-2</v>
      </c>
      <c r="J863">
        <v>0.73960972181200002</v>
      </c>
      <c r="K863">
        <v>0.65490302460500005</v>
      </c>
      <c r="L863">
        <v>32.655685914300001</v>
      </c>
      <c r="M863">
        <v>3.9091017508000001</v>
      </c>
      <c r="N863">
        <v>9.4703866023699998E-2</v>
      </c>
      <c r="O863">
        <v>4.6383433950299997</v>
      </c>
      <c r="P863">
        <v>0.292242868105</v>
      </c>
      <c r="Q863">
        <v>0</v>
      </c>
      <c r="R863">
        <v>556482.55625899998</v>
      </c>
      <c r="S863">
        <v>1.2022829286100001</v>
      </c>
      <c r="T863">
        <v>84.038110107199998</v>
      </c>
      <c r="U863">
        <v>9.6402358338700006E-2</v>
      </c>
      <c r="V863">
        <v>1.2202413112799999</v>
      </c>
      <c r="W863">
        <v>0.700432604199</v>
      </c>
      <c r="X863">
        <v>131.25258401299999</v>
      </c>
      <c r="Y863">
        <v>1.33773451063</v>
      </c>
      <c r="Z863">
        <v>4842.9564061299998</v>
      </c>
      <c r="AA863">
        <v>1.2022829286100001</v>
      </c>
      <c r="AB863">
        <v>62.471328055800001</v>
      </c>
      <c r="AC863">
        <v>0.13984352588499999</v>
      </c>
      <c r="AD863">
        <v>0.102854963036</v>
      </c>
      <c r="AE863">
        <v>0.75730151107900001</v>
      </c>
      <c r="AF863">
        <v>33.3011771121</v>
      </c>
      <c r="AG863">
        <v>112.853051421</v>
      </c>
      <c r="AI863">
        <f t="shared" si="13"/>
        <v>1.6498448780398411</v>
      </c>
    </row>
    <row r="864" spans="1:35" x14ac:dyDescent="0.3">
      <c r="A864">
        <v>861</v>
      </c>
      <c r="B864">
        <v>8115.8618092500001</v>
      </c>
      <c r="C864">
        <v>2.1855953337699998</v>
      </c>
      <c r="D864">
        <v>45.779060971900002</v>
      </c>
      <c r="E864">
        <v>3.7463435972300001E-2</v>
      </c>
      <c r="F864">
        <v>5.2513171419599998E-2</v>
      </c>
      <c r="G864">
        <v>753170.94762200001</v>
      </c>
      <c r="H864">
        <v>59.3945233707</v>
      </c>
      <c r="I864">
        <v>1.00692690587E-2</v>
      </c>
      <c r="J864">
        <v>0.59557978134300005</v>
      </c>
      <c r="K864">
        <v>0.80153768830399996</v>
      </c>
      <c r="L864">
        <v>43.721469642300001</v>
      </c>
      <c r="M864">
        <v>5.7802577783000002</v>
      </c>
      <c r="N864">
        <v>4.8072235164599998E-2</v>
      </c>
      <c r="O864">
        <v>8.3621241170200005</v>
      </c>
      <c r="P864">
        <v>0.45320222169199997</v>
      </c>
      <c r="Q864">
        <v>0</v>
      </c>
      <c r="R864">
        <v>753170.94762200001</v>
      </c>
      <c r="S864">
        <v>2.0473482266900001</v>
      </c>
      <c r="T864">
        <v>64.904325097200001</v>
      </c>
      <c r="U864">
        <v>4.5688662997200001E-2</v>
      </c>
      <c r="V864">
        <v>0.805215519672</v>
      </c>
      <c r="W864">
        <v>0.85242563053700005</v>
      </c>
      <c r="X864">
        <v>190.79339896499999</v>
      </c>
      <c r="Y864">
        <v>3.6790869825799999</v>
      </c>
      <c r="Z864">
        <v>7865.98795651</v>
      </c>
      <c r="AA864">
        <v>2.0473482266900001</v>
      </c>
      <c r="AB864">
        <v>60.225838918599997</v>
      </c>
      <c r="AC864">
        <v>1.51702531876E-2</v>
      </c>
      <c r="AD864">
        <v>4.5898218004199999E-2</v>
      </c>
      <c r="AE864">
        <v>0.93893152880800002</v>
      </c>
      <c r="AF864">
        <v>44.320581463800004</v>
      </c>
      <c r="AG864">
        <v>218.56063810699999</v>
      </c>
      <c r="AI864">
        <f t="shared" si="13"/>
        <v>1.351985988940529</v>
      </c>
    </row>
    <row r="865" spans="1:35" x14ac:dyDescent="0.3">
      <c r="A865">
        <v>862</v>
      </c>
      <c r="B865">
        <v>5249.70010972</v>
      </c>
      <c r="C865">
        <v>1.5713671764999999</v>
      </c>
      <c r="D865">
        <v>56.120593897600003</v>
      </c>
      <c r="E865">
        <v>0.154342914236</v>
      </c>
      <c r="F865">
        <v>4.8785856224899997E-2</v>
      </c>
      <c r="G865">
        <v>586247.11878100003</v>
      </c>
      <c r="H865">
        <v>57.401132899300002</v>
      </c>
      <c r="I865">
        <v>1.4613105513600001E-2</v>
      </c>
      <c r="J865">
        <v>0.45512895567700001</v>
      </c>
      <c r="K865">
        <v>0.48713614696300001</v>
      </c>
      <c r="L865">
        <v>44.966703068199998</v>
      </c>
      <c r="M865">
        <v>1.27560509218</v>
      </c>
      <c r="N865">
        <v>4.11389279481E-2</v>
      </c>
      <c r="O865">
        <v>12.342692535699999</v>
      </c>
      <c r="P865">
        <v>0.38854624920800002</v>
      </c>
      <c r="Q865">
        <v>0</v>
      </c>
      <c r="R865">
        <v>586247.11878100003</v>
      </c>
      <c r="S865">
        <v>1.5159891752200001</v>
      </c>
      <c r="T865">
        <v>90.392153637600003</v>
      </c>
      <c r="U865">
        <v>0.103367781004</v>
      </c>
      <c r="V865">
        <v>1.32241854893</v>
      </c>
      <c r="W865">
        <v>0.338447127939</v>
      </c>
      <c r="X865">
        <v>106.838564807</v>
      </c>
      <c r="Y865">
        <v>3.8778057706700002</v>
      </c>
      <c r="Z865">
        <v>4724.3582479500001</v>
      </c>
      <c r="AA865">
        <v>1.5159891752200001</v>
      </c>
      <c r="AB865">
        <v>86.555744819400005</v>
      </c>
      <c r="AC865">
        <v>5.2869787326599998E-2</v>
      </c>
      <c r="AD865">
        <v>6.1648045237699997E-2</v>
      </c>
      <c r="AE865">
        <v>0.88548216743599995</v>
      </c>
      <c r="AF865">
        <v>45.214828215799997</v>
      </c>
      <c r="AG865">
        <v>648.05066160399997</v>
      </c>
      <c r="AI865">
        <f t="shared" si="13"/>
        <v>2.9055908933829864</v>
      </c>
    </row>
    <row r="866" spans="1:35" x14ac:dyDescent="0.3">
      <c r="A866">
        <v>863</v>
      </c>
      <c r="B866">
        <v>11585.1009624</v>
      </c>
      <c r="C866">
        <v>2.30205391908</v>
      </c>
      <c r="D866">
        <v>43.726733939799999</v>
      </c>
      <c r="E866">
        <v>0.16590934332099999</v>
      </c>
      <c r="F866">
        <v>8.2039563639299998E-2</v>
      </c>
      <c r="G866">
        <v>656042.96536300005</v>
      </c>
      <c r="H866">
        <v>48.064461430999998</v>
      </c>
      <c r="I866">
        <v>1.5601232114599999E-2</v>
      </c>
      <c r="J866">
        <v>0.32495134775899998</v>
      </c>
      <c r="K866">
        <v>0.69560780824599999</v>
      </c>
      <c r="L866">
        <v>44.024922414599999</v>
      </c>
      <c r="M866">
        <v>4.4400160014700001</v>
      </c>
      <c r="N866">
        <v>1.0153798982100001E-2</v>
      </c>
      <c r="O866">
        <v>13.8810939411</v>
      </c>
      <c r="P866">
        <v>0.19316435080200001</v>
      </c>
      <c r="Q866">
        <v>0</v>
      </c>
      <c r="R866">
        <v>656042.96536300005</v>
      </c>
      <c r="S866">
        <v>2.1875374303599999</v>
      </c>
      <c r="T866">
        <v>84.5781441245</v>
      </c>
      <c r="U866">
        <v>0.22740764273299999</v>
      </c>
      <c r="V866">
        <v>1.6156833051599999</v>
      </c>
      <c r="W866">
        <v>0.56719176422899997</v>
      </c>
      <c r="X866">
        <v>518.49901951300001</v>
      </c>
      <c r="Y866">
        <v>3.7668257108600001</v>
      </c>
      <c r="Z866">
        <v>10544.6635725</v>
      </c>
      <c r="AA866">
        <v>2.1875374303599999</v>
      </c>
      <c r="AB866">
        <v>83.829671809199994</v>
      </c>
      <c r="AC866">
        <v>8.8798164115600001E-2</v>
      </c>
      <c r="AD866">
        <v>8.4946187057300004E-2</v>
      </c>
      <c r="AE866">
        <v>0.82625564882699998</v>
      </c>
      <c r="AF866">
        <v>55.940129344600003</v>
      </c>
      <c r="AG866">
        <v>3660.8755899399998</v>
      </c>
      <c r="AI866">
        <f t="shared" si="13"/>
        <v>4.9720775626949258</v>
      </c>
    </row>
    <row r="867" spans="1:35" x14ac:dyDescent="0.3">
      <c r="A867">
        <v>864</v>
      </c>
      <c r="B867">
        <v>5604.0226878699996</v>
      </c>
      <c r="C867">
        <v>1.5218347293000001</v>
      </c>
      <c r="D867">
        <v>47.2078424145</v>
      </c>
      <c r="E867">
        <v>2.0306724746899998E-2</v>
      </c>
      <c r="F867">
        <v>0.116864948787</v>
      </c>
      <c r="G867">
        <v>495729.803785</v>
      </c>
      <c r="H867">
        <v>62.850384811799998</v>
      </c>
      <c r="I867">
        <v>1.8375398575799999E-2</v>
      </c>
      <c r="J867">
        <v>0.47755135878400001</v>
      </c>
      <c r="K867">
        <v>0.60882383408200003</v>
      </c>
      <c r="L867">
        <v>36.161687454499997</v>
      </c>
      <c r="M867">
        <v>2.4784938463400001</v>
      </c>
      <c r="N867">
        <v>1.3751338646599999E-2</v>
      </c>
      <c r="O867">
        <v>7.6895964231100002</v>
      </c>
      <c r="P867">
        <v>0.34507300384799999</v>
      </c>
      <c r="Q867">
        <v>0</v>
      </c>
      <c r="R867">
        <v>495729.803785</v>
      </c>
      <c r="S867">
        <v>1.4463526717999999</v>
      </c>
      <c r="T867">
        <v>75.281435551100003</v>
      </c>
      <c r="U867">
        <v>4.3992794801600003E-2</v>
      </c>
      <c r="V867">
        <v>0.57301203690500002</v>
      </c>
      <c r="W867">
        <v>0.92521872712599995</v>
      </c>
      <c r="X867">
        <v>38.620320638599999</v>
      </c>
      <c r="Y867">
        <v>4.6690718611399999</v>
      </c>
      <c r="Z867">
        <v>5374.4549927799999</v>
      </c>
      <c r="AA867">
        <v>1.4463526717999999</v>
      </c>
      <c r="AB867">
        <v>65.024092344400003</v>
      </c>
      <c r="AC867">
        <v>1.0006100382500001E-2</v>
      </c>
      <c r="AD867">
        <v>9.0310206340800003E-2</v>
      </c>
      <c r="AE867">
        <v>0.89968369327700004</v>
      </c>
      <c r="AF867">
        <v>39.718175686999999</v>
      </c>
      <c r="AG867">
        <v>360.68923450699998</v>
      </c>
      <c r="AI867">
        <f t="shared" si="13"/>
        <v>1.1998961501524648</v>
      </c>
    </row>
    <row r="868" spans="1:35" x14ac:dyDescent="0.3">
      <c r="A868">
        <v>865</v>
      </c>
      <c r="B868">
        <v>3183.62949424</v>
      </c>
      <c r="C868">
        <v>1.3933450650799999</v>
      </c>
      <c r="D868">
        <v>66.311656138999993</v>
      </c>
      <c r="E868">
        <v>0.145600103855</v>
      </c>
      <c r="F868">
        <v>6.5920129447199993E-2</v>
      </c>
      <c r="G868">
        <v>497728.965394</v>
      </c>
      <c r="H868">
        <v>69.9105309471</v>
      </c>
      <c r="I868">
        <v>1.8071293265E-2</v>
      </c>
      <c r="J868">
        <v>0.80609255881399999</v>
      </c>
      <c r="K868">
        <v>0.63338611573500003</v>
      </c>
      <c r="L868">
        <v>28.819933459000001</v>
      </c>
      <c r="M868">
        <v>7.3633159400399997</v>
      </c>
      <c r="N868">
        <v>8.22697264289E-2</v>
      </c>
      <c r="O868">
        <v>9.1050613559899993</v>
      </c>
      <c r="P868">
        <v>0.421319360792</v>
      </c>
      <c r="Q868">
        <v>0</v>
      </c>
      <c r="R868">
        <v>497728.965394</v>
      </c>
      <c r="S868">
        <v>1.21974251954</v>
      </c>
      <c r="T868">
        <v>66.908938766000006</v>
      </c>
      <c r="U868">
        <v>0.14123162321800001</v>
      </c>
      <c r="V868">
        <v>1.41804194353</v>
      </c>
      <c r="W868">
        <v>0.63446661256600001</v>
      </c>
      <c r="X868">
        <v>488.61452736199999</v>
      </c>
      <c r="Y868">
        <v>2.68512243178</v>
      </c>
      <c r="Z868">
        <v>2755.9058383299998</v>
      </c>
      <c r="AA868">
        <v>1.21974251954</v>
      </c>
      <c r="AB868">
        <v>73.956250575799999</v>
      </c>
      <c r="AC868">
        <v>3.5433499180200001E-2</v>
      </c>
      <c r="AD868">
        <v>5.3712651621699997E-2</v>
      </c>
      <c r="AE868">
        <v>0.91085384919800005</v>
      </c>
      <c r="AF868">
        <v>29.483611268200001</v>
      </c>
      <c r="AG868">
        <v>256.745602636</v>
      </c>
      <c r="AI868">
        <f t="shared" si="13"/>
        <v>1.7591552335086162</v>
      </c>
    </row>
    <row r="869" spans="1:35" x14ac:dyDescent="0.3">
      <c r="A869">
        <v>866</v>
      </c>
      <c r="B869">
        <v>7820.7916238099997</v>
      </c>
      <c r="C869">
        <v>1.8423728930300001</v>
      </c>
      <c r="D869">
        <v>44.802418627999998</v>
      </c>
      <c r="E869">
        <v>0.147549661942</v>
      </c>
      <c r="F869">
        <v>2.1064714026499998E-2</v>
      </c>
      <c r="G869">
        <v>643881.42408200004</v>
      </c>
      <c r="H869">
        <v>43.103129214699997</v>
      </c>
      <c r="I869">
        <v>1.5378731812600001E-2</v>
      </c>
      <c r="J869">
        <v>0.31682719965400002</v>
      </c>
      <c r="K869">
        <v>0.81366083688900004</v>
      </c>
      <c r="L869">
        <v>27.176207564199999</v>
      </c>
      <c r="M869">
        <v>9.6103725142500007</v>
      </c>
      <c r="N869">
        <v>4.6679906324099997E-2</v>
      </c>
      <c r="O869">
        <v>14.7979488855</v>
      </c>
      <c r="P869">
        <v>0.25123504219800002</v>
      </c>
      <c r="Q869">
        <v>0</v>
      </c>
      <c r="R869">
        <v>643881.42408200004</v>
      </c>
      <c r="S869">
        <v>1.61914134156</v>
      </c>
      <c r="T869">
        <v>43.3876108141</v>
      </c>
      <c r="U869">
        <v>0.14136035693499999</v>
      </c>
      <c r="V869">
        <v>1.7544757262199999</v>
      </c>
      <c r="W869">
        <v>0.73802827931399995</v>
      </c>
      <c r="X869">
        <v>2731.04217406</v>
      </c>
      <c r="Y869">
        <v>2.0403643791100001</v>
      </c>
      <c r="Z869">
        <v>6781.5803856900002</v>
      </c>
      <c r="AA869">
        <v>1.61914134156</v>
      </c>
      <c r="AB869">
        <v>51.532303433400003</v>
      </c>
      <c r="AC869">
        <v>2.1700362310199998E-2</v>
      </c>
      <c r="AD869">
        <v>1.95122526279E-2</v>
      </c>
      <c r="AE869">
        <v>0.95878738506200001</v>
      </c>
      <c r="AF869">
        <v>27.916900363300002</v>
      </c>
      <c r="AG869">
        <v>1937.7972545</v>
      </c>
      <c r="AI869">
        <f t="shared" si="13"/>
        <v>5.5376423745689261</v>
      </c>
    </row>
    <row r="870" spans="1:35" x14ac:dyDescent="0.3">
      <c r="A870">
        <v>867</v>
      </c>
      <c r="B870">
        <v>4398.9746941499998</v>
      </c>
      <c r="C870">
        <v>1.77528772396</v>
      </c>
      <c r="D870">
        <v>75.907713938000001</v>
      </c>
      <c r="E870">
        <v>7.5785671923499998E-2</v>
      </c>
      <c r="F870">
        <v>0.10448499097900001</v>
      </c>
      <c r="G870">
        <v>516089.37774700002</v>
      </c>
      <c r="H870">
        <v>64.351258035499995</v>
      </c>
      <c r="I870">
        <v>1.3484213045699999E-2</v>
      </c>
      <c r="J870">
        <v>0.60297891345200005</v>
      </c>
      <c r="K870">
        <v>0.46642231368800002</v>
      </c>
      <c r="L870">
        <v>44.1421950951</v>
      </c>
      <c r="M870">
        <v>5.3963962312699998</v>
      </c>
      <c r="N870">
        <v>9.3528208388899997E-2</v>
      </c>
      <c r="O870">
        <v>9.0727429906499992</v>
      </c>
      <c r="P870">
        <v>0.49914775274000001</v>
      </c>
      <c r="Q870">
        <v>0</v>
      </c>
      <c r="R870">
        <v>516089.37774700002</v>
      </c>
      <c r="S870">
        <v>1.6420839651500001</v>
      </c>
      <c r="T870">
        <v>77.854522800799998</v>
      </c>
      <c r="U870">
        <v>0.108068421155</v>
      </c>
      <c r="V870">
        <v>0.99684178157000003</v>
      </c>
      <c r="W870">
        <v>0.66342861339600001</v>
      </c>
      <c r="X870">
        <v>291.82923133899999</v>
      </c>
      <c r="Y870">
        <v>3.0701982478200001</v>
      </c>
      <c r="Z870">
        <v>3996.4055827799998</v>
      </c>
      <c r="AA870">
        <v>1.6420839651500001</v>
      </c>
      <c r="AB870">
        <v>80.589919907600006</v>
      </c>
      <c r="AC870">
        <v>2.0342506198100001E-2</v>
      </c>
      <c r="AD870">
        <v>7.7354527986200003E-2</v>
      </c>
      <c r="AE870">
        <v>0.902302965816</v>
      </c>
      <c r="AF870">
        <v>44.518577896799997</v>
      </c>
      <c r="AG870">
        <v>184.04858085500001</v>
      </c>
      <c r="AI870">
        <f t="shared" si="13"/>
        <v>1.6531950941089639</v>
      </c>
    </row>
    <row r="871" spans="1:35" x14ac:dyDescent="0.3">
      <c r="A871">
        <v>868</v>
      </c>
      <c r="B871">
        <v>7044.4386883999996</v>
      </c>
      <c r="C871">
        <v>1.3517270001699999</v>
      </c>
      <c r="D871">
        <v>40.065779807600002</v>
      </c>
      <c r="E871">
        <v>0.140004769513</v>
      </c>
      <c r="F871">
        <v>0.114426934029</v>
      </c>
      <c r="G871">
        <v>500419.90720700001</v>
      </c>
      <c r="H871">
        <v>62.5688226157</v>
      </c>
      <c r="I871">
        <v>1.16972583509E-2</v>
      </c>
      <c r="J871">
        <v>0.39049745861599999</v>
      </c>
      <c r="K871">
        <v>0.60629154074000002</v>
      </c>
      <c r="L871">
        <v>29.0011561699</v>
      </c>
      <c r="M871">
        <v>3.4059573095700002</v>
      </c>
      <c r="N871">
        <v>9.3975997965299998E-2</v>
      </c>
      <c r="O871">
        <v>13.330167057000001</v>
      </c>
      <c r="P871">
        <v>0.18132044028800001</v>
      </c>
      <c r="Q871">
        <v>0</v>
      </c>
      <c r="R871">
        <v>500419.90720700001</v>
      </c>
      <c r="S871">
        <v>1.25971354376</v>
      </c>
      <c r="T871">
        <v>53.108001623299998</v>
      </c>
      <c r="U871">
        <v>0.25729864782900003</v>
      </c>
      <c r="V871">
        <v>1.7163603816399999</v>
      </c>
      <c r="W871">
        <v>1.3618502748800001</v>
      </c>
      <c r="X871">
        <v>1851.67984613</v>
      </c>
      <c r="Y871">
        <v>0.86612653940200002</v>
      </c>
      <c r="Z871">
        <v>5757.0462067999997</v>
      </c>
      <c r="AA871">
        <v>1.25971354376</v>
      </c>
      <c r="AB871">
        <v>59.623259063299997</v>
      </c>
      <c r="AC871">
        <v>3.4716238553400003E-2</v>
      </c>
      <c r="AD871">
        <v>5.2991248280799999E-2</v>
      </c>
      <c r="AE871">
        <v>0.91229251316600002</v>
      </c>
      <c r="AF871">
        <v>29.199619120000001</v>
      </c>
      <c r="AG871">
        <v>1841.44978502</v>
      </c>
      <c r="AI871">
        <f t="shared" si="13"/>
        <v>4.395317674340621</v>
      </c>
    </row>
    <row r="872" spans="1:35" x14ac:dyDescent="0.3">
      <c r="A872">
        <v>869</v>
      </c>
      <c r="B872">
        <v>7879.3928645100004</v>
      </c>
      <c r="C872">
        <v>2.3420618773099999</v>
      </c>
      <c r="D872">
        <v>72.485423408599999</v>
      </c>
      <c r="E872">
        <v>9.7214497844300002E-2</v>
      </c>
      <c r="F872">
        <v>9.4604391596700005E-2</v>
      </c>
      <c r="G872">
        <v>620188.64489700005</v>
      </c>
      <c r="H872">
        <v>72.350344172000007</v>
      </c>
      <c r="I872">
        <v>1.4514274370399999E-2</v>
      </c>
      <c r="J872">
        <v>0.84206279168499998</v>
      </c>
      <c r="K872">
        <v>0.80226677509300004</v>
      </c>
      <c r="L872">
        <v>40.565132088299997</v>
      </c>
      <c r="M872">
        <v>6.6973676085499996</v>
      </c>
      <c r="N872">
        <v>7.6153355580799997E-2</v>
      </c>
      <c r="O872">
        <v>7.0202848768399999</v>
      </c>
      <c r="P872">
        <v>0.43576718496799999</v>
      </c>
      <c r="Q872">
        <v>0</v>
      </c>
      <c r="R872">
        <v>620188.64489700005</v>
      </c>
      <c r="S872">
        <v>2.18852149243</v>
      </c>
      <c r="T872">
        <v>79.666396601000002</v>
      </c>
      <c r="U872">
        <v>0.157697065458</v>
      </c>
      <c r="V872">
        <v>1.2578156605499999</v>
      </c>
      <c r="W872">
        <v>0.75724864897300004</v>
      </c>
      <c r="X872">
        <v>236.666776795</v>
      </c>
      <c r="Y872">
        <v>2.6508927152299999</v>
      </c>
      <c r="Z872">
        <v>7471.86670443</v>
      </c>
      <c r="AA872">
        <v>2.18852149243</v>
      </c>
      <c r="AB872">
        <v>78.902903956700001</v>
      </c>
      <c r="AC872">
        <v>5.6123280526700001E-2</v>
      </c>
      <c r="AD872">
        <v>9.1616270021099996E-2</v>
      </c>
      <c r="AE872">
        <v>0.85226044945199997</v>
      </c>
      <c r="AF872">
        <v>41.402167863400003</v>
      </c>
      <c r="AG872">
        <v>147.70467500999999</v>
      </c>
      <c r="AI872">
        <f t="shared" si="13"/>
        <v>1.4937314330598346</v>
      </c>
    </row>
    <row r="873" spans="1:35" x14ac:dyDescent="0.3">
      <c r="A873">
        <v>870</v>
      </c>
      <c r="B873">
        <v>8050.0981538300002</v>
      </c>
      <c r="C873">
        <v>1.7013280026599999</v>
      </c>
      <c r="D873">
        <v>53.3957168357</v>
      </c>
      <c r="E873">
        <v>8.4571592641000004E-2</v>
      </c>
      <c r="F873">
        <v>6.69292271444E-2</v>
      </c>
      <c r="G873">
        <v>616831.34056499996</v>
      </c>
      <c r="H873">
        <v>40.620661610799999</v>
      </c>
      <c r="I873">
        <v>1.58865882369E-2</v>
      </c>
      <c r="J873">
        <v>0.43393671965699998</v>
      </c>
      <c r="K873">
        <v>0.56251317007400004</v>
      </c>
      <c r="L873">
        <v>32.977612367299997</v>
      </c>
      <c r="M873">
        <v>9.17975024371</v>
      </c>
      <c r="N873">
        <v>2.6307001602600001E-2</v>
      </c>
      <c r="O873">
        <v>14.0184855379</v>
      </c>
      <c r="P873">
        <v>0.41740417238900002</v>
      </c>
      <c r="Q873">
        <v>0</v>
      </c>
      <c r="R873">
        <v>616831.34056499996</v>
      </c>
      <c r="S873">
        <v>1.48697315715</v>
      </c>
      <c r="T873">
        <v>65.579892874799995</v>
      </c>
      <c r="U873">
        <v>0.12991685022800001</v>
      </c>
      <c r="V873">
        <v>1.2180826548499999</v>
      </c>
      <c r="W873">
        <v>0.757803265916</v>
      </c>
      <c r="X873">
        <v>594.76230398400003</v>
      </c>
      <c r="Y873">
        <v>5.6571614844000004</v>
      </c>
      <c r="Z873">
        <v>7305.2764350699999</v>
      </c>
      <c r="AA873">
        <v>1.48697315715</v>
      </c>
      <c r="AB873">
        <v>67.852747862599998</v>
      </c>
      <c r="AC873">
        <v>1.7355454668900001E-2</v>
      </c>
      <c r="AD873">
        <v>4.7635207233999999E-2</v>
      </c>
      <c r="AE873">
        <v>0.93500933809700004</v>
      </c>
      <c r="AF873">
        <v>35.582461029100003</v>
      </c>
      <c r="AG873">
        <v>783.95538173700004</v>
      </c>
      <c r="AI873">
        <f t="shared" si="13"/>
        <v>2.8070513502817152</v>
      </c>
    </row>
    <row r="874" spans="1:35" x14ac:dyDescent="0.3">
      <c r="A874">
        <v>871</v>
      </c>
      <c r="B874">
        <v>11246.1795628</v>
      </c>
      <c r="C874">
        <v>1.2097080464600001</v>
      </c>
      <c r="D874">
        <v>75.688329398700006</v>
      </c>
      <c r="E874">
        <v>0.15423535750600001</v>
      </c>
      <c r="F874">
        <v>0.17275078767099999</v>
      </c>
      <c r="G874">
        <v>518242.67391000001</v>
      </c>
      <c r="H874">
        <v>66.478451697899999</v>
      </c>
      <c r="I874">
        <v>1.6748843038700001E-2</v>
      </c>
      <c r="J874">
        <v>0.89369319321600005</v>
      </c>
      <c r="K874">
        <v>0.55777505246600001</v>
      </c>
      <c r="L874">
        <v>38.047796726100003</v>
      </c>
      <c r="M874">
        <v>8.4068371471100001</v>
      </c>
      <c r="N874">
        <v>8.4473935626299998E-2</v>
      </c>
      <c r="O874">
        <v>10.351540929800001</v>
      </c>
      <c r="P874">
        <v>0.41459135485800003</v>
      </c>
      <c r="Q874">
        <v>0</v>
      </c>
      <c r="R874">
        <v>518242.67391000001</v>
      </c>
      <c r="S874">
        <v>1.0232783586900001</v>
      </c>
      <c r="T874">
        <v>75.577372048100003</v>
      </c>
      <c r="U874">
        <v>0.442526506353</v>
      </c>
      <c r="V874">
        <v>1.62298503595</v>
      </c>
      <c r="W874">
        <v>1.1962846712999999</v>
      </c>
      <c r="X874">
        <v>753.85946511500003</v>
      </c>
      <c r="Y874">
        <v>2.69296791917</v>
      </c>
      <c r="Z874">
        <v>10096.014166499999</v>
      </c>
      <c r="AA874">
        <v>1.0232783586900001</v>
      </c>
      <c r="AB874">
        <v>78.714874476099993</v>
      </c>
      <c r="AC874">
        <v>0.112514918991</v>
      </c>
      <c r="AD874">
        <v>0.13779965716299999</v>
      </c>
      <c r="AE874">
        <v>0.74968542384699999</v>
      </c>
      <c r="AF874">
        <v>39.041097727199997</v>
      </c>
      <c r="AG874">
        <v>337.89763833900003</v>
      </c>
      <c r="AI874">
        <f t="shared" si="13"/>
        <v>1.8160427406967332</v>
      </c>
    </row>
    <row r="875" spans="1:35" x14ac:dyDescent="0.3">
      <c r="A875">
        <v>872</v>
      </c>
      <c r="B875">
        <v>11270.8026742</v>
      </c>
      <c r="C875">
        <v>2.2215512767400001</v>
      </c>
      <c r="D875">
        <v>67.119424048300004</v>
      </c>
      <c r="E875">
        <v>9.7570353228000006E-2</v>
      </c>
      <c r="F875">
        <v>0.16199446930399999</v>
      </c>
      <c r="G875">
        <v>471822.170927</v>
      </c>
      <c r="H875">
        <v>46.739241788800001</v>
      </c>
      <c r="I875">
        <v>1.06088923187E-2</v>
      </c>
      <c r="J875">
        <v>0.42457315260299999</v>
      </c>
      <c r="K875">
        <v>0.54539571170699996</v>
      </c>
      <c r="L875">
        <v>28.277532414100001</v>
      </c>
      <c r="M875">
        <v>8.7651996825000005</v>
      </c>
      <c r="N875">
        <v>3.9471212104800001E-2</v>
      </c>
      <c r="O875">
        <v>6.4564092751500004</v>
      </c>
      <c r="P875">
        <v>0.21328326550400001</v>
      </c>
      <c r="Q875">
        <v>0</v>
      </c>
      <c r="R875">
        <v>471822.170927</v>
      </c>
      <c r="S875">
        <v>2.0348852977699998</v>
      </c>
      <c r="T875">
        <v>67.539552353199994</v>
      </c>
      <c r="U875">
        <v>0.17753070633900001</v>
      </c>
      <c r="V875">
        <v>1.2186393146100001</v>
      </c>
      <c r="W875">
        <v>1.4230206543599999</v>
      </c>
      <c r="X875">
        <v>557.01439788799996</v>
      </c>
      <c r="Y875">
        <v>1.5322305116799999</v>
      </c>
      <c r="Z875">
        <v>10324.5469228</v>
      </c>
      <c r="AA875">
        <v>2.0348852977699998</v>
      </c>
      <c r="AB875">
        <v>70.170185494899997</v>
      </c>
      <c r="AC875">
        <v>6.2596525526700003E-2</v>
      </c>
      <c r="AD875">
        <v>0.12910662225200001</v>
      </c>
      <c r="AE875">
        <v>0.80829685222199998</v>
      </c>
      <c r="AF875">
        <v>30.926299949400001</v>
      </c>
      <c r="AG875">
        <v>512.47687245500003</v>
      </c>
      <c r="AI875">
        <f t="shared" si="13"/>
        <v>2.8702693685144451</v>
      </c>
    </row>
    <row r="876" spans="1:35" x14ac:dyDescent="0.3">
      <c r="A876">
        <v>873</v>
      </c>
      <c r="B876">
        <v>7202.99185184</v>
      </c>
      <c r="C876">
        <v>1.4108393645899999</v>
      </c>
      <c r="D876">
        <v>38.7850591515</v>
      </c>
      <c r="E876">
        <v>0.155823735371</v>
      </c>
      <c r="F876">
        <v>2.4416370971299999E-2</v>
      </c>
      <c r="G876">
        <v>673023.06012499996</v>
      </c>
      <c r="H876">
        <v>63.666012582</v>
      </c>
      <c r="I876">
        <v>1.02697207563E-2</v>
      </c>
      <c r="J876">
        <v>0.80499469032399995</v>
      </c>
      <c r="K876">
        <v>0.71161853007999998</v>
      </c>
      <c r="L876">
        <v>28.902495979499999</v>
      </c>
      <c r="M876">
        <v>7.7294396987400003</v>
      </c>
      <c r="N876">
        <v>8.7402041144599998E-2</v>
      </c>
      <c r="O876">
        <v>12.240779789799999</v>
      </c>
      <c r="P876">
        <v>0.24628054641</v>
      </c>
      <c r="Q876">
        <v>0</v>
      </c>
      <c r="R876">
        <v>673023.06012499996</v>
      </c>
      <c r="S876">
        <v>1.23354419383</v>
      </c>
      <c r="T876">
        <v>46.036566360199998</v>
      </c>
      <c r="U876">
        <v>0.120194154424</v>
      </c>
      <c r="V876">
        <v>1.93591768816</v>
      </c>
      <c r="W876">
        <v>0.66528010068499999</v>
      </c>
      <c r="X876">
        <v>2243.1608855899999</v>
      </c>
      <c r="Y876">
        <v>1.3550579623900001</v>
      </c>
      <c r="Z876">
        <v>6325.0780691600003</v>
      </c>
      <c r="AA876">
        <v>1.23354419383</v>
      </c>
      <c r="AB876">
        <v>53.781753913999999</v>
      </c>
      <c r="AC876">
        <v>4.5418911444000003E-2</v>
      </c>
      <c r="AD876">
        <v>2.1039435802299999E-2</v>
      </c>
      <c r="AE876">
        <v>0.93354165275400003</v>
      </c>
      <c r="AF876">
        <v>29.253441181199999</v>
      </c>
      <c r="AG876">
        <v>1056.9171922</v>
      </c>
      <c r="AI876">
        <f t="shared" si="13"/>
        <v>2.404882555661104</v>
      </c>
    </row>
    <row r="877" spans="1:35" x14ac:dyDescent="0.3">
      <c r="A877">
        <v>874</v>
      </c>
      <c r="B877">
        <v>4512.4812836399997</v>
      </c>
      <c r="C877">
        <v>1.63286646017</v>
      </c>
      <c r="D877">
        <v>38.247399469900003</v>
      </c>
      <c r="E877">
        <v>9.9827746924200003E-2</v>
      </c>
      <c r="F877">
        <v>8.2633652322500001E-2</v>
      </c>
      <c r="G877">
        <v>566178.4068</v>
      </c>
      <c r="H877">
        <v>41.796086710899999</v>
      </c>
      <c r="I877">
        <v>1.5723650775699999E-2</v>
      </c>
      <c r="J877">
        <v>0.52312513380500003</v>
      </c>
      <c r="K877">
        <v>0.76213341742399998</v>
      </c>
      <c r="L877">
        <v>33.6935936856</v>
      </c>
      <c r="M877">
        <v>3.0238738031499999</v>
      </c>
      <c r="N877">
        <v>7.3762420858900002E-2</v>
      </c>
      <c r="O877">
        <v>8.1943700589099997</v>
      </c>
      <c r="P877">
        <v>0.154644868549</v>
      </c>
      <c r="Q877">
        <v>0</v>
      </c>
      <c r="R877">
        <v>566178.4068</v>
      </c>
      <c r="S877">
        <v>1.5497526909399999</v>
      </c>
      <c r="T877">
        <v>54.757772315499999</v>
      </c>
      <c r="U877">
        <v>3.9971457087799998E-2</v>
      </c>
      <c r="V877">
        <v>1.16612426058</v>
      </c>
      <c r="W877">
        <v>1.10370217541</v>
      </c>
      <c r="X877">
        <v>708.35310875499999</v>
      </c>
      <c r="Y877">
        <v>0.74489970698600005</v>
      </c>
      <c r="Z877">
        <v>3927.5830385700001</v>
      </c>
      <c r="AA877">
        <v>1.5497526909399999</v>
      </c>
      <c r="AB877">
        <v>56.800120711799998</v>
      </c>
      <c r="AC877">
        <v>1.8507574085800001E-2</v>
      </c>
      <c r="AD877">
        <v>4.2205439916299999E-2</v>
      </c>
      <c r="AE877">
        <v>0.93928698599799998</v>
      </c>
      <c r="AF877">
        <v>33.886091648600001</v>
      </c>
      <c r="AG877">
        <v>1010.88349857</v>
      </c>
      <c r="AI877">
        <f t="shared" si="13"/>
        <v>2.2291497487380987</v>
      </c>
    </row>
    <row r="878" spans="1:35" x14ac:dyDescent="0.3">
      <c r="A878">
        <v>875</v>
      </c>
      <c r="B878">
        <v>9961.0814568000005</v>
      </c>
      <c r="C878">
        <v>1.75902952117</v>
      </c>
      <c r="D878">
        <v>48.750409251699999</v>
      </c>
      <c r="E878">
        <v>0.115829375865</v>
      </c>
      <c r="F878">
        <v>2.9526377601499999E-2</v>
      </c>
      <c r="G878">
        <v>624663.09654199996</v>
      </c>
      <c r="H878">
        <v>61.647016111100001</v>
      </c>
      <c r="I878">
        <v>1.40005007699E-2</v>
      </c>
      <c r="J878">
        <v>0.66275332153800004</v>
      </c>
      <c r="K878">
        <v>0.338492623815</v>
      </c>
      <c r="L878">
        <v>28.1283077738</v>
      </c>
      <c r="M878">
        <v>1.4404358825700001</v>
      </c>
      <c r="N878">
        <v>9.40241389574E-2</v>
      </c>
      <c r="O878">
        <v>7.2032164309100004</v>
      </c>
      <c r="P878">
        <v>0.151414613226</v>
      </c>
      <c r="Q878">
        <v>0</v>
      </c>
      <c r="R878">
        <v>624663.09654199996</v>
      </c>
      <c r="S878">
        <v>1.7071187937400001</v>
      </c>
      <c r="T878">
        <v>68.505786195499994</v>
      </c>
      <c r="U878">
        <v>2.5332236576900001E-2</v>
      </c>
      <c r="V878">
        <v>1.35484085875</v>
      </c>
      <c r="W878">
        <v>0.39467893435200002</v>
      </c>
      <c r="X878">
        <v>287.83242050600001</v>
      </c>
      <c r="Y878">
        <v>0.64830634777899998</v>
      </c>
      <c r="Z878">
        <v>9479.5053636499997</v>
      </c>
      <c r="AA878">
        <v>1.7071187937400001</v>
      </c>
      <c r="AB878">
        <v>58.428113264399997</v>
      </c>
      <c r="AC878">
        <v>7.5361082612100005E-2</v>
      </c>
      <c r="AD878">
        <v>2.6577190564999999E-2</v>
      </c>
      <c r="AE878">
        <v>0.89806172682300001</v>
      </c>
      <c r="AF878">
        <v>28.288255781699998</v>
      </c>
      <c r="AG878">
        <v>676.48246015300003</v>
      </c>
      <c r="AI878">
        <f t="shared" si="13"/>
        <v>2.044261137169296</v>
      </c>
    </row>
    <row r="879" spans="1:35" x14ac:dyDescent="0.3">
      <c r="A879">
        <v>876</v>
      </c>
      <c r="B879">
        <v>10208.620790299999</v>
      </c>
      <c r="C879">
        <v>1.3710001292</v>
      </c>
      <c r="D879">
        <v>64.218769499499999</v>
      </c>
      <c r="E879">
        <v>0.19129906453699999</v>
      </c>
      <c r="F879">
        <v>0.173033862229</v>
      </c>
      <c r="G879">
        <v>685449.11236899998</v>
      </c>
      <c r="H879">
        <v>64.890328178299995</v>
      </c>
      <c r="I879">
        <v>1.2149811630599999E-2</v>
      </c>
      <c r="J879">
        <v>0.40779103234699998</v>
      </c>
      <c r="K879">
        <v>0.55842970722200003</v>
      </c>
      <c r="L879">
        <v>30.0509286162</v>
      </c>
      <c r="M879">
        <v>1.72302357455</v>
      </c>
      <c r="N879">
        <v>3.5573613309299999E-2</v>
      </c>
      <c r="O879">
        <v>11.50779846</v>
      </c>
      <c r="P879">
        <v>0.18531551825799999</v>
      </c>
      <c r="Q879">
        <v>0</v>
      </c>
      <c r="R879">
        <v>685449.11236899998</v>
      </c>
      <c r="S879">
        <v>1.3106130299800001</v>
      </c>
      <c r="T879">
        <v>92.583240230399994</v>
      </c>
      <c r="U879">
        <v>0.28609312457899999</v>
      </c>
      <c r="V879">
        <v>1.4611225724000001</v>
      </c>
      <c r="W879">
        <v>0.75031358845499996</v>
      </c>
      <c r="X879">
        <v>410.48260017799998</v>
      </c>
      <c r="Y879">
        <v>1.48536525143</v>
      </c>
      <c r="Z879">
        <v>8979.5405836299997</v>
      </c>
      <c r="AA879">
        <v>1.3106130299800001</v>
      </c>
      <c r="AB879">
        <v>87.698256710400003</v>
      </c>
      <c r="AC879">
        <v>0.116166325862</v>
      </c>
      <c r="AD879">
        <v>0.16115927458900001</v>
      </c>
      <c r="AE879">
        <v>0.72267439954900003</v>
      </c>
      <c r="AF879">
        <v>30.857754450600002</v>
      </c>
      <c r="AG879">
        <v>2131.6980137</v>
      </c>
      <c r="AI879">
        <f t="shared" si="13"/>
        <v>3.5830179099100277</v>
      </c>
    </row>
    <row r="880" spans="1:35" x14ac:dyDescent="0.3">
      <c r="A880">
        <v>877</v>
      </c>
      <c r="B880">
        <v>10109.653252</v>
      </c>
      <c r="C880">
        <v>1.79359007008</v>
      </c>
      <c r="D880">
        <v>35.572395264100003</v>
      </c>
      <c r="E880">
        <v>7.4549354298200005E-2</v>
      </c>
      <c r="F880">
        <v>0.140027456005</v>
      </c>
      <c r="G880">
        <v>588263.71089800005</v>
      </c>
      <c r="H880">
        <v>76.2021764741</v>
      </c>
      <c r="I880">
        <v>1.9507463245099999E-2</v>
      </c>
      <c r="J880">
        <v>0.31599001702700003</v>
      </c>
      <c r="K880">
        <v>0.46341129586399998</v>
      </c>
      <c r="L880">
        <v>31.668481975799999</v>
      </c>
      <c r="M880">
        <v>4.01903680654</v>
      </c>
      <c r="N880">
        <v>1.6176292553900001E-2</v>
      </c>
      <c r="O880">
        <v>8.1466130083700001</v>
      </c>
      <c r="P880">
        <v>0.48006530606600001</v>
      </c>
      <c r="Q880">
        <v>0</v>
      </c>
      <c r="R880">
        <v>588263.71089800005</v>
      </c>
      <c r="S880">
        <v>1.6902880601900001</v>
      </c>
      <c r="T880">
        <v>94.051894147799999</v>
      </c>
      <c r="U880">
        <v>0.103409167483</v>
      </c>
      <c r="V880">
        <v>0.795161109087</v>
      </c>
      <c r="W880">
        <v>0.61259621219299998</v>
      </c>
      <c r="X880">
        <v>43.232322643499998</v>
      </c>
      <c r="Y880">
        <v>5.7310517497899998</v>
      </c>
      <c r="Z880">
        <v>9641.3015589499992</v>
      </c>
      <c r="AA880">
        <v>1.6902880601900001</v>
      </c>
      <c r="AB880">
        <v>68.744223587999997</v>
      </c>
      <c r="AC880">
        <v>4.38149171951E-2</v>
      </c>
      <c r="AD880">
        <v>0.132607886786</v>
      </c>
      <c r="AE880">
        <v>0.82357719601900004</v>
      </c>
      <c r="AF880">
        <v>38.816120945000002</v>
      </c>
      <c r="AG880">
        <v>211.669224966</v>
      </c>
      <c r="AI880">
        <f t="shared" si="13"/>
        <v>2.5164121213964075</v>
      </c>
    </row>
    <row r="881" spans="1:35" x14ac:dyDescent="0.3">
      <c r="A881">
        <v>878</v>
      </c>
      <c r="B881">
        <v>11311.427676900001</v>
      </c>
      <c r="C881">
        <v>2.2623497154000001</v>
      </c>
      <c r="D881">
        <v>70.982240532199995</v>
      </c>
      <c r="E881">
        <v>1.19644008945E-2</v>
      </c>
      <c r="F881">
        <v>0.123603447204</v>
      </c>
      <c r="G881">
        <v>568026.36201399995</v>
      </c>
      <c r="H881">
        <v>57.0253686824</v>
      </c>
      <c r="I881">
        <v>1.1571871231500001E-2</v>
      </c>
      <c r="J881">
        <v>0.89464827737899999</v>
      </c>
      <c r="K881">
        <v>0.76263501355999996</v>
      </c>
      <c r="L881">
        <v>36.052753477499998</v>
      </c>
      <c r="M881">
        <v>1.3882503874600001</v>
      </c>
      <c r="N881">
        <v>8.73627420663E-2</v>
      </c>
      <c r="O881">
        <v>13.232338933799999</v>
      </c>
      <c r="P881">
        <v>0.343845993781</v>
      </c>
      <c r="Q881">
        <v>0</v>
      </c>
      <c r="R881">
        <v>568026.36201399995</v>
      </c>
      <c r="S881">
        <v>2.20595454012</v>
      </c>
      <c r="T881">
        <v>70.403274541200005</v>
      </c>
      <c r="U881">
        <v>0.10798230906</v>
      </c>
      <c r="V881">
        <v>0.90969380528199995</v>
      </c>
      <c r="W881">
        <v>1.31786509607</v>
      </c>
      <c r="X881">
        <v>281.79413234399999</v>
      </c>
      <c r="Y881">
        <v>2.17677674319</v>
      </c>
      <c r="Z881">
        <v>10877.968756</v>
      </c>
      <c r="AA881">
        <v>2.20595454012</v>
      </c>
      <c r="AB881">
        <v>71.221610162999994</v>
      </c>
      <c r="AC881">
        <v>6.6211376675700002E-3</v>
      </c>
      <c r="AD881">
        <v>9.4501324889600002E-2</v>
      </c>
      <c r="AE881">
        <v>0.89887753744300003</v>
      </c>
      <c r="AF881">
        <v>36.150567690599999</v>
      </c>
      <c r="AG881">
        <v>739.584861241</v>
      </c>
      <c r="AI881">
        <f t="shared" si="13"/>
        <v>1.0168172546501493</v>
      </c>
    </row>
    <row r="882" spans="1:35" x14ac:dyDescent="0.3">
      <c r="A882">
        <v>879</v>
      </c>
      <c r="B882">
        <v>9466.20784422</v>
      </c>
      <c r="C882">
        <v>1.2345649655099999</v>
      </c>
      <c r="D882">
        <v>47.413437251300003</v>
      </c>
      <c r="E882">
        <v>5.0088421218299997E-2</v>
      </c>
      <c r="F882">
        <v>0.16853023201600001</v>
      </c>
      <c r="G882">
        <v>400264.35107999999</v>
      </c>
      <c r="H882">
        <v>58.238455679799998</v>
      </c>
      <c r="I882">
        <v>1.8087974940400001E-2</v>
      </c>
      <c r="J882">
        <v>0.85605745017199997</v>
      </c>
      <c r="K882">
        <v>0.66469325501900001</v>
      </c>
      <c r="L882">
        <v>29.1217031648</v>
      </c>
      <c r="M882">
        <v>5.6710067728100002</v>
      </c>
      <c r="N882">
        <v>4.5979796780300002E-2</v>
      </c>
      <c r="O882">
        <v>7.6936265793900001</v>
      </c>
      <c r="P882">
        <v>0.31374345086099997</v>
      </c>
      <c r="Q882">
        <v>0</v>
      </c>
      <c r="R882">
        <v>400264.35107999999</v>
      </c>
      <c r="S882">
        <v>1.1051728735699999</v>
      </c>
      <c r="T882">
        <v>68.828034608199999</v>
      </c>
      <c r="U882">
        <v>0.18034133819699999</v>
      </c>
      <c r="V882">
        <v>1.1522428622400001</v>
      </c>
      <c r="W882">
        <v>1.5545319280700001</v>
      </c>
      <c r="X882">
        <v>294.30128815900002</v>
      </c>
      <c r="Y882">
        <v>2.4133070343099998</v>
      </c>
      <c r="Z882">
        <v>8861.5962091099991</v>
      </c>
      <c r="AA882">
        <v>1.1051728735699999</v>
      </c>
      <c r="AB882">
        <v>60.0688084198</v>
      </c>
      <c r="AC882">
        <v>3.2798911174299998E-2</v>
      </c>
      <c r="AD882">
        <v>0.132507421959</v>
      </c>
      <c r="AE882">
        <v>0.83469366686699997</v>
      </c>
      <c r="AF882">
        <v>30.635773712300001</v>
      </c>
      <c r="AG882">
        <v>359.26513822599998</v>
      </c>
      <c r="AI882">
        <f t="shared" si="13"/>
        <v>1.345987774545377</v>
      </c>
    </row>
    <row r="883" spans="1:35" x14ac:dyDescent="0.3">
      <c r="A883">
        <v>880</v>
      </c>
      <c r="B883">
        <v>8674.7420319800003</v>
      </c>
      <c r="C883">
        <v>1.45226383362</v>
      </c>
      <c r="D883">
        <v>78.764101378000007</v>
      </c>
      <c r="E883">
        <v>0.12721791454100001</v>
      </c>
      <c r="F883">
        <v>0.17920737557700001</v>
      </c>
      <c r="G883">
        <v>633023.36866499996</v>
      </c>
      <c r="H883">
        <v>60.5615188823</v>
      </c>
      <c r="I883">
        <v>1.25105657004E-2</v>
      </c>
      <c r="J883">
        <v>0.43080657262299998</v>
      </c>
      <c r="K883">
        <v>0.33805061207499998</v>
      </c>
      <c r="L883">
        <v>41.586660568399999</v>
      </c>
      <c r="M883">
        <v>4.2941553592100004</v>
      </c>
      <c r="N883">
        <v>4.89574839357E-2</v>
      </c>
      <c r="O883">
        <v>10.0782908082</v>
      </c>
      <c r="P883">
        <v>0.27178384437399999</v>
      </c>
      <c r="Q883">
        <v>0</v>
      </c>
      <c r="R883">
        <v>633023.36866499996</v>
      </c>
      <c r="S883">
        <v>1.3447071422500001</v>
      </c>
      <c r="T883">
        <v>86.918738761200004</v>
      </c>
      <c r="U883">
        <v>0.218227563657</v>
      </c>
      <c r="V883">
        <v>1.22923023284</v>
      </c>
      <c r="W883">
        <v>0.82549716171400001</v>
      </c>
      <c r="X883">
        <v>512.15394404799997</v>
      </c>
      <c r="Y883">
        <v>2.0755286449699999</v>
      </c>
      <c r="Z883">
        <v>7600.3088059900001</v>
      </c>
      <c r="AA883">
        <v>1.3447071422500001</v>
      </c>
      <c r="AB883">
        <v>88.159057002799997</v>
      </c>
      <c r="AC883">
        <v>6.15682994443E-2</v>
      </c>
      <c r="AD883">
        <v>0.146808380805</v>
      </c>
      <c r="AE883">
        <v>0.79162331975099998</v>
      </c>
      <c r="AF883">
        <v>42.601841283299997</v>
      </c>
      <c r="AG883">
        <v>775.45001002399999</v>
      </c>
      <c r="AI883">
        <f t="shared" si="13"/>
        <v>2.8533228389616578</v>
      </c>
    </row>
    <row r="884" spans="1:35" x14ac:dyDescent="0.3">
      <c r="A884">
        <v>881</v>
      </c>
      <c r="B884">
        <v>5063.9288595500002</v>
      </c>
      <c r="C884">
        <v>1.7090976814900001</v>
      </c>
      <c r="D884">
        <v>48.670146191999997</v>
      </c>
      <c r="E884">
        <v>5.5003640880800002E-2</v>
      </c>
      <c r="F884">
        <v>3.0336686353399998E-2</v>
      </c>
      <c r="G884">
        <v>492289.16956399998</v>
      </c>
      <c r="H884">
        <v>62.173220729500002</v>
      </c>
      <c r="I884">
        <v>1.47842653333E-2</v>
      </c>
      <c r="J884">
        <v>0.41757469618900001</v>
      </c>
      <c r="K884">
        <v>0.82584170610399998</v>
      </c>
      <c r="L884">
        <v>26.424792646099998</v>
      </c>
      <c r="M884">
        <v>2.77827948909</v>
      </c>
      <c r="N884">
        <v>5.7734636705099998E-2</v>
      </c>
      <c r="O884">
        <v>12.238722947499999</v>
      </c>
      <c r="P884">
        <v>0.497089052458</v>
      </c>
      <c r="Q884">
        <v>0</v>
      </c>
      <c r="R884">
        <v>492289.16956399998</v>
      </c>
      <c r="S884">
        <v>1.6254527401900001</v>
      </c>
      <c r="T884">
        <v>65.593234484299998</v>
      </c>
      <c r="U884">
        <v>5.7779266455999997E-2</v>
      </c>
      <c r="V884">
        <v>0.87078454005899997</v>
      </c>
      <c r="W884">
        <v>0.707616266444</v>
      </c>
      <c r="X884">
        <v>192.58140012999999</v>
      </c>
      <c r="Y884">
        <v>4.3294384348900001</v>
      </c>
      <c r="Z884">
        <v>4856.6877185900003</v>
      </c>
      <c r="AA884">
        <v>1.6254527401900001</v>
      </c>
      <c r="AB884">
        <v>66.061283209400003</v>
      </c>
      <c r="AC884">
        <v>7.05383078893E-3</v>
      </c>
      <c r="AD884">
        <v>3.9256786247900001E-2</v>
      </c>
      <c r="AE884">
        <v>0.95368938296299999</v>
      </c>
      <c r="AF884">
        <v>26.743368900499998</v>
      </c>
      <c r="AG884">
        <v>382.16604428900001</v>
      </c>
      <c r="AI884">
        <f t="shared" si="13"/>
        <v>2.0853383789923683</v>
      </c>
    </row>
    <row r="885" spans="1:35" x14ac:dyDescent="0.3">
      <c r="A885">
        <v>882</v>
      </c>
      <c r="B885">
        <v>9265.5377347199992</v>
      </c>
      <c r="C885">
        <v>1.55597630353</v>
      </c>
      <c r="D885">
        <v>75.272964343599995</v>
      </c>
      <c r="E885">
        <v>1.9240913706799999E-2</v>
      </c>
      <c r="F885">
        <v>9.9487927726799999E-2</v>
      </c>
      <c r="G885">
        <v>513124.36687299999</v>
      </c>
      <c r="H885">
        <v>65.590945882599996</v>
      </c>
      <c r="I885">
        <v>1.45536842958E-2</v>
      </c>
      <c r="J885">
        <v>0.52188444818099999</v>
      </c>
      <c r="K885">
        <v>0.88462431762799998</v>
      </c>
      <c r="L885">
        <v>31.3626136329</v>
      </c>
      <c r="M885">
        <v>1.8919702327200001</v>
      </c>
      <c r="N885">
        <v>9.6835009218999998E-2</v>
      </c>
      <c r="O885">
        <v>11.903722480800001</v>
      </c>
      <c r="P885">
        <v>0.46975740873600003</v>
      </c>
      <c r="Q885">
        <v>0</v>
      </c>
      <c r="R885">
        <v>513124.36687299999</v>
      </c>
      <c r="S885">
        <v>1.49093971051</v>
      </c>
      <c r="T885">
        <v>71.106601193100005</v>
      </c>
      <c r="U885">
        <v>6.3609082490600002E-2</v>
      </c>
      <c r="V885">
        <v>0.68480768811399995</v>
      </c>
      <c r="W885">
        <v>1.1443537934300001</v>
      </c>
      <c r="X885">
        <v>199.53106517000001</v>
      </c>
      <c r="Y885">
        <v>3.0445950385099998</v>
      </c>
      <c r="Z885">
        <v>8998.3212872700005</v>
      </c>
      <c r="AA885">
        <v>1.49093971051</v>
      </c>
      <c r="AB885">
        <v>72.777557794900005</v>
      </c>
      <c r="AC885">
        <v>7.7243304947900004E-3</v>
      </c>
      <c r="AD885">
        <v>8.4834057504799998E-2</v>
      </c>
      <c r="AE885">
        <v>0.90744161199999995</v>
      </c>
      <c r="AF885">
        <v>31.520122049499999</v>
      </c>
      <c r="AG885">
        <v>346.66815642</v>
      </c>
      <c r="AI885">
        <f t="shared" si="13"/>
        <v>1.312182592336024</v>
      </c>
    </row>
    <row r="886" spans="1:35" x14ac:dyDescent="0.3">
      <c r="A886">
        <v>883</v>
      </c>
      <c r="B886">
        <v>4923.53829322</v>
      </c>
      <c r="C886">
        <v>1.98921998128</v>
      </c>
      <c r="D886">
        <v>53.029260563900003</v>
      </c>
      <c r="E886">
        <v>0.14111155664800001</v>
      </c>
      <c r="F886">
        <v>2.0807757179099998E-2</v>
      </c>
      <c r="G886">
        <v>799701.74687899998</v>
      </c>
      <c r="H886">
        <v>78.312578677600001</v>
      </c>
      <c r="I886">
        <v>1.5912367443500001E-2</v>
      </c>
      <c r="J886">
        <v>0.44560688276299998</v>
      </c>
      <c r="K886">
        <v>0.89367537474600001</v>
      </c>
      <c r="L886">
        <v>43.591803771999999</v>
      </c>
      <c r="M886">
        <v>9.6379946344499992</v>
      </c>
      <c r="N886">
        <v>3.4443264479000001E-2</v>
      </c>
      <c r="O886">
        <v>8.7207619830300001</v>
      </c>
      <c r="P886">
        <v>0.42732542030999998</v>
      </c>
      <c r="Q886">
        <v>0</v>
      </c>
      <c r="R886">
        <v>799701.74687899998</v>
      </c>
      <c r="S886">
        <v>1.7666925706000001</v>
      </c>
      <c r="T886">
        <v>81.0121002721</v>
      </c>
      <c r="U886">
        <v>9.8919672843299999E-2</v>
      </c>
      <c r="V886">
        <v>1.02642041788</v>
      </c>
      <c r="W886">
        <v>0.53869776518199997</v>
      </c>
      <c r="X886">
        <v>292.13974941800001</v>
      </c>
      <c r="Y886">
        <v>4.1220975728799996</v>
      </c>
      <c r="Z886">
        <v>4610.1747347800001</v>
      </c>
      <c r="AA886">
        <v>1.7666925706000001</v>
      </c>
      <c r="AB886">
        <v>80.162863253099999</v>
      </c>
      <c r="AC886">
        <v>3.5553851301599999E-2</v>
      </c>
      <c r="AD886">
        <v>6.9399303716800004E-2</v>
      </c>
      <c r="AE886">
        <v>0.89504684498200004</v>
      </c>
      <c r="AF886">
        <v>46.0010752771</v>
      </c>
      <c r="AG886">
        <v>280.12366063600001</v>
      </c>
      <c r="AI886">
        <f t="shared" si="13"/>
        <v>2.3034213733765663</v>
      </c>
    </row>
    <row r="887" spans="1:35" x14ac:dyDescent="0.3">
      <c r="A887">
        <v>884</v>
      </c>
      <c r="B887">
        <v>8332.66342687</v>
      </c>
      <c r="C887">
        <v>2.31264697665</v>
      </c>
      <c r="D887">
        <v>66.115775702500002</v>
      </c>
      <c r="E887">
        <v>0.171073813469</v>
      </c>
      <c r="F887">
        <v>4.4811424556599998E-2</v>
      </c>
      <c r="G887">
        <v>610852.29147099995</v>
      </c>
      <c r="H887">
        <v>45.497128292900001</v>
      </c>
      <c r="I887">
        <v>1.0855829302999999E-2</v>
      </c>
      <c r="J887">
        <v>0.61613081637800005</v>
      </c>
      <c r="K887">
        <v>0.77344574978500003</v>
      </c>
      <c r="L887">
        <v>42.582295492900002</v>
      </c>
      <c r="M887">
        <v>5.0177490038499997</v>
      </c>
      <c r="N887">
        <v>9.1359053272900004E-2</v>
      </c>
      <c r="O887">
        <v>12.491578862200001</v>
      </c>
      <c r="P887">
        <v>0.43332005861200001</v>
      </c>
      <c r="Q887">
        <v>0</v>
      </c>
      <c r="R887">
        <v>610852.29147099995</v>
      </c>
      <c r="S887">
        <v>2.18666649153</v>
      </c>
      <c r="T887">
        <v>73.503656108499996</v>
      </c>
      <c r="U887">
        <v>0.21098533033</v>
      </c>
      <c r="V887">
        <v>1.76355965376</v>
      </c>
      <c r="W887">
        <v>0.54885873269399998</v>
      </c>
      <c r="X887">
        <v>641.13191560300004</v>
      </c>
      <c r="Y887">
        <v>2.86522674784</v>
      </c>
      <c r="Z887">
        <v>7524.4442576900001</v>
      </c>
      <c r="AA887">
        <v>2.18666649153</v>
      </c>
      <c r="AB887">
        <v>76.647692608499995</v>
      </c>
      <c r="AC887">
        <v>8.0051282095600002E-2</v>
      </c>
      <c r="AD887">
        <v>5.1610249865700002E-2</v>
      </c>
      <c r="AE887">
        <v>0.86833846803900006</v>
      </c>
      <c r="AF887">
        <v>42.886965470600003</v>
      </c>
      <c r="AG887">
        <v>445.18138892100001</v>
      </c>
      <c r="AI887">
        <f t="shared" si="13"/>
        <v>2.8623136627499006</v>
      </c>
    </row>
    <row r="888" spans="1:35" x14ac:dyDescent="0.3">
      <c r="A888">
        <v>885</v>
      </c>
      <c r="B888">
        <v>9749.0919417099994</v>
      </c>
      <c r="C888">
        <v>1.4455393166599999</v>
      </c>
      <c r="D888">
        <v>35.266706879600001</v>
      </c>
      <c r="E888">
        <v>0.189011033661</v>
      </c>
      <c r="F888">
        <v>7.6813239019900004E-2</v>
      </c>
      <c r="G888">
        <v>474613.92908899998</v>
      </c>
      <c r="H888">
        <v>50.816554038299998</v>
      </c>
      <c r="I888">
        <v>1.6438792129600002E-2</v>
      </c>
      <c r="J888">
        <v>0.629676694885</v>
      </c>
      <c r="K888">
        <v>0.46858635691400002</v>
      </c>
      <c r="L888">
        <v>28.220472685499999</v>
      </c>
      <c r="M888">
        <v>5.7055302452700003</v>
      </c>
      <c r="N888">
        <v>7.0041855761500002E-2</v>
      </c>
      <c r="O888">
        <v>10.732276931199999</v>
      </c>
      <c r="P888">
        <v>0.34349427540799998</v>
      </c>
      <c r="Q888">
        <v>0</v>
      </c>
      <c r="R888">
        <v>474613.92908899998</v>
      </c>
      <c r="S888">
        <v>1.3104734224100001</v>
      </c>
      <c r="T888">
        <v>66.149433663699995</v>
      </c>
      <c r="U888">
        <v>0.30256099598399999</v>
      </c>
      <c r="V888">
        <v>1.9277947636099999</v>
      </c>
      <c r="W888">
        <v>0.75086159904000005</v>
      </c>
      <c r="X888">
        <v>664.12561393999999</v>
      </c>
      <c r="Y888">
        <v>2.3561744060300001</v>
      </c>
      <c r="Z888">
        <v>8727.4200961999995</v>
      </c>
      <c r="AA888">
        <v>1.3104734224100001</v>
      </c>
      <c r="AB888">
        <v>63.386933249599998</v>
      </c>
      <c r="AC888">
        <v>0.124983492572</v>
      </c>
      <c r="AD888">
        <v>5.4894800427100002E-2</v>
      </c>
      <c r="AE888">
        <v>0.82012170700099996</v>
      </c>
      <c r="AF888">
        <v>28.941080698499999</v>
      </c>
      <c r="AG888">
        <v>528.98907347099998</v>
      </c>
      <c r="AI888">
        <f t="shared" si="13"/>
        <v>3.0615628294168955</v>
      </c>
    </row>
    <row r="889" spans="1:35" x14ac:dyDescent="0.3">
      <c r="A889">
        <v>886</v>
      </c>
      <c r="B889">
        <v>5814.0150764099999</v>
      </c>
      <c r="C889">
        <v>2.3587664105099999</v>
      </c>
      <c r="D889">
        <v>37.810505823200003</v>
      </c>
      <c r="E889">
        <v>6.66499083539E-2</v>
      </c>
      <c r="F889">
        <v>7.4496114692400001E-2</v>
      </c>
      <c r="G889">
        <v>713833.12182799994</v>
      </c>
      <c r="H889">
        <v>75.071521383199993</v>
      </c>
      <c r="I889">
        <v>1.5183349684500001E-2</v>
      </c>
      <c r="J889">
        <v>0.60373558922600001</v>
      </c>
      <c r="K889">
        <v>0.36252489835899998</v>
      </c>
      <c r="L889">
        <v>33.488724757299998</v>
      </c>
      <c r="M889">
        <v>2.3495268056900001</v>
      </c>
      <c r="N889">
        <v>5.6835487929100002E-2</v>
      </c>
      <c r="O889">
        <v>6.2845603164200003</v>
      </c>
      <c r="P889">
        <v>0.420585348907</v>
      </c>
      <c r="Q889">
        <v>0</v>
      </c>
      <c r="R889">
        <v>713833.12182799994</v>
      </c>
      <c r="S889">
        <v>2.2868090492299999</v>
      </c>
      <c r="T889">
        <v>83.4728067267</v>
      </c>
      <c r="U889">
        <v>4.52298836771E-2</v>
      </c>
      <c r="V889">
        <v>0.85449768135699999</v>
      </c>
      <c r="W889">
        <v>0.45142547181100001</v>
      </c>
      <c r="X889">
        <v>57.0935186436</v>
      </c>
      <c r="Y889">
        <v>2.7858411150000002</v>
      </c>
      <c r="Z889">
        <v>5528.65619315</v>
      </c>
      <c r="AA889">
        <v>2.2868090492299999</v>
      </c>
      <c r="AB889">
        <v>66.641551100399994</v>
      </c>
      <c r="AC889">
        <v>3.3833370579400002E-2</v>
      </c>
      <c r="AD889">
        <v>6.2983324835300003E-2</v>
      </c>
      <c r="AE889">
        <v>0.90318330458499996</v>
      </c>
      <c r="AF889">
        <v>33.968524272000003</v>
      </c>
      <c r="AG889">
        <v>136.09336094700001</v>
      </c>
      <c r="AI889">
        <f t="shared" si="13"/>
        <v>1.4153508532642269</v>
      </c>
    </row>
    <row r="890" spans="1:35" x14ac:dyDescent="0.3">
      <c r="A890">
        <v>887</v>
      </c>
      <c r="B890">
        <v>5584.0649752600002</v>
      </c>
      <c r="C890">
        <v>1.4311236970700001</v>
      </c>
      <c r="D890">
        <v>74.049034286099996</v>
      </c>
      <c r="E890">
        <v>3.0393163886499999E-2</v>
      </c>
      <c r="F890">
        <v>0.16964285933500001</v>
      </c>
      <c r="G890">
        <v>785783.52657900006</v>
      </c>
      <c r="H890">
        <v>47.359521171799997</v>
      </c>
      <c r="I890">
        <v>1.08260418479E-2</v>
      </c>
      <c r="J890">
        <v>0.62450630139899999</v>
      </c>
      <c r="K890">
        <v>0.30294956269700002</v>
      </c>
      <c r="L890">
        <v>44.898010683000003</v>
      </c>
      <c r="M890">
        <v>9.5341704719399996</v>
      </c>
      <c r="N890">
        <v>6.40160003353E-2</v>
      </c>
      <c r="O890">
        <v>7.0391354006500002</v>
      </c>
      <c r="P890">
        <v>0.28919182794600001</v>
      </c>
      <c r="Q890">
        <v>0</v>
      </c>
      <c r="R890">
        <v>785783.52657900006</v>
      </c>
      <c r="S890">
        <v>1.2215351240900001</v>
      </c>
      <c r="T890">
        <v>63.392739076200002</v>
      </c>
      <c r="U890">
        <v>3.4234649700699997E-2</v>
      </c>
      <c r="V890">
        <v>0.73048930396699996</v>
      </c>
      <c r="W890">
        <v>0.937535324063</v>
      </c>
      <c r="X890">
        <v>598.12120638700003</v>
      </c>
      <c r="Y890">
        <v>1.7872793740599999</v>
      </c>
      <c r="Z890">
        <v>4965.3500433999998</v>
      </c>
      <c r="AA890">
        <v>1.2215351240900001</v>
      </c>
      <c r="AB890">
        <v>69.224664177500003</v>
      </c>
      <c r="AC890">
        <v>1.37036876363E-2</v>
      </c>
      <c r="AD890">
        <v>8.6651617598600003E-2</v>
      </c>
      <c r="AE890">
        <v>0.89964469476499997</v>
      </c>
      <c r="AF890">
        <v>45.593154925</v>
      </c>
      <c r="AG890">
        <v>311.93770936800001</v>
      </c>
      <c r="AI890">
        <f t="shared" si="13"/>
        <v>1.1697068585706503</v>
      </c>
    </row>
    <row r="891" spans="1:35" x14ac:dyDescent="0.3">
      <c r="A891">
        <v>888</v>
      </c>
      <c r="B891">
        <v>7323.5254415999998</v>
      </c>
      <c r="C891">
        <v>2.26921580534</v>
      </c>
      <c r="D891">
        <v>73.314768128699995</v>
      </c>
      <c r="E891">
        <v>0.162263873818</v>
      </c>
      <c r="F891">
        <v>0.118136349202</v>
      </c>
      <c r="G891">
        <v>466283.676507</v>
      </c>
      <c r="H891">
        <v>45.394178730900002</v>
      </c>
      <c r="I891">
        <v>1.95847285068E-2</v>
      </c>
      <c r="J891">
        <v>0.42092502506200002</v>
      </c>
      <c r="K891">
        <v>0.67789163755199999</v>
      </c>
      <c r="L891">
        <v>34.448253358499997</v>
      </c>
      <c r="M891">
        <v>1.14031461084</v>
      </c>
      <c r="N891">
        <v>3.3307048801299997E-2</v>
      </c>
      <c r="O891">
        <v>5.4601427317400004</v>
      </c>
      <c r="P891">
        <v>0.429330565361</v>
      </c>
      <c r="Q891">
        <v>0</v>
      </c>
      <c r="R891">
        <v>466283.676507</v>
      </c>
      <c r="S891">
        <v>2.2186070204999999</v>
      </c>
      <c r="T891">
        <v>84.947945673000007</v>
      </c>
      <c r="U891">
        <v>7.6601165801100005E-2</v>
      </c>
      <c r="V891">
        <v>1.0208443378600001</v>
      </c>
      <c r="W891">
        <v>0.81820199958399997</v>
      </c>
      <c r="X891">
        <v>13.053492029999999</v>
      </c>
      <c r="Y891">
        <v>3.2614287266600002</v>
      </c>
      <c r="Z891">
        <v>6925.1967593500003</v>
      </c>
      <c r="AA891">
        <v>2.2186070204999999</v>
      </c>
      <c r="AB891">
        <v>77.441329831900006</v>
      </c>
      <c r="AC891">
        <v>0.12736463988400001</v>
      </c>
      <c r="AD891">
        <v>0.111645101267</v>
      </c>
      <c r="AE891">
        <v>0.76099025884899996</v>
      </c>
      <c r="AF891">
        <v>34.971476162599998</v>
      </c>
      <c r="AG891">
        <v>109.399665298</v>
      </c>
      <c r="AI891">
        <f t="shared" si="13"/>
        <v>2.4252403090304147</v>
      </c>
    </row>
    <row r="892" spans="1:35" x14ac:dyDescent="0.3">
      <c r="A892">
        <v>889</v>
      </c>
      <c r="B892">
        <v>7446.5441103800003</v>
      </c>
      <c r="C892">
        <v>2.1682037569500001</v>
      </c>
      <c r="D892">
        <v>48.934348250600003</v>
      </c>
      <c r="E892">
        <v>0.16547961571700001</v>
      </c>
      <c r="F892">
        <v>6.2824925081999994E-2</v>
      </c>
      <c r="G892">
        <v>575185.14969300001</v>
      </c>
      <c r="H892">
        <v>58.720688857799999</v>
      </c>
      <c r="I892">
        <v>1.2360061453100001E-2</v>
      </c>
      <c r="J892">
        <v>0.84602411543300005</v>
      </c>
      <c r="K892">
        <v>0.62029608182499996</v>
      </c>
      <c r="L892">
        <v>28.5879625932</v>
      </c>
      <c r="M892">
        <v>4.8094961199000004</v>
      </c>
      <c r="N892">
        <v>8.3358839577899996E-2</v>
      </c>
      <c r="O892">
        <v>7.6832419037799999</v>
      </c>
      <c r="P892">
        <v>0.24037709340899999</v>
      </c>
      <c r="Q892">
        <v>0</v>
      </c>
      <c r="R892">
        <v>575185.14969300001</v>
      </c>
      <c r="S892">
        <v>2.0528381920499998</v>
      </c>
      <c r="T892">
        <v>66.512347244500006</v>
      </c>
      <c r="U892">
        <v>0.17374905436499999</v>
      </c>
      <c r="V892">
        <v>1.8090668855400001</v>
      </c>
      <c r="W892">
        <v>0.66299243874500002</v>
      </c>
      <c r="X892">
        <v>557.18343195700004</v>
      </c>
      <c r="Y892">
        <v>1.25580467452</v>
      </c>
      <c r="Z892">
        <v>6682.4007959500004</v>
      </c>
      <c r="AA892">
        <v>2.0528381920499998</v>
      </c>
      <c r="AB892">
        <v>67.278899209100004</v>
      </c>
      <c r="AC892">
        <v>8.7617433277100004E-2</v>
      </c>
      <c r="AD892">
        <v>5.2442486474800001E-2</v>
      </c>
      <c r="AE892">
        <v>0.85994008024799995</v>
      </c>
      <c r="AF892">
        <v>29.096418899700002</v>
      </c>
      <c r="AG892">
        <v>442.38162785200001</v>
      </c>
      <c r="AI892">
        <f t="shared" si="13"/>
        <v>2.1383159800523051</v>
      </c>
    </row>
    <row r="893" spans="1:35" x14ac:dyDescent="0.3">
      <c r="A893">
        <v>890</v>
      </c>
      <c r="B893">
        <v>6001.7205133199996</v>
      </c>
      <c r="C893">
        <v>1.40632979798</v>
      </c>
      <c r="D893">
        <v>47.688272472999998</v>
      </c>
      <c r="E893">
        <v>0.17312248029899999</v>
      </c>
      <c r="F893">
        <v>0.166076995231</v>
      </c>
      <c r="G893">
        <v>457126.27887600003</v>
      </c>
      <c r="H893">
        <v>43.854013067899999</v>
      </c>
      <c r="I893">
        <v>1.30008211985E-2</v>
      </c>
      <c r="J893">
        <v>0.49537767194299998</v>
      </c>
      <c r="K893">
        <v>0.47648732162599999</v>
      </c>
      <c r="L893">
        <v>35.262514925200001</v>
      </c>
      <c r="M893">
        <v>4.7151858362099999</v>
      </c>
      <c r="N893">
        <v>9.4382980598599994E-2</v>
      </c>
      <c r="O893">
        <v>9.3295894993299999</v>
      </c>
      <c r="P893">
        <v>0.37364411530699998</v>
      </c>
      <c r="Q893">
        <v>0</v>
      </c>
      <c r="R893">
        <v>457126.27887600003</v>
      </c>
      <c r="S893">
        <v>1.2893593705399999</v>
      </c>
      <c r="T893">
        <v>78.614633193800003</v>
      </c>
      <c r="U893">
        <v>0.32983208862899999</v>
      </c>
      <c r="V893">
        <v>1.5381052719599999</v>
      </c>
      <c r="W893">
        <v>0.981122470862</v>
      </c>
      <c r="X893">
        <v>436.330260275</v>
      </c>
      <c r="Y893">
        <v>2.17251282402</v>
      </c>
      <c r="Z893">
        <v>5004.7165410600001</v>
      </c>
      <c r="AA893">
        <v>1.2893593705399999</v>
      </c>
      <c r="AB893">
        <v>78.2438510554</v>
      </c>
      <c r="AC893">
        <v>8.3429831023299997E-2</v>
      </c>
      <c r="AD893">
        <v>0.12412967202</v>
      </c>
      <c r="AE893">
        <v>0.79244049695600005</v>
      </c>
      <c r="AF893">
        <v>35.745465487799997</v>
      </c>
      <c r="AG893">
        <v>312.085045272</v>
      </c>
      <c r="AI893">
        <f t="shared" si="13"/>
        <v>3.104914409902956</v>
      </c>
    </row>
    <row r="894" spans="1:35" x14ac:dyDescent="0.3">
      <c r="A894">
        <v>891</v>
      </c>
      <c r="B894">
        <v>6363.4761991799996</v>
      </c>
      <c r="C894">
        <v>1.2968495815300001</v>
      </c>
      <c r="D894">
        <v>67.559482343799999</v>
      </c>
      <c r="E894">
        <v>0.109316748691</v>
      </c>
      <c r="F894">
        <v>2.0996666313300001E-2</v>
      </c>
      <c r="G894">
        <v>549360.59385499998</v>
      </c>
      <c r="H894">
        <v>66.424047920700005</v>
      </c>
      <c r="I894">
        <v>1.7121415829000002E-2</v>
      </c>
      <c r="J894">
        <v>0.85573934284800002</v>
      </c>
      <c r="K894">
        <v>0.74567629189600004</v>
      </c>
      <c r="L894">
        <v>35.140390756800002</v>
      </c>
      <c r="M894">
        <v>7.1842614448899997</v>
      </c>
      <c r="N894">
        <v>7.1893250146099999E-2</v>
      </c>
      <c r="O894">
        <v>9.1656841105800009</v>
      </c>
      <c r="P894">
        <v>0.17609852277599999</v>
      </c>
      <c r="Q894">
        <v>0</v>
      </c>
      <c r="R894">
        <v>549360.59385499998</v>
      </c>
      <c r="S894">
        <v>1.1365464519499999</v>
      </c>
      <c r="T894">
        <v>49.099789675799997</v>
      </c>
      <c r="U894">
        <v>5.95224722818E-2</v>
      </c>
      <c r="V894">
        <v>1.6714032137999999</v>
      </c>
      <c r="W894">
        <v>0.71626522027700001</v>
      </c>
      <c r="X894">
        <v>1740.8655226400001</v>
      </c>
      <c r="Y894">
        <v>0.90923336458000004</v>
      </c>
      <c r="Z894">
        <v>5884.9529553100001</v>
      </c>
      <c r="AA894">
        <v>1.1365464519499999</v>
      </c>
      <c r="AB894">
        <v>57.5554170403</v>
      </c>
      <c r="AC894">
        <v>3.8105227362999997E-2</v>
      </c>
      <c r="AD894">
        <v>2.1491352866299999E-2</v>
      </c>
      <c r="AE894">
        <v>0.94040341977099995</v>
      </c>
      <c r="AF894">
        <v>35.494747820900002</v>
      </c>
      <c r="AG894">
        <v>1072.86506895</v>
      </c>
      <c r="AI894">
        <f t="shared" si="13"/>
        <v>1.9531685994912606</v>
      </c>
    </row>
    <row r="895" spans="1:35" x14ac:dyDescent="0.3">
      <c r="A895">
        <v>892</v>
      </c>
      <c r="B895">
        <v>3638.5063447500002</v>
      </c>
      <c r="C895">
        <v>2.3062279490400002</v>
      </c>
      <c r="D895">
        <v>67.887582682399994</v>
      </c>
      <c r="E895">
        <v>1.62108647329E-2</v>
      </c>
      <c r="F895">
        <v>0.19291075629099999</v>
      </c>
      <c r="G895">
        <v>670666.52364999999</v>
      </c>
      <c r="H895">
        <v>61.036651352900002</v>
      </c>
      <c r="I895">
        <v>1.0926423170199999E-2</v>
      </c>
      <c r="J895">
        <v>0.85644955644800003</v>
      </c>
      <c r="K895">
        <v>0.55289040072700002</v>
      </c>
      <c r="L895">
        <v>31.618943163600001</v>
      </c>
      <c r="M895">
        <v>4.2196294870199997</v>
      </c>
      <c r="N895">
        <v>3.2074517811900002E-2</v>
      </c>
      <c r="O895">
        <v>6.8660604599199999</v>
      </c>
      <c r="P895">
        <v>0.27155816767899998</v>
      </c>
      <c r="Q895">
        <v>0</v>
      </c>
      <c r="R895">
        <v>670666.52364999999</v>
      </c>
      <c r="S895">
        <v>2.1971162247999998</v>
      </c>
      <c r="T895">
        <v>73.612563961000006</v>
      </c>
      <c r="U895">
        <v>8.84202848545E-2</v>
      </c>
      <c r="V895">
        <v>0.83106783822600006</v>
      </c>
      <c r="W895">
        <v>1.02577672664</v>
      </c>
      <c r="X895">
        <v>170.76246448099999</v>
      </c>
      <c r="Y895">
        <v>2.36634248851</v>
      </c>
      <c r="Z895">
        <v>3234.4349075499999</v>
      </c>
      <c r="AA895">
        <v>2.1971162247999998</v>
      </c>
      <c r="AB895">
        <v>75.477865148000006</v>
      </c>
      <c r="AC895">
        <v>7.4304986111500002E-3</v>
      </c>
      <c r="AD895">
        <v>0.102888279759</v>
      </c>
      <c r="AE895">
        <v>0.88968122162999996</v>
      </c>
      <c r="AF895">
        <v>32.889168657100001</v>
      </c>
      <c r="AG895">
        <v>401.61329993200002</v>
      </c>
      <c r="AI895">
        <f t="shared" si="13"/>
        <v>0.97036402432471691</v>
      </c>
    </row>
    <row r="896" spans="1:35" x14ac:dyDescent="0.3">
      <c r="A896">
        <v>893</v>
      </c>
      <c r="B896">
        <v>10155.246109</v>
      </c>
      <c r="C896">
        <v>2.3248850564899999</v>
      </c>
      <c r="D896">
        <v>44.699256354200003</v>
      </c>
      <c r="E896">
        <v>0.11775349046399999</v>
      </c>
      <c r="F896">
        <v>0.140392330747</v>
      </c>
      <c r="G896">
        <v>633350.03809199994</v>
      </c>
      <c r="H896">
        <v>46.975642563500003</v>
      </c>
      <c r="I896">
        <v>1.9919512120999999E-2</v>
      </c>
      <c r="J896">
        <v>0.54028829262199995</v>
      </c>
      <c r="K896">
        <v>0.68675502798700006</v>
      </c>
      <c r="L896">
        <v>43.325860297600002</v>
      </c>
      <c r="M896">
        <v>7.0918741039000004</v>
      </c>
      <c r="N896">
        <v>1.0452285391699999E-2</v>
      </c>
      <c r="O896">
        <v>9.8200699946800007</v>
      </c>
      <c r="P896">
        <v>0.25467971048600002</v>
      </c>
      <c r="Q896">
        <v>0</v>
      </c>
      <c r="R896">
        <v>633350.03809199994</v>
      </c>
      <c r="S896">
        <v>2.1591589547100001</v>
      </c>
      <c r="T896">
        <v>85.457444070700006</v>
      </c>
      <c r="U896">
        <v>0.245314561717</v>
      </c>
      <c r="V896">
        <v>1.3393305585599999</v>
      </c>
      <c r="W896">
        <v>0.84238838409500005</v>
      </c>
      <c r="X896">
        <v>250.90939026699999</v>
      </c>
      <c r="Y896">
        <v>4.5686779764900001</v>
      </c>
      <c r="Z896">
        <v>9265.09434091</v>
      </c>
      <c r="AA896">
        <v>2.1591589547100001</v>
      </c>
      <c r="AB896">
        <v>78.719377934500002</v>
      </c>
      <c r="AC896">
        <v>5.9037527618199998E-2</v>
      </c>
      <c r="AD896">
        <v>0.12783402647600001</v>
      </c>
      <c r="AE896">
        <v>0.81312844590599997</v>
      </c>
      <c r="AF896">
        <v>62.236540086300003</v>
      </c>
      <c r="AG896">
        <v>1077.44414566</v>
      </c>
      <c r="AI896">
        <f t="shared" si="13"/>
        <v>2.4789183420212124</v>
      </c>
    </row>
    <row r="897" spans="1:35" x14ac:dyDescent="0.3">
      <c r="A897">
        <v>894</v>
      </c>
      <c r="B897">
        <v>11060.1391867</v>
      </c>
      <c r="C897">
        <v>1.86553961944</v>
      </c>
      <c r="D897">
        <v>72.208175411900001</v>
      </c>
      <c r="E897">
        <v>6.5697740945799998E-2</v>
      </c>
      <c r="F897">
        <v>0.106163860102</v>
      </c>
      <c r="G897">
        <v>671337.67768299999</v>
      </c>
      <c r="H897">
        <v>78.839959877200002</v>
      </c>
      <c r="I897">
        <v>1.22044692333E-2</v>
      </c>
      <c r="J897">
        <v>0.39500334419599997</v>
      </c>
      <c r="K897">
        <v>0.51551169236799999</v>
      </c>
      <c r="L897">
        <v>38.416405683599997</v>
      </c>
      <c r="M897">
        <v>8.9787615427599992</v>
      </c>
      <c r="N897">
        <v>8.0844437015899995E-2</v>
      </c>
      <c r="O897">
        <v>13.270124577200001</v>
      </c>
      <c r="P897">
        <v>0.39721168489899999</v>
      </c>
      <c r="Q897">
        <v>0</v>
      </c>
      <c r="R897">
        <v>671337.67768299999</v>
      </c>
      <c r="S897">
        <v>1.66127686486</v>
      </c>
      <c r="T897">
        <v>67.378725031399995</v>
      </c>
      <c r="U897">
        <v>0.14077234201800001</v>
      </c>
      <c r="V897">
        <v>1.0726285771399999</v>
      </c>
      <c r="W897">
        <v>0.94324730765300002</v>
      </c>
      <c r="X897">
        <v>1380.0618947200001</v>
      </c>
      <c r="Y897">
        <v>2.76774807914</v>
      </c>
      <c r="Z897">
        <v>10145.4438876</v>
      </c>
      <c r="AA897">
        <v>1.66127686486</v>
      </c>
      <c r="AB897">
        <v>74.214242065199997</v>
      </c>
      <c r="AC897">
        <v>1.8274050283600001E-2</v>
      </c>
      <c r="AD897">
        <v>7.8924055608300001E-2</v>
      </c>
      <c r="AE897">
        <v>0.90280189410800005</v>
      </c>
      <c r="AF897">
        <v>39.092231022299998</v>
      </c>
      <c r="AG897">
        <v>605.17658055699997</v>
      </c>
      <c r="AI897">
        <f t="shared" si="13"/>
        <v>2.7154923949397336</v>
      </c>
    </row>
    <row r="898" spans="1:35" x14ac:dyDescent="0.3">
      <c r="A898">
        <v>895</v>
      </c>
      <c r="B898">
        <v>4275.3437287400002</v>
      </c>
      <c r="C898">
        <v>2.06013844738</v>
      </c>
      <c r="D898">
        <v>57.361030802199998</v>
      </c>
      <c r="E898">
        <v>2.9069573206699999E-2</v>
      </c>
      <c r="F898">
        <v>0.13453304576</v>
      </c>
      <c r="G898">
        <v>438605.456045</v>
      </c>
      <c r="H898">
        <v>72.294197408599999</v>
      </c>
      <c r="I898">
        <v>1.86084162624E-2</v>
      </c>
      <c r="J898">
        <v>0.76263034397999996</v>
      </c>
      <c r="K898">
        <v>0.33379957050499998</v>
      </c>
      <c r="L898">
        <v>35.803915497399998</v>
      </c>
      <c r="M898">
        <v>7.2211334053199998</v>
      </c>
      <c r="N898">
        <v>7.8828710852799994E-2</v>
      </c>
      <c r="O898">
        <v>11.013851560299999</v>
      </c>
      <c r="P898">
        <v>0.47779501634999999</v>
      </c>
      <c r="Q898">
        <v>0</v>
      </c>
      <c r="R898">
        <v>438605.456045</v>
      </c>
      <c r="S898">
        <v>1.88797735384</v>
      </c>
      <c r="T898">
        <v>67.087729731099998</v>
      </c>
      <c r="U898">
        <v>0.114753813307</v>
      </c>
      <c r="V898">
        <v>0.89010448118700003</v>
      </c>
      <c r="W898">
        <v>0.92597810818699999</v>
      </c>
      <c r="X898">
        <v>549.90105700000004</v>
      </c>
      <c r="Y898">
        <v>3.3867152571600001</v>
      </c>
      <c r="Z898">
        <v>3875.3603476399999</v>
      </c>
      <c r="AA898">
        <v>1.88797735384</v>
      </c>
      <c r="AB898">
        <v>72.848784243899999</v>
      </c>
      <c r="AC898">
        <v>6.7610924804E-3</v>
      </c>
      <c r="AD898">
        <v>7.0515347138800005E-2</v>
      </c>
      <c r="AE898">
        <v>0.92272356038100001</v>
      </c>
      <c r="AF898">
        <v>36.305258951799999</v>
      </c>
      <c r="AG898">
        <v>307.49983647300002</v>
      </c>
      <c r="AI898">
        <f t="shared" si="13"/>
        <v>1.1671506231206861</v>
      </c>
    </row>
    <row r="899" spans="1:35" x14ac:dyDescent="0.3">
      <c r="A899">
        <v>896</v>
      </c>
      <c r="B899">
        <v>11446.9820659</v>
      </c>
      <c r="C899">
        <v>1.6361933591</v>
      </c>
      <c r="D899">
        <v>63.390237011000004</v>
      </c>
      <c r="E899">
        <v>0.13621957017799999</v>
      </c>
      <c r="F899">
        <v>0.107201816566</v>
      </c>
      <c r="G899">
        <v>427736.25251100003</v>
      </c>
      <c r="H899">
        <v>65.507408139500001</v>
      </c>
      <c r="I899">
        <v>1.98959578391E-2</v>
      </c>
      <c r="J899">
        <v>0.489000599142</v>
      </c>
      <c r="K899">
        <v>0.37392831826799999</v>
      </c>
      <c r="L899">
        <v>26.109127241100001</v>
      </c>
      <c r="M899">
        <v>3.3988128029000002</v>
      </c>
      <c r="N899">
        <v>3.2272483487900003E-2</v>
      </c>
      <c r="O899">
        <v>8.0504629332699995</v>
      </c>
      <c r="P899">
        <v>0.29204976723699999</v>
      </c>
      <c r="Q899">
        <v>0</v>
      </c>
      <c r="R899">
        <v>427736.25251100003</v>
      </c>
      <c r="S899">
        <v>1.5476887539099999</v>
      </c>
      <c r="T899">
        <v>88.914323857200003</v>
      </c>
      <c r="U899">
        <v>0.17833210994599999</v>
      </c>
      <c r="V899">
        <v>1.41634980362</v>
      </c>
      <c r="W899">
        <v>0.55395638456200003</v>
      </c>
      <c r="X899">
        <v>166.75835631199999</v>
      </c>
      <c r="Y899">
        <v>2.71700778187</v>
      </c>
      <c r="Z899">
        <v>10837.7788901</v>
      </c>
      <c r="AA899">
        <v>1.5476887539099999</v>
      </c>
      <c r="AB899">
        <v>76.795155014000002</v>
      </c>
      <c r="AC899">
        <v>0.101023764049</v>
      </c>
      <c r="AD899">
        <v>9.9869527349899997E-2</v>
      </c>
      <c r="AE899">
        <v>0.79910670860199995</v>
      </c>
      <c r="AF899">
        <v>28.233669585299999</v>
      </c>
      <c r="AG899">
        <v>483.92504630100001</v>
      </c>
      <c r="AI899">
        <f t="shared" si="13"/>
        <v>2.8964173174943464</v>
      </c>
    </row>
    <row r="900" spans="1:35" x14ac:dyDescent="0.3">
      <c r="A900">
        <v>897</v>
      </c>
      <c r="B900">
        <v>4996.4987641199996</v>
      </c>
      <c r="C900">
        <v>1.3167941197899999</v>
      </c>
      <c r="D900">
        <v>42.386370710199998</v>
      </c>
      <c r="E900">
        <v>3.6480419915599999E-2</v>
      </c>
      <c r="F900">
        <v>8.0307441737899998E-2</v>
      </c>
      <c r="G900">
        <v>705682.76416200004</v>
      </c>
      <c r="H900">
        <v>71.226054860100007</v>
      </c>
      <c r="I900">
        <v>1.79690613655E-2</v>
      </c>
      <c r="J900">
        <v>0.55478865991399995</v>
      </c>
      <c r="K900">
        <v>0.56737899446200002</v>
      </c>
      <c r="L900">
        <v>36.154669181899997</v>
      </c>
      <c r="M900">
        <v>5.8484232437700001</v>
      </c>
      <c r="N900">
        <v>1.0338912781099999E-2</v>
      </c>
      <c r="O900">
        <v>8.7109814178300002</v>
      </c>
      <c r="P900">
        <v>0.35640777817500002</v>
      </c>
      <c r="Q900">
        <v>0</v>
      </c>
      <c r="R900">
        <v>705682.76416200004</v>
      </c>
      <c r="S900">
        <v>1.1750052764200001</v>
      </c>
      <c r="T900">
        <v>76.266763262799998</v>
      </c>
      <c r="U900">
        <v>5.6114113130199997E-2</v>
      </c>
      <c r="V900">
        <v>0.68643588162500002</v>
      </c>
      <c r="W900">
        <v>0.65926435632699998</v>
      </c>
      <c r="X900">
        <v>84.169585168599994</v>
      </c>
      <c r="Y900">
        <v>5.7052035247699999</v>
      </c>
      <c r="Z900">
        <v>4784.9190615300004</v>
      </c>
      <c r="AA900">
        <v>1.1750052764200001</v>
      </c>
      <c r="AB900">
        <v>68.672375653299994</v>
      </c>
      <c r="AC900">
        <v>1.3052444846100001E-2</v>
      </c>
      <c r="AD900">
        <v>6.4681514503900001E-2</v>
      </c>
      <c r="AE900">
        <v>0.92226604064999995</v>
      </c>
      <c r="AF900">
        <v>52.372440911699996</v>
      </c>
      <c r="AG900">
        <v>443.089693195</v>
      </c>
      <c r="AI900">
        <f t="shared" si="13"/>
        <v>1.2372925606147165</v>
      </c>
    </row>
    <row r="901" spans="1:35" x14ac:dyDescent="0.3">
      <c r="A901">
        <v>898</v>
      </c>
      <c r="B901">
        <v>11988.8160137</v>
      </c>
      <c r="C901">
        <v>2.0268360617100001</v>
      </c>
      <c r="D901">
        <v>59.477739226600001</v>
      </c>
      <c r="E901">
        <v>9.3198505535999995E-2</v>
      </c>
      <c r="F901">
        <v>0.12420102061299999</v>
      </c>
      <c r="G901">
        <v>539948.90825400001</v>
      </c>
      <c r="H901">
        <v>58.057751235399998</v>
      </c>
      <c r="I901">
        <v>1.92491280485E-2</v>
      </c>
      <c r="J901">
        <v>0.46428432759900001</v>
      </c>
      <c r="K901">
        <v>0.81944986777700002</v>
      </c>
      <c r="L901">
        <v>30.947831350000001</v>
      </c>
      <c r="M901">
        <v>9.9553327298099994</v>
      </c>
      <c r="N901">
        <v>5.6195448875500001E-2</v>
      </c>
      <c r="O901">
        <v>9.6480915856100005</v>
      </c>
      <c r="P901">
        <v>0.328462295776</v>
      </c>
      <c r="Q901">
        <v>0</v>
      </c>
      <c r="R901">
        <v>539948.90825400001</v>
      </c>
      <c r="S901">
        <v>1.8044610329099999</v>
      </c>
      <c r="T901">
        <v>65.4518720871</v>
      </c>
      <c r="U901">
        <v>0.24901317569500001</v>
      </c>
      <c r="V901">
        <v>1.3823546853299999</v>
      </c>
      <c r="W901">
        <v>1.33339078503</v>
      </c>
      <c r="X901">
        <v>868.42146882999998</v>
      </c>
      <c r="Y901">
        <v>2.4462306015499999</v>
      </c>
      <c r="Z901">
        <v>10967.4813958</v>
      </c>
      <c r="AA901">
        <v>1.8044610329099999</v>
      </c>
      <c r="AB901">
        <v>68.272083671299995</v>
      </c>
      <c r="AC901">
        <v>4.5367553737000001E-2</v>
      </c>
      <c r="AD901">
        <v>9.9153165775499999E-2</v>
      </c>
      <c r="AE901">
        <v>0.85547928048699995</v>
      </c>
      <c r="AF901">
        <v>32.451981574199998</v>
      </c>
      <c r="AG901">
        <v>494.11012626799999</v>
      </c>
      <c r="AI901">
        <f t="shared" ref="AI901:AI964" si="14">+V901*100/J901/100</f>
        <v>2.9773882148439275</v>
      </c>
    </row>
    <row r="902" spans="1:35" x14ac:dyDescent="0.3">
      <c r="A902">
        <v>899</v>
      </c>
      <c r="B902">
        <v>8141.1832754899997</v>
      </c>
      <c r="C902">
        <v>1.7199942776999999</v>
      </c>
      <c r="D902">
        <v>68.485886982099998</v>
      </c>
      <c r="E902">
        <v>0.19567520015600001</v>
      </c>
      <c r="F902">
        <v>0.14569254424700001</v>
      </c>
      <c r="G902">
        <v>595401.10702500003</v>
      </c>
      <c r="H902">
        <v>55.691242233700002</v>
      </c>
      <c r="I902">
        <v>1.7167379734899998E-2</v>
      </c>
      <c r="J902">
        <v>0.74736898220799997</v>
      </c>
      <c r="K902">
        <v>0.61008171260199995</v>
      </c>
      <c r="L902">
        <v>27.2412262183</v>
      </c>
      <c r="M902">
        <v>1.9965126399299999</v>
      </c>
      <c r="N902">
        <v>6.9391864163399999E-2</v>
      </c>
      <c r="O902">
        <v>8.8459748555199997</v>
      </c>
      <c r="P902">
        <v>0.29410790733300002</v>
      </c>
      <c r="Q902">
        <v>0</v>
      </c>
      <c r="R902">
        <v>595401.10702500003</v>
      </c>
      <c r="S902">
        <v>1.6548198596299999</v>
      </c>
      <c r="T902">
        <v>89.349918630800005</v>
      </c>
      <c r="U902">
        <v>0.27699079750900002</v>
      </c>
      <c r="V902">
        <v>1.57153416902</v>
      </c>
      <c r="W902">
        <v>0.72214483168200005</v>
      </c>
      <c r="X902">
        <v>202.44333797300001</v>
      </c>
      <c r="Y902">
        <v>1.84843545321</v>
      </c>
      <c r="Z902">
        <v>7274.35360459</v>
      </c>
      <c r="AA902">
        <v>1.6548198596299999</v>
      </c>
      <c r="AB902">
        <v>84.282520188399999</v>
      </c>
      <c r="AC902">
        <v>0.13026857137799999</v>
      </c>
      <c r="AD902">
        <v>0.132614951279</v>
      </c>
      <c r="AE902">
        <v>0.73711647734300001</v>
      </c>
      <c r="AF902">
        <v>27.6599625353</v>
      </c>
      <c r="AG902">
        <v>465.12855043799999</v>
      </c>
      <c r="AI902">
        <f t="shared" si="14"/>
        <v>2.1027554078804771</v>
      </c>
    </row>
    <row r="903" spans="1:35" x14ac:dyDescent="0.3">
      <c r="A903">
        <v>900</v>
      </c>
      <c r="B903">
        <v>4882.5362608400001</v>
      </c>
      <c r="C903">
        <v>1.9484860991799999</v>
      </c>
      <c r="D903">
        <v>61.256712230700003</v>
      </c>
      <c r="E903">
        <v>0.11824613178899999</v>
      </c>
      <c r="F903">
        <v>4.81284668231E-2</v>
      </c>
      <c r="G903">
        <v>604011.43710800004</v>
      </c>
      <c r="H903">
        <v>76.652243197000004</v>
      </c>
      <c r="I903">
        <v>1.33603998192E-2</v>
      </c>
      <c r="J903">
        <v>0.68901353892899997</v>
      </c>
      <c r="K903">
        <v>0.446458113203</v>
      </c>
      <c r="L903">
        <v>35.360872812499998</v>
      </c>
      <c r="M903">
        <v>3.4373482372500002</v>
      </c>
      <c r="N903">
        <v>3.1499538478899997E-2</v>
      </c>
      <c r="O903">
        <v>14.127823186900001</v>
      </c>
      <c r="P903">
        <v>0.46518938781699998</v>
      </c>
      <c r="Q903">
        <v>0</v>
      </c>
      <c r="R903">
        <v>604011.43710800004</v>
      </c>
      <c r="S903">
        <v>1.8511103445499999</v>
      </c>
      <c r="T903">
        <v>88.3811979874</v>
      </c>
      <c r="U903">
        <v>9.5414931446600001E-2</v>
      </c>
      <c r="V903">
        <v>1.2783742139400001</v>
      </c>
      <c r="W903">
        <v>0.326117127959</v>
      </c>
      <c r="X903">
        <v>216.146906556</v>
      </c>
      <c r="Y903">
        <v>5.8272720071100004</v>
      </c>
      <c r="Z903">
        <v>4500.1192528499996</v>
      </c>
      <c r="AA903">
        <v>1.8511103445499999</v>
      </c>
      <c r="AB903">
        <v>89.908699477200003</v>
      </c>
      <c r="AC903">
        <v>3.8176446590299999E-2</v>
      </c>
      <c r="AD903">
        <v>5.7357244510699998E-2</v>
      </c>
      <c r="AE903">
        <v>0.90446630889900004</v>
      </c>
      <c r="AF903">
        <v>36.3629589739</v>
      </c>
      <c r="AG903">
        <v>635.43543319800006</v>
      </c>
      <c r="AI903">
        <f t="shared" si="14"/>
        <v>1.8553687869865374</v>
      </c>
    </row>
    <row r="904" spans="1:35" x14ac:dyDescent="0.3">
      <c r="A904">
        <v>901</v>
      </c>
      <c r="B904">
        <v>6224.2442620399997</v>
      </c>
      <c r="C904">
        <v>2.0800045371400002</v>
      </c>
      <c r="D904">
        <v>49.3585954602</v>
      </c>
      <c r="E904">
        <v>4.0426674988899999E-2</v>
      </c>
      <c r="F904">
        <v>0.19172524691599999</v>
      </c>
      <c r="G904">
        <v>713760.86740400002</v>
      </c>
      <c r="H904">
        <v>40.8998796813</v>
      </c>
      <c r="I904">
        <v>1.1229812985999999E-2</v>
      </c>
      <c r="J904">
        <v>0.84383380692999999</v>
      </c>
      <c r="K904">
        <v>0.396877551941</v>
      </c>
      <c r="L904">
        <v>42.887906912399998</v>
      </c>
      <c r="M904">
        <v>2.4917684712099999</v>
      </c>
      <c r="N904">
        <v>4.4029626140799999E-2</v>
      </c>
      <c r="O904">
        <v>6.5003095719999999</v>
      </c>
      <c r="P904">
        <v>0.41323879144800002</v>
      </c>
      <c r="Q904">
        <v>0</v>
      </c>
      <c r="R904">
        <v>713760.86740400002</v>
      </c>
      <c r="S904">
        <v>2.0054025913800002</v>
      </c>
      <c r="T904">
        <v>74.273143297399997</v>
      </c>
      <c r="U904">
        <v>6.0438678842300003E-2</v>
      </c>
      <c r="V904">
        <v>0.96708871829200005</v>
      </c>
      <c r="W904">
        <v>1.06476547554</v>
      </c>
      <c r="X904">
        <v>54.703876732399998</v>
      </c>
      <c r="Y904">
        <v>3.1098009050600002</v>
      </c>
      <c r="Z904">
        <v>5589.3107403599997</v>
      </c>
      <c r="AA904">
        <v>2.0054025913800002</v>
      </c>
      <c r="AB904">
        <v>63.7123368536</v>
      </c>
      <c r="AC904">
        <v>2.2995251217800002E-2</v>
      </c>
      <c r="AD904">
        <v>0.12193080206199999</v>
      </c>
      <c r="AE904">
        <v>0.85507394672000003</v>
      </c>
      <c r="AF904">
        <v>43.3067541271</v>
      </c>
      <c r="AG904">
        <v>158.71411360100001</v>
      </c>
      <c r="AI904">
        <f t="shared" si="14"/>
        <v>1.1460653867500532</v>
      </c>
    </row>
    <row r="905" spans="1:35" x14ac:dyDescent="0.3">
      <c r="A905">
        <v>902</v>
      </c>
      <c r="B905">
        <v>6091.89038248</v>
      </c>
      <c r="C905">
        <v>1.72533320088</v>
      </c>
      <c r="D905">
        <v>69.184361336099997</v>
      </c>
      <c r="E905">
        <v>6.3993427360899996E-2</v>
      </c>
      <c r="F905">
        <v>0.10336475741499999</v>
      </c>
      <c r="G905">
        <v>607502.79129199998</v>
      </c>
      <c r="H905">
        <v>58.117259995700003</v>
      </c>
      <c r="I905">
        <v>1.72450083238E-2</v>
      </c>
      <c r="J905">
        <v>0.84177921413599999</v>
      </c>
      <c r="K905">
        <v>0.57641044141999997</v>
      </c>
      <c r="L905">
        <v>25.061622956600001</v>
      </c>
      <c r="M905">
        <v>2.0478922934099999</v>
      </c>
      <c r="N905">
        <v>6.1208782876700001E-2</v>
      </c>
      <c r="O905">
        <v>10.267331502899999</v>
      </c>
      <c r="P905">
        <v>0.358864721489</v>
      </c>
      <c r="Q905">
        <v>0</v>
      </c>
      <c r="R905">
        <v>607502.79129199998</v>
      </c>
      <c r="S905">
        <v>1.6570673715599999</v>
      </c>
      <c r="T905">
        <v>74.953539186200004</v>
      </c>
      <c r="U905">
        <v>0.11409438328300001</v>
      </c>
      <c r="V905">
        <v>1.16665052093</v>
      </c>
      <c r="W905">
        <v>0.81516116488299994</v>
      </c>
      <c r="X905">
        <v>184.76733663900001</v>
      </c>
      <c r="Y905">
        <v>2.6588918450799999</v>
      </c>
      <c r="Z905">
        <v>5631.8158946200001</v>
      </c>
      <c r="AA905">
        <v>1.6570673715599999</v>
      </c>
      <c r="AB905">
        <v>75.029038550799996</v>
      </c>
      <c r="AC905">
        <v>2.3730259630599999E-2</v>
      </c>
      <c r="AD905">
        <v>7.5607722801900007E-2</v>
      </c>
      <c r="AE905">
        <v>0.90066201756700004</v>
      </c>
      <c r="AF905">
        <v>25.385411793999999</v>
      </c>
      <c r="AG905">
        <v>469.19618315899999</v>
      </c>
      <c r="AI905">
        <f t="shared" si="14"/>
        <v>1.3859341040244704</v>
      </c>
    </row>
    <row r="906" spans="1:35" x14ac:dyDescent="0.3">
      <c r="A906">
        <v>903</v>
      </c>
      <c r="B906">
        <v>10969.0582493</v>
      </c>
      <c r="C906">
        <v>2.2930993753700002</v>
      </c>
      <c r="D906">
        <v>36.494345514300001</v>
      </c>
      <c r="E906">
        <v>0.13834857730799999</v>
      </c>
      <c r="F906">
        <v>0.165531850403</v>
      </c>
      <c r="G906">
        <v>674692.56396099995</v>
      </c>
      <c r="H906">
        <v>73.490906421399998</v>
      </c>
      <c r="I906">
        <v>1.60248219186E-2</v>
      </c>
      <c r="J906">
        <v>0.69557906203700004</v>
      </c>
      <c r="K906">
        <v>0.64345553442100001</v>
      </c>
      <c r="L906">
        <v>44.383591772300001</v>
      </c>
      <c r="M906">
        <v>6.0271123629699996</v>
      </c>
      <c r="N906">
        <v>4.6653147946199999E-2</v>
      </c>
      <c r="O906">
        <v>9.2589278661000005</v>
      </c>
      <c r="P906">
        <v>0.186609762879</v>
      </c>
      <c r="Q906">
        <v>0</v>
      </c>
      <c r="R906">
        <v>674692.56396099995</v>
      </c>
      <c r="S906">
        <v>2.1546896554099999</v>
      </c>
      <c r="T906">
        <v>75.612140302300006</v>
      </c>
      <c r="U906">
        <v>0.338821883007</v>
      </c>
      <c r="V906">
        <v>1.5555533769800001</v>
      </c>
      <c r="W906">
        <v>1.10148689416</v>
      </c>
      <c r="X906">
        <v>1093.1003042499999</v>
      </c>
      <c r="Y906">
        <v>1.23952691658</v>
      </c>
      <c r="Z906">
        <v>9644.2320677600001</v>
      </c>
      <c r="AA906">
        <v>2.1546896554099999</v>
      </c>
      <c r="AB906">
        <v>76.512341673999998</v>
      </c>
      <c r="AC906">
        <v>7.4609004207499996E-2</v>
      </c>
      <c r="AD906">
        <v>0.133645620602</v>
      </c>
      <c r="AE906">
        <v>0.79174537518999999</v>
      </c>
      <c r="AF906">
        <v>45.445533151600003</v>
      </c>
      <c r="AG906">
        <v>1237.42789251</v>
      </c>
      <c r="AI906">
        <f t="shared" si="14"/>
        <v>2.2363430153066561</v>
      </c>
    </row>
    <row r="907" spans="1:35" x14ac:dyDescent="0.3">
      <c r="A907">
        <v>904</v>
      </c>
      <c r="B907">
        <v>8863.4970904900001</v>
      </c>
      <c r="C907">
        <v>1.75659391486</v>
      </c>
      <c r="D907">
        <v>73.229584316100002</v>
      </c>
      <c r="E907">
        <v>1.8428375287899999E-2</v>
      </c>
      <c r="F907">
        <v>6.6301763405700001E-2</v>
      </c>
      <c r="G907">
        <v>409233.97794900002</v>
      </c>
      <c r="H907">
        <v>62.182188835600002</v>
      </c>
      <c r="I907">
        <v>1.39712857162E-2</v>
      </c>
      <c r="J907">
        <v>0.33951932727</v>
      </c>
      <c r="K907">
        <v>0.34257685804900001</v>
      </c>
      <c r="L907">
        <v>39.153923407000001</v>
      </c>
      <c r="M907">
        <v>5.4270635082499998</v>
      </c>
      <c r="N907">
        <v>4.3743217239400001E-2</v>
      </c>
      <c r="O907">
        <v>11.1578957348</v>
      </c>
      <c r="P907">
        <v>0.46460939957199998</v>
      </c>
      <c r="Q907">
        <v>0</v>
      </c>
      <c r="R907">
        <v>409233.97794900002</v>
      </c>
      <c r="S907">
        <v>1.6234624418800001</v>
      </c>
      <c r="T907">
        <v>69.299233295600004</v>
      </c>
      <c r="U907">
        <v>4.66878915228E-2</v>
      </c>
      <c r="V907">
        <v>0.57601626332599998</v>
      </c>
      <c r="W907">
        <v>0.69446766913000002</v>
      </c>
      <c r="X907">
        <v>282.19534793000003</v>
      </c>
      <c r="Y907">
        <v>4.4668969085199999</v>
      </c>
      <c r="Z907">
        <v>8595.9313386800004</v>
      </c>
      <c r="AA907">
        <v>1.6234624418800001</v>
      </c>
      <c r="AB907">
        <v>71.265260623700001</v>
      </c>
      <c r="AC907">
        <v>6.1853125621500003E-3</v>
      </c>
      <c r="AD907">
        <v>5.0055200178599997E-2</v>
      </c>
      <c r="AE907">
        <v>0.94375948725900005</v>
      </c>
      <c r="AF907">
        <v>40.004712187999999</v>
      </c>
      <c r="AG907">
        <v>378.37667110400002</v>
      </c>
      <c r="AI907">
        <f t="shared" si="14"/>
        <v>1.6965639863792723</v>
      </c>
    </row>
    <row r="908" spans="1:35" x14ac:dyDescent="0.3">
      <c r="A908">
        <v>905</v>
      </c>
      <c r="B908">
        <v>9639.80252879</v>
      </c>
      <c r="C908">
        <v>2.3622137224099999</v>
      </c>
      <c r="D908">
        <v>44.043007966799998</v>
      </c>
      <c r="E908">
        <v>9.22572025687E-2</v>
      </c>
      <c r="F908">
        <v>8.0147166668700004E-2</v>
      </c>
      <c r="G908">
        <v>565019.95888000005</v>
      </c>
      <c r="H908">
        <v>62.737321459</v>
      </c>
      <c r="I908">
        <v>1.90459241347E-2</v>
      </c>
      <c r="J908">
        <v>0.57213353316000004</v>
      </c>
      <c r="K908">
        <v>0.31058558473600001</v>
      </c>
      <c r="L908">
        <v>44.611146420499999</v>
      </c>
      <c r="M908">
        <v>2.14327511768</v>
      </c>
      <c r="N908">
        <v>6.7313951188000001E-2</v>
      </c>
      <c r="O908">
        <v>10.1317578924</v>
      </c>
      <c r="P908">
        <v>0.26369644138499998</v>
      </c>
      <c r="Q908">
        <v>0</v>
      </c>
      <c r="R908">
        <v>565019.95888000005</v>
      </c>
      <c r="S908">
        <v>2.2937098410500001</v>
      </c>
      <c r="T908">
        <v>81.647851238499996</v>
      </c>
      <c r="U908">
        <v>0.12566400450000001</v>
      </c>
      <c r="V908">
        <v>1.3572554916399999</v>
      </c>
      <c r="W908">
        <v>0.51279363617200002</v>
      </c>
      <c r="X908">
        <v>333.51018993500003</v>
      </c>
      <c r="Y908">
        <v>1.66464912528</v>
      </c>
      <c r="Z908">
        <v>8961.4586804200007</v>
      </c>
      <c r="AA908">
        <v>2.2937098410500001</v>
      </c>
      <c r="AB908">
        <v>76.324663557099996</v>
      </c>
      <c r="AC908">
        <v>4.3016467328500001E-2</v>
      </c>
      <c r="AD908">
        <v>6.6742474965999998E-2</v>
      </c>
      <c r="AE908">
        <v>0.89024105770600004</v>
      </c>
      <c r="AF908">
        <v>44.854597218099997</v>
      </c>
      <c r="AG908">
        <v>735.82786401099997</v>
      </c>
      <c r="AI908">
        <f t="shared" si="14"/>
        <v>2.372270480535593</v>
      </c>
    </row>
    <row r="909" spans="1:35" x14ac:dyDescent="0.3">
      <c r="A909">
        <v>906</v>
      </c>
      <c r="B909">
        <v>7290.3411863399997</v>
      </c>
      <c r="C909">
        <v>1.9591277739599999</v>
      </c>
      <c r="D909">
        <v>52.024910076600001</v>
      </c>
      <c r="E909">
        <v>0.18049625938200001</v>
      </c>
      <c r="F909">
        <v>0.188791771627</v>
      </c>
      <c r="G909">
        <v>440448.52799500001</v>
      </c>
      <c r="H909">
        <v>66.866471658699993</v>
      </c>
      <c r="I909">
        <v>1.5840766800599999E-2</v>
      </c>
      <c r="J909">
        <v>0.42314058365200002</v>
      </c>
      <c r="K909">
        <v>0.333327046771</v>
      </c>
      <c r="L909">
        <v>38.175126204500003</v>
      </c>
      <c r="M909">
        <v>4.6946576502499999</v>
      </c>
      <c r="N909">
        <v>4.0799108740700002E-2</v>
      </c>
      <c r="O909">
        <v>14.733579527</v>
      </c>
      <c r="P909">
        <v>0.28136113022100001</v>
      </c>
      <c r="Q909">
        <v>0</v>
      </c>
      <c r="R909">
        <v>440448.52799500001</v>
      </c>
      <c r="S909">
        <v>1.83835730521</v>
      </c>
      <c r="T909">
        <v>81.040848732200004</v>
      </c>
      <c r="U909">
        <v>0.42451386392700002</v>
      </c>
      <c r="V909">
        <v>1.60327036259</v>
      </c>
      <c r="W909">
        <v>1.05624442158</v>
      </c>
      <c r="X909">
        <v>988.47803530099998</v>
      </c>
      <c r="Y909">
        <v>2.6217860422500001</v>
      </c>
      <c r="Z909">
        <v>6092.1479406400003</v>
      </c>
      <c r="AA909">
        <v>1.83835730521</v>
      </c>
      <c r="AB909">
        <v>86.133612006899995</v>
      </c>
      <c r="AC909">
        <v>0.101129097934</v>
      </c>
      <c r="AD909">
        <v>0.144111580879</v>
      </c>
      <c r="AE909">
        <v>0.75475932118699995</v>
      </c>
      <c r="AF909">
        <v>39.144923862699997</v>
      </c>
      <c r="AG909">
        <v>1642.7162268</v>
      </c>
      <c r="AI909">
        <f t="shared" si="14"/>
        <v>3.7889780005327127</v>
      </c>
    </row>
    <row r="910" spans="1:35" x14ac:dyDescent="0.3">
      <c r="A910">
        <v>907</v>
      </c>
      <c r="B910">
        <v>10409.8204793</v>
      </c>
      <c r="C910">
        <v>1.83478389316</v>
      </c>
      <c r="D910">
        <v>63.622582911099997</v>
      </c>
      <c r="E910">
        <v>0.15194348232499999</v>
      </c>
      <c r="F910">
        <v>1.8638377406300002E-2</v>
      </c>
      <c r="G910">
        <v>636902.69859699998</v>
      </c>
      <c r="H910">
        <v>72.377790374400007</v>
      </c>
      <c r="I910">
        <v>1.93193847462E-2</v>
      </c>
      <c r="J910">
        <v>0.67737544310499997</v>
      </c>
      <c r="K910">
        <v>0.69591107598699997</v>
      </c>
      <c r="L910">
        <v>31.7717783547</v>
      </c>
      <c r="M910">
        <v>8.6209180764400006</v>
      </c>
      <c r="N910">
        <v>8.2651149783599998E-2</v>
      </c>
      <c r="O910">
        <v>6.95182612296</v>
      </c>
      <c r="P910">
        <v>0.36518085682000001</v>
      </c>
      <c r="Q910">
        <v>0</v>
      </c>
      <c r="R910">
        <v>636902.69859699998</v>
      </c>
      <c r="S910">
        <v>1.6488216925600001</v>
      </c>
      <c r="T910">
        <v>70.114557839</v>
      </c>
      <c r="U910">
        <v>9.8654941034899996E-2</v>
      </c>
      <c r="V910">
        <v>1.5140631712199999</v>
      </c>
      <c r="W910">
        <v>0.49766927982300002</v>
      </c>
      <c r="X910">
        <v>423.65244295700001</v>
      </c>
      <c r="Y910">
        <v>2.0817174653700001</v>
      </c>
      <c r="Z910">
        <v>9902.1344825899996</v>
      </c>
      <c r="AA910">
        <v>1.6488216925600001</v>
      </c>
      <c r="AB910">
        <v>68.655797156199995</v>
      </c>
      <c r="AC910">
        <v>0.100815301383</v>
      </c>
      <c r="AD910">
        <v>2.7241991952E-2</v>
      </c>
      <c r="AE910">
        <v>0.87194270666499996</v>
      </c>
      <c r="AF910">
        <v>32.871742189000003</v>
      </c>
      <c r="AG910">
        <v>189.25938511300001</v>
      </c>
      <c r="AI910">
        <f t="shared" si="14"/>
        <v>2.2351905234115566</v>
      </c>
    </row>
    <row r="911" spans="1:35" x14ac:dyDescent="0.3">
      <c r="A911">
        <v>908</v>
      </c>
      <c r="B911">
        <v>9544.0913643200001</v>
      </c>
      <c r="C911">
        <v>1.7625265485399999</v>
      </c>
      <c r="D911">
        <v>38.2654206956</v>
      </c>
      <c r="E911">
        <v>0.191681049321</v>
      </c>
      <c r="F911">
        <v>2.9160327925399999E-2</v>
      </c>
      <c r="G911">
        <v>774992.98525599996</v>
      </c>
      <c r="H911">
        <v>44.944926917499998</v>
      </c>
      <c r="I911">
        <v>1.40243403465E-2</v>
      </c>
      <c r="J911">
        <v>0.49228108347600003</v>
      </c>
      <c r="K911">
        <v>0.63519723195599997</v>
      </c>
      <c r="L911">
        <v>33.918194316300003</v>
      </c>
      <c r="M911">
        <v>2.9344917278999998</v>
      </c>
      <c r="N911">
        <v>4.74610288528E-2</v>
      </c>
      <c r="O911">
        <v>8.1371747951300009</v>
      </c>
      <c r="P911">
        <v>0.28784578363199997</v>
      </c>
      <c r="Q911">
        <v>0</v>
      </c>
      <c r="R911">
        <v>774992.98525599996</v>
      </c>
      <c r="S911">
        <v>1.6814900591499999</v>
      </c>
      <c r="T911">
        <v>78.289247664800001</v>
      </c>
      <c r="U911">
        <v>0.104120148484</v>
      </c>
      <c r="V911">
        <v>1.55478423646</v>
      </c>
      <c r="W911">
        <v>0.47158335694199999</v>
      </c>
      <c r="X911">
        <v>202.382207322</v>
      </c>
      <c r="Y911">
        <v>2.16589582774</v>
      </c>
      <c r="Z911">
        <v>8707.8112407600001</v>
      </c>
      <c r="AA911">
        <v>1.6814900591499999</v>
      </c>
      <c r="AB911">
        <v>62.274235579900001</v>
      </c>
      <c r="AC911">
        <v>0.10750868524399999</v>
      </c>
      <c r="AD911">
        <v>3.8503914563900003E-2</v>
      </c>
      <c r="AE911">
        <v>0.85398740019200003</v>
      </c>
      <c r="AF911">
        <v>34.615695826100001</v>
      </c>
      <c r="AG911">
        <v>462.54332442999998</v>
      </c>
      <c r="AI911">
        <f t="shared" si="14"/>
        <v>3.1583261852794715</v>
      </c>
    </row>
    <row r="912" spans="1:35" x14ac:dyDescent="0.3">
      <c r="A912">
        <v>909</v>
      </c>
      <c r="B912">
        <v>7105.4345788700002</v>
      </c>
      <c r="C912">
        <v>1.2061015987399999</v>
      </c>
      <c r="D912">
        <v>79.803332775900003</v>
      </c>
      <c r="E912">
        <v>8.9184837460900002E-2</v>
      </c>
      <c r="F912">
        <v>5.6547110239300001E-2</v>
      </c>
      <c r="G912">
        <v>788410.70400300005</v>
      </c>
      <c r="H912">
        <v>68.386863592400005</v>
      </c>
      <c r="I912">
        <v>1.34064422639E-2</v>
      </c>
      <c r="J912">
        <v>0.50801924049199998</v>
      </c>
      <c r="K912">
        <v>0.67281109889000001</v>
      </c>
      <c r="L912">
        <v>42.5411785983</v>
      </c>
      <c r="M912">
        <v>4.6727203505799997</v>
      </c>
      <c r="N912">
        <v>8.9298224932500003E-2</v>
      </c>
      <c r="O912">
        <v>6.0889694452200001</v>
      </c>
      <c r="P912">
        <v>0.39784246679700003</v>
      </c>
      <c r="Q912">
        <v>0</v>
      </c>
      <c r="R912">
        <v>788410.70400300005</v>
      </c>
      <c r="S912">
        <v>1.09751057233</v>
      </c>
      <c r="T912">
        <v>72.816245320600004</v>
      </c>
      <c r="U912">
        <v>3.0110891838599999E-2</v>
      </c>
      <c r="V912">
        <v>0.752693826929</v>
      </c>
      <c r="W912">
        <v>0.69005531878299997</v>
      </c>
      <c r="X912">
        <v>160.85373260899999</v>
      </c>
      <c r="Y912">
        <v>2.1175683143300001</v>
      </c>
      <c r="Z912">
        <v>6872.5950546800004</v>
      </c>
      <c r="AA912">
        <v>1.09751057233</v>
      </c>
      <c r="AB912">
        <v>78.012464429999994</v>
      </c>
      <c r="AC912">
        <v>6.22214745391E-2</v>
      </c>
      <c r="AD912">
        <v>5.4568368287500002E-2</v>
      </c>
      <c r="AE912">
        <v>0.883210157173</v>
      </c>
      <c r="AF912">
        <v>43.017054567599999</v>
      </c>
      <c r="AG912">
        <v>122.706806601</v>
      </c>
      <c r="AI912">
        <f t="shared" si="14"/>
        <v>1.481624645161157</v>
      </c>
    </row>
    <row r="913" spans="1:35" x14ac:dyDescent="0.3">
      <c r="A913">
        <v>910</v>
      </c>
      <c r="B913">
        <v>11347.6621655</v>
      </c>
      <c r="C913">
        <v>1.4020912239200001</v>
      </c>
      <c r="D913">
        <v>50.454130058200001</v>
      </c>
      <c r="E913">
        <v>5.4761062688000003E-2</v>
      </c>
      <c r="F913">
        <v>0.101712698108</v>
      </c>
      <c r="G913">
        <v>540978.49805000005</v>
      </c>
      <c r="H913">
        <v>40.030640022999997</v>
      </c>
      <c r="I913">
        <v>1.42154760739E-2</v>
      </c>
      <c r="J913">
        <v>0.43675769938699999</v>
      </c>
      <c r="K913">
        <v>0.73497667189100002</v>
      </c>
      <c r="L913">
        <v>27.759742108499999</v>
      </c>
      <c r="M913">
        <v>5.9363632833700004</v>
      </c>
      <c r="N913">
        <v>5.0617070632900003E-2</v>
      </c>
      <c r="O913">
        <v>12.683013571</v>
      </c>
      <c r="P913">
        <v>0.36996579999200002</v>
      </c>
      <c r="Q913">
        <v>0</v>
      </c>
      <c r="R913">
        <v>540978.49805000005</v>
      </c>
      <c r="S913">
        <v>1.2602817479499999</v>
      </c>
      <c r="T913">
        <v>60.000823409900001</v>
      </c>
      <c r="U913">
        <v>0.136374775659</v>
      </c>
      <c r="V913">
        <v>1.11247501545</v>
      </c>
      <c r="W913">
        <v>1.43281382745</v>
      </c>
      <c r="X913">
        <v>674.21589099699997</v>
      </c>
      <c r="Y913">
        <v>3.2564737518100002</v>
      </c>
      <c r="Z913">
        <v>10472.4276216</v>
      </c>
      <c r="AA913">
        <v>1.2602817479499999</v>
      </c>
      <c r="AB913">
        <v>60.242807228099998</v>
      </c>
      <c r="AC913">
        <v>1.81214855713E-2</v>
      </c>
      <c r="AD913">
        <v>6.7854456581599998E-2</v>
      </c>
      <c r="AE913">
        <v>0.91402405784700003</v>
      </c>
      <c r="AF913">
        <v>28.637485009700001</v>
      </c>
      <c r="AG913">
        <v>714.219385751</v>
      </c>
      <c r="AI913">
        <f t="shared" si="14"/>
        <v>2.5471217038907055</v>
      </c>
    </row>
    <row r="914" spans="1:35" x14ac:dyDescent="0.3">
      <c r="A914">
        <v>911</v>
      </c>
      <c r="B914">
        <v>4231.4916899500004</v>
      </c>
      <c r="C914">
        <v>1.91836641609</v>
      </c>
      <c r="D914">
        <v>57.426555977500001</v>
      </c>
      <c r="E914">
        <v>0.16489815111</v>
      </c>
      <c r="F914">
        <v>7.5875062036199994E-2</v>
      </c>
      <c r="G914">
        <v>536387.37828599999</v>
      </c>
      <c r="H914">
        <v>61.826666668599998</v>
      </c>
      <c r="I914">
        <v>1.2462998264699999E-2</v>
      </c>
      <c r="J914">
        <v>0.483032699693</v>
      </c>
      <c r="K914">
        <v>0.72594858587599997</v>
      </c>
      <c r="L914">
        <v>43.544944275900001</v>
      </c>
      <c r="M914">
        <v>3.3737291862699998</v>
      </c>
      <c r="N914">
        <v>2.9560365177299999E-2</v>
      </c>
      <c r="O914">
        <v>11.605216498300001</v>
      </c>
      <c r="P914">
        <v>0.335304724015</v>
      </c>
      <c r="Q914">
        <v>0</v>
      </c>
      <c r="R914">
        <v>536387.37828599999</v>
      </c>
      <c r="S914">
        <v>1.82293474297</v>
      </c>
      <c r="T914">
        <v>87.047989574100001</v>
      </c>
      <c r="U914">
        <v>0.164496187737</v>
      </c>
      <c r="V914">
        <v>1.32111963163</v>
      </c>
      <c r="W914">
        <v>0.54363125060799999</v>
      </c>
      <c r="X914">
        <v>248.94398528100001</v>
      </c>
      <c r="Y914">
        <v>3.81805044109</v>
      </c>
      <c r="Z914">
        <v>3716.6477874100001</v>
      </c>
      <c r="AA914">
        <v>1.82293474297</v>
      </c>
      <c r="AB914">
        <v>88.407975054199994</v>
      </c>
      <c r="AC914">
        <v>4.4846116591399997E-2</v>
      </c>
      <c r="AD914">
        <v>9.0756172589299994E-2</v>
      </c>
      <c r="AE914">
        <v>0.86439771081899996</v>
      </c>
      <c r="AF914">
        <v>44.501033172</v>
      </c>
      <c r="AG914">
        <v>794.56924672800005</v>
      </c>
      <c r="AI914">
        <f t="shared" si="14"/>
        <v>2.7350521661776956</v>
      </c>
    </row>
    <row r="915" spans="1:35" x14ac:dyDescent="0.3">
      <c r="A915">
        <v>912</v>
      </c>
      <c r="B915">
        <v>6936.4914488499999</v>
      </c>
      <c r="C915">
        <v>1.54411317877</v>
      </c>
      <c r="D915">
        <v>50.338490915100003</v>
      </c>
      <c r="E915">
        <v>0.19797668128900001</v>
      </c>
      <c r="F915">
        <v>0.12241582234200001</v>
      </c>
      <c r="G915">
        <v>536456.27005399996</v>
      </c>
      <c r="H915">
        <v>71.565684749400006</v>
      </c>
      <c r="I915">
        <v>1.74098550148E-2</v>
      </c>
      <c r="J915">
        <v>0.79664671403700005</v>
      </c>
      <c r="K915">
        <v>0.78169240413999996</v>
      </c>
      <c r="L915">
        <v>34.332951767899999</v>
      </c>
      <c r="M915">
        <v>7.3769350630300004</v>
      </c>
      <c r="N915">
        <v>1.6434949283199999E-2</v>
      </c>
      <c r="O915">
        <v>14.689862081999999</v>
      </c>
      <c r="P915">
        <v>0.38211959265700002</v>
      </c>
      <c r="Q915">
        <v>0</v>
      </c>
      <c r="R915">
        <v>536456.27005399996</v>
      </c>
      <c r="S915">
        <v>1.36780152559</v>
      </c>
      <c r="T915">
        <v>86.667948115800002</v>
      </c>
      <c r="U915">
        <v>0.32248417843799998</v>
      </c>
      <c r="V915">
        <v>1.6237429293100001</v>
      </c>
      <c r="W915">
        <v>0.69477693467799995</v>
      </c>
      <c r="X915">
        <v>406.39091826700002</v>
      </c>
      <c r="Y915">
        <v>6.6873989015599999</v>
      </c>
      <c r="Z915">
        <v>6212.0987795299998</v>
      </c>
      <c r="AA915">
        <v>1.36780152559</v>
      </c>
      <c r="AB915">
        <v>88.376203146999998</v>
      </c>
      <c r="AC915">
        <v>0.123292239831</v>
      </c>
      <c r="AD915">
        <v>0.117851252175</v>
      </c>
      <c r="AE915">
        <v>0.75885650799399995</v>
      </c>
      <c r="AF915">
        <v>41.667266188900001</v>
      </c>
      <c r="AG915">
        <v>1066.9640647000001</v>
      </c>
      <c r="AI915">
        <f t="shared" si="14"/>
        <v>2.0382220885362061</v>
      </c>
    </row>
    <row r="916" spans="1:35" x14ac:dyDescent="0.3">
      <c r="A916">
        <v>913</v>
      </c>
      <c r="B916">
        <v>5434.9641510900001</v>
      </c>
      <c r="C916">
        <v>1.4545021699</v>
      </c>
      <c r="D916">
        <v>45.318287711700002</v>
      </c>
      <c r="E916">
        <v>1.56305369414E-2</v>
      </c>
      <c r="F916">
        <v>8.65467064555E-2</v>
      </c>
      <c r="G916">
        <v>686737.00242699997</v>
      </c>
      <c r="H916">
        <v>60.1538482546</v>
      </c>
      <c r="I916">
        <v>1.7075672456300001E-2</v>
      </c>
      <c r="J916">
        <v>0.88375824205599995</v>
      </c>
      <c r="K916">
        <v>0.35953147363799998</v>
      </c>
      <c r="L916">
        <v>32.386937129400003</v>
      </c>
      <c r="M916">
        <v>9.7729832798099991</v>
      </c>
      <c r="N916">
        <v>3.5626838177100002E-2</v>
      </c>
      <c r="O916">
        <v>9.56001402449</v>
      </c>
      <c r="P916">
        <v>0.496609500644</v>
      </c>
      <c r="Q916">
        <v>0</v>
      </c>
      <c r="R916">
        <v>686737.00242699997</v>
      </c>
      <c r="S916">
        <v>1.22829528296</v>
      </c>
      <c r="T916">
        <v>62.280546774000001</v>
      </c>
      <c r="U916">
        <v>5.5625908379100003E-2</v>
      </c>
      <c r="V916">
        <v>0.92121751368299998</v>
      </c>
      <c r="W916">
        <v>0.69355174478799997</v>
      </c>
      <c r="X916">
        <v>277.17381772300001</v>
      </c>
      <c r="Y916">
        <v>4.8996040600599997</v>
      </c>
      <c r="Z916">
        <v>5126.9076564999996</v>
      </c>
      <c r="AA916">
        <v>1.22829528296</v>
      </c>
      <c r="AB916">
        <v>61.632670731099999</v>
      </c>
      <c r="AC916">
        <v>6.38842529699E-3</v>
      </c>
      <c r="AD916">
        <v>4.1842043612600001E-2</v>
      </c>
      <c r="AE916">
        <v>0.95176953108999995</v>
      </c>
      <c r="AF916">
        <v>34.352433747299997</v>
      </c>
      <c r="AG916">
        <v>253.394914245</v>
      </c>
      <c r="AI916">
        <f t="shared" si="14"/>
        <v>1.0423863335518702</v>
      </c>
    </row>
    <row r="917" spans="1:35" x14ac:dyDescent="0.3">
      <c r="A917">
        <v>914</v>
      </c>
      <c r="B917">
        <v>8809.5691453899999</v>
      </c>
      <c r="C917">
        <v>1.99321715025</v>
      </c>
      <c r="D917">
        <v>44.908241517</v>
      </c>
      <c r="E917">
        <v>0.15477246993499999</v>
      </c>
      <c r="F917">
        <v>0.111173196987</v>
      </c>
      <c r="G917">
        <v>750901.54903600004</v>
      </c>
      <c r="H917">
        <v>68.431490270699996</v>
      </c>
      <c r="I917">
        <v>1.7360700992099999E-2</v>
      </c>
      <c r="J917">
        <v>0.51469761043600004</v>
      </c>
      <c r="K917">
        <v>0.84428739890000004</v>
      </c>
      <c r="L917">
        <v>25.962507369899999</v>
      </c>
      <c r="M917">
        <v>2.22336468071</v>
      </c>
      <c r="N917">
        <v>2.7466257390400001E-2</v>
      </c>
      <c r="O917">
        <v>13.0582495577</v>
      </c>
      <c r="P917">
        <v>0.37855755542000002</v>
      </c>
      <c r="Q917">
        <v>0</v>
      </c>
      <c r="R917">
        <v>750901.54903600004</v>
      </c>
      <c r="S917">
        <v>1.92068839831</v>
      </c>
      <c r="T917">
        <v>92.319642402300005</v>
      </c>
      <c r="U917">
        <v>0.214206217699</v>
      </c>
      <c r="V917">
        <v>1.37714452969</v>
      </c>
      <c r="W917">
        <v>0.61025000685499997</v>
      </c>
      <c r="X917">
        <v>155.853607805</v>
      </c>
      <c r="Y917">
        <v>4.8034900130700002</v>
      </c>
      <c r="Z917">
        <v>8042.0722511499998</v>
      </c>
      <c r="AA917">
        <v>1.92068839831</v>
      </c>
      <c r="AB917">
        <v>88.6062557817</v>
      </c>
      <c r="AC917">
        <v>7.0635332151799998E-2</v>
      </c>
      <c r="AD917">
        <v>0.12525570168</v>
      </c>
      <c r="AE917">
        <v>0.80410896616799998</v>
      </c>
      <c r="AF917">
        <v>27.189468054599999</v>
      </c>
      <c r="AG917">
        <v>812.37546658799999</v>
      </c>
      <c r="AI917">
        <f t="shared" si="14"/>
        <v>2.6756380868436942</v>
      </c>
    </row>
    <row r="918" spans="1:35" x14ac:dyDescent="0.3">
      <c r="A918">
        <v>915</v>
      </c>
      <c r="B918">
        <v>4509.4663386399998</v>
      </c>
      <c r="C918">
        <v>1.9117517912499999</v>
      </c>
      <c r="D918">
        <v>60.152555643399999</v>
      </c>
      <c r="E918">
        <v>0.16012211890899999</v>
      </c>
      <c r="F918">
        <v>6.4488565157099997E-2</v>
      </c>
      <c r="G918">
        <v>426754.15980600001</v>
      </c>
      <c r="H918">
        <v>46.499742405699998</v>
      </c>
      <c r="I918">
        <v>1.45343090146E-2</v>
      </c>
      <c r="J918">
        <v>0.89055619505899997</v>
      </c>
      <c r="K918">
        <v>0.30828408592700002</v>
      </c>
      <c r="L918">
        <v>43.395640594900001</v>
      </c>
      <c r="M918">
        <v>7.9161116684900001</v>
      </c>
      <c r="N918">
        <v>6.5316055614500004E-2</v>
      </c>
      <c r="O918">
        <v>9.2005661119699997</v>
      </c>
      <c r="P918">
        <v>0.46131235201100002</v>
      </c>
      <c r="Q918">
        <v>0</v>
      </c>
      <c r="R918">
        <v>426754.15980600001</v>
      </c>
      <c r="S918">
        <v>1.7272216274700001</v>
      </c>
      <c r="T918">
        <v>73.501701175899996</v>
      </c>
      <c r="U918">
        <v>0.16115816641299999</v>
      </c>
      <c r="V918">
        <v>1.73007681588</v>
      </c>
      <c r="W918">
        <v>0.43480311806299998</v>
      </c>
      <c r="X918">
        <v>389.396597386</v>
      </c>
      <c r="Y918">
        <v>3.3641695069200002</v>
      </c>
      <c r="Z918">
        <v>3972.0602160600001</v>
      </c>
      <c r="AA918">
        <v>1.7272216274700001</v>
      </c>
      <c r="AB918">
        <v>76.4027354057</v>
      </c>
      <c r="AC918">
        <v>7.5835720169699999E-2</v>
      </c>
      <c r="AD918">
        <v>4.3867449130900002E-2</v>
      </c>
      <c r="AE918">
        <v>0.880296830699</v>
      </c>
      <c r="AF918">
        <v>44.100223256299998</v>
      </c>
      <c r="AG918">
        <v>239.72339381699999</v>
      </c>
      <c r="AI918">
        <f t="shared" si="14"/>
        <v>1.9426924718269813</v>
      </c>
    </row>
    <row r="919" spans="1:35" x14ac:dyDescent="0.3">
      <c r="A919">
        <v>916</v>
      </c>
      <c r="B919">
        <v>6612.1986161300001</v>
      </c>
      <c r="C919">
        <v>2.1796782826599999</v>
      </c>
      <c r="D919">
        <v>44.724536688999997</v>
      </c>
      <c r="E919">
        <v>0.10621153188099999</v>
      </c>
      <c r="F919">
        <v>2.6143959159300002E-2</v>
      </c>
      <c r="G919">
        <v>735084.32267400005</v>
      </c>
      <c r="H919">
        <v>69.528084910700002</v>
      </c>
      <c r="I919">
        <v>1.9289336635500001E-2</v>
      </c>
      <c r="J919">
        <v>0.641094271534</v>
      </c>
      <c r="K919">
        <v>0.30327451134900002</v>
      </c>
      <c r="L919">
        <v>33.893882704900001</v>
      </c>
      <c r="M919">
        <v>6.3705566576599999</v>
      </c>
      <c r="N919">
        <v>3.7978612232599997E-2</v>
      </c>
      <c r="O919">
        <v>13.847611712000001</v>
      </c>
      <c r="P919">
        <v>0.474298742449</v>
      </c>
      <c r="Q919">
        <v>0</v>
      </c>
      <c r="R919">
        <v>735084.32267400005</v>
      </c>
      <c r="S919">
        <v>2.0244104583700002</v>
      </c>
      <c r="T919">
        <v>76.988983950800005</v>
      </c>
      <c r="U919">
        <v>6.3181687567000003E-2</v>
      </c>
      <c r="V919">
        <v>1.3295677851200001</v>
      </c>
      <c r="W919">
        <v>0.25693111551999998</v>
      </c>
      <c r="X919">
        <v>436.210048927</v>
      </c>
      <c r="Y919">
        <v>5.3566636534600001</v>
      </c>
      <c r="Z919">
        <v>6075.6496753399997</v>
      </c>
      <c r="AA919">
        <v>2.0244104583700002</v>
      </c>
      <c r="AB919">
        <v>80.115560274299995</v>
      </c>
      <c r="AC919">
        <v>2.6983300126799999E-2</v>
      </c>
      <c r="AD919">
        <v>2.87493164658E-2</v>
      </c>
      <c r="AE919">
        <v>0.944267383407</v>
      </c>
      <c r="AF919">
        <v>35.199188421599999</v>
      </c>
      <c r="AG919">
        <v>573.89087535299996</v>
      </c>
      <c r="AI919">
        <f t="shared" si="14"/>
        <v>2.0739037052049016</v>
      </c>
    </row>
    <row r="920" spans="1:35" x14ac:dyDescent="0.3">
      <c r="A920">
        <v>917</v>
      </c>
      <c r="B920">
        <v>4234.7969999799998</v>
      </c>
      <c r="C920">
        <v>1.4418819038299999</v>
      </c>
      <c r="D920">
        <v>79.238119319399999</v>
      </c>
      <c r="E920">
        <v>2.86746030162E-2</v>
      </c>
      <c r="F920">
        <v>0.19065900679200001</v>
      </c>
      <c r="G920">
        <v>506974.80642400001</v>
      </c>
      <c r="H920">
        <v>51.087795078500001</v>
      </c>
      <c r="I920">
        <v>1.05540682786E-2</v>
      </c>
      <c r="J920">
        <v>0.75910250699399995</v>
      </c>
      <c r="K920">
        <v>0.376715212011</v>
      </c>
      <c r="L920">
        <v>44.681524414800002</v>
      </c>
      <c r="M920">
        <v>3.0340434859999998</v>
      </c>
      <c r="N920">
        <v>5.1883624166499998E-2</v>
      </c>
      <c r="O920">
        <v>11.478033314899999</v>
      </c>
      <c r="P920">
        <v>0.48253541986800003</v>
      </c>
      <c r="Q920">
        <v>0</v>
      </c>
      <c r="R920">
        <v>506974.80642400001</v>
      </c>
      <c r="S920">
        <v>1.35322209259</v>
      </c>
      <c r="T920">
        <v>78.955135489499995</v>
      </c>
      <c r="U920">
        <v>0.131903212735</v>
      </c>
      <c r="V920">
        <v>0.81287842584500003</v>
      </c>
      <c r="W920">
        <v>1.0123606172899999</v>
      </c>
      <c r="X920">
        <v>179.169041408</v>
      </c>
      <c r="Y920">
        <v>4.3193832263000003</v>
      </c>
      <c r="Z920">
        <v>3762.2358395900001</v>
      </c>
      <c r="AA920">
        <v>1.35322209259</v>
      </c>
      <c r="AB920">
        <v>80.132825069399999</v>
      </c>
      <c r="AC920">
        <v>8.6775867198500001E-3</v>
      </c>
      <c r="AD920">
        <v>0.112599274136</v>
      </c>
      <c r="AE920">
        <v>0.87872313914400002</v>
      </c>
      <c r="AF920">
        <v>45.043542285599997</v>
      </c>
      <c r="AG920">
        <v>362.293874792</v>
      </c>
      <c r="AI920">
        <f t="shared" si="14"/>
        <v>1.0708414454642621</v>
      </c>
    </row>
    <row r="921" spans="1:35" x14ac:dyDescent="0.3">
      <c r="A921">
        <v>918</v>
      </c>
      <c r="B921">
        <v>5948.2750822099997</v>
      </c>
      <c r="C921">
        <v>2.0170645554800002</v>
      </c>
      <c r="D921">
        <v>77.924302606099999</v>
      </c>
      <c r="E921">
        <v>0.19175601275099999</v>
      </c>
      <c r="F921">
        <v>8.8883617304099993E-2</v>
      </c>
      <c r="G921">
        <v>779519.11675699998</v>
      </c>
      <c r="H921">
        <v>66.146885463299995</v>
      </c>
      <c r="I921">
        <v>1.8177547755500002E-2</v>
      </c>
      <c r="J921">
        <v>0.315145443508</v>
      </c>
      <c r="K921">
        <v>0.89698048471199998</v>
      </c>
      <c r="L921">
        <v>35.357858385299998</v>
      </c>
      <c r="M921">
        <v>5.4099100915199996</v>
      </c>
      <c r="N921">
        <v>7.5170118022599999E-2</v>
      </c>
      <c r="O921">
        <v>10.015257824900001</v>
      </c>
      <c r="P921">
        <v>0.40787677955200002</v>
      </c>
      <c r="Q921">
        <v>0</v>
      </c>
      <c r="R921">
        <v>779519.11675699998</v>
      </c>
      <c r="S921">
        <v>1.8838007050500001</v>
      </c>
      <c r="T921">
        <v>85.204393503299997</v>
      </c>
      <c r="U921">
        <v>0.17756629865199999</v>
      </c>
      <c r="V921">
        <v>1.2614197336199999</v>
      </c>
      <c r="W921">
        <v>0.66777762461000001</v>
      </c>
      <c r="X921">
        <v>431.34096661900003</v>
      </c>
      <c r="Y921">
        <v>2.7800158807500002</v>
      </c>
      <c r="Z921">
        <v>5140.8110378000001</v>
      </c>
      <c r="AA921">
        <v>1.8838007050500001</v>
      </c>
      <c r="AB921">
        <v>89.106851037200002</v>
      </c>
      <c r="AC921">
        <v>5.42194671814E-2</v>
      </c>
      <c r="AD921">
        <v>0.11343066969100001</v>
      </c>
      <c r="AE921">
        <v>0.83234986312799997</v>
      </c>
      <c r="AF921">
        <v>36.057499739900003</v>
      </c>
      <c r="AG921">
        <v>337.625744521</v>
      </c>
      <c r="AI921">
        <f t="shared" si="14"/>
        <v>4.0026589614581516</v>
      </c>
    </row>
    <row r="922" spans="1:35" x14ac:dyDescent="0.3">
      <c r="A922">
        <v>919</v>
      </c>
      <c r="B922">
        <v>5690.0848340700004</v>
      </c>
      <c r="C922">
        <v>1.46980191021</v>
      </c>
      <c r="D922">
        <v>39.315008379799998</v>
      </c>
      <c r="E922">
        <v>0.17732451079799999</v>
      </c>
      <c r="F922">
        <v>0.120614844914</v>
      </c>
      <c r="G922">
        <v>736982.46313799999</v>
      </c>
      <c r="H922">
        <v>56.814404276700003</v>
      </c>
      <c r="I922">
        <v>1.8115208535299999E-2</v>
      </c>
      <c r="J922">
        <v>0.369823760389</v>
      </c>
      <c r="K922">
        <v>0.76024526432399997</v>
      </c>
      <c r="L922">
        <v>40.9467396549</v>
      </c>
      <c r="M922">
        <v>8.4935228312900009</v>
      </c>
      <c r="N922">
        <v>5.7554359599099998E-2</v>
      </c>
      <c r="O922">
        <v>6.2365357869400002</v>
      </c>
      <c r="P922">
        <v>0.30292484414400001</v>
      </c>
      <c r="Q922">
        <v>0</v>
      </c>
      <c r="R922">
        <v>736982.46313799999</v>
      </c>
      <c r="S922">
        <v>1.28341967483</v>
      </c>
      <c r="T922">
        <v>76.225853894400004</v>
      </c>
      <c r="U922">
        <v>0.11446479064200001</v>
      </c>
      <c r="V922">
        <v>1.0560441092199999</v>
      </c>
      <c r="W922">
        <v>0.91666828552400004</v>
      </c>
      <c r="X922">
        <v>361.02081805199998</v>
      </c>
      <c r="Y922">
        <v>1.9283030464799999</v>
      </c>
      <c r="Z922">
        <v>4927.0555430000004</v>
      </c>
      <c r="AA922">
        <v>1.28341967483</v>
      </c>
      <c r="AB922">
        <v>64.902533153199997</v>
      </c>
      <c r="AC922">
        <v>8.7730124117799999E-2</v>
      </c>
      <c r="AD922">
        <v>0.101484491021</v>
      </c>
      <c r="AE922">
        <v>0.81078538486200002</v>
      </c>
      <c r="AF922">
        <v>42.354030280499998</v>
      </c>
      <c r="AG922">
        <v>235.080328428</v>
      </c>
      <c r="AI922">
        <f t="shared" si="14"/>
        <v>2.8555334251893316</v>
      </c>
    </row>
    <row r="923" spans="1:35" x14ac:dyDescent="0.3">
      <c r="A923">
        <v>920</v>
      </c>
      <c r="B923">
        <v>7143.1565000399996</v>
      </c>
      <c r="C923">
        <v>1.6268846379299999</v>
      </c>
      <c r="D923">
        <v>63.935902145299998</v>
      </c>
      <c r="E923">
        <v>0.15219855888299999</v>
      </c>
      <c r="F923">
        <v>3.3053103369599997E-2</v>
      </c>
      <c r="G923">
        <v>428577.27839599998</v>
      </c>
      <c r="H923">
        <v>66.514289231800007</v>
      </c>
      <c r="I923">
        <v>1.6070811942699999E-2</v>
      </c>
      <c r="J923">
        <v>0.78670666335100004</v>
      </c>
      <c r="K923">
        <v>0.89465492004299996</v>
      </c>
      <c r="L923">
        <v>25.893737552899999</v>
      </c>
      <c r="M923">
        <v>7.3162321618300004</v>
      </c>
      <c r="N923">
        <v>2.1600730204099999E-2</v>
      </c>
      <c r="O923">
        <v>6.3448135608899996</v>
      </c>
      <c r="P923">
        <v>0.46025550028500001</v>
      </c>
      <c r="Q923">
        <v>0</v>
      </c>
      <c r="R923">
        <v>428577.27839599998</v>
      </c>
      <c r="S923">
        <v>1.4614542697599999</v>
      </c>
      <c r="T923">
        <v>81.225146971599997</v>
      </c>
      <c r="U923">
        <v>0.154671635206</v>
      </c>
      <c r="V923">
        <v>1.4466110616800001</v>
      </c>
      <c r="W923">
        <v>0.55309228900399998</v>
      </c>
      <c r="X923">
        <v>67.608054271399993</v>
      </c>
      <c r="Y923">
        <v>4.3282352160900004</v>
      </c>
      <c r="Z923">
        <v>6887.9201245800004</v>
      </c>
      <c r="AA923">
        <v>1.4614542697599999</v>
      </c>
      <c r="AB923">
        <v>72.442053219300007</v>
      </c>
      <c r="AC923">
        <v>0.108154118668</v>
      </c>
      <c r="AD923">
        <v>4.6906512202800003E-2</v>
      </c>
      <c r="AE923">
        <v>0.84493936912900003</v>
      </c>
      <c r="AF923">
        <v>33.140659519499998</v>
      </c>
      <c r="AG923">
        <v>136.17351686000001</v>
      </c>
      <c r="AI923">
        <f t="shared" si="14"/>
        <v>1.8388188750278507</v>
      </c>
    </row>
    <row r="924" spans="1:35" x14ac:dyDescent="0.3">
      <c r="A924">
        <v>921</v>
      </c>
      <c r="B924">
        <v>11133.682137899999</v>
      </c>
      <c r="C924">
        <v>1.70615949129</v>
      </c>
      <c r="D924">
        <v>56.313980004599998</v>
      </c>
      <c r="E924">
        <v>0.165613065117</v>
      </c>
      <c r="F924">
        <v>8.2445909522200003E-2</v>
      </c>
      <c r="G924">
        <v>627156.42259600002</v>
      </c>
      <c r="H924">
        <v>44.543154174400001</v>
      </c>
      <c r="I924">
        <v>1.4566231695100001E-2</v>
      </c>
      <c r="J924">
        <v>0.45302254338499998</v>
      </c>
      <c r="K924">
        <v>0.672988577087</v>
      </c>
      <c r="L924">
        <v>36.2385367913</v>
      </c>
      <c r="M924">
        <v>1.7676513629399999</v>
      </c>
      <c r="N924">
        <v>6.5563439842299995E-2</v>
      </c>
      <c r="O924">
        <v>8.2489851394299993</v>
      </c>
      <c r="P924">
        <v>0.31880462509899998</v>
      </c>
      <c r="Q924">
        <v>0</v>
      </c>
      <c r="R924">
        <v>627156.42259600002</v>
      </c>
      <c r="S924">
        <v>1.64594283716</v>
      </c>
      <c r="T924">
        <v>84.282132771700006</v>
      </c>
      <c r="U924">
        <v>0.14197876421899999</v>
      </c>
      <c r="V924">
        <v>1.41641212634</v>
      </c>
      <c r="W924">
        <v>0.65931355341700004</v>
      </c>
      <c r="X924">
        <v>131.70569227600001</v>
      </c>
      <c r="Y924">
        <v>2.0800543404299998</v>
      </c>
      <c r="Z924">
        <v>10378.247376200001</v>
      </c>
      <c r="AA924">
        <v>1.64594283716</v>
      </c>
      <c r="AB924">
        <v>69.892273212299997</v>
      </c>
      <c r="AC924">
        <v>0.11175101443799999</v>
      </c>
      <c r="AD924">
        <v>8.1574018264500003E-2</v>
      </c>
      <c r="AE924">
        <v>0.80667496729699995</v>
      </c>
      <c r="AF924">
        <v>36.568225821299997</v>
      </c>
      <c r="AG924">
        <v>361.73982918000002</v>
      </c>
      <c r="AI924">
        <f t="shared" si="14"/>
        <v>3.1265819924909697</v>
      </c>
    </row>
    <row r="925" spans="1:35" x14ac:dyDescent="0.3">
      <c r="A925">
        <v>922</v>
      </c>
      <c r="B925">
        <v>8340.2737007699998</v>
      </c>
      <c r="C925">
        <v>1.2496986585300001</v>
      </c>
      <c r="D925">
        <v>73.551083914299994</v>
      </c>
      <c r="E925">
        <v>6.4633511295900004E-2</v>
      </c>
      <c r="F925">
        <v>2.1505629563399999E-2</v>
      </c>
      <c r="G925">
        <v>634452.60409699997</v>
      </c>
      <c r="H925">
        <v>68.375488843499994</v>
      </c>
      <c r="I925">
        <v>1.30406969631E-2</v>
      </c>
      <c r="J925">
        <v>0.81999256029400003</v>
      </c>
      <c r="K925">
        <v>0.7014029302</v>
      </c>
      <c r="L925">
        <v>44.404090197599999</v>
      </c>
      <c r="M925">
        <v>1.58283333645</v>
      </c>
      <c r="N925">
        <v>3.7136789176499999E-2</v>
      </c>
      <c r="O925">
        <v>6.2393922424000001</v>
      </c>
      <c r="P925">
        <v>0.38305269862300001</v>
      </c>
      <c r="Q925">
        <v>0</v>
      </c>
      <c r="R925">
        <v>634452.60409699997</v>
      </c>
      <c r="S925">
        <v>1.19303129328</v>
      </c>
      <c r="T925">
        <v>71.858562638600006</v>
      </c>
      <c r="U925">
        <v>2.4554908028500001E-2</v>
      </c>
      <c r="V925">
        <v>0.97732616345500001</v>
      </c>
      <c r="W925">
        <v>0.61828443123700005</v>
      </c>
      <c r="X925">
        <v>31.979635228399999</v>
      </c>
      <c r="Y925">
        <v>3.0536334957600002</v>
      </c>
      <c r="Z925">
        <v>8278.5772922600008</v>
      </c>
      <c r="AA925">
        <v>1.19303129328</v>
      </c>
      <c r="AB925">
        <v>73.320113106899996</v>
      </c>
      <c r="AC925">
        <v>5.2175056627399997E-2</v>
      </c>
      <c r="AD925">
        <v>2.7153501821899999E-2</v>
      </c>
      <c r="AE925">
        <v>0.920671441551</v>
      </c>
      <c r="AF925">
        <v>44.808535467200002</v>
      </c>
      <c r="AG925">
        <v>173.17455979600001</v>
      </c>
      <c r="AI925">
        <f t="shared" si="14"/>
        <v>1.1918719885758349</v>
      </c>
    </row>
    <row r="926" spans="1:35" x14ac:dyDescent="0.3">
      <c r="A926">
        <v>923</v>
      </c>
      <c r="B926">
        <v>8153.8192180100004</v>
      </c>
      <c r="C926">
        <v>2.1626315269099998</v>
      </c>
      <c r="D926">
        <v>72.092587674100002</v>
      </c>
      <c r="E926">
        <v>0.14290194642000001</v>
      </c>
      <c r="F926">
        <v>8.8055647837500001E-2</v>
      </c>
      <c r="G926">
        <v>544017.48027399997</v>
      </c>
      <c r="H926">
        <v>78.331972362100004</v>
      </c>
      <c r="I926">
        <v>1.5623378723899999E-2</v>
      </c>
      <c r="J926">
        <v>0.89215875013199997</v>
      </c>
      <c r="K926">
        <v>0.673786900079</v>
      </c>
      <c r="L926">
        <v>27.3548067712</v>
      </c>
      <c r="M926">
        <v>8.0497088289200001</v>
      </c>
      <c r="N926">
        <v>4.0634891298700002E-2</v>
      </c>
      <c r="O926">
        <v>10.8042583762</v>
      </c>
      <c r="P926">
        <v>0.478445819705</v>
      </c>
      <c r="Q926">
        <v>0</v>
      </c>
      <c r="R926">
        <v>544017.48027399997</v>
      </c>
      <c r="S926">
        <v>1.9759353741600001</v>
      </c>
      <c r="T926">
        <v>82.575167667599999</v>
      </c>
      <c r="U926">
        <v>0.21932992669900001</v>
      </c>
      <c r="V926">
        <v>1.59929107739</v>
      </c>
      <c r="W926">
        <v>0.57842716470699995</v>
      </c>
      <c r="X926">
        <v>349.65453807199998</v>
      </c>
      <c r="Y926">
        <v>4.7164863319699997</v>
      </c>
      <c r="Z926">
        <v>7599.3643881899998</v>
      </c>
      <c r="AA926">
        <v>1.9759353741600001</v>
      </c>
      <c r="AB926">
        <v>84.896329395199999</v>
      </c>
      <c r="AC926">
        <v>8.8123734164999995E-2</v>
      </c>
      <c r="AD926">
        <v>8.6723999526599996E-2</v>
      </c>
      <c r="AE926">
        <v>0.82515226630799998</v>
      </c>
      <c r="AF926">
        <v>29.753186314099999</v>
      </c>
      <c r="AG926">
        <v>340.25931446200002</v>
      </c>
      <c r="AI926">
        <f t="shared" si="14"/>
        <v>1.7926081845337232</v>
      </c>
    </row>
    <row r="927" spans="1:35" x14ac:dyDescent="0.3">
      <c r="A927">
        <v>924</v>
      </c>
      <c r="B927">
        <v>10974.7647641</v>
      </c>
      <c r="C927">
        <v>1.60593111759</v>
      </c>
      <c r="D927">
        <v>52.878442995299999</v>
      </c>
      <c r="E927">
        <v>0.143024640925</v>
      </c>
      <c r="F927">
        <v>6.57927952398E-2</v>
      </c>
      <c r="G927">
        <v>613572.61015099997</v>
      </c>
      <c r="H927">
        <v>48.946530836199997</v>
      </c>
      <c r="I927">
        <v>1.7770281202199999E-2</v>
      </c>
      <c r="J927">
        <v>0.65130159348200001</v>
      </c>
      <c r="K927">
        <v>0.68188219110899995</v>
      </c>
      <c r="L927">
        <v>43.1255228586</v>
      </c>
      <c r="M927">
        <v>4.0883556796800002</v>
      </c>
      <c r="N927">
        <v>7.6209183487300006E-2</v>
      </c>
      <c r="O927">
        <v>7.0929549568699999</v>
      </c>
      <c r="P927">
        <v>0.45343083307199999</v>
      </c>
      <c r="Q927">
        <v>0</v>
      </c>
      <c r="R927">
        <v>613572.61015099997</v>
      </c>
      <c r="S927">
        <v>1.50582950886</v>
      </c>
      <c r="T927">
        <v>77.477722835099996</v>
      </c>
      <c r="U927">
        <v>0.124321556687</v>
      </c>
      <c r="V927">
        <v>1.37559959607</v>
      </c>
      <c r="W927">
        <v>0.67458281033400003</v>
      </c>
      <c r="X927">
        <v>137.875962472</v>
      </c>
      <c r="Y927">
        <v>2.7761318186100001</v>
      </c>
      <c r="Z927">
        <v>10404.0801598</v>
      </c>
      <c r="AA927">
        <v>1.50582950886</v>
      </c>
      <c r="AB927">
        <v>63.711734364500003</v>
      </c>
      <c r="AC927">
        <v>0.10187113259</v>
      </c>
      <c r="AD927">
        <v>6.35483576322E-2</v>
      </c>
      <c r="AE927">
        <v>0.83458050977800002</v>
      </c>
      <c r="AF927">
        <v>43.646661280399996</v>
      </c>
      <c r="AG927">
        <v>140.858384849</v>
      </c>
      <c r="AI927">
        <f t="shared" si="14"/>
        <v>2.1120777376203632</v>
      </c>
    </row>
    <row r="928" spans="1:35" x14ac:dyDescent="0.3">
      <c r="A928">
        <v>925</v>
      </c>
      <c r="B928">
        <v>5419.4904103099998</v>
      </c>
      <c r="C928">
        <v>2.19335988448</v>
      </c>
      <c r="D928">
        <v>50.725333463600002</v>
      </c>
      <c r="E928">
        <v>9.96372503081E-2</v>
      </c>
      <c r="F928">
        <v>0.113079651506</v>
      </c>
      <c r="G928">
        <v>719847.68417100003</v>
      </c>
      <c r="H928">
        <v>41.387472205199998</v>
      </c>
      <c r="I928">
        <v>1.03248839889E-2</v>
      </c>
      <c r="J928">
        <v>0.81888294100600001</v>
      </c>
      <c r="K928">
        <v>0.84628056200400004</v>
      </c>
      <c r="L928">
        <v>34.036107739000002</v>
      </c>
      <c r="M928">
        <v>6.1674131565600003</v>
      </c>
      <c r="N928">
        <v>5.2053549161600002E-2</v>
      </c>
      <c r="O928">
        <v>10.3826739012</v>
      </c>
      <c r="P928">
        <v>0.49383873857600002</v>
      </c>
      <c r="Q928">
        <v>0</v>
      </c>
      <c r="R928">
        <v>719847.68417100003</v>
      </c>
      <c r="S928">
        <v>2.0430236977499998</v>
      </c>
      <c r="T928">
        <v>68.692646681799999</v>
      </c>
      <c r="U928">
        <v>0.182793898254</v>
      </c>
      <c r="V928">
        <v>1.2559505710800001</v>
      </c>
      <c r="W928">
        <v>1.036650206</v>
      </c>
      <c r="X928">
        <v>286.54817951199999</v>
      </c>
      <c r="Y928">
        <v>4.2519710375099997</v>
      </c>
      <c r="Z928">
        <v>4719.5283005800002</v>
      </c>
      <c r="AA928">
        <v>2.0430236977499998</v>
      </c>
      <c r="AB928">
        <v>69.991589082600001</v>
      </c>
      <c r="AC928">
        <v>2.1444850896300001E-2</v>
      </c>
      <c r="AD928">
        <v>7.4508615409100004E-2</v>
      </c>
      <c r="AE928">
        <v>0.90404653369499999</v>
      </c>
      <c r="AF928">
        <v>34.775071481799998</v>
      </c>
      <c r="AG928">
        <v>284.11514956500002</v>
      </c>
      <c r="AI928">
        <f t="shared" si="14"/>
        <v>1.5337363964830688</v>
      </c>
    </row>
    <row r="929" spans="1:35" x14ac:dyDescent="0.3">
      <c r="A929">
        <v>926</v>
      </c>
      <c r="B929">
        <v>9919.7542226099995</v>
      </c>
      <c r="C929">
        <v>1.50041907805</v>
      </c>
      <c r="D929">
        <v>54.221988168499998</v>
      </c>
      <c r="E929">
        <v>0.10631259884200001</v>
      </c>
      <c r="F929">
        <v>0.17580550451400001</v>
      </c>
      <c r="G929">
        <v>729323.18284999998</v>
      </c>
      <c r="H929">
        <v>59.201070666200003</v>
      </c>
      <c r="I929">
        <v>1.8837763335E-2</v>
      </c>
      <c r="J929">
        <v>0.67142259942899996</v>
      </c>
      <c r="K929">
        <v>0.453214991535</v>
      </c>
      <c r="L929">
        <v>33.325928704600003</v>
      </c>
      <c r="M929">
        <v>1.1667004052300001</v>
      </c>
      <c r="N929">
        <v>6.7680937211300002E-2</v>
      </c>
      <c r="O929">
        <v>14.1781843658</v>
      </c>
      <c r="P929">
        <v>0.28845323504999998</v>
      </c>
      <c r="Q929">
        <v>0</v>
      </c>
      <c r="R929">
        <v>729323.18284999998</v>
      </c>
      <c r="S929">
        <v>1.4480187705500001</v>
      </c>
      <c r="T929">
        <v>88.101850873299995</v>
      </c>
      <c r="U929">
        <v>0.22990551568199999</v>
      </c>
      <c r="V929">
        <v>1.2766199284399999</v>
      </c>
      <c r="W929">
        <v>0.85568878049099995</v>
      </c>
      <c r="X929">
        <v>308.80150634099999</v>
      </c>
      <c r="Y929">
        <v>1.9843775749400001</v>
      </c>
      <c r="Z929">
        <v>8876.9631057099996</v>
      </c>
      <c r="AA929">
        <v>1.4480187705500001</v>
      </c>
      <c r="AB929">
        <v>84.147848781500002</v>
      </c>
      <c r="AC929">
        <v>5.1737716899299999E-2</v>
      </c>
      <c r="AD929">
        <v>0.146049646778</v>
      </c>
      <c r="AE929">
        <v>0.80221263632299999</v>
      </c>
      <c r="AF929">
        <v>33.510321450200003</v>
      </c>
      <c r="AG929">
        <v>1244.8121677700001</v>
      </c>
      <c r="AI929">
        <f t="shared" si="14"/>
        <v>1.9013657412271792</v>
      </c>
    </row>
    <row r="930" spans="1:35" x14ac:dyDescent="0.3">
      <c r="A930">
        <v>927</v>
      </c>
      <c r="B930">
        <v>10334.5244263</v>
      </c>
      <c r="C930">
        <v>1.97796687042</v>
      </c>
      <c r="D930">
        <v>36.996938937199999</v>
      </c>
      <c r="E930">
        <v>5.4605704251000003E-2</v>
      </c>
      <c r="F930">
        <v>6.1131157317699997E-2</v>
      </c>
      <c r="G930">
        <v>778986.17807300005</v>
      </c>
      <c r="H930">
        <v>50.327107440600003</v>
      </c>
      <c r="I930">
        <v>1.5610688230300001E-2</v>
      </c>
      <c r="J930">
        <v>0.71175498801199999</v>
      </c>
      <c r="K930">
        <v>0.52873204442900001</v>
      </c>
      <c r="L930">
        <v>35.286557376600001</v>
      </c>
      <c r="M930">
        <v>2.8828170722599999</v>
      </c>
      <c r="N930">
        <v>4.0387106600999999E-2</v>
      </c>
      <c r="O930">
        <v>6.3993918411199999</v>
      </c>
      <c r="P930">
        <v>0.35532570581700001</v>
      </c>
      <c r="Q930">
        <v>0</v>
      </c>
      <c r="R930">
        <v>778986.17807300005</v>
      </c>
      <c r="S930">
        <v>1.8989581074599999</v>
      </c>
      <c r="T930">
        <v>63.255148104200003</v>
      </c>
      <c r="U930">
        <v>2.5145378500599998E-2</v>
      </c>
      <c r="V930">
        <v>0.94209292653999999</v>
      </c>
      <c r="W930">
        <v>0.70203095641799995</v>
      </c>
      <c r="X930">
        <v>75.130583604899996</v>
      </c>
      <c r="Y930">
        <v>2.7640078933300001</v>
      </c>
      <c r="Z930">
        <v>10005.242114999999</v>
      </c>
      <c r="AA930">
        <v>1.8989581074599999</v>
      </c>
      <c r="AB930">
        <v>47.943118270299998</v>
      </c>
      <c r="AC930">
        <v>3.7726875345000001E-2</v>
      </c>
      <c r="AD930">
        <v>4.8908020799499997E-2</v>
      </c>
      <c r="AE930">
        <v>0.913365103856</v>
      </c>
      <c r="AF930">
        <v>35.880816918199997</v>
      </c>
      <c r="AG930">
        <v>205.40313304599999</v>
      </c>
      <c r="AI930">
        <f t="shared" si="14"/>
        <v>1.3236197039817816</v>
      </c>
    </row>
    <row r="931" spans="1:35" x14ac:dyDescent="0.3">
      <c r="A931">
        <v>928</v>
      </c>
      <c r="B931">
        <v>3633.59226287</v>
      </c>
      <c r="C931">
        <v>1.7510970969599999</v>
      </c>
      <c r="D931">
        <v>72.451649814600003</v>
      </c>
      <c r="E931">
        <v>0.15079855856499999</v>
      </c>
      <c r="F931">
        <v>9.2594431866399998E-2</v>
      </c>
      <c r="G931">
        <v>593469.28590699995</v>
      </c>
      <c r="H931">
        <v>79.399060306400003</v>
      </c>
      <c r="I931">
        <v>1.35571621295E-2</v>
      </c>
      <c r="J931">
        <v>0.798097793981</v>
      </c>
      <c r="K931">
        <v>0.71521218666399999</v>
      </c>
      <c r="L931">
        <v>27.970483028299999</v>
      </c>
      <c r="M931">
        <v>8.0922920446000006</v>
      </c>
      <c r="N931">
        <v>7.9229124689399993E-2</v>
      </c>
      <c r="O931">
        <v>9.5089415813099993</v>
      </c>
      <c r="P931">
        <v>0.15671032149399999</v>
      </c>
      <c r="Q931">
        <v>0</v>
      </c>
      <c r="R931">
        <v>593469.28590699995</v>
      </c>
      <c r="S931">
        <v>1.5656018745</v>
      </c>
      <c r="T931">
        <v>41.6385289081</v>
      </c>
      <c r="U931">
        <v>0.14589850279</v>
      </c>
      <c r="V931">
        <v>1.49653309304</v>
      </c>
      <c r="W931">
        <v>0.96788124096399997</v>
      </c>
      <c r="X931">
        <v>2569.5638099299999</v>
      </c>
      <c r="Y931">
        <v>0.74525280028899998</v>
      </c>
      <c r="Z931">
        <v>2912.0599995799998</v>
      </c>
      <c r="AA931">
        <v>1.5656018745</v>
      </c>
      <c r="AB931">
        <v>56.418218701599997</v>
      </c>
      <c r="AC931">
        <v>1.8852652946200001E-2</v>
      </c>
      <c r="AD931">
        <v>3.7072919880199999E-2</v>
      </c>
      <c r="AE931">
        <v>0.94407442717400003</v>
      </c>
      <c r="AF931">
        <v>28.358873960299999</v>
      </c>
      <c r="AG931">
        <v>1275.7134330900001</v>
      </c>
      <c r="AI931">
        <f t="shared" si="14"/>
        <v>1.8751249587787076</v>
      </c>
    </row>
    <row r="932" spans="1:35" x14ac:dyDescent="0.3">
      <c r="A932">
        <v>929</v>
      </c>
      <c r="B932">
        <v>4784.9335795500001</v>
      </c>
      <c r="C932">
        <v>1.6491245381499999</v>
      </c>
      <c r="D932">
        <v>67.954549297400007</v>
      </c>
      <c r="E932">
        <v>7.3568107858600004E-2</v>
      </c>
      <c r="F932">
        <v>9.4529160620200003E-2</v>
      </c>
      <c r="G932">
        <v>683817.60641600005</v>
      </c>
      <c r="H932">
        <v>79.859085113800006</v>
      </c>
      <c r="I932">
        <v>1.6040005734099999E-2</v>
      </c>
      <c r="J932">
        <v>0.506650037286</v>
      </c>
      <c r="K932">
        <v>0.78542475545799995</v>
      </c>
      <c r="L932">
        <v>40.6343637899</v>
      </c>
      <c r="M932">
        <v>2.23949379519</v>
      </c>
      <c r="N932">
        <v>8.72767521775E-2</v>
      </c>
      <c r="O932">
        <v>10.715045246900001</v>
      </c>
      <c r="P932">
        <v>0.39929758142499999</v>
      </c>
      <c r="Q932">
        <v>0</v>
      </c>
      <c r="R932">
        <v>683817.60641600005</v>
      </c>
      <c r="S932">
        <v>1.57682177006</v>
      </c>
      <c r="T932">
        <v>82.697233267499996</v>
      </c>
      <c r="U932">
        <v>9.7951124399900003E-2</v>
      </c>
      <c r="V932">
        <v>0.83966071423400002</v>
      </c>
      <c r="W932">
        <v>0.72384213491399996</v>
      </c>
      <c r="X932">
        <v>233.87177922199999</v>
      </c>
      <c r="Y932">
        <v>2.5459574598499999</v>
      </c>
      <c r="Z932">
        <v>4487.3017655000003</v>
      </c>
      <c r="AA932">
        <v>1.57682177006</v>
      </c>
      <c r="AB932">
        <v>83.068276018099994</v>
      </c>
      <c r="AC932">
        <v>1.5217982680799999E-2</v>
      </c>
      <c r="AD932">
        <v>9.7701200606100005E-2</v>
      </c>
      <c r="AE932">
        <v>0.88708081671299999</v>
      </c>
      <c r="AF932">
        <v>40.829660392299999</v>
      </c>
      <c r="AG932">
        <v>380.87240382099998</v>
      </c>
      <c r="AI932">
        <f t="shared" si="14"/>
        <v>1.6572794876950103</v>
      </c>
    </row>
    <row r="933" spans="1:35" x14ac:dyDescent="0.3">
      <c r="A933">
        <v>930</v>
      </c>
      <c r="B933">
        <v>11643.733686</v>
      </c>
      <c r="C933">
        <v>2.1449708403100001</v>
      </c>
      <c r="D933">
        <v>61.955511364800003</v>
      </c>
      <c r="E933">
        <v>2.875743171E-2</v>
      </c>
      <c r="F933">
        <v>0.17874767954000001</v>
      </c>
      <c r="G933">
        <v>439831.94046100002</v>
      </c>
      <c r="H933">
        <v>40.869053912299997</v>
      </c>
      <c r="I933">
        <v>1.24334812858E-2</v>
      </c>
      <c r="J933">
        <v>0.76218821743800003</v>
      </c>
      <c r="K933">
        <v>0.75045967178100004</v>
      </c>
      <c r="L933">
        <v>33.7939256067</v>
      </c>
      <c r="M933">
        <v>4.8671043779199996</v>
      </c>
      <c r="N933">
        <v>4.5831762697800003E-2</v>
      </c>
      <c r="O933">
        <v>7.2131759694799999</v>
      </c>
      <c r="P933">
        <v>0.427406299702</v>
      </c>
      <c r="Q933">
        <v>0</v>
      </c>
      <c r="R933">
        <v>439831.94046100002</v>
      </c>
      <c r="S933">
        <v>2.02838109621</v>
      </c>
      <c r="T933">
        <v>72.841502375299996</v>
      </c>
      <c r="U933">
        <v>0.15079564576099999</v>
      </c>
      <c r="V933">
        <v>0.89276496448099996</v>
      </c>
      <c r="W933">
        <v>1.5863490994</v>
      </c>
      <c r="X933">
        <v>127.870597348</v>
      </c>
      <c r="Y933">
        <v>3.3157938926299999</v>
      </c>
      <c r="Z933">
        <v>11096.938794399999</v>
      </c>
      <c r="AA933">
        <v>2.02838109621</v>
      </c>
      <c r="AB933">
        <v>68.073431978000002</v>
      </c>
      <c r="AC933">
        <v>1.9514927226100001E-2</v>
      </c>
      <c r="AD933">
        <v>0.148940481688</v>
      </c>
      <c r="AE933">
        <v>0.83154459108599998</v>
      </c>
      <c r="AF933">
        <v>35.002221028999998</v>
      </c>
      <c r="AG933">
        <v>182.46669283599999</v>
      </c>
      <c r="AI933">
        <f t="shared" si="14"/>
        <v>1.1713182440446497</v>
      </c>
    </row>
    <row r="934" spans="1:35" x14ac:dyDescent="0.3">
      <c r="A934">
        <v>931</v>
      </c>
      <c r="B934">
        <v>9152.0170412799998</v>
      </c>
      <c r="C934">
        <v>2.0193979365799999</v>
      </c>
      <c r="D934">
        <v>53.609706438800004</v>
      </c>
      <c r="E934">
        <v>6.5274954205100003E-2</v>
      </c>
      <c r="F934">
        <v>7.8364649251499996E-2</v>
      </c>
      <c r="G934">
        <v>621353.364222</v>
      </c>
      <c r="H934">
        <v>54.6132823931</v>
      </c>
      <c r="I934">
        <v>1.22075904456E-2</v>
      </c>
      <c r="J934">
        <v>0.348758898155</v>
      </c>
      <c r="K934">
        <v>0.83782545729199998</v>
      </c>
      <c r="L934">
        <v>37.184127932899997</v>
      </c>
      <c r="M934">
        <v>3.47621243112</v>
      </c>
      <c r="N934">
        <v>1.9504469590899999E-2</v>
      </c>
      <c r="O934">
        <v>13.884761296800001</v>
      </c>
      <c r="P934">
        <v>0.33967110073599999</v>
      </c>
      <c r="Q934">
        <v>0</v>
      </c>
      <c r="R934">
        <v>621353.364222</v>
      </c>
      <c r="S934">
        <v>1.92258730306</v>
      </c>
      <c r="T934">
        <v>75.673692088999999</v>
      </c>
      <c r="U934">
        <v>0.12636625473300001</v>
      </c>
      <c r="V934">
        <v>0.99044888303400003</v>
      </c>
      <c r="W934">
        <v>0.82466437016299998</v>
      </c>
      <c r="X934">
        <v>250.00198820400001</v>
      </c>
      <c r="Y934">
        <v>5.2299091180400001</v>
      </c>
      <c r="Z934">
        <v>8619.6127559300003</v>
      </c>
      <c r="AA934">
        <v>1.92258730306</v>
      </c>
      <c r="AB934">
        <v>74.669070745599996</v>
      </c>
      <c r="AC934">
        <v>1.48206649032E-2</v>
      </c>
      <c r="AD934">
        <v>7.5924457347299995E-2</v>
      </c>
      <c r="AE934">
        <v>0.90925487775000002</v>
      </c>
      <c r="AF934">
        <v>39.015396068000001</v>
      </c>
      <c r="AG934">
        <v>1173.6892775599999</v>
      </c>
      <c r="AI934">
        <f t="shared" si="14"/>
        <v>2.8399243381994279</v>
      </c>
    </row>
    <row r="935" spans="1:35" x14ac:dyDescent="0.3">
      <c r="A935">
        <v>932</v>
      </c>
      <c r="B935">
        <v>5776.2780305200004</v>
      </c>
      <c r="C935">
        <v>1.5751332956599999</v>
      </c>
      <c r="D935">
        <v>49.076689714899999</v>
      </c>
      <c r="E935">
        <v>0.147886471992</v>
      </c>
      <c r="F935">
        <v>6.0181792566499998E-2</v>
      </c>
      <c r="G935">
        <v>626143.48915499996</v>
      </c>
      <c r="H935">
        <v>72.988054974199997</v>
      </c>
      <c r="I935">
        <v>1.06434085918E-2</v>
      </c>
      <c r="J935">
        <v>0.37213752095500002</v>
      </c>
      <c r="K935">
        <v>0.42391693964100002</v>
      </c>
      <c r="L935">
        <v>27.415948177699999</v>
      </c>
      <c r="M935">
        <v>4.7444024276499999</v>
      </c>
      <c r="N935">
        <v>3.3561805392299998E-2</v>
      </c>
      <c r="O935">
        <v>6.7621190488499998</v>
      </c>
      <c r="P935">
        <v>0.44135542761199997</v>
      </c>
      <c r="Q935">
        <v>0</v>
      </c>
      <c r="R935">
        <v>626143.48915499996</v>
      </c>
      <c r="S935">
        <v>1.45861369642</v>
      </c>
      <c r="T935">
        <v>91.4693332274</v>
      </c>
      <c r="U935">
        <v>7.2099600379200005E-2</v>
      </c>
      <c r="V935">
        <v>0.998746581588</v>
      </c>
      <c r="W935">
        <v>0.363907990949</v>
      </c>
      <c r="X935">
        <v>79.651939539200001</v>
      </c>
      <c r="Y935">
        <v>3.7623097027900001</v>
      </c>
      <c r="Z935">
        <v>5344.5442707599996</v>
      </c>
      <c r="AA935">
        <v>1.45861369642</v>
      </c>
      <c r="AB935">
        <v>74.472060867400003</v>
      </c>
      <c r="AC935">
        <v>7.9222058946900001E-2</v>
      </c>
      <c r="AD935">
        <v>6.4873741676000005E-2</v>
      </c>
      <c r="AE935">
        <v>0.85590419937700002</v>
      </c>
      <c r="AF935">
        <v>30.050942390599999</v>
      </c>
      <c r="AG935">
        <v>159.22807637400001</v>
      </c>
      <c r="AI935">
        <f t="shared" si="14"/>
        <v>2.6838104876524165</v>
      </c>
    </row>
    <row r="936" spans="1:35" x14ac:dyDescent="0.3">
      <c r="A936">
        <v>933</v>
      </c>
      <c r="B936">
        <v>10587.767822399999</v>
      </c>
      <c r="C936">
        <v>1.94264604196</v>
      </c>
      <c r="D936">
        <v>54.7224014317</v>
      </c>
      <c r="E936">
        <v>3.4617850371500003E-2</v>
      </c>
      <c r="F936">
        <v>0.16167361122500001</v>
      </c>
      <c r="G936">
        <v>540028.32363999996</v>
      </c>
      <c r="H936">
        <v>48.007381766100004</v>
      </c>
      <c r="I936">
        <v>1.2645627735199999E-2</v>
      </c>
      <c r="J936">
        <v>0.72401425369000005</v>
      </c>
      <c r="K936">
        <v>0.74731379525099995</v>
      </c>
      <c r="L936">
        <v>34.908137182899999</v>
      </c>
      <c r="M936">
        <v>6.46914791757</v>
      </c>
      <c r="N936">
        <v>4.8714008457200003E-2</v>
      </c>
      <c r="O936">
        <v>7.4954449839299997</v>
      </c>
      <c r="P936">
        <v>0.45111895649400002</v>
      </c>
      <c r="Q936">
        <v>0</v>
      </c>
      <c r="R936">
        <v>540028.32363999996</v>
      </c>
      <c r="S936">
        <v>1.794436817</v>
      </c>
      <c r="T936">
        <v>71.596087382600004</v>
      </c>
      <c r="U936">
        <v>0.13072115727</v>
      </c>
      <c r="V936">
        <v>0.88767900580699999</v>
      </c>
      <c r="W936">
        <v>1.41371451903</v>
      </c>
      <c r="X936">
        <v>174.85809946200001</v>
      </c>
      <c r="Y936">
        <v>3.4636826029900001</v>
      </c>
      <c r="Z936">
        <v>10011.980694399999</v>
      </c>
      <c r="AA936">
        <v>1.794436817</v>
      </c>
      <c r="AB936">
        <v>64.785297730400004</v>
      </c>
      <c r="AC936">
        <v>2.1412149781900001E-2</v>
      </c>
      <c r="AD936">
        <v>0.12865818482499999</v>
      </c>
      <c r="AE936">
        <v>0.84992966539299997</v>
      </c>
      <c r="AF936">
        <v>36.266958613</v>
      </c>
      <c r="AG936">
        <v>176.61798773699999</v>
      </c>
      <c r="AI936">
        <f t="shared" si="14"/>
        <v>1.2260518370776108</v>
      </c>
    </row>
    <row r="937" spans="1:35" x14ac:dyDescent="0.3">
      <c r="A937">
        <v>934</v>
      </c>
      <c r="B937">
        <v>10757.1934695</v>
      </c>
      <c r="C937">
        <v>2.2354365770000002</v>
      </c>
      <c r="D937">
        <v>60.419501822400001</v>
      </c>
      <c r="E937">
        <v>0.154036907453</v>
      </c>
      <c r="F937">
        <v>6.8038285895899997E-2</v>
      </c>
      <c r="G937">
        <v>795188.34468400001</v>
      </c>
      <c r="H937">
        <v>50.884074902999998</v>
      </c>
      <c r="I937">
        <v>1.44048377221E-2</v>
      </c>
      <c r="J937">
        <v>0.74469438942099997</v>
      </c>
      <c r="K937">
        <v>0.75185115982399997</v>
      </c>
      <c r="L937">
        <v>40.927935853800001</v>
      </c>
      <c r="M937">
        <v>4.1883728676600001</v>
      </c>
      <c r="N937">
        <v>1.7628328738699999E-2</v>
      </c>
      <c r="O937">
        <v>12.575750215599999</v>
      </c>
      <c r="P937">
        <v>0.35206987219699998</v>
      </c>
      <c r="Q937">
        <v>0</v>
      </c>
      <c r="R937">
        <v>795188.34468400001</v>
      </c>
      <c r="S937">
        <v>2.1255208223099999</v>
      </c>
      <c r="T937">
        <v>83.979380710200005</v>
      </c>
      <c r="U937">
        <v>0.20759000144500001</v>
      </c>
      <c r="V937">
        <v>1.5969696020799999</v>
      </c>
      <c r="W937">
        <v>0.54330882621800003</v>
      </c>
      <c r="X937">
        <v>210.799396586</v>
      </c>
      <c r="Y937">
        <v>5.5205654065800003</v>
      </c>
      <c r="Z937">
        <v>9938.0674058799996</v>
      </c>
      <c r="AA937">
        <v>2.1255208223099999</v>
      </c>
      <c r="AB937">
        <v>81.051916397499994</v>
      </c>
      <c r="AC937">
        <v>8.3081234516899999E-2</v>
      </c>
      <c r="AD937">
        <v>7.4875005051199997E-2</v>
      </c>
      <c r="AE937">
        <v>0.84204376043200002</v>
      </c>
      <c r="AF937">
        <v>44.121287245600001</v>
      </c>
      <c r="AG937">
        <v>908.78889673100002</v>
      </c>
      <c r="AI937">
        <f t="shared" si="14"/>
        <v>2.1444630505698372</v>
      </c>
    </row>
    <row r="938" spans="1:35" x14ac:dyDescent="0.3">
      <c r="A938">
        <v>935</v>
      </c>
      <c r="B938">
        <v>11042.5528123</v>
      </c>
      <c r="C938">
        <v>2.1671380582399999</v>
      </c>
      <c r="D938">
        <v>50.160058486799997</v>
      </c>
      <c r="E938">
        <v>0.13326621313199999</v>
      </c>
      <c r="F938">
        <v>0.10205105178</v>
      </c>
      <c r="G938">
        <v>697845.39644899999</v>
      </c>
      <c r="H938">
        <v>71.498546415899995</v>
      </c>
      <c r="I938">
        <v>1.0577129259400001E-2</v>
      </c>
      <c r="J938">
        <v>0.81273741722799997</v>
      </c>
      <c r="K938">
        <v>0.68122574460600005</v>
      </c>
      <c r="L938">
        <v>42.365993190799998</v>
      </c>
      <c r="M938">
        <v>6.1451865566099997</v>
      </c>
      <c r="N938">
        <v>2.71735722049E-2</v>
      </c>
      <c r="O938">
        <v>13.2015387611</v>
      </c>
      <c r="P938">
        <v>0.30575626024300001</v>
      </c>
      <c r="Q938">
        <v>0</v>
      </c>
      <c r="R938">
        <v>697845.39644899999</v>
      </c>
      <c r="S938">
        <v>2.0191941813000001</v>
      </c>
      <c r="T938">
        <v>80.931002374200006</v>
      </c>
      <c r="U938">
        <v>0.253431722616</v>
      </c>
      <c r="V938">
        <v>1.58027967114</v>
      </c>
      <c r="W938">
        <v>0.69682302541700003</v>
      </c>
      <c r="X938">
        <v>647.83625043799998</v>
      </c>
      <c r="Y938">
        <v>3.7077629545200002</v>
      </c>
      <c r="Z938">
        <v>10157.0925732</v>
      </c>
      <c r="AA938">
        <v>2.0191941813000001</v>
      </c>
      <c r="AB938">
        <v>81.809761429199995</v>
      </c>
      <c r="AC938">
        <v>7.5464351891899997E-2</v>
      </c>
      <c r="AD938">
        <v>9.3190514058300006E-2</v>
      </c>
      <c r="AE938">
        <v>0.83134513404999999</v>
      </c>
      <c r="AF938">
        <v>44.513699701599997</v>
      </c>
      <c r="AG938">
        <v>1234.9050519499999</v>
      </c>
      <c r="AI938">
        <f t="shared" si="14"/>
        <v>1.9443914327580156</v>
      </c>
    </row>
    <row r="939" spans="1:35" x14ac:dyDescent="0.3">
      <c r="A939">
        <v>936</v>
      </c>
      <c r="B939">
        <v>7799.4692042999995</v>
      </c>
      <c r="C939">
        <v>1.72637164798</v>
      </c>
      <c r="D939">
        <v>73.170148971900005</v>
      </c>
      <c r="E939">
        <v>5.3348689369400001E-2</v>
      </c>
      <c r="F939">
        <v>3.2763442787499999E-2</v>
      </c>
      <c r="G939">
        <v>576270.53651400004</v>
      </c>
      <c r="H939">
        <v>76.502870196800004</v>
      </c>
      <c r="I939">
        <v>1.4687895849700001E-2</v>
      </c>
      <c r="J939">
        <v>0.67697829982500002</v>
      </c>
      <c r="K939">
        <v>0.57817458800099997</v>
      </c>
      <c r="L939">
        <v>44.217397160600001</v>
      </c>
      <c r="M939">
        <v>5.10644021384</v>
      </c>
      <c r="N939">
        <v>3.6220585661199997E-2</v>
      </c>
      <c r="O939">
        <v>14.183402790900001</v>
      </c>
      <c r="P939">
        <v>0.289857779476</v>
      </c>
      <c r="Q939">
        <v>0</v>
      </c>
      <c r="R939">
        <v>576270.53651400004</v>
      </c>
      <c r="S939">
        <v>1.5982123081699999</v>
      </c>
      <c r="T939">
        <v>67.878093563299998</v>
      </c>
      <c r="U939">
        <v>8.2895130441600004E-2</v>
      </c>
      <c r="V939">
        <v>1.1598360916699999</v>
      </c>
      <c r="W939">
        <v>0.49939023349400002</v>
      </c>
      <c r="X939">
        <v>863.43644720299994</v>
      </c>
      <c r="Y939">
        <v>2.9294519614999999</v>
      </c>
      <c r="Z939">
        <v>7488.0019484200002</v>
      </c>
      <c r="AA939">
        <v>1.5982123081699999</v>
      </c>
      <c r="AB939">
        <v>71.496276401000003</v>
      </c>
      <c r="AC939">
        <v>1.31582392824E-2</v>
      </c>
      <c r="AD939">
        <v>3.4940261423400003E-2</v>
      </c>
      <c r="AE939">
        <v>0.95190149929400003</v>
      </c>
      <c r="AF939">
        <v>44.927684385799999</v>
      </c>
      <c r="AG939">
        <v>1485.95885572</v>
      </c>
      <c r="AI939">
        <f t="shared" si="14"/>
        <v>1.7132544602534816</v>
      </c>
    </row>
    <row r="940" spans="1:35" x14ac:dyDescent="0.3">
      <c r="A940">
        <v>937</v>
      </c>
      <c r="B940">
        <v>7606.9452846499998</v>
      </c>
      <c r="C940">
        <v>2.1222030808099999</v>
      </c>
      <c r="D940">
        <v>76.227553930599996</v>
      </c>
      <c r="E940">
        <v>9.1102521803700001E-2</v>
      </c>
      <c r="F940">
        <v>0.19148850312099999</v>
      </c>
      <c r="G940">
        <v>693295.24006099999</v>
      </c>
      <c r="H940">
        <v>53.244008599600001</v>
      </c>
      <c r="I940">
        <v>1.18689664519E-2</v>
      </c>
      <c r="J940">
        <v>0.55935462057300001</v>
      </c>
      <c r="K940">
        <v>0.38231677452099999</v>
      </c>
      <c r="L940">
        <v>38.586320166699998</v>
      </c>
      <c r="M940">
        <v>9.9259968725499998</v>
      </c>
      <c r="N940">
        <v>4.1921162973799997E-2</v>
      </c>
      <c r="O940">
        <v>7.97576883229</v>
      </c>
      <c r="P940">
        <v>0.409732012985</v>
      </c>
      <c r="Q940">
        <v>0</v>
      </c>
      <c r="R940">
        <v>693295.24006099999</v>
      </c>
      <c r="S940">
        <v>1.89694350147</v>
      </c>
      <c r="T940">
        <v>83.078569702999999</v>
      </c>
      <c r="U940">
        <v>0.16352089661200001</v>
      </c>
      <c r="V940">
        <v>0.99793289402300001</v>
      </c>
      <c r="W940">
        <v>0.91891944003799997</v>
      </c>
      <c r="X940">
        <v>320.17114523399999</v>
      </c>
      <c r="Y940">
        <v>3.46335980413</v>
      </c>
      <c r="Z940">
        <v>6720.5778588100002</v>
      </c>
      <c r="AA940">
        <v>1.89694350147</v>
      </c>
      <c r="AB940">
        <v>84.421306275199996</v>
      </c>
      <c r="AC940">
        <v>4.2229718026300003E-2</v>
      </c>
      <c r="AD940">
        <v>0.145743260673</v>
      </c>
      <c r="AE940">
        <v>0.81202702130100002</v>
      </c>
      <c r="AF940">
        <v>41.2524915674</v>
      </c>
      <c r="AG940">
        <v>244.920343817</v>
      </c>
      <c r="AI940">
        <f t="shared" si="14"/>
        <v>1.7840791106735165</v>
      </c>
    </row>
    <row r="941" spans="1:35" x14ac:dyDescent="0.3">
      <c r="A941">
        <v>938</v>
      </c>
      <c r="B941">
        <v>5995.2092937400002</v>
      </c>
      <c r="C941">
        <v>2.15545891881</v>
      </c>
      <c r="D941">
        <v>48.926861111900003</v>
      </c>
      <c r="E941">
        <v>0.16983991895600001</v>
      </c>
      <c r="F941">
        <v>5.7431511006200003E-2</v>
      </c>
      <c r="G941">
        <v>781309.43763599999</v>
      </c>
      <c r="H941">
        <v>75.613149252100001</v>
      </c>
      <c r="I941">
        <v>1.1512248197899999E-2</v>
      </c>
      <c r="J941">
        <v>0.42364069262999998</v>
      </c>
      <c r="K941">
        <v>0.749974637808</v>
      </c>
      <c r="L941">
        <v>44.220164907099999</v>
      </c>
      <c r="M941">
        <v>6.3896418303700004</v>
      </c>
      <c r="N941">
        <v>8.2468789878800006E-2</v>
      </c>
      <c r="O941">
        <v>10.205650112700001</v>
      </c>
      <c r="P941">
        <v>0.29670702473400001</v>
      </c>
      <c r="Q941">
        <v>0</v>
      </c>
      <c r="R941">
        <v>781309.43763599999</v>
      </c>
      <c r="S941">
        <v>2.00376805852</v>
      </c>
      <c r="T941">
        <v>75.091983247900004</v>
      </c>
      <c r="U941">
        <v>0.13830926817299999</v>
      </c>
      <c r="V941">
        <v>1.3390142897099999</v>
      </c>
      <c r="W941">
        <v>0.58218642745600002</v>
      </c>
      <c r="X941">
        <v>941.90257391299997</v>
      </c>
      <c r="Y941">
        <v>1.7554560990000001</v>
      </c>
      <c r="Z941">
        <v>5212.9783589099998</v>
      </c>
      <c r="AA941">
        <v>2.00376805852</v>
      </c>
      <c r="AB941">
        <v>81.685868437500005</v>
      </c>
      <c r="AC941">
        <v>3.91269841911E-2</v>
      </c>
      <c r="AD941">
        <v>7.2193035636899994E-2</v>
      </c>
      <c r="AE941">
        <v>0.88867998017200001</v>
      </c>
      <c r="AF941">
        <v>44.706385670099998</v>
      </c>
      <c r="AG941">
        <v>568.97079455699998</v>
      </c>
      <c r="AI941">
        <f t="shared" si="14"/>
        <v>3.1607310463904623</v>
      </c>
    </row>
    <row r="942" spans="1:35" x14ac:dyDescent="0.3">
      <c r="A942">
        <v>939</v>
      </c>
      <c r="B942">
        <v>8413.7006567999997</v>
      </c>
      <c r="C942">
        <v>1.9862213020499999</v>
      </c>
      <c r="D942">
        <v>41.216178958299999</v>
      </c>
      <c r="E942">
        <v>0.164393720051</v>
      </c>
      <c r="F942">
        <v>7.4995887547799997E-2</v>
      </c>
      <c r="G942">
        <v>713383.081947</v>
      </c>
      <c r="H942">
        <v>49.453330984799997</v>
      </c>
      <c r="I942">
        <v>1.85562300025E-2</v>
      </c>
      <c r="J942">
        <v>0.57162845580099997</v>
      </c>
      <c r="K942">
        <v>0.76343455310999997</v>
      </c>
      <c r="L942">
        <v>32.688969397199998</v>
      </c>
      <c r="M942">
        <v>1.128271059</v>
      </c>
      <c r="N942">
        <v>9.8811628117199998E-2</v>
      </c>
      <c r="O942">
        <v>11.519576497199999</v>
      </c>
      <c r="P942">
        <v>0.34003889096000001</v>
      </c>
      <c r="Q942">
        <v>0</v>
      </c>
      <c r="R942">
        <v>713383.081947</v>
      </c>
      <c r="S942">
        <v>1.9344997618199999</v>
      </c>
      <c r="T942">
        <v>83.048888230900005</v>
      </c>
      <c r="U942">
        <v>0.18071612845500001</v>
      </c>
      <c r="V942">
        <v>1.54703321029</v>
      </c>
      <c r="W942">
        <v>0.627200850102</v>
      </c>
      <c r="X942">
        <v>189.54007624799999</v>
      </c>
      <c r="Y942">
        <v>1.9604713194400001</v>
      </c>
      <c r="Z942">
        <v>7583.6859695700005</v>
      </c>
      <c r="AA942">
        <v>1.9344997618199999</v>
      </c>
      <c r="AB942">
        <v>75.298412334700004</v>
      </c>
      <c r="AC942">
        <v>7.5377616457000002E-2</v>
      </c>
      <c r="AD942">
        <v>8.0765163743200002E-2</v>
      </c>
      <c r="AE942">
        <v>0.84385721979999995</v>
      </c>
      <c r="AF942">
        <v>32.790102518399998</v>
      </c>
      <c r="AG942">
        <v>541.16496768299999</v>
      </c>
      <c r="AI942">
        <f t="shared" si="14"/>
        <v>2.7063614391313053</v>
      </c>
    </row>
    <row r="943" spans="1:35" x14ac:dyDescent="0.3">
      <c r="A943">
        <v>940</v>
      </c>
      <c r="B943">
        <v>7826.5381276999997</v>
      </c>
      <c r="C943">
        <v>1.89837381717</v>
      </c>
      <c r="D943">
        <v>66.657723622399999</v>
      </c>
      <c r="E943">
        <v>0.11696059335099999</v>
      </c>
      <c r="F943">
        <v>5.5476463765199997E-2</v>
      </c>
      <c r="G943">
        <v>419834.84832400002</v>
      </c>
      <c r="H943">
        <v>58.3789087607</v>
      </c>
      <c r="I943">
        <v>1.46218474869E-2</v>
      </c>
      <c r="J943">
        <v>0.34918167954500001</v>
      </c>
      <c r="K943">
        <v>0.73082207018099998</v>
      </c>
      <c r="L943">
        <v>35.876182131199997</v>
      </c>
      <c r="M943">
        <v>7.9465187673999997</v>
      </c>
      <c r="N943">
        <v>8.30058162549E-2</v>
      </c>
      <c r="O943">
        <v>8.8091357506900003</v>
      </c>
      <c r="P943">
        <v>0.25903095389000003</v>
      </c>
      <c r="Q943">
        <v>0</v>
      </c>
      <c r="R943">
        <v>419834.84832400002</v>
      </c>
      <c r="S943">
        <v>1.7205100629700001</v>
      </c>
      <c r="T943">
        <v>58.674300544200001</v>
      </c>
      <c r="U943">
        <v>0.148793711474</v>
      </c>
      <c r="V943">
        <v>1.5901462374599999</v>
      </c>
      <c r="W943">
        <v>0.84592877560299995</v>
      </c>
      <c r="X943">
        <v>1079.55855632</v>
      </c>
      <c r="Y943">
        <v>1.4218612042100001</v>
      </c>
      <c r="Z943">
        <v>7144.5521062099997</v>
      </c>
      <c r="AA943">
        <v>1.7205100629700001</v>
      </c>
      <c r="AB943">
        <v>65.858456062299993</v>
      </c>
      <c r="AC943">
        <v>4.7318060972800002E-2</v>
      </c>
      <c r="AD943">
        <v>4.6123651080000001E-2</v>
      </c>
      <c r="AE943">
        <v>0.906558287947</v>
      </c>
      <c r="AF943">
        <v>36.383396408700001</v>
      </c>
      <c r="AG943">
        <v>520.96781424699998</v>
      </c>
      <c r="AI943">
        <f t="shared" si="14"/>
        <v>4.5539223006545884</v>
      </c>
    </row>
    <row r="944" spans="1:35" x14ac:dyDescent="0.3">
      <c r="A944">
        <v>941</v>
      </c>
      <c r="B944">
        <v>7584.5278014699998</v>
      </c>
      <c r="C944">
        <v>2.3608938835100002</v>
      </c>
      <c r="D944">
        <v>47.596151843500003</v>
      </c>
      <c r="E944">
        <v>7.9141362460900005E-2</v>
      </c>
      <c r="F944">
        <v>0.181509271926</v>
      </c>
      <c r="G944">
        <v>715304.31835800002</v>
      </c>
      <c r="H944">
        <v>47.269636152700002</v>
      </c>
      <c r="I944">
        <v>1.0887422293900001E-2</v>
      </c>
      <c r="J944">
        <v>0.696960380228</v>
      </c>
      <c r="K944">
        <v>0.81580584896099995</v>
      </c>
      <c r="L944">
        <v>25.290202129099999</v>
      </c>
      <c r="M944">
        <v>8.6776162602000007</v>
      </c>
      <c r="N944">
        <v>7.0242052985299994E-2</v>
      </c>
      <c r="O944">
        <v>13.4106426777</v>
      </c>
      <c r="P944">
        <v>0.22181946464300001</v>
      </c>
      <c r="Q944">
        <v>0</v>
      </c>
      <c r="R944">
        <v>715304.31835800002</v>
      </c>
      <c r="S944">
        <v>2.1609569129400001</v>
      </c>
      <c r="T944">
        <v>42.360371586399999</v>
      </c>
      <c r="U944">
        <v>0.23662994740500001</v>
      </c>
      <c r="V944">
        <v>1.24600371461</v>
      </c>
      <c r="W944">
        <v>2.01650190896</v>
      </c>
      <c r="X944">
        <v>3170.9390782300002</v>
      </c>
      <c r="Y944">
        <v>1.32336548906</v>
      </c>
      <c r="Z944">
        <v>6009.9824505799997</v>
      </c>
      <c r="AA944">
        <v>2.1609569129400001</v>
      </c>
      <c r="AB944">
        <v>53.223462929900002</v>
      </c>
      <c r="AC944">
        <v>7.6609529415300002E-3</v>
      </c>
      <c r="AD944">
        <v>5.9288765362999998E-2</v>
      </c>
      <c r="AE944">
        <v>0.93305028169500004</v>
      </c>
      <c r="AF944">
        <v>25.774640641600001</v>
      </c>
      <c r="AG944">
        <v>1655.9239528799999</v>
      </c>
      <c r="AI944">
        <f t="shared" si="14"/>
        <v>1.78776835808427</v>
      </c>
    </row>
    <row r="945" spans="1:35" x14ac:dyDescent="0.3">
      <c r="A945">
        <v>942</v>
      </c>
      <c r="B945">
        <v>10245.600160399999</v>
      </c>
      <c r="C945">
        <v>1.9325297500700001</v>
      </c>
      <c r="D945">
        <v>70.927545630400004</v>
      </c>
      <c r="E945">
        <v>0.195219330942</v>
      </c>
      <c r="F945">
        <v>5.0409956530099997E-2</v>
      </c>
      <c r="G945">
        <v>558216.40992200002</v>
      </c>
      <c r="H945">
        <v>42.392737537599999</v>
      </c>
      <c r="I945">
        <v>1.10475863602E-2</v>
      </c>
      <c r="J945">
        <v>0.69017254178999998</v>
      </c>
      <c r="K945">
        <v>0.47388692325300003</v>
      </c>
      <c r="L945">
        <v>25.6793062785</v>
      </c>
      <c r="M945">
        <v>9.4727865581300001</v>
      </c>
      <c r="N945">
        <v>6.14408371106E-2</v>
      </c>
      <c r="O945">
        <v>5.4515617073399998</v>
      </c>
      <c r="P945">
        <v>0.46337982752599999</v>
      </c>
      <c r="Q945">
        <v>0</v>
      </c>
      <c r="R945">
        <v>558216.40992200002</v>
      </c>
      <c r="S945">
        <v>1.73142209144</v>
      </c>
      <c r="T945">
        <v>71.548344157299994</v>
      </c>
      <c r="U945">
        <v>9.7118741242600004E-2</v>
      </c>
      <c r="V945">
        <v>1.5038870262399999</v>
      </c>
      <c r="W945">
        <v>0.51761822282000003</v>
      </c>
      <c r="X945">
        <v>154.95109188800001</v>
      </c>
      <c r="Y945">
        <v>2.75837383545</v>
      </c>
      <c r="Z945">
        <v>9670.8671909799996</v>
      </c>
      <c r="AA945">
        <v>1.73142209144</v>
      </c>
      <c r="AB945">
        <v>72.469511247</v>
      </c>
      <c r="AC945">
        <v>0.15488415563399999</v>
      </c>
      <c r="AD945">
        <v>4.5913400506799998E-2</v>
      </c>
      <c r="AE945">
        <v>0.79920244385899997</v>
      </c>
      <c r="AF945">
        <v>27.890825692100002</v>
      </c>
      <c r="AG945">
        <v>84.744182041100004</v>
      </c>
      <c r="AI945">
        <f t="shared" si="14"/>
        <v>2.1790015324857568</v>
      </c>
    </row>
    <row r="946" spans="1:35" x14ac:dyDescent="0.3">
      <c r="A946">
        <v>943</v>
      </c>
      <c r="B946">
        <v>3360.06048736</v>
      </c>
      <c r="C946">
        <v>1.90199745204</v>
      </c>
      <c r="D946">
        <v>47.059936693700003</v>
      </c>
      <c r="E946">
        <v>5.6595287849400003E-2</v>
      </c>
      <c r="F946">
        <v>0.12581389016799999</v>
      </c>
      <c r="G946">
        <v>550232.46319000004</v>
      </c>
      <c r="H946">
        <v>56.658771569599999</v>
      </c>
      <c r="I946">
        <v>1.01478872226E-2</v>
      </c>
      <c r="J946">
        <v>0.54293794741199997</v>
      </c>
      <c r="K946">
        <v>0.79990584392399999</v>
      </c>
      <c r="L946">
        <v>33.384597887699996</v>
      </c>
      <c r="M946">
        <v>4.4858250915999998</v>
      </c>
      <c r="N946">
        <v>8.6234085116800002E-2</v>
      </c>
      <c r="O946">
        <v>9.9460644774099993</v>
      </c>
      <c r="P946">
        <v>0.27050817748900002</v>
      </c>
      <c r="Q946">
        <v>0</v>
      </c>
      <c r="R946">
        <v>550232.46319000004</v>
      </c>
      <c r="S946">
        <v>1.78611419087</v>
      </c>
      <c r="T946">
        <v>56.298200594000001</v>
      </c>
      <c r="U946">
        <v>7.0248453787600001E-2</v>
      </c>
      <c r="V946">
        <v>0.80988832366100005</v>
      </c>
      <c r="W946">
        <v>1.2225100282200001</v>
      </c>
      <c r="X946">
        <v>741.91553650399999</v>
      </c>
      <c r="Y946">
        <v>1.50793751719</v>
      </c>
      <c r="Z946">
        <v>2914.5066174499998</v>
      </c>
      <c r="AA946">
        <v>1.78611419087</v>
      </c>
      <c r="AB946">
        <v>62.067477754999999</v>
      </c>
      <c r="AC946">
        <v>3.5030095862000001E-3</v>
      </c>
      <c r="AD946">
        <v>5.3917344402099998E-2</v>
      </c>
      <c r="AE946">
        <v>0.94257964601199995</v>
      </c>
      <c r="AF946">
        <v>33.608749511900001</v>
      </c>
      <c r="AG946">
        <v>610.49666671700004</v>
      </c>
      <c r="AI946">
        <f t="shared" si="14"/>
        <v>1.4916775066496299</v>
      </c>
    </row>
    <row r="947" spans="1:35" x14ac:dyDescent="0.3">
      <c r="A947">
        <v>944</v>
      </c>
      <c r="B947">
        <v>10732.1061938</v>
      </c>
      <c r="C947">
        <v>1.7873931355799999</v>
      </c>
      <c r="D947">
        <v>66.354088459799996</v>
      </c>
      <c r="E947">
        <v>6.1889651485299998E-2</v>
      </c>
      <c r="F947">
        <v>7.8745227649099997E-2</v>
      </c>
      <c r="G947">
        <v>696466.44537700003</v>
      </c>
      <c r="H947">
        <v>52.849133471899997</v>
      </c>
      <c r="I947">
        <v>1.14893720858E-2</v>
      </c>
      <c r="J947">
        <v>0.72952809161099996</v>
      </c>
      <c r="K947">
        <v>0.49291655668599998</v>
      </c>
      <c r="L947">
        <v>26.9959809723</v>
      </c>
      <c r="M947">
        <v>2.1002276420600001</v>
      </c>
      <c r="N947">
        <v>1.4710942733899999E-2</v>
      </c>
      <c r="O947">
        <v>11.551986493499999</v>
      </c>
      <c r="P947">
        <v>0.47491038397699997</v>
      </c>
      <c r="Q947">
        <v>0</v>
      </c>
      <c r="R947">
        <v>696466.44537700003</v>
      </c>
      <c r="S947">
        <v>1.7176165112599999</v>
      </c>
      <c r="T947">
        <v>79.414745811000003</v>
      </c>
      <c r="U947">
        <v>9.7393586282799996E-2</v>
      </c>
      <c r="V947">
        <v>1.11322656043</v>
      </c>
      <c r="W947">
        <v>0.62580399873699999</v>
      </c>
      <c r="X947">
        <v>42.436476890999998</v>
      </c>
      <c r="Y947">
        <v>7.4152801083600002</v>
      </c>
      <c r="Z947">
        <v>10252.662635299999</v>
      </c>
      <c r="AA947">
        <v>1.7176165112599999</v>
      </c>
      <c r="AB947">
        <v>74.708756094699993</v>
      </c>
      <c r="AC947">
        <v>3.2883535980000003E-2</v>
      </c>
      <c r="AD947">
        <v>6.7564994862299999E-2</v>
      </c>
      <c r="AE947">
        <v>0.89955146915799999</v>
      </c>
      <c r="AF947">
        <v>30.133698451699999</v>
      </c>
      <c r="AG947">
        <v>437.20243647699999</v>
      </c>
      <c r="AI947">
        <f t="shared" si="14"/>
        <v>1.5259543439536203</v>
      </c>
    </row>
    <row r="948" spans="1:35" x14ac:dyDescent="0.3">
      <c r="A948">
        <v>945</v>
      </c>
      <c r="B948">
        <v>3697.5563544900001</v>
      </c>
      <c r="C948">
        <v>1.66326323438</v>
      </c>
      <c r="D948">
        <v>59.064923491000002</v>
      </c>
      <c r="E948">
        <v>7.0555396586999997E-2</v>
      </c>
      <c r="F948">
        <v>4.2587449432799997E-2</v>
      </c>
      <c r="G948">
        <v>444878.47830800002</v>
      </c>
      <c r="H948">
        <v>61.2873665507</v>
      </c>
      <c r="I948">
        <v>1.35218286123E-2</v>
      </c>
      <c r="J948">
        <v>0.32381093380300002</v>
      </c>
      <c r="K948">
        <v>0.78125166785099998</v>
      </c>
      <c r="L948">
        <v>43.6650017547</v>
      </c>
      <c r="M948">
        <v>8.1223673339799998</v>
      </c>
      <c r="N948">
        <v>3.77930936696E-2</v>
      </c>
      <c r="O948">
        <v>13.9205950959</v>
      </c>
      <c r="P948">
        <v>0.322763862776</v>
      </c>
      <c r="Q948">
        <v>0</v>
      </c>
      <c r="R948">
        <v>444878.47830800002</v>
      </c>
      <c r="S948">
        <v>1.4708620402999999</v>
      </c>
      <c r="T948">
        <v>58.215184121199997</v>
      </c>
      <c r="U948">
        <v>7.7608198491800007E-2</v>
      </c>
      <c r="V948">
        <v>0.82418082998599995</v>
      </c>
      <c r="W948">
        <v>0.80828983484700001</v>
      </c>
      <c r="X948">
        <v>1129.02268796</v>
      </c>
      <c r="Y948">
        <v>3.3027905945799998</v>
      </c>
      <c r="Z948">
        <v>3405.90256447</v>
      </c>
      <c r="AA948">
        <v>1.4708620402999999</v>
      </c>
      <c r="AB948">
        <v>61.921614326300002</v>
      </c>
      <c r="AC948">
        <v>2.86799463326E-3</v>
      </c>
      <c r="AD948">
        <v>3.4331618933999997E-2</v>
      </c>
      <c r="AE948">
        <v>0.96280038643300003</v>
      </c>
      <c r="AF948">
        <v>44.269674234999997</v>
      </c>
      <c r="AG948">
        <v>1170.7326385900001</v>
      </c>
      <c r="AI948">
        <f t="shared" si="14"/>
        <v>2.545253244868547</v>
      </c>
    </row>
    <row r="949" spans="1:35" x14ac:dyDescent="0.3">
      <c r="A949">
        <v>946</v>
      </c>
      <c r="B949">
        <v>11998.5132964</v>
      </c>
      <c r="C949">
        <v>1.8859648256899999</v>
      </c>
      <c r="D949">
        <v>65.708242360499995</v>
      </c>
      <c r="E949">
        <v>0.113847838667</v>
      </c>
      <c r="F949">
        <v>9.7577233015299997E-2</v>
      </c>
      <c r="G949">
        <v>573616.37438499997</v>
      </c>
      <c r="H949">
        <v>50.466704436800001</v>
      </c>
      <c r="I949">
        <v>1.9441371864700002E-2</v>
      </c>
      <c r="J949">
        <v>0.79688258497300002</v>
      </c>
      <c r="K949">
        <v>0.74777183166000005</v>
      </c>
      <c r="L949">
        <v>32.345936887999997</v>
      </c>
      <c r="M949">
        <v>4.1639934669500001</v>
      </c>
      <c r="N949">
        <v>4.3196805842000002E-2</v>
      </c>
      <c r="O949">
        <v>12.026576817400001</v>
      </c>
      <c r="P949">
        <v>0.17328782651999999</v>
      </c>
      <c r="Q949">
        <v>0</v>
      </c>
      <c r="R949">
        <v>573616.37438499997</v>
      </c>
      <c r="S949">
        <v>1.7811738638800001</v>
      </c>
      <c r="T949">
        <v>60.670077275600001</v>
      </c>
      <c r="U949">
        <v>0.308827247714</v>
      </c>
      <c r="V949">
        <v>1.7737929757399999</v>
      </c>
      <c r="W949">
        <v>1.23102332517</v>
      </c>
      <c r="X949">
        <v>1369.71856518</v>
      </c>
      <c r="Y949">
        <v>1.2003129771500001</v>
      </c>
      <c r="Z949">
        <v>10828.947576500001</v>
      </c>
      <c r="AA949">
        <v>1.7811738638800001</v>
      </c>
      <c r="AB949">
        <v>65.862289937</v>
      </c>
      <c r="AC949">
        <v>5.9067284991099998E-2</v>
      </c>
      <c r="AD949">
        <v>6.7188826623300002E-2</v>
      </c>
      <c r="AE949">
        <v>0.87374388838600003</v>
      </c>
      <c r="AF949">
        <v>33.005337585600003</v>
      </c>
      <c r="AG949">
        <v>2423.9284477199999</v>
      </c>
      <c r="AI949">
        <f t="shared" si="14"/>
        <v>2.2259150961369039</v>
      </c>
    </row>
    <row r="950" spans="1:35" x14ac:dyDescent="0.3">
      <c r="A950">
        <v>947</v>
      </c>
      <c r="B950">
        <v>3128.4628821599999</v>
      </c>
      <c r="C950">
        <v>1.9808569275700001</v>
      </c>
      <c r="D950">
        <v>68.164542397000005</v>
      </c>
      <c r="E950">
        <v>3.0247689908900002E-2</v>
      </c>
      <c r="F950">
        <v>0.13207411955100001</v>
      </c>
      <c r="G950">
        <v>780626.07950400002</v>
      </c>
      <c r="H950">
        <v>78.296179706499998</v>
      </c>
      <c r="I950">
        <v>1.2540220726300001E-2</v>
      </c>
      <c r="J950">
        <v>0.82442581383299995</v>
      </c>
      <c r="K950">
        <v>0.35892588769700001</v>
      </c>
      <c r="L950">
        <v>37.509116240099999</v>
      </c>
      <c r="M950">
        <v>4.61958594727</v>
      </c>
      <c r="N950">
        <v>5.0890391129300001E-2</v>
      </c>
      <c r="O950">
        <v>14.426747904899999</v>
      </c>
      <c r="P950">
        <v>0.347348861693</v>
      </c>
      <c r="Q950">
        <v>0</v>
      </c>
      <c r="R950">
        <v>780626.07950400002</v>
      </c>
      <c r="S950">
        <v>1.85951665577</v>
      </c>
      <c r="T950">
        <v>70.689173373100004</v>
      </c>
      <c r="U950">
        <v>8.4023489157699999E-2</v>
      </c>
      <c r="V950">
        <v>0.85446250617200004</v>
      </c>
      <c r="W950">
        <v>0.63400255184300003</v>
      </c>
      <c r="X950">
        <v>761.25008013299998</v>
      </c>
      <c r="Y950">
        <v>3.0720833041</v>
      </c>
      <c r="Z950">
        <v>2778.6800317100001</v>
      </c>
      <c r="AA950">
        <v>1.85951665577</v>
      </c>
      <c r="AB950">
        <v>74.497900569500004</v>
      </c>
      <c r="AC950">
        <v>5.5348748353899998E-3</v>
      </c>
      <c r="AD950">
        <v>5.1339217757800003E-2</v>
      </c>
      <c r="AE950">
        <v>0.94312590740699997</v>
      </c>
      <c r="AF950">
        <v>37.947589133100003</v>
      </c>
      <c r="AG950">
        <v>1030.7150996099999</v>
      </c>
      <c r="AI950">
        <f t="shared" si="14"/>
        <v>1.0364334690096015</v>
      </c>
    </row>
    <row r="951" spans="1:35" x14ac:dyDescent="0.3">
      <c r="A951">
        <v>948</v>
      </c>
      <c r="B951">
        <v>3943.2268639200001</v>
      </c>
      <c r="C951">
        <v>1.44024308091</v>
      </c>
      <c r="D951">
        <v>48.531254339199997</v>
      </c>
      <c r="E951">
        <v>0.121453192473</v>
      </c>
      <c r="F951">
        <v>8.9294917172900001E-2</v>
      </c>
      <c r="G951">
        <v>678742.49744199996</v>
      </c>
      <c r="H951">
        <v>58.8728112581</v>
      </c>
      <c r="I951">
        <v>1.2071448141900001E-2</v>
      </c>
      <c r="J951">
        <v>0.42330734555299998</v>
      </c>
      <c r="K951">
        <v>0.48232338065399999</v>
      </c>
      <c r="L951">
        <v>34.476275891599997</v>
      </c>
      <c r="M951">
        <v>6.0468653725100001</v>
      </c>
      <c r="N951">
        <v>6.4598803025699994E-2</v>
      </c>
      <c r="O951">
        <v>11.4240806455</v>
      </c>
      <c r="P951">
        <v>0.40663929111699998</v>
      </c>
      <c r="Q951">
        <v>0</v>
      </c>
      <c r="R951">
        <v>678742.49744199996</v>
      </c>
      <c r="S951">
        <v>1.29202155166</v>
      </c>
      <c r="T951">
        <v>68.955770606399994</v>
      </c>
      <c r="U951">
        <v>9.21858959251E-2</v>
      </c>
      <c r="V951">
        <v>0.99032499981599997</v>
      </c>
      <c r="W951">
        <v>0.65414166559499998</v>
      </c>
      <c r="X951">
        <v>566.44306390500003</v>
      </c>
      <c r="Y951">
        <v>3.1177849932999999</v>
      </c>
      <c r="Z951">
        <v>3332.9933526099999</v>
      </c>
      <c r="AA951">
        <v>1.29202155166</v>
      </c>
      <c r="AB951">
        <v>73.737775810000002</v>
      </c>
      <c r="AC951">
        <v>1.1905643951600001E-2</v>
      </c>
      <c r="AD951">
        <v>5.43393415019E-2</v>
      </c>
      <c r="AE951">
        <v>0.93375501454599996</v>
      </c>
      <c r="AF951">
        <v>35.067860100700003</v>
      </c>
      <c r="AG951">
        <v>461.584928639</v>
      </c>
      <c r="AI951">
        <f t="shared" si="14"/>
        <v>2.3394940111947737</v>
      </c>
    </row>
    <row r="952" spans="1:35" x14ac:dyDescent="0.3">
      <c r="A952">
        <v>949</v>
      </c>
      <c r="B952">
        <v>8003.0622180199998</v>
      </c>
      <c r="C952">
        <v>1.6928414470399999</v>
      </c>
      <c r="D952">
        <v>45.138603886799999</v>
      </c>
      <c r="E952">
        <v>0.133569531894</v>
      </c>
      <c r="F952">
        <v>5.8063873616099999E-2</v>
      </c>
      <c r="G952">
        <v>735827.61399500002</v>
      </c>
      <c r="H952">
        <v>41.255165796500002</v>
      </c>
      <c r="I952">
        <v>1.6883685553299999E-2</v>
      </c>
      <c r="J952">
        <v>0.62000402336799998</v>
      </c>
      <c r="K952">
        <v>0.56121131828500004</v>
      </c>
      <c r="L952">
        <v>36.4289143771</v>
      </c>
      <c r="M952">
        <v>2.8442689975</v>
      </c>
      <c r="N952">
        <v>1.5638625110500001E-2</v>
      </c>
      <c r="O952">
        <v>6.5318844758700001</v>
      </c>
      <c r="P952">
        <v>0.31452241249700003</v>
      </c>
      <c r="Q952">
        <v>0</v>
      </c>
      <c r="R952">
        <v>735827.61399500002</v>
      </c>
      <c r="S952">
        <v>1.6129354576899999</v>
      </c>
      <c r="T952">
        <v>70.159214550900003</v>
      </c>
      <c r="U952">
        <v>4.3279828115499998E-2</v>
      </c>
      <c r="V952">
        <v>1.13689700155</v>
      </c>
      <c r="W952">
        <v>0.66342988074300002</v>
      </c>
      <c r="X952">
        <v>42.957039107699998</v>
      </c>
      <c r="Y952">
        <v>3.7559853077200001</v>
      </c>
      <c r="Z952">
        <v>7508.6568290699997</v>
      </c>
      <c r="AA952">
        <v>1.6129354576899999</v>
      </c>
      <c r="AB952">
        <v>55.9205683239</v>
      </c>
      <c r="AC952">
        <v>8.9123547924500002E-2</v>
      </c>
      <c r="AD952">
        <v>4.9283187402699997E-2</v>
      </c>
      <c r="AE952">
        <v>0.86159326467300001</v>
      </c>
      <c r="AF952">
        <v>39.413683542800001</v>
      </c>
      <c r="AG952">
        <v>307.40804580299999</v>
      </c>
      <c r="AI952">
        <f t="shared" si="14"/>
        <v>1.8336929418201549</v>
      </c>
    </row>
    <row r="953" spans="1:35" x14ac:dyDescent="0.3">
      <c r="A953">
        <v>950</v>
      </c>
      <c r="B953">
        <v>3780.3814619099999</v>
      </c>
      <c r="C953">
        <v>1.2835974783499999</v>
      </c>
      <c r="D953">
        <v>35.773926808200002</v>
      </c>
      <c r="E953">
        <v>0.163149922739</v>
      </c>
      <c r="F953">
        <v>7.6111696873299994E-2</v>
      </c>
      <c r="G953">
        <v>776209.05763199995</v>
      </c>
      <c r="H953">
        <v>77.614832710599998</v>
      </c>
      <c r="I953">
        <v>1.1618524376599999E-2</v>
      </c>
      <c r="J953">
        <v>0.34506632656800001</v>
      </c>
      <c r="K953">
        <v>0.54608444897800001</v>
      </c>
      <c r="L953">
        <v>41.271618311399997</v>
      </c>
      <c r="M953">
        <v>4.4923789509100001</v>
      </c>
      <c r="N953">
        <v>8.3275442648300002E-2</v>
      </c>
      <c r="O953">
        <v>6.3590645614900003</v>
      </c>
      <c r="P953">
        <v>0.169738928613</v>
      </c>
      <c r="Q953">
        <v>0</v>
      </c>
      <c r="R953">
        <v>776209.05763199995</v>
      </c>
      <c r="S953">
        <v>1.1771094959399999</v>
      </c>
      <c r="T953">
        <v>72.140869284700003</v>
      </c>
      <c r="U953">
        <v>3.8210589737799998E-2</v>
      </c>
      <c r="V953">
        <v>0.90596858792400004</v>
      </c>
      <c r="W953">
        <v>0.61743807867199996</v>
      </c>
      <c r="X953">
        <v>583.08138452900005</v>
      </c>
      <c r="Y953">
        <v>0.77605240820999999</v>
      </c>
      <c r="Z953">
        <v>3248.33670854</v>
      </c>
      <c r="AA953">
        <v>1.1771094959399999</v>
      </c>
      <c r="AB953">
        <v>69.355296351099994</v>
      </c>
      <c r="AC953">
        <v>4.9487026793400002E-2</v>
      </c>
      <c r="AD953">
        <v>6.5173327530800004E-2</v>
      </c>
      <c r="AE953">
        <v>0.88533964567599999</v>
      </c>
      <c r="AF953">
        <v>41.703182112699999</v>
      </c>
      <c r="AG953">
        <v>496.11912619700001</v>
      </c>
      <c r="AI953">
        <f t="shared" si="14"/>
        <v>2.6254911539317254</v>
      </c>
    </row>
    <row r="954" spans="1:35" x14ac:dyDescent="0.3">
      <c r="A954">
        <v>951</v>
      </c>
      <c r="B954">
        <v>7859.8941557199996</v>
      </c>
      <c r="C954">
        <v>1.51601861828</v>
      </c>
      <c r="D954">
        <v>48.137633859600001</v>
      </c>
      <c r="E954">
        <v>6.1429305706500001E-2</v>
      </c>
      <c r="F954">
        <v>9.5039220326799997E-2</v>
      </c>
      <c r="G954">
        <v>407140.48822300002</v>
      </c>
      <c r="H954">
        <v>49.264285665800003</v>
      </c>
      <c r="I954">
        <v>1.5958674061800002E-2</v>
      </c>
      <c r="J954">
        <v>0.34689907862699998</v>
      </c>
      <c r="K954">
        <v>0.404119882938</v>
      </c>
      <c r="L954">
        <v>35.589479095199998</v>
      </c>
      <c r="M954">
        <v>8.8092710494900004</v>
      </c>
      <c r="N954">
        <v>6.20602850081E-2</v>
      </c>
      <c r="O954">
        <v>7.8395195585900002</v>
      </c>
      <c r="P954">
        <v>0.28045325746900002</v>
      </c>
      <c r="Q954">
        <v>0</v>
      </c>
      <c r="R954">
        <v>407140.48822300002</v>
      </c>
      <c r="S954">
        <v>1.3231076500900001</v>
      </c>
      <c r="T954">
        <v>57.577967135199998</v>
      </c>
      <c r="U954">
        <v>6.6439705154300005E-2</v>
      </c>
      <c r="V954">
        <v>0.99181410189300001</v>
      </c>
      <c r="W954">
        <v>1.1104714440600001</v>
      </c>
      <c r="X954">
        <v>706.67038846699995</v>
      </c>
      <c r="Y954">
        <v>1.79401292415</v>
      </c>
      <c r="Z954">
        <v>7268.6330755400004</v>
      </c>
      <c r="AA954">
        <v>1.3231076500900001</v>
      </c>
      <c r="AB954">
        <v>57.096623765899999</v>
      </c>
      <c r="AC954">
        <v>2.74747603513E-2</v>
      </c>
      <c r="AD954">
        <v>6.0377380004499999E-2</v>
      </c>
      <c r="AE954">
        <v>0.91214785964400003</v>
      </c>
      <c r="AF954">
        <v>36.399370482000002</v>
      </c>
      <c r="AG954">
        <v>411.44641465199999</v>
      </c>
      <c r="AI954">
        <f t="shared" si="14"/>
        <v>2.8590854314705139</v>
      </c>
    </row>
    <row r="955" spans="1:35" x14ac:dyDescent="0.3">
      <c r="A955">
        <v>952</v>
      </c>
      <c r="B955">
        <v>7459.2380725000003</v>
      </c>
      <c r="C955">
        <v>2.13506683061</v>
      </c>
      <c r="D955">
        <v>37.5946175618</v>
      </c>
      <c r="E955">
        <v>4.6725626586500001E-2</v>
      </c>
      <c r="F955">
        <v>7.8810533014699993E-2</v>
      </c>
      <c r="G955">
        <v>518637.65344199998</v>
      </c>
      <c r="H955">
        <v>58.608355550100001</v>
      </c>
      <c r="I955">
        <v>1.8283504938499999E-2</v>
      </c>
      <c r="J955">
        <v>0.76380681402399997</v>
      </c>
      <c r="K955">
        <v>0.33142484176499998</v>
      </c>
      <c r="L955">
        <v>44.321579615799997</v>
      </c>
      <c r="M955">
        <v>2.2875489038999999</v>
      </c>
      <c r="N955">
        <v>2.37454792628E-2</v>
      </c>
      <c r="O955">
        <v>14.6205108032</v>
      </c>
      <c r="P955">
        <v>0.29256815480699999</v>
      </c>
      <c r="Q955">
        <v>0</v>
      </c>
      <c r="R955">
        <v>518637.65344199998</v>
      </c>
      <c r="S955">
        <v>2.0607820648200001</v>
      </c>
      <c r="T955">
        <v>73.939828477099994</v>
      </c>
      <c r="U955">
        <v>0.11666607897</v>
      </c>
      <c r="V955">
        <v>1.15526233779</v>
      </c>
      <c r="W955">
        <v>0.63806674694499999</v>
      </c>
      <c r="X955">
        <v>286.338898191</v>
      </c>
      <c r="Y955">
        <v>3.9073929628499999</v>
      </c>
      <c r="Z955">
        <v>6995.12864541</v>
      </c>
      <c r="AA955">
        <v>2.0607820648200001</v>
      </c>
      <c r="AB955">
        <v>74.113385431699996</v>
      </c>
      <c r="AC955">
        <v>1.35078418103E-2</v>
      </c>
      <c r="AD955">
        <v>5.40098119768E-2</v>
      </c>
      <c r="AE955">
        <v>0.93248234621299997</v>
      </c>
      <c r="AF955">
        <v>44.920776614899999</v>
      </c>
      <c r="AG955">
        <v>1677.9505197000001</v>
      </c>
      <c r="AI955">
        <f t="shared" si="14"/>
        <v>1.5125059328859296</v>
      </c>
    </row>
    <row r="956" spans="1:35" x14ac:dyDescent="0.3">
      <c r="A956">
        <v>953</v>
      </c>
      <c r="B956">
        <v>7360.1270976599999</v>
      </c>
      <c r="C956">
        <v>1.9031777328999999</v>
      </c>
      <c r="D956">
        <v>71.936931146800006</v>
      </c>
      <c r="E956">
        <v>4.96948897384E-2</v>
      </c>
      <c r="F956">
        <v>0.170481268642</v>
      </c>
      <c r="G956">
        <v>569544.23655399994</v>
      </c>
      <c r="H956">
        <v>55.451763242799998</v>
      </c>
      <c r="I956">
        <v>1.11087202081E-2</v>
      </c>
      <c r="J956">
        <v>0.75938995058400005</v>
      </c>
      <c r="K956">
        <v>0.58556672419300004</v>
      </c>
      <c r="L956">
        <v>25.555335182099999</v>
      </c>
      <c r="M956">
        <v>9.0077737637799995</v>
      </c>
      <c r="N956">
        <v>4.9657835393599997E-2</v>
      </c>
      <c r="O956">
        <v>9.0988697004599999</v>
      </c>
      <c r="P956">
        <v>0.244435096194</v>
      </c>
      <c r="Q956">
        <v>0</v>
      </c>
      <c r="R956">
        <v>569544.23655399994</v>
      </c>
      <c r="S956">
        <v>1.7014228090100001</v>
      </c>
      <c r="T956">
        <v>56.036564704100002</v>
      </c>
      <c r="U956">
        <v>0.13316159692499999</v>
      </c>
      <c r="V956">
        <v>1.09460455367</v>
      </c>
      <c r="W956">
        <v>1.59804019178</v>
      </c>
      <c r="X956">
        <v>1056.45432938</v>
      </c>
      <c r="Y956">
        <v>1.7431350349600001</v>
      </c>
      <c r="Z956">
        <v>6453.5300993600003</v>
      </c>
      <c r="AA956">
        <v>1.7014228090100001</v>
      </c>
      <c r="AB956">
        <v>66.301822049400002</v>
      </c>
      <c r="AC956">
        <v>1.6320780297100001E-2</v>
      </c>
      <c r="AD956">
        <v>9.4305109759600006E-2</v>
      </c>
      <c r="AE956">
        <v>0.88937410994300004</v>
      </c>
      <c r="AF956">
        <v>26.8636596172</v>
      </c>
      <c r="AG956">
        <v>751.788364667</v>
      </c>
      <c r="AI956">
        <f t="shared" si="14"/>
        <v>1.4414261774575854</v>
      </c>
    </row>
    <row r="957" spans="1:35" x14ac:dyDescent="0.3">
      <c r="A957">
        <v>954</v>
      </c>
      <c r="B957">
        <v>9565.6249547299994</v>
      </c>
      <c r="C957">
        <v>1.35974598808</v>
      </c>
      <c r="D957">
        <v>42.824226860099998</v>
      </c>
      <c r="E957">
        <v>2.2168791945500001E-2</v>
      </c>
      <c r="F957">
        <v>8.4843171674400003E-2</v>
      </c>
      <c r="G957">
        <v>599801.05531099997</v>
      </c>
      <c r="H957">
        <v>79.208701015900004</v>
      </c>
      <c r="I957">
        <v>1.03269357116E-2</v>
      </c>
      <c r="J957">
        <v>0.45965667288500001</v>
      </c>
      <c r="K957">
        <v>0.60797139041699999</v>
      </c>
      <c r="L957">
        <v>42.236078834799997</v>
      </c>
      <c r="M957">
        <v>1.8960066434</v>
      </c>
      <c r="N957">
        <v>1.1811330512500001E-2</v>
      </c>
      <c r="O957">
        <v>14.379394247900001</v>
      </c>
      <c r="P957">
        <v>0.18054449916000001</v>
      </c>
      <c r="Q957">
        <v>0</v>
      </c>
      <c r="R957">
        <v>599801.05531099997</v>
      </c>
      <c r="S957">
        <v>1.29413930467</v>
      </c>
      <c r="T957">
        <v>75.015590058000001</v>
      </c>
      <c r="U957">
        <v>5.93497012559E-2</v>
      </c>
      <c r="V957">
        <v>0.66796750624900003</v>
      </c>
      <c r="W957">
        <v>0.80112536225099995</v>
      </c>
      <c r="X957">
        <v>308.77981862199999</v>
      </c>
      <c r="Y957">
        <v>3.1132397102699998</v>
      </c>
      <c r="Z957">
        <v>9266.01812789</v>
      </c>
      <c r="AA957">
        <v>1.29413930467</v>
      </c>
      <c r="AB957">
        <v>71.269236916699995</v>
      </c>
      <c r="AC957">
        <v>6.2280673813700001E-3</v>
      </c>
      <c r="AD957">
        <v>7.1910079212000003E-2</v>
      </c>
      <c r="AE957">
        <v>0.921861853407</v>
      </c>
      <c r="AF957">
        <v>45.169328119100001</v>
      </c>
      <c r="AG957">
        <v>4388.9472174900002</v>
      </c>
      <c r="AI957">
        <f t="shared" si="14"/>
        <v>1.4531878805469154</v>
      </c>
    </row>
    <row r="958" spans="1:35" x14ac:dyDescent="0.3">
      <c r="A958">
        <v>955</v>
      </c>
      <c r="B958">
        <v>5480.00527513</v>
      </c>
      <c r="C958">
        <v>2.2848378867700001</v>
      </c>
      <c r="D958">
        <v>62.5158411552</v>
      </c>
      <c r="E958">
        <v>0.113468222924</v>
      </c>
      <c r="F958">
        <v>0.141135269185</v>
      </c>
      <c r="G958">
        <v>592066.95810100005</v>
      </c>
      <c r="H958">
        <v>57.539696262299998</v>
      </c>
      <c r="I958">
        <v>1.9576213696800002E-2</v>
      </c>
      <c r="J958">
        <v>0.89156866293000003</v>
      </c>
      <c r="K958">
        <v>0.505229063649</v>
      </c>
      <c r="L958">
        <v>35.384884598900001</v>
      </c>
      <c r="M958">
        <v>1.79477539695</v>
      </c>
      <c r="N958">
        <v>2.7859584859699998E-2</v>
      </c>
      <c r="O958">
        <v>10.1112582245</v>
      </c>
      <c r="P958">
        <v>0.29335550966899998</v>
      </c>
      <c r="Q958">
        <v>0</v>
      </c>
      <c r="R958">
        <v>592066.95810100005</v>
      </c>
      <c r="S958">
        <v>2.2203793939700001</v>
      </c>
      <c r="T958">
        <v>87.658757078799994</v>
      </c>
      <c r="U958">
        <v>0.20270878300299999</v>
      </c>
      <c r="V958">
        <v>1.3412814874600001</v>
      </c>
      <c r="W958">
        <v>0.68594555790699996</v>
      </c>
      <c r="X958">
        <v>122.248352423</v>
      </c>
      <c r="Y958">
        <v>3.1967820227599999</v>
      </c>
      <c r="Z958">
        <v>4889.8954195799997</v>
      </c>
      <c r="AA958">
        <v>2.2203793939700001</v>
      </c>
      <c r="AB958">
        <v>85.9990325455</v>
      </c>
      <c r="AC958">
        <v>5.0536788970800002E-2</v>
      </c>
      <c r="AD958">
        <v>0.11411266775499999</v>
      </c>
      <c r="AE958">
        <v>0.83535054327500002</v>
      </c>
      <c r="AF958">
        <v>36.106825368199999</v>
      </c>
      <c r="AG958">
        <v>778.23076236500003</v>
      </c>
      <c r="AI958">
        <f t="shared" si="14"/>
        <v>1.5044062709114179</v>
      </c>
    </row>
    <row r="959" spans="1:35" x14ac:dyDescent="0.3">
      <c r="A959">
        <v>956</v>
      </c>
      <c r="B959">
        <v>6100.6257615000004</v>
      </c>
      <c r="C959">
        <v>1.9340597765800001</v>
      </c>
      <c r="D959">
        <v>56.986353474399998</v>
      </c>
      <c r="E959">
        <v>1.9830626957999999E-2</v>
      </c>
      <c r="F959">
        <v>0.130057146801</v>
      </c>
      <c r="G959">
        <v>596709.69365899998</v>
      </c>
      <c r="H959">
        <v>57.397111276399997</v>
      </c>
      <c r="I959">
        <v>1.9292438093900001E-2</v>
      </c>
      <c r="J959">
        <v>0.80404538674299997</v>
      </c>
      <c r="K959">
        <v>0.79149914941900001</v>
      </c>
      <c r="L959">
        <v>36.9373972681</v>
      </c>
      <c r="M959">
        <v>1.72946177657</v>
      </c>
      <c r="N959">
        <v>6.1392445156200001E-2</v>
      </c>
      <c r="O959">
        <v>7.8344643922900001</v>
      </c>
      <c r="P959">
        <v>0.37020221889999999</v>
      </c>
      <c r="Q959">
        <v>0</v>
      </c>
      <c r="R959">
        <v>596709.69365899998</v>
      </c>
      <c r="S959">
        <v>1.8725399717</v>
      </c>
      <c r="T959">
        <v>71.371883166700002</v>
      </c>
      <c r="U959">
        <v>5.7845871887499997E-2</v>
      </c>
      <c r="V959">
        <v>0.8670961479</v>
      </c>
      <c r="W959">
        <v>1.16835037827</v>
      </c>
      <c r="X959">
        <v>86.324116377899998</v>
      </c>
      <c r="Y959">
        <v>2.5462460686599999</v>
      </c>
      <c r="Z959">
        <v>5792.1215644699996</v>
      </c>
      <c r="AA959">
        <v>1.8725399717</v>
      </c>
      <c r="AB959">
        <v>66.820212886700006</v>
      </c>
      <c r="AC959">
        <v>1.0419502590100001E-2</v>
      </c>
      <c r="AD959">
        <v>9.4188974657499994E-2</v>
      </c>
      <c r="AE959">
        <v>0.89539152275199996</v>
      </c>
      <c r="AF959">
        <v>37.1456128222</v>
      </c>
      <c r="AG959">
        <v>258.79529115600002</v>
      </c>
      <c r="AI959">
        <f t="shared" si="14"/>
        <v>1.078416917995642</v>
      </c>
    </row>
    <row r="960" spans="1:35" x14ac:dyDescent="0.3">
      <c r="A960">
        <v>957</v>
      </c>
      <c r="B960">
        <v>7130.8991861599998</v>
      </c>
      <c r="C960">
        <v>2.1048743072599998</v>
      </c>
      <c r="D960">
        <v>50.9920263586</v>
      </c>
      <c r="E960">
        <v>0.12505199483500001</v>
      </c>
      <c r="F960">
        <v>0.16216663351499999</v>
      </c>
      <c r="G960">
        <v>654832.24842399999</v>
      </c>
      <c r="H960">
        <v>70.506999534900004</v>
      </c>
      <c r="I960">
        <v>1.29305460644E-2</v>
      </c>
      <c r="J960">
        <v>0.53889046031400001</v>
      </c>
      <c r="K960">
        <v>0.74043608598699995</v>
      </c>
      <c r="L960">
        <v>28.9532005503</v>
      </c>
      <c r="M960">
        <v>3.31263488979</v>
      </c>
      <c r="N960">
        <v>5.2508158505900002E-2</v>
      </c>
      <c r="O960">
        <v>5.9294720054300001</v>
      </c>
      <c r="P960">
        <v>0.24570687532800001</v>
      </c>
      <c r="Q960">
        <v>0</v>
      </c>
      <c r="R960">
        <v>654832.24842399999</v>
      </c>
      <c r="S960">
        <v>2.0189769989299999</v>
      </c>
      <c r="T960">
        <v>85.941658269599998</v>
      </c>
      <c r="U960">
        <v>0.138769451673</v>
      </c>
      <c r="V960">
        <v>1.0511100947800001</v>
      </c>
      <c r="W960">
        <v>0.91657726777000004</v>
      </c>
      <c r="X960">
        <v>169.67313803499999</v>
      </c>
      <c r="Y960">
        <v>1.54284566483</v>
      </c>
      <c r="Z960">
        <v>6515.3315781299998</v>
      </c>
      <c r="AA960">
        <v>2.0189769989299999</v>
      </c>
      <c r="AB960">
        <v>72.911552130800004</v>
      </c>
      <c r="AC960">
        <v>7.27379495712E-2</v>
      </c>
      <c r="AD960">
        <v>0.147137195375</v>
      </c>
      <c r="AE960">
        <v>0.78012485505399998</v>
      </c>
      <c r="AF960">
        <v>29.951867893199999</v>
      </c>
      <c r="AG960">
        <v>310.50089766100001</v>
      </c>
      <c r="AI960">
        <f t="shared" si="14"/>
        <v>1.9505078901703705</v>
      </c>
    </row>
    <row r="961" spans="1:35" x14ac:dyDescent="0.3">
      <c r="A961">
        <v>958</v>
      </c>
      <c r="B961">
        <v>5744.4177216500002</v>
      </c>
      <c r="C961">
        <v>1.66528629496</v>
      </c>
      <c r="D961">
        <v>38.132465495399998</v>
      </c>
      <c r="E961">
        <v>0.15095021145099999</v>
      </c>
      <c r="F961">
        <v>0.120348760774</v>
      </c>
      <c r="G961">
        <v>571871.52851800004</v>
      </c>
      <c r="H961">
        <v>70.169952917000003</v>
      </c>
      <c r="I961">
        <v>1.27173223015E-2</v>
      </c>
      <c r="J961">
        <v>0.75050544592599999</v>
      </c>
      <c r="K961">
        <v>0.30955927509100001</v>
      </c>
      <c r="L961">
        <v>32.234501539500002</v>
      </c>
      <c r="M961">
        <v>3.2560869723599999</v>
      </c>
      <c r="N961">
        <v>9.5248315553800006E-2</v>
      </c>
      <c r="O961">
        <v>11.000077732699999</v>
      </c>
      <c r="P961">
        <v>0.25587600636500002</v>
      </c>
      <c r="Q961">
        <v>0</v>
      </c>
      <c r="R961">
        <v>571871.52851800004</v>
      </c>
      <c r="S961">
        <v>1.57535002866</v>
      </c>
      <c r="T961">
        <v>72.449727361699999</v>
      </c>
      <c r="U961">
        <v>0.215747856554</v>
      </c>
      <c r="V961">
        <v>1.5891326347900001</v>
      </c>
      <c r="W961">
        <v>0.71664939620699997</v>
      </c>
      <c r="X961">
        <v>751.03942600000005</v>
      </c>
      <c r="Y961">
        <v>1.35048408086</v>
      </c>
      <c r="Z961">
        <v>4799.81269557</v>
      </c>
      <c r="AA961">
        <v>1.57535002866</v>
      </c>
      <c r="AB961">
        <v>77.316272284099995</v>
      </c>
      <c r="AC961">
        <v>5.6549430706799998E-2</v>
      </c>
      <c r="AD961">
        <v>7.1340892680800003E-2</v>
      </c>
      <c r="AE961">
        <v>0.87210967661200001</v>
      </c>
      <c r="AF961">
        <v>32.510726126199998</v>
      </c>
      <c r="AG961">
        <v>770.83169318</v>
      </c>
      <c r="AI961">
        <f t="shared" si="14"/>
        <v>2.1174165269770593</v>
      </c>
    </row>
    <row r="962" spans="1:35" x14ac:dyDescent="0.3">
      <c r="A962">
        <v>959</v>
      </c>
      <c r="B962">
        <v>4641.9736374399999</v>
      </c>
      <c r="C962">
        <v>1.5033915627500001</v>
      </c>
      <c r="D962">
        <v>79.317247467399994</v>
      </c>
      <c r="E962">
        <v>6.9335862631199993E-2</v>
      </c>
      <c r="F962">
        <v>0.169516311787</v>
      </c>
      <c r="G962">
        <v>686511.56091300002</v>
      </c>
      <c r="H962">
        <v>43.6701016731</v>
      </c>
      <c r="I962">
        <v>1.05270161028E-2</v>
      </c>
      <c r="J962">
        <v>0.65305377817900001</v>
      </c>
      <c r="K962">
        <v>0.52509254290700003</v>
      </c>
      <c r="L962">
        <v>29.7571650125</v>
      </c>
      <c r="M962">
        <v>1.62442848012</v>
      </c>
      <c r="N962">
        <v>1.3032825559899999E-2</v>
      </c>
      <c r="O962">
        <v>14.08284446</v>
      </c>
      <c r="P962">
        <v>0.29975587429</v>
      </c>
      <c r="Q962">
        <v>0</v>
      </c>
      <c r="R962">
        <v>686511.56091300002</v>
      </c>
      <c r="S962">
        <v>1.4407975417400001</v>
      </c>
      <c r="T962">
        <v>80.1265799759</v>
      </c>
      <c r="U962">
        <v>0.134662035028</v>
      </c>
      <c r="V962">
        <v>0.92526071723600001</v>
      </c>
      <c r="W962">
        <v>0.93108179046299999</v>
      </c>
      <c r="X962">
        <v>105.89064342</v>
      </c>
      <c r="Y962">
        <v>5.6859860339799999</v>
      </c>
      <c r="Z962">
        <v>4005.9438635500001</v>
      </c>
      <c r="AA962">
        <v>1.4407975417400001</v>
      </c>
      <c r="AB962">
        <v>80.458192064299993</v>
      </c>
      <c r="AC962">
        <v>1.2422018862100001E-2</v>
      </c>
      <c r="AD962">
        <v>0.10558156259199999</v>
      </c>
      <c r="AE962">
        <v>0.88199641854599997</v>
      </c>
      <c r="AF962">
        <v>31.933966152299998</v>
      </c>
      <c r="AG962">
        <v>1592.09338168</v>
      </c>
      <c r="AI962">
        <f t="shared" si="14"/>
        <v>1.416821628099346</v>
      </c>
    </row>
    <row r="963" spans="1:35" x14ac:dyDescent="0.3">
      <c r="A963">
        <v>960</v>
      </c>
      <c r="B963">
        <v>5728.5234341200003</v>
      </c>
      <c r="C963">
        <v>1.4206578909900001</v>
      </c>
      <c r="D963">
        <v>44.931630518299997</v>
      </c>
      <c r="E963">
        <v>0.126094544212</v>
      </c>
      <c r="F963">
        <v>0.100731050081</v>
      </c>
      <c r="G963">
        <v>423213.661257</v>
      </c>
      <c r="H963">
        <v>79.629052597300003</v>
      </c>
      <c r="I963">
        <v>1.6691085532200001E-2</v>
      </c>
      <c r="J963">
        <v>0.633085733298</v>
      </c>
      <c r="K963">
        <v>0.54441206288199995</v>
      </c>
      <c r="L963">
        <v>44.932582434399997</v>
      </c>
      <c r="M963">
        <v>5.3404221209499996</v>
      </c>
      <c r="N963">
        <v>7.7521819899899994E-2</v>
      </c>
      <c r="O963">
        <v>11.453507441699999</v>
      </c>
      <c r="P963">
        <v>0.253384403102</v>
      </c>
      <c r="Q963">
        <v>0</v>
      </c>
      <c r="R963">
        <v>423213.661257</v>
      </c>
      <c r="S963">
        <v>1.29042250449</v>
      </c>
      <c r="T963">
        <v>67.2817244851</v>
      </c>
      <c r="U963">
        <v>0.24522499337500001</v>
      </c>
      <c r="V963">
        <v>1.5727192451000001</v>
      </c>
      <c r="W963">
        <v>0.87544983330500004</v>
      </c>
      <c r="X963">
        <v>1223.7886906000001</v>
      </c>
      <c r="Y963">
        <v>1.4873702415000001</v>
      </c>
      <c r="Z963">
        <v>4997.3206448000001</v>
      </c>
      <c r="AA963">
        <v>1.29042250449</v>
      </c>
      <c r="AB963">
        <v>72.354362108199993</v>
      </c>
      <c r="AC963">
        <v>4.56146717433E-2</v>
      </c>
      <c r="AD963">
        <v>6.8080842999899999E-2</v>
      </c>
      <c r="AE963">
        <v>0.88630448525700001</v>
      </c>
      <c r="AF963">
        <v>45.271076060699997</v>
      </c>
      <c r="AG963">
        <v>940.92935310500002</v>
      </c>
      <c r="AI963">
        <f t="shared" si="14"/>
        <v>2.4842121096412466</v>
      </c>
    </row>
    <row r="964" spans="1:35" x14ac:dyDescent="0.3">
      <c r="A964">
        <v>961</v>
      </c>
      <c r="B964">
        <v>7101.6670567499996</v>
      </c>
      <c r="C964">
        <v>2.1595311097400001</v>
      </c>
      <c r="D964">
        <v>52.640750906199997</v>
      </c>
      <c r="E964">
        <v>0.10988917771999999</v>
      </c>
      <c r="F964">
        <v>2.0513501705099999E-2</v>
      </c>
      <c r="G964">
        <v>497233.97403699998</v>
      </c>
      <c r="H964">
        <v>42.577069891299999</v>
      </c>
      <c r="I964">
        <v>1.11905419198E-2</v>
      </c>
      <c r="J964">
        <v>0.56908415594399997</v>
      </c>
      <c r="K964">
        <v>0.42082607140400002</v>
      </c>
      <c r="L964">
        <v>30.252038913700002</v>
      </c>
      <c r="M964">
        <v>6.1839284796699996</v>
      </c>
      <c r="N964">
        <v>8.7965988373699996E-2</v>
      </c>
      <c r="O964">
        <v>14.314092352299999</v>
      </c>
      <c r="P964">
        <v>0.251654194745</v>
      </c>
      <c r="Q964">
        <v>0</v>
      </c>
      <c r="R964">
        <v>497233.97403699998</v>
      </c>
      <c r="S964">
        <v>2.0099626344299999</v>
      </c>
      <c r="T964">
        <v>42.366690918099998</v>
      </c>
      <c r="U964">
        <v>9.0726400951699995E-2</v>
      </c>
      <c r="V964">
        <v>1.8221273923600001</v>
      </c>
      <c r="W964">
        <v>0.49741081006799998</v>
      </c>
      <c r="X964">
        <v>2384.2931169399999</v>
      </c>
      <c r="Y964">
        <v>1.41632867817</v>
      </c>
      <c r="Z964">
        <v>6361.4349921800003</v>
      </c>
      <c r="AA964">
        <v>2.0099626344299999</v>
      </c>
      <c r="AB964">
        <v>48.926519589800002</v>
      </c>
      <c r="AC964">
        <v>1.8516695384800001E-2</v>
      </c>
      <c r="AD964">
        <v>1.0697522515E-2</v>
      </c>
      <c r="AE964">
        <v>0.97078578209999999</v>
      </c>
      <c r="AF964">
        <v>30.440859551300001</v>
      </c>
      <c r="AG964">
        <v>1395.18091727</v>
      </c>
      <c r="AI964">
        <f t="shared" si="14"/>
        <v>3.2018592915092587</v>
      </c>
    </row>
    <row r="965" spans="1:35" x14ac:dyDescent="0.3">
      <c r="A965">
        <v>962</v>
      </c>
      <c r="B965">
        <v>6992.4386281300003</v>
      </c>
      <c r="C965">
        <v>2.3034191428300002</v>
      </c>
      <c r="D965">
        <v>36.084351186200003</v>
      </c>
      <c r="E965">
        <v>3.7405756587000002E-2</v>
      </c>
      <c r="F965">
        <v>1.9130304043899999E-2</v>
      </c>
      <c r="G965">
        <v>589406.232815</v>
      </c>
      <c r="H965">
        <v>53.1301498841</v>
      </c>
      <c r="I965">
        <v>1.18258289159E-2</v>
      </c>
      <c r="J965">
        <v>0.50012760412500001</v>
      </c>
      <c r="K965">
        <v>0.78733716219399996</v>
      </c>
      <c r="L965">
        <v>40.125734319499998</v>
      </c>
      <c r="M965">
        <v>5.6632926606599998</v>
      </c>
      <c r="N965">
        <v>1.25603784533E-2</v>
      </c>
      <c r="O965">
        <v>12.815448632600001</v>
      </c>
      <c r="P965">
        <v>0.390156789078</v>
      </c>
      <c r="Q965">
        <v>0</v>
      </c>
      <c r="R965">
        <v>589406.232815</v>
      </c>
      <c r="S965">
        <v>2.1622622203400002</v>
      </c>
      <c r="T965">
        <v>59.292347343499998</v>
      </c>
      <c r="U965">
        <v>4.8667925204999997E-2</v>
      </c>
      <c r="V965">
        <v>0.84928495879999999</v>
      </c>
      <c r="W965">
        <v>0.68251708335899997</v>
      </c>
      <c r="X965">
        <v>177.73740108199999</v>
      </c>
      <c r="Y965">
        <v>7.1961383810999999</v>
      </c>
      <c r="Z965">
        <v>6804.99479247</v>
      </c>
      <c r="AA965">
        <v>2.1622622203400002</v>
      </c>
      <c r="AB965">
        <v>58.639473133300001</v>
      </c>
      <c r="AC965">
        <v>5.0032330736600001E-3</v>
      </c>
      <c r="AD965">
        <v>2.55450781187E-2</v>
      </c>
      <c r="AE965">
        <v>0.96945168880800003</v>
      </c>
      <c r="AF965">
        <v>43.481635094600001</v>
      </c>
      <c r="AG965">
        <v>795.34805340100002</v>
      </c>
      <c r="AI965">
        <f t="shared" ref="AI965:AI1028" si="15">+V965*100/J965/100</f>
        <v>1.6981365391455836</v>
      </c>
    </row>
    <row r="966" spans="1:35" x14ac:dyDescent="0.3">
      <c r="A966">
        <v>963</v>
      </c>
      <c r="B966">
        <v>3799.8525746700002</v>
      </c>
      <c r="C966">
        <v>1.4287361253999999</v>
      </c>
      <c r="D966">
        <v>52.7875012031</v>
      </c>
      <c r="E966">
        <v>0.15061624153299999</v>
      </c>
      <c r="F966">
        <v>0.12558473741000001</v>
      </c>
      <c r="G966">
        <v>675757.01936899999</v>
      </c>
      <c r="H966">
        <v>44.094475705199997</v>
      </c>
      <c r="I966">
        <v>1.7113021904199999E-2</v>
      </c>
      <c r="J966">
        <v>0.48104746520500002</v>
      </c>
      <c r="K966">
        <v>0.305163046449</v>
      </c>
      <c r="L966">
        <v>33.728726147300002</v>
      </c>
      <c r="M966">
        <v>1.59493971767</v>
      </c>
      <c r="N966">
        <v>4.8215168817399998E-2</v>
      </c>
      <c r="O966">
        <v>14.409926416699999</v>
      </c>
      <c r="P966">
        <v>0.30640889253100001</v>
      </c>
      <c r="Q966">
        <v>0</v>
      </c>
      <c r="R966">
        <v>675757.01936899999</v>
      </c>
      <c r="S966">
        <v>1.3669162400099999</v>
      </c>
      <c r="T966">
        <v>79.965888821600004</v>
      </c>
      <c r="U966">
        <v>0.12571439157700001</v>
      </c>
      <c r="V966">
        <v>1.13548981839</v>
      </c>
      <c r="W966">
        <v>0.59361151723700001</v>
      </c>
      <c r="X966">
        <v>313.29599748300001</v>
      </c>
      <c r="Y966">
        <v>2.6597620380200002</v>
      </c>
      <c r="Z966">
        <v>3015.9112061300002</v>
      </c>
      <c r="AA966">
        <v>1.3669162400099999</v>
      </c>
      <c r="AB966">
        <v>81.545729581700002</v>
      </c>
      <c r="AC966">
        <v>1.8796097595900001E-2</v>
      </c>
      <c r="AD966">
        <v>6.9264065411699993E-2</v>
      </c>
      <c r="AE966">
        <v>0.91193983699199999</v>
      </c>
      <c r="AF966">
        <v>33.951810766599998</v>
      </c>
      <c r="AG966">
        <v>1296.8119655999999</v>
      </c>
      <c r="AI966">
        <f t="shared" si="15"/>
        <v>2.3604527630264243</v>
      </c>
    </row>
    <row r="967" spans="1:35" x14ac:dyDescent="0.3">
      <c r="A967">
        <v>964</v>
      </c>
      <c r="B967">
        <v>5942.7158029000002</v>
      </c>
      <c r="C967">
        <v>1.8646682106800001</v>
      </c>
      <c r="D967">
        <v>70.312826202400004</v>
      </c>
      <c r="E967">
        <v>5.3738550527400002E-2</v>
      </c>
      <c r="F967">
        <v>0.11119314928600001</v>
      </c>
      <c r="G967">
        <v>625434.20073699998</v>
      </c>
      <c r="H967">
        <v>43.721884537299999</v>
      </c>
      <c r="I967">
        <v>1.56740768759E-2</v>
      </c>
      <c r="J967">
        <v>0.37603282610599997</v>
      </c>
      <c r="K967">
        <v>0.46241052885900003</v>
      </c>
      <c r="L967">
        <v>42.824974622699997</v>
      </c>
      <c r="M967">
        <v>4.13193986857</v>
      </c>
      <c r="N967">
        <v>3.3323466134200001E-2</v>
      </c>
      <c r="O967">
        <v>8.8873120199599995</v>
      </c>
      <c r="P967">
        <v>0.45445604967499997</v>
      </c>
      <c r="Q967">
        <v>0</v>
      </c>
      <c r="R967">
        <v>625434.20073699998</v>
      </c>
      <c r="S967">
        <v>1.7566451814099999</v>
      </c>
      <c r="T967">
        <v>74.134243473599994</v>
      </c>
      <c r="U967">
        <v>6.0384739236399997E-2</v>
      </c>
      <c r="V967">
        <v>0.68849119967899997</v>
      </c>
      <c r="W967">
        <v>0.83608748880600003</v>
      </c>
      <c r="X967">
        <v>112.781444851</v>
      </c>
      <c r="Y967">
        <v>4.4775045440700003</v>
      </c>
      <c r="Z967">
        <v>5457.6561442299999</v>
      </c>
      <c r="AA967">
        <v>1.7566451814099999</v>
      </c>
      <c r="AB967">
        <v>73.153978032200001</v>
      </c>
      <c r="AC967">
        <v>1.7583959192600002E-2</v>
      </c>
      <c r="AD967">
        <v>7.3129443616900006E-2</v>
      </c>
      <c r="AE967">
        <v>0.90928659719000005</v>
      </c>
      <c r="AF967">
        <v>43.727722110099997</v>
      </c>
      <c r="AG967">
        <v>260.725566974</v>
      </c>
      <c r="AI967">
        <f t="shared" si="15"/>
        <v>1.8309337692899212</v>
      </c>
    </row>
    <row r="968" spans="1:35" x14ac:dyDescent="0.3">
      <c r="A968">
        <v>965</v>
      </c>
      <c r="B968">
        <v>4314.9612317499996</v>
      </c>
      <c r="C968">
        <v>1.61477574309</v>
      </c>
      <c r="D968">
        <v>63.493138894799998</v>
      </c>
      <c r="E968">
        <v>7.9234868947899995E-2</v>
      </c>
      <c r="F968">
        <v>0.137585085307</v>
      </c>
      <c r="G968">
        <v>433263.54984200001</v>
      </c>
      <c r="H968">
        <v>52.640277638599997</v>
      </c>
      <c r="I968">
        <v>1.7425476909299999E-2</v>
      </c>
      <c r="J968">
        <v>0.57995232132499996</v>
      </c>
      <c r="K968">
        <v>0.86199943851500005</v>
      </c>
      <c r="L968">
        <v>33.3406823981</v>
      </c>
      <c r="M968">
        <v>1.2469517398300001</v>
      </c>
      <c r="N968">
        <v>2.5816941803299999E-2</v>
      </c>
      <c r="O968">
        <v>7.2556907182900003</v>
      </c>
      <c r="P968">
        <v>0.49899373062800001</v>
      </c>
      <c r="Q968">
        <v>0</v>
      </c>
      <c r="R968">
        <v>433263.54984200001</v>
      </c>
      <c r="S968">
        <v>1.56075284049</v>
      </c>
      <c r="T968">
        <v>80.337896172599997</v>
      </c>
      <c r="U968">
        <v>8.3495976625099999E-2</v>
      </c>
      <c r="V968">
        <v>0.91615037932200005</v>
      </c>
      <c r="W968">
        <v>1.06752077033</v>
      </c>
      <c r="X968">
        <v>15.182608846999999</v>
      </c>
      <c r="Y968">
        <v>4.72044588318</v>
      </c>
      <c r="Z968">
        <v>4023.0020874000002</v>
      </c>
      <c r="AA968">
        <v>1.56075284049</v>
      </c>
      <c r="AB968">
        <v>73.306819709500004</v>
      </c>
      <c r="AC968">
        <v>4.1662191757999997E-2</v>
      </c>
      <c r="AD968">
        <v>0.118320462626</v>
      </c>
      <c r="AE968">
        <v>0.84001734561600006</v>
      </c>
      <c r="AF968">
        <v>33.961604271200002</v>
      </c>
      <c r="AG968">
        <v>150.12122145199999</v>
      </c>
      <c r="AI968">
        <f t="shared" si="15"/>
        <v>1.579699478103473</v>
      </c>
    </row>
    <row r="969" spans="1:35" x14ac:dyDescent="0.3">
      <c r="A969">
        <v>966</v>
      </c>
      <c r="B969">
        <v>8709.0533540699998</v>
      </c>
      <c r="C969">
        <v>1.4713733331700001</v>
      </c>
      <c r="D969">
        <v>37.0258429505</v>
      </c>
      <c r="E969">
        <v>0.15690517437400001</v>
      </c>
      <c r="F969">
        <v>0.13229662920499999</v>
      </c>
      <c r="G969">
        <v>476793.09480999998</v>
      </c>
      <c r="H969">
        <v>41.005842011699997</v>
      </c>
      <c r="I969">
        <v>1.14531192717E-2</v>
      </c>
      <c r="J969">
        <v>0.53006971389799995</v>
      </c>
      <c r="K969">
        <v>0.76803886518800002</v>
      </c>
      <c r="L969">
        <v>31.6869286869</v>
      </c>
      <c r="M969">
        <v>3.4470299024400002</v>
      </c>
      <c r="N969">
        <v>6.5021151930300003E-2</v>
      </c>
      <c r="O969">
        <v>12.033621754</v>
      </c>
      <c r="P969">
        <v>0.44408376923600001</v>
      </c>
      <c r="Q969">
        <v>0</v>
      </c>
      <c r="R969">
        <v>476793.09480999998</v>
      </c>
      <c r="S969">
        <v>1.3771242025999999</v>
      </c>
      <c r="T969">
        <v>78.954228538999999</v>
      </c>
      <c r="U969">
        <v>0.37113882824200001</v>
      </c>
      <c r="V969">
        <v>1.6006451322499999</v>
      </c>
      <c r="W969">
        <v>0.98826328587400003</v>
      </c>
      <c r="X969">
        <v>308.97090640499999</v>
      </c>
      <c r="Y969">
        <v>3.5240461032699999</v>
      </c>
      <c r="Z969">
        <v>7750.6175793599996</v>
      </c>
      <c r="AA969">
        <v>1.3771242025999999</v>
      </c>
      <c r="AB969">
        <v>75.179728913800005</v>
      </c>
      <c r="AC969">
        <v>8.8322885093900003E-2</v>
      </c>
      <c r="AD969">
        <v>0.112982126638</v>
      </c>
      <c r="AE969">
        <v>0.79869498826800001</v>
      </c>
      <c r="AF969">
        <v>32.220030875699997</v>
      </c>
      <c r="AG969">
        <v>438.80139954600003</v>
      </c>
      <c r="AI969">
        <f t="shared" si="15"/>
        <v>3.0196879585503127</v>
      </c>
    </row>
    <row r="970" spans="1:35" x14ac:dyDescent="0.3">
      <c r="A970">
        <v>967</v>
      </c>
      <c r="B970">
        <v>3833.3843308999999</v>
      </c>
      <c r="C970">
        <v>2.1293999940899999</v>
      </c>
      <c r="D970">
        <v>67.357968596000006</v>
      </c>
      <c r="E970">
        <v>0.140717305312</v>
      </c>
      <c r="F970">
        <v>0.13407467008099999</v>
      </c>
      <c r="G970">
        <v>472737.422426</v>
      </c>
      <c r="H970">
        <v>56.088389733900001</v>
      </c>
      <c r="I970">
        <v>1.52818514323E-2</v>
      </c>
      <c r="J970">
        <v>0.35130514386700001</v>
      </c>
      <c r="K970">
        <v>0.77214961167899998</v>
      </c>
      <c r="L970">
        <v>27.580022553199999</v>
      </c>
      <c r="M970">
        <v>6.94562031246</v>
      </c>
      <c r="N970">
        <v>1.6785282079899998E-2</v>
      </c>
      <c r="O970">
        <v>5.6712975991499999</v>
      </c>
      <c r="P970">
        <v>0.30542818029500002</v>
      </c>
      <c r="Q970">
        <v>0</v>
      </c>
      <c r="R970">
        <v>472737.422426</v>
      </c>
      <c r="S970">
        <v>1.9677022913</v>
      </c>
      <c r="T970">
        <v>85.037438811499996</v>
      </c>
      <c r="U970">
        <v>0.13488874562399999</v>
      </c>
      <c r="V970">
        <v>0.93044993459500003</v>
      </c>
      <c r="W970">
        <v>0.85089754922100003</v>
      </c>
      <c r="X970">
        <v>89.116259193900007</v>
      </c>
      <c r="Y970">
        <v>3.2899811251700002</v>
      </c>
      <c r="Z970">
        <v>3409.2885085799999</v>
      </c>
      <c r="AA970">
        <v>1.9677022913</v>
      </c>
      <c r="AB970">
        <v>81.100023419799996</v>
      </c>
      <c r="AC970">
        <v>6.13316949564E-2</v>
      </c>
      <c r="AD970">
        <v>0.123248585892</v>
      </c>
      <c r="AE970">
        <v>0.81541971915199996</v>
      </c>
      <c r="AF970">
        <v>36.7036892534</v>
      </c>
      <c r="AG970">
        <v>243.31416482200001</v>
      </c>
      <c r="AI970">
        <f t="shared" si="15"/>
        <v>2.648551980631566</v>
      </c>
    </row>
    <row r="971" spans="1:35" x14ac:dyDescent="0.3">
      <c r="A971">
        <v>968</v>
      </c>
      <c r="B971">
        <v>5764.87434605</v>
      </c>
      <c r="C971">
        <v>1.65154964523</v>
      </c>
      <c r="D971">
        <v>53.251041556399997</v>
      </c>
      <c r="E971">
        <v>9.4438352433100003E-2</v>
      </c>
      <c r="F971">
        <v>0.157889679053</v>
      </c>
      <c r="G971">
        <v>790283.45559300005</v>
      </c>
      <c r="H971">
        <v>77.3783102692</v>
      </c>
      <c r="I971">
        <v>1.9342404219199999E-2</v>
      </c>
      <c r="J971">
        <v>0.72499029409799998</v>
      </c>
      <c r="K971">
        <v>0.52354489307300001</v>
      </c>
      <c r="L971">
        <v>32.302159058999997</v>
      </c>
      <c r="M971">
        <v>7.0149287551699997</v>
      </c>
      <c r="N971">
        <v>1.5881182842200001E-2</v>
      </c>
      <c r="O971">
        <v>5.3286749497099999</v>
      </c>
      <c r="P971">
        <v>0.25991201798000002</v>
      </c>
      <c r="Q971">
        <v>0</v>
      </c>
      <c r="R971">
        <v>790283.45559300005</v>
      </c>
      <c r="S971">
        <v>1.4945424267</v>
      </c>
      <c r="T971">
        <v>87.278069411900006</v>
      </c>
      <c r="U971">
        <v>9.8764608525800004E-2</v>
      </c>
      <c r="V971">
        <v>0.91165928895399995</v>
      </c>
      <c r="W971">
        <v>0.686027586744</v>
      </c>
      <c r="X971">
        <v>102.616503361</v>
      </c>
      <c r="Y971">
        <v>2.8363349799100002</v>
      </c>
      <c r="Z971">
        <v>5363.4134349799997</v>
      </c>
      <c r="AA971">
        <v>1.4945424267</v>
      </c>
      <c r="AB971">
        <v>70.815747492900002</v>
      </c>
      <c r="AC971">
        <v>6.2299460390199998E-2</v>
      </c>
      <c r="AD971">
        <v>0.13406401171499999</v>
      </c>
      <c r="AE971">
        <v>0.80363652789399997</v>
      </c>
      <c r="AF971">
        <v>44.330095289299997</v>
      </c>
      <c r="AG971">
        <v>293.19815215199998</v>
      </c>
      <c r="AI971">
        <f t="shared" si="15"/>
        <v>1.25747792263653</v>
      </c>
    </row>
    <row r="972" spans="1:35" x14ac:dyDescent="0.3">
      <c r="A972">
        <v>969</v>
      </c>
      <c r="B972">
        <v>7739.12111878</v>
      </c>
      <c r="C972">
        <v>1.7352878575099999</v>
      </c>
      <c r="D972">
        <v>50.248210933700001</v>
      </c>
      <c r="E972">
        <v>5.3614575188699998E-2</v>
      </c>
      <c r="F972">
        <v>0.16581969121199999</v>
      </c>
      <c r="G972">
        <v>460946.01612599997</v>
      </c>
      <c r="H972">
        <v>72.772860332199997</v>
      </c>
      <c r="I972">
        <v>1.0771026851100001E-2</v>
      </c>
      <c r="J972">
        <v>0.53318984675199999</v>
      </c>
      <c r="K972">
        <v>0.85826725744999999</v>
      </c>
      <c r="L972">
        <v>37.639429838700003</v>
      </c>
      <c r="M972">
        <v>9.7652065623799995</v>
      </c>
      <c r="N972">
        <v>7.2084032644299995E-2</v>
      </c>
      <c r="O972">
        <v>13.2761085551</v>
      </c>
      <c r="P972">
        <v>0.43900361925100001</v>
      </c>
      <c r="Q972">
        <v>0</v>
      </c>
      <c r="R972">
        <v>460946.01612599997</v>
      </c>
      <c r="S972">
        <v>1.5079819130800001</v>
      </c>
      <c r="T972">
        <v>64.451408957400005</v>
      </c>
      <c r="U972">
        <v>0.24039934796599999</v>
      </c>
      <c r="V972">
        <v>1.0278447316899999</v>
      </c>
      <c r="W972">
        <v>1.6922691432999999</v>
      </c>
      <c r="X972">
        <v>1171.9553774000001</v>
      </c>
      <c r="Y972">
        <v>3.3704272782700002</v>
      </c>
      <c r="Z972">
        <v>6914.9895538700002</v>
      </c>
      <c r="AA972">
        <v>1.5079819130800001</v>
      </c>
      <c r="AB972">
        <v>70.036421504100005</v>
      </c>
      <c r="AC972">
        <v>1.17244186859E-2</v>
      </c>
      <c r="AD972">
        <v>0.11468167254</v>
      </c>
      <c r="AE972">
        <v>0.87359390877400001</v>
      </c>
      <c r="AF972">
        <v>38.360724744199999</v>
      </c>
      <c r="AG972">
        <v>529.95707499399998</v>
      </c>
      <c r="AI972">
        <f t="shared" si="15"/>
        <v>1.9277275025982938</v>
      </c>
    </row>
    <row r="973" spans="1:35" x14ac:dyDescent="0.3">
      <c r="A973">
        <v>970</v>
      </c>
      <c r="B973">
        <v>8891.4457227399998</v>
      </c>
      <c r="C973">
        <v>1.5503100896499999</v>
      </c>
      <c r="D973">
        <v>52.560067220500002</v>
      </c>
      <c r="E973">
        <v>0.19747288731599999</v>
      </c>
      <c r="F973">
        <v>0.16239259608199999</v>
      </c>
      <c r="G973">
        <v>710004.47804399999</v>
      </c>
      <c r="H973">
        <v>41.044957138699999</v>
      </c>
      <c r="I973">
        <v>1.9373987765599999E-2</v>
      </c>
      <c r="J973">
        <v>0.33560515200699997</v>
      </c>
      <c r="K973">
        <v>0.63889230245100004</v>
      </c>
      <c r="L973">
        <v>32.095892911299998</v>
      </c>
      <c r="M973">
        <v>5.3295044946200001</v>
      </c>
      <c r="N973">
        <v>5.7924053286399997E-2</v>
      </c>
      <c r="O973">
        <v>6.3246769944299999</v>
      </c>
      <c r="P973">
        <v>0.43363234675200002</v>
      </c>
      <c r="Q973">
        <v>0</v>
      </c>
      <c r="R973">
        <v>710004.47804399999</v>
      </c>
      <c r="S973">
        <v>1.42689311078</v>
      </c>
      <c r="T973">
        <v>86.018359451199998</v>
      </c>
      <c r="U973">
        <v>0.17147221724299999</v>
      </c>
      <c r="V973">
        <v>1.13720781533</v>
      </c>
      <c r="W973">
        <v>0.91302587101999999</v>
      </c>
      <c r="X973">
        <v>126.10012663800001</v>
      </c>
      <c r="Y973">
        <v>2.8554354239299999</v>
      </c>
      <c r="Z973">
        <v>7911.6873328399997</v>
      </c>
      <c r="AA973">
        <v>1.42689311078</v>
      </c>
      <c r="AB973">
        <v>68.600629919499994</v>
      </c>
      <c r="AC973">
        <v>0.13634102427299999</v>
      </c>
      <c r="AD973">
        <v>0.14425222086299999</v>
      </c>
      <c r="AE973">
        <v>0.71940675486399996</v>
      </c>
      <c r="AF973">
        <v>33.591729811500002</v>
      </c>
      <c r="AG973">
        <v>130.02290737000001</v>
      </c>
      <c r="AI973">
        <f t="shared" si="15"/>
        <v>3.3885290751027579</v>
      </c>
    </row>
    <row r="974" spans="1:35" x14ac:dyDescent="0.3">
      <c r="A974">
        <v>971</v>
      </c>
      <c r="B974">
        <v>5032.9153167200002</v>
      </c>
      <c r="C974">
        <v>1.98370336265</v>
      </c>
      <c r="D974">
        <v>45.8139815396</v>
      </c>
      <c r="E974">
        <v>0.10142848731</v>
      </c>
      <c r="F974">
        <v>8.5032623980100003E-2</v>
      </c>
      <c r="G974">
        <v>530703.207819</v>
      </c>
      <c r="H974">
        <v>70.156518774600002</v>
      </c>
      <c r="I974">
        <v>1.8846085222999999E-2</v>
      </c>
      <c r="J974">
        <v>0.58287190975199998</v>
      </c>
      <c r="K974">
        <v>0.65333140645200005</v>
      </c>
      <c r="L974">
        <v>35.198907874699998</v>
      </c>
      <c r="M974">
        <v>7.1883206360100003</v>
      </c>
      <c r="N974">
        <v>4.5601322107399998E-2</v>
      </c>
      <c r="O974">
        <v>7.9625854009100001</v>
      </c>
      <c r="P974">
        <v>0.471150035548</v>
      </c>
      <c r="Q974">
        <v>0</v>
      </c>
      <c r="R974">
        <v>530703.207819</v>
      </c>
      <c r="S974">
        <v>1.8154997231300001</v>
      </c>
      <c r="T974">
        <v>80.077523928100007</v>
      </c>
      <c r="U974">
        <v>0.127618361056</v>
      </c>
      <c r="V974">
        <v>1.1253056880100001</v>
      </c>
      <c r="W974">
        <v>0.64030582565399996</v>
      </c>
      <c r="X974">
        <v>192.03906503300001</v>
      </c>
      <c r="Y974">
        <v>3.8268896567400001</v>
      </c>
      <c r="Z974">
        <v>4636.5050966700001</v>
      </c>
      <c r="AA974">
        <v>1.8154997231300001</v>
      </c>
      <c r="AB974">
        <v>76.720340011399998</v>
      </c>
      <c r="AC974">
        <v>3.5562097321199998E-2</v>
      </c>
      <c r="AD974">
        <v>8.1343363070700003E-2</v>
      </c>
      <c r="AE974">
        <v>0.883094539608</v>
      </c>
      <c r="AF974">
        <v>36.786350305100001</v>
      </c>
      <c r="AG974">
        <v>186.48110559099999</v>
      </c>
      <c r="AI974">
        <f t="shared" si="15"/>
        <v>1.9306226105299782</v>
      </c>
    </row>
    <row r="975" spans="1:35" x14ac:dyDescent="0.3">
      <c r="A975">
        <v>972</v>
      </c>
      <c r="B975">
        <v>7091.2572071599998</v>
      </c>
      <c r="C975">
        <v>1.4193432914399999</v>
      </c>
      <c r="D975">
        <v>77.352908783199993</v>
      </c>
      <c r="E975">
        <v>0.160659027047</v>
      </c>
      <c r="F975">
        <v>6.7505940321899993E-2</v>
      </c>
      <c r="G975">
        <v>461573.88812600001</v>
      </c>
      <c r="H975">
        <v>54.844106676800003</v>
      </c>
      <c r="I975">
        <v>1.5618240549599999E-2</v>
      </c>
      <c r="J975">
        <v>0.31659540527899999</v>
      </c>
      <c r="K975">
        <v>0.62773221238300003</v>
      </c>
      <c r="L975">
        <v>43.851934248200003</v>
      </c>
      <c r="M975">
        <v>1.08679732971</v>
      </c>
      <c r="N975">
        <v>9.0437604821300005E-2</v>
      </c>
      <c r="O975">
        <v>8.2633862841199992</v>
      </c>
      <c r="P975">
        <v>0.310858888936</v>
      </c>
      <c r="Q975">
        <v>0</v>
      </c>
      <c r="R975">
        <v>461573.88812600001</v>
      </c>
      <c r="S975">
        <v>1.3697942565800001</v>
      </c>
      <c r="T975">
        <v>89.485455654299997</v>
      </c>
      <c r="U975">
        <v>0.100113559194</v>
      </c>
      <c r="V975">
        <v>1.24435961493</v>
      </c>
      <c r="W975">
        <v>0.50527404741799997</v>
      </c>
      <c r="X975">
        <v>102.830689561</v>
      </c>
      <c r="Y975">
        <v>1.70811911658</v>
      </c>
      <c r="Z975">
        <v>6641.5472994700003</v>
      </c>
      <c r="AA975">
        <v>1.3697942565800001</v>
      </c>
      <c r="AB975">
        <v>83.856984242300001</v>
      </c>
      <c r="AC975">
        <v>0.10118755267</v>
      </c>
      <c r="AD975">
        <v>7.4715216505900003E-2</v>
      </c>
      <c r="AE975">
        <v>0.82409723082399999</v>
      </c>
      <c r="AF975">
        <v>43.979263782700002</v>
      </c>
      <c r="AG975">
        <v>333.02379144299999</v>
      </c>
      <c r="AI975">
        <f t="shared" si="15"/>
        <v>3.9304411693322177</v>
      </c>
    </row>
    <row r="976" spans="1:35" x14ac:dyDescent="0.3">
      <c r="A976">
        <v>973</v>
      </c>
      <c r="B976">
        <v>5915.6119174200003</v>
      </c>
      <c r="C976">
        <v>1.4039438418100001</v>
      </c>
      <c r="D976">
        <v>65.716714804299997</v>
      </c>
      <c r="E976">
        <v>0.198856015375</v>
      </c>
      <c r="F976">
        <v>0.109722430166</v>
      </c>
      <c r="G976">
        <v>502085.09692500002</v>
      </c>
      <c r="H976">
        <v>54.111626076500002</v>
      </c>
      <c r="I976">
        <v>1.27052108894E-2</v>
      </c>
      <c r="J976">
        <v>0.72691826954700001</v>
      </c>
      <c r="K976">
        <v>0.710850607839</v>
      </c>
      <c r="L976">
        <v>38.070599333600001</v>
      </c>
      <c r="M976">
        <v>3.3357588118199999</v>
      </c>
      <c r="N976">
        <v>3.4486689061799997E-2</v>
      </c>
      <c r="O976">
        <v>12.2221729382</v>
      </c>
      <c r="P976">
        <v>0.39591169931300002</v>
      </c>
      <c r="Q976">
        <v>0</v>
      </c>
      <c r="R976">
        <v>502085.09692500002</v>
      </c>
      <c r="S976">
        <v>1.31019237562</v>
      </c>
      <c r="T976">
        <v>87.505768324599998</v>
      </c>
      <c r="U976">
        <v>0.28265906616499997</v>
      </c>
      <c r="V976">
        <v>1.60310950087</v>
      </c>
      <c r="W976">
        <v>0.62657224374300002</v>
      </c>
      <c r="X976">
        <v>228.89772352700001</v>
      </c>
      <c r="Y976">
        <v>4.3631543810500002</v>
      </c>
      <c r="Z976">
        <v>5246.9246535499997</v>
      </c>
      <c r="AA976">
        <v>1.31019237562</v>
      </c>
      <c r="AB976">
        <v>87.119309978000004</v>
      </c>
      <c r="AC976">
        <v>0.114522827597</v>
      </c>
      <c r="AD976">
        <v>0.10593832677499999</v>
      </c>
      <c r="AE976">
        <v>0.77953884562800002</v>
      </c>
      <c r="AF976">
        <v>39.116272540700002</v>
      </c>
      <c r="AG976">
        <v>633.35245378000002</v>
      </c>
      <c r="AI976">
        <f t="shared" si="15"/>
        <v>2.2053504059940932</v>
      </c>
    </row>
    <row r="977" spans="1:35" x14ac:dyDescent="0.3">
      <c r="A977">
        <v>974</v>
      </c>
      <c r="B977">
        <v>7440.1083105999996</v>
      </c>
      <c r="C977">
        <v>1.56061217079</v>
      </c>
      <c r="D977">
        <v>40.457573133099999</v>
      </c>
      <c r="E977">
        <v>0.17518783598000001</v>
      </c>
      <c r="F977">
        <v>6.4694704789099999E-2</v>
      </c>
      <c r="G977">
        <v>546587.08036400005</v>
      </c>
      <c r="H977">
        <v>72.212448096700001</v>
      </c>
      <c r="I977">
        <v>1.59481153523E-2</v>
      </c>
      <c r="J977">
        <v>0.85374658981399998</v>
      </c>
      <c r="K977">
        <v>0.629901865979</v>
      </c>
      <c r="L977">
        <v>44.8147271311</v>
      </c>
      <c r="M977">
        <v>6.5316222582899996</v>
      </c>
      <c r="N977">
        <v>3.8580541956100001E-2</v>
      </c>
      <c r="O977">
        <v>14.4569431854</v>
      </c>
      <c r="P977">
        <v>0.38001671835700002</v>
      </c>
      <c r="Q977">
        <v>0</v>
      </c>
      <c r="R977">
        <v>546587.08036400005</v>
      </c>
      <c r="S977">
        <v>1.4031185876800001</v>
      </c>
      <c r="T977">
        <v>76.572273638400006</v>
      </c>
      <c r="U977">
        <v>0.243146148137</v>
      </c>
      <c r="V977">
        <v>1.76169165662</v>
      </c>
      <c r="W977">
        <v>0.54807578812900004</v>
      </c>
      <c r="X977">
        <v>741.63347429800001</v>
      </c>
      <c r="Y977">
        <v>4.1029846701899997</v>
      </c>
      <c r="Z977">
        <v>6740.1953255799999</v>
      </c>
      <c r="AA977">
        <v>1.4031185876800001</v>
      </c>
      <c r="AB977">
        <v>78.884187518499999</v>
      </c>
      <c r="AC977">
        <v>0.10132672553200001</v>
      </c>
      <c r="AD977">
        <v>5.9623966209599998E-2</v>
      </c>
      <c r="AE977">
        <v>0.83904930825799995</v>
      </c>
      <c r="AF977">
        <v>45.917276749099997</v>
      </c>
      <c r="AG977">
        <v>936.80686960499997</v>
      </c>
      <c r="AI977">
        <f t="shared" si="15"/>
        <v>2.0634830963176181</v>
      </c>
    </row>
    <row r="978" spans="1:35" x14ac:dyDescent="0.3">
      <c r="A978">
        <v>975</v>
      </c>
      <c r="B978">
        <v>9625.8384714099993</v>
      </c>
      <c r="C978">
        <v>1.5111807510899999</v>
      </c>
      <c r="D978">
        <v>51.5970441053</v>
      </c>
      <c r="E978">
        <v>0.14170608823399999</v>
      </c>
      <c r="F978">
        <v>6.4897309308299997E-2</v>
      </c>
      <c r="G978">
        <v>476483.50875400001</v>
      </c>
      <c r="H978">
        <v>53.0555670213</v>
      </c>
      <c r="I978">
        <v>1.46072354772E-2</v>
      </c>
      <c r="J978">
        <v>0.83471222041199999</v>
      </c>
      <c r="K978">
        <v>0.83466346067300001</v>
      </c>
      <c r="L978">
        <v>39.725349982899999</v>
      </c>
      <c r="M978">
        <v>1.60324286405</v>
      </c>
      <c r="N978">
        <v>2.66354681374E-2</v>
      </c>
      <c r="O978">
        <v>5.78848911511</v>
      </c>
      <c r="P978">
        <v>0.28552158570199998</v>
      </c>
      <c r="Q978">
        <v>0</v>
      </c>
      <c r="R978">
        <v>476483.50875400001</v>
      </c>
      <c r="S978">
        <v>1.4547203896400001</v>
      </c>
      <c r="T978">
        <v>75.393784783300006</v>
      </c>
      <c r="U978">
        <v>6.88431404095E-2</v>
      </c>
      <c r="V978">
        <v>1.33979815183</v>
      </c>
      <c r="W978">
        <v>0.81581297556499999</v>
      </c>
      <c r="X978">
        <v>36.231268498399999</v>
      </c>
      <c r="Y978">
        <v>2.5662675382</v>
      </c>
      <c r="Z978">
        <v>9342.4702713099996</v>
      </c>
      <c r="AA978">
        <v>1.4547203896400001</v>
      </c>
      <c r="AB978">
        <v>57.897976238799998</v>
      </c>
      <c r="AC978">
        <v>0.117477739054</v>
      </c>
      <c r="AD978">
        <v>6.5060998856100005E-2</v>
      </c>
      <c r="AE978">
        <v>0.81746126209000003</v>
      </c>
      <c r="AF978">
        <v>40.568708636799997</v>
      </c>
      <c r="AG978">
        <v>270.068552646</v>
      </c>
      <c r="AI978">
        <f t="shared" si="15"/>
        <v>1.6051018771100514</v>
      </c>
    </row>
    <row r="979" spans="1:35" x14ac:dyDescent="0.3">
      <c r="A979">
        <v>976</v>
      </c>
      <c r="B979">
        <v>7119.67615768</v>
      </c>
      <c r="C979">
        <v>1.57599910833</v>
      </c>
      <c r="D979">
        <v>35.986912739099999</v>
      </c>
      <c r="E979">
        <v>5.1984485869099997E-2</v>
      </c>
      <c r="F979">
        <v>0.184169801681</v>
      </c>
      <c r="G979">
        <v>725455.43454399996</v>
      </c>
      <c r="H979">
        <v>56.970011882800002</v>
      </c>
      <c r="I979">
        <v>1.7434632450400001E-2</v>
      </c>
      <c r="J979">
        <v>0.493066465013</v>
      </c>
      <c r="K979">
        <v>0.38964007563500003</v>
      </c>
      <c r="L979">
        <v>30.8794553617</v>
      </c>
      <c r="M979">
        <v>3.2008115429799999</v>
      </c>
      <c r="N979">
        <v>9.6024507950499993E-2</v>
      </c>
      <c r="O979">
        <v>12.9605374643</v>
      </c>
      <c r="P979">
        <v>0.31989751013599999</v>
      </c>
      <c r="Q979">
        <v>0</v>
      </c>
      <c r="R979">
        <v>725455.43454399996</v>
      </c>
      <c r="S979">
        <v>1.48621397114</v>
      </c>
      <c r="T979">
        <v>68.452140996799997</v>
      </c>
      <c r="U979">
        <v>0.12260881264700001</v>
      </c>
      <c r="V979">
        <v>0.83691083155000001</v>
      </c>
      <c r="W979">
        <v>1.2885894047099999</v>
      </c>
      <c r="X979">
        <v>736.38367043100004</v>
      </c>
      <c r="Y979">
        <v>1.8672810318599999</v>
      </c>
      <c r="Z979">
        <v>6065.4863559900004</v>
      </c>
      <c r="AA979">
        <v>1.48621397114</v>
      </c>
      <c r="AB979">
        <v>71.674873346200002</v>
      </c>
      <c r="AC979">
        <v>7.3151198548999999E-3</v>
      </c>
      <c r="AD979">
        <v>9.6081741024200001E-2</v>
      </c>
      <c r="AE979">
        <v>0.89660313912099998</v>
      </c>
      <c r="AF979">
        <v>31.120270018300001</v>
      </c>
      <c r="AG979">
        <v>762.62683261999996</v>
      </c>
      <c r="AI979">
        <f t="shared" si="15"/>
        <v>1.6973590599554043</v>
      </c>
    </row>
    <row r="980" spans="1:35" x14ac:dyDescent="0.3">
      <c r="A980">
        <v>977</v>
      </c>
      <c r="B980">
        <v>8310.87504911</v>
      </c>
      <c r="C980">
        <v>2.0961063108600002</v>
      </c>
      <c r="D980">
        <v>62.039040801100001</v>
      </c>
      <c r="E980">
        <v>0.13578033448599999</v>
      </c>
      <c r="F980">
        <v>0.145240801561</v>
      </c>
      <c r="G980">
        <v>417613.38221700001</v>
      </c>
      <c r="H980">
        <v>70.812751161600005</v>
      </c>
      <c r="I980">
        <v>1.8447843108399999E-2</v>
      </c>
      <c r="J980">
        <v>0.84954006618800004</v>
      </c>
      <c r="K980">
        <v>0.57322172251699999</v>
      </c>
      <c r="L980">
        <v>27.933468873100001</v>
      </c>
      <c r="M980">
        <v>5.9389926156200001</v>
      </c>
      <c r="N980">
        <v>6.4069685460200004E-2</v>
      </c>
      <c r="O980">
        <v>8.6366968434100002</v>
      </c>
      <c r="P980">
        <v>0.43308763519799998</v>
      </c>
      <c r="Q980">
        <v>0</v>
      </c>
      <c r="R980">
        <v>417613.38221700001</v>
      </c>
      <c r="S980">
        <v>1.9553798226900001</v>
      </c>
      <c r="T980">
        <v>82.442200102699999</v>
      </c>
      <c r="U980">
        <v>0.30906011907999997</v>
      </c>
      <c r="V980">
        <v>1.5607100072</v>
      </c>
      <c r="W980">
        <v>0.85131960229899994</v>
      </c>
      <c r="X980">
        <v>283.34320694899998</v>
      </c>
      <c r="Y980">
        <v>3.0902809164499998</v>
      </c>
      <c r="Z980">
        <v>7655.0164175899999</v>
      </c>
      <c r="AA980">
        <v>1.9553798226900001</v>
      </c>
      <c r="AB980">
        <v>80.695935775600006</v>
      </c>
      <c r="AC980">
        <v>9.2762143857099993E-2</v>
      </c>
      <c r="AD980">
        <v>0.126659059794</v>
      </c>
      <c r="AE980">
        <v>0.78057879634899996</v>
      </c>
      <c r="AF980">
        <v>29.123780464999999</v>
      </c>
      <c r="AG980">
        <v>237.02685558300001</v>
      </c>
      <c r="AI980">
        <f t="shared" si="15"/>
        <v>1.8371234851854776</v>
      </c>
    </row>
    <row r="981" spans="1:35" x14ac:dyDescent="0.3">
      <c r="A981">
        <v>978</v>
      </c>
      <c r="B981">
        <v>8268.8211149800009</v>
      </c>
      <c r="C981">
        <v>1.3486629131400001</v>
      </c>
      <c r="D981">
        <v>76.001635101900007</v>
      </c>
      <c r="E981">
        <v>1.2477478319900001E-2</v>
      </c>
      <c r="F981">
        <v>0.13295882007500001</v>
      </c>
      <c r="G981">
        <v>456415.79255700001</v>
      </c>
      <c r="H981">
        <v>56.750899004300003</v>
      </c>
      <c r="I981">
        <v>1.32354879054E-2</v>
      </c>
      <c r="J981">
        <v>0.79001917954400003</v>
      </c>
      <c r="K981">
        <v>0.42110906329300002</v>
      </c>
      <c r="L981">
        <v>26.853566198900001</v>
      </c>
      <c r="M981">
        <v>2.0881572410899998</v>
      </c>
      <c r="N981">
        <v>8.1973687983499993E-2</v>
      </c>
      <c r="O981">
        <v>11.436108538899999</v>
      </c>
      <c r="P981">
        <v>0.29452827667600001</v>
      </c>
      <c r="Q981">
        <v>0</v>
      </c>
      <c r="R981">
        <v>456415.79255700001</v>
      </c>
      <c r="S981">
        <v>1.2811540073500001</v>
      </c>
      <c r="T981">
        <v>65.4893056831</v>
      </c>
      <c r="U981">
        <v>6.9142024449799999E-2</v>
      </c>
      <c r="V981">
        <v>0.85822056064300001</v>
      </c>
      <c r="W981">
        <v>1.3448133985899999</v>
      </c>
      <c r="X981">
        <v>389.67224221499998</v>
      </c>
      <c r="Y981">
        <v>1.77755887029</v>
      </c>
      <c r="Z981">
        <v>7765.0664289200004</v>
      </c>
      <c r="AA981">
        <v>1.2811540073500001</v>
      </c>
      <c r="AB981">
        <v>69.264911072199993</v>
      </c>
      <c r="AC981">
        <v>5.9921216419399998E-3</v>
      </c>
      <c r="AD981">
        <v>8.4004796656899999E-2</v>
      </c>
      <c r="AE981">
        <v>0.91000308170099997</v>
      </c>
      <c r="AF981">
        <v>27.063289579799999</v>
      </c>
      <c r="AG981">
        <v>724.62268333300005</v>
      </c>
      <c r="AI981">
        <f t="shared" si="15"/>
        <v>1.0863287662691505</v>
      </c>
    </row>
    <row r="982" spans="1:35" x14ac:dyDescent="0.3">
      <c r="A982">
        <v>979</v>
      </c>
      <c r="B982">
        <v>5752.4257915899998</v>
      </c>
      <c r="C982">
        <v>1.2381746948700001</v>
      </c>
      <c r="D982">
        <v>78.636246602300005</v>
      </c>
      <c r="E982">
        <v>0.1708526601</v>
      </c>
      <c r="F982">
        <v>4.1889351981499998E-2</v>
      </c>
      <c r="G982">
        <v>690930.41937999998</v>
      </c>
      <c r="H982">
        <v>72.436214618199998</v>
      </c>
      <c r="I982">
        <v>1.14066031141E-2</v>
      </c>
      <c r="J982">
        <v>0.63589662113099998</v>
      </c>
      <c r="K982">
        <v>0.45062869314600001</v>
      </c>
      <c r="L982">
        <v>38.344062933700002</v>
      </c>
      <c r="M982">
        <v>6.0849878230399996</v>
      </c>
      <c r="N982">
        <v>1.64503077955E-2</v>
      </c>
      <c r="O982">
        <v>13.835444539799999</v>
      </c>
      <c r="P982">
        <v>0.43230912297200003</v>
      </c>
      <c r="Q982">
        <v>0</v>
      </c>
      <c r="R982">
        <v>690930.41937999998</v>
      </c>
      <c r="S982">
        <v>1.0884576745800001</v>
      </c>
      <c r="T982">
        <v>92.961568857800003</v>
      </c>
      <c r="U982">
        <v>0.104063812122</v>
      </c>
      <c r="V982">
        <v>1.401596251</v>
      </c>
      <c r="W982">
        <v>0.26737859723399998</v>
      </c>
      <c r="X982">
        <v>234.76456970800001</v>
      </c>
      <c r="Y982">
        <v>7.3218133702500001</v>
      </c>
      <c r="Z982">
        <v>5221.9543222599996</v>
      </c>
      <c r="AA982">
        <v>1.0884576745800001</v>
      </c>
      <c r="AB982">
        <v>93.418928168500003</v>
      </c>
      <c r="AC982">
        <v>7.4637266777900002E-2</v>
      </c>
      <c r="AD982">
        <v>5.8131257253400001E-2</v>
      </c>
      <c r="AE982">
        <v>0.86723147596899997</v>
      </c>
      <c r="AF982">
        <v>44.8100440893</v>
      </c>
      <c r="AG982">
        <v>746.532879417</v>
      </c>
      <c r="AI982">
        <f t="shared" si="15"/>
        <v>2.2041259607688017</v>
      </c>
    </row>
    <row r="983" spans="1:35" x14ac:dyDescent="0.3">
      <c r="A983">
        <v>980</v>
      </c>
      <c r="B983">
        <v>9849.1962879000002</v>
      </c>
      <c r="C983">
        <v>1.85899400783</v>
      </c>
      <c r="D983">
        <v>72.887856441599993</v>
      </c>
      <c r="E983">
        <v>3.8034747396599997E-2</v>
      </c>
      <c r="F983">
        <v>7.6988594544000005E-2</v>
      </c>
      <c r="G983">
        <v>576424.471165</v>
      </c>
      <c r="H983">
        <v>68.685834370899997</v>
      </c>
      <c r="I983">
        <v>1.7544223033699999E-2</v>
      </c>
      <c r="J983">
        <v>0.78063498153900002</v>
      </c>
      <c r="K983">
        <v>0.77375185724700002</v>
      </c>
      <c r="L983">
        <v>36.684166154000003</v>
      </c>
      <c r="M983">
        <v>1.66946457034</v>
      </c>
      <c r="N983">
        <v>7.3471725247599998E-2</v>
      </c>
      <c r="O983">
        <v>7.5602654440999997</v>
      </c>
      <c r="P983">
        <v>0.498733013068</v>
      </c>
      <c r="Q983">
        <v>0</v>
      </c>
      <c r="R983">
        <v>576424.471165</v>
      </c>
      <c r="S983">
        <v>1.79960269819</v>
      </c>
      <c r="T983">
        <v>75.628776966100006</v>
      </c>
      <c r="U983">
        <v>5.7272596766099998E-2</v>
      </c>
      <c r="V983">
        <v>0.93654787472199996</v>
      </c>
      <c r="W983">
        <v>0.809790066689</v>
      </c>
      <c r="X983">
        <v>52.833379013799998</v>
      </c>
      <c r="Y983">
        <v>3.1993975831400001</v>
      </c>
      <c r="Z983">
        <v>9692.7501614499997</v>
      </c>
      <c r="AA983">
        <v>1.79960269819</v>
      </c>
      <c r="AB983">
        <v>74.249757948400003</v>
      </c>
      <c r="AC983">
        <v>2.7013930483E-2</v>
      </c>
      <c r="AD983">
        <v>7.3725419004200002E-2</v>
      </c>
      <c r="AE983">
        <v>0.89926065051299997</v>
      </c>
      <c r="AF983">
        <v>36.9106447546</v>
      </c>
      <c r="AG983">
        <v>137.10745510800001</v>
      </c>
      <c r="AI983">
        <f t="shared" si="15"/>
        <v>1.1997257320900763</v>
      </c>
    </row>
    <row r="984" spans="1:35" x14ac:dyDescent="0.3">
      <c r="A984">
        <v>981</v>
      </c>
      <c r="B984">
        <v>6317.9721548500002</v>
      </c>
      <c r="C984">
        <v>1.5541355754299999</v>
      </c>
      <c r="D984">
        <v>69.930905175800007</v>
      </c>
      <c r="E984">
        <v>0.18574476928299999</v>
      </c>
      <c r="F984">
        <v>4.4952519656900003E-2</v>
      </c>
      <c r="G984">
        <v>790550.63465100003</v>
      </c>
      <c r="H984">
        <v>70.771898741499996</v>
      </c>
      <c r="I984">
        <v>1.10168348027E-2</v>
      </c>
      <c r="J984">
        <v>0.76829277699800003</v>
      </c>
      <c r="K984">
        <v>0.30157970819800001</v>
      </c>
      <c r="L984">
        <v>35.345274120100001</v>
      </c>
      <c r="M984">
        <v>1.85685253229</v>
      </c>
      <c r="N984">
        <v>4.0260501302199998E-2</v>
      </c>
      <c r="O984">
        <v>7.07323047628</v>
      </c>
      <c r="P984">
        <v>0.23308357891199999</v>
      </c>
      <c r="Q984">
        <v>0</v>
      </c>
      <c r="R984">
        <v>790550.63465100003</v>
      </c>
      <c r="S984">
        <v>1.4922685873899999</v>
      </c>
      <c r="T984">
        <v>90.936824320300005</v>
      </c>
      <c r="U984">
        <v>6.2970909938900005E-2</v>
      </c>
      <c r="V984">
        <v>1.36117624011</v>
      </c>
      <c r="W984">
        <v>0.26971532535199999</v>
      </c>
      <c r="X984">
        <v>123.512985607</v>
      </c>
      <c r="Y984">
        <v>1.74104289437</v>
      </c>
      <c r="Z984">
        <v>5792.3135107500002</v>
      </c>
      <c r="AA984">
        <v>1.4922685873899999</v>
      </c>
      <c r="AB984">
        <v>81.905189827300006</v>
      </c>
      <c r="AC984">
        <v>0.114592132125</v>
      </c>
      <c r="AD984">
        <v>4.6290113267300002E-2</v>
      </c>
      <c r="AE984">
        <v>0.83911775460799998</v>
      </c>
      <c r="AF984">
        <v>36.036048534400003</v>
      </c>
      <c r="AG984">
        <v>525.90361321900002</v>
      </c>
      <c r="AI984">
        <f t="shared" si="15"/>
        <v>1.7716894924206001</v>
      </c>
    </row>
    <row r="985" spans="1:35" x14ac:dyDescent="0.3">
      <c r="A985">
        <v>982</v>
      </c>
      <c r="B985">
        <v>8158.8187589899999</v>
      </c>
      <c r="C985">
        <v>1.6627892203300001</v>
      </c>
      <c r="D985">
        <v>67.350148928999999</v>
      </c>
      <c r="E985">
        <v>3.0848453517999998E-2</v>
      </c>
      <c r="F985">
        <v>0.177432458307</v>
      </c>
      <c r="G985">
        <v>773913.33623599994</v>
      </c>
      <c r="H985">
        <v>56.456304544600002</v>
      </c>
      <c r="I985">
        <v>1.37512325239E-2</v>
      </c>
      <c r="J985">
        <v>0.61638979914299996</v>
      </c>
      <c r="K985">
        <v>0.39633314358299998</v>
      </c>
      <c r="L985">
        <v>37.307762191499997</v>
      </c>
      <c r="M985">
        <v>5.3113622963799996</v>
      </c>
      <c r="N985">
        <v>8.7595401694500002E-2</v>
      </c>
      <c r="O985">
        <v>13.088570363100001</v>
      </c>
      <c r="P985">
        <v>0.226644098657</v>
      </c>
      <c r="Q985">
        <v>0</v>
      </c>
      <c r="R985">
        <v>773913.33623599994</v>
      </c>
      <c r="S985">
        <v>1.53326957954</v>
      </c>
      <c r="T985">
        <v>56.519977419900002</v>
      </c>
      <c r="U985">
        <v>9.3597516442200004E-2</v>
      </c>
      <c r="V985">
        <v>0.81951589302000005</v>
      </c>
      <c r="W985">
        <v>1.52479488053</v>
      </c>
      <c r="X985">
        <v>1991.5437985200001</v>
      </c>
      <c r="Y985">
        <v>1.2145404265499999</v>
      </c>
      <c r="Z985">
        <v>7004.6969704000003</v>
      </c>
      <c r="AA985">
        <v>1.53326957954</v>
      </c>
      <c r="AB985">
        <v>63.684302252800002</v>
      </c>
      <c r="AC985">
        <v>4.6669890823900001E-3</v>
      </c>
      <c r="AD985">
        <v>7.3167130545199993E-2</v>
      </c>
      <c r="AE985">
        <v>0.92216588037199998</v>
      </c>
      <c r="AF985">
        <v>37.567379062199997</v>
      </c>
      <c r="AG985">
        <v>1362.5509609999999</v>
      </c>
      <c r="AI985">
        <f t="shared" si="15"/>
        <v>1.3295416214859772</v>
      </c>
    </row>
    <row r="986" spans="1:35" x14ac:dyDescent="0.3">
      <c r="A986">
        <v>983</v>
      </c>
      <c r="B986">
        <v>4442.8351333500004</v>
      </c>
      <c r="C986">
        <v>1.30091919145</v>
      </c>
      <c r="D986">
        <v>49.318528054799998</v>
      </c>
      <c r="E986">
        <v>3.5050954303200002E-2</v>
      </c>
      <c r="F986">
        <v>0.13489506078899999</v>
      </c>
      <c r="G986">
        <v>710219.07603200001</v>
      </c>
      <c r="H986">
        <v>50.394645048900003</v>
      </c>
      <c r="I986">
        <v>1.8896713110500001E-2</v>
      </c>
      <c r="J986">
        <v>0.59322067293199998</v>
      </c>
      <c r="K986">
        <v>0.36515941090199999</v>
      </c>
      <c r="L986">
        <v>44.063697124699999</v>
      </c>
      <c r="M986">
        <v>9.4341312581400008</v>
      </c>
      <c r="N986">
        <v>7.6668736442800006E-2</v>
      </c>
      <c r="O986">
        <v>8.83501933298</v>
      </c>
      <c r="P986">
        <v>0.43839700591199998</v>
      </c>
      <c r="Q986">
        <v>0</v>
      </c>
      <c r="R986">
        <v>710219.07603200001</v>
      </c>
      <c r="S986">
        <v>1.08505250276</v>
      </c>
      <c r="T986">
        <v>62.637644962400003</v>
      </c>
      <c r="U986">
        <v>4.7929149180799997E-2</v>
      </c>
      <c r="V986">
        <v>0.73712848715299994</v>
      </c>
      <c r="W986">
        <v>0.87327416865399998</v>
      </c>
      <c r="X986">
        <v>525.10922965899999</v>
      </c>
      <c r="Y986">
        <v>2.88860506825</v>
      </c>
      <c r="Z986">
        <v>3938.5174848900001</v>
      </c>
      <c r="AA986">
        <v>1.08505250276</v>
      </c>
      <c r="AB986">
        <v>63.709049547200003</v>
      </c>
      <c r="AC986">
        <v>8.3534341515699995E-3</v>
      </c>
      <c r="AD986">
        <v>5.5306173588000003E-2</v>
      </c>
      <c r="AE986">
        <v>0.93634039225999999</v>
      </c>
      <c r="AF986">
        <v>44.561644534099997</v>
      </c>
      <c r="AG986">
        <v>231.089152017</v>
      </c>
      <c r="AI986">
        <f t="shared" si="15"/>
        <v>1.2425873216955403</v>
      </c>
    </row>
    <row r="987" spans="1:35" x14ac:dyDescent="0.3">
      <c r="A987">
        <v>984</v>
      </c>
      <c r="B987">
        <v>6570.0165536900004</v>
      </c>
      <c r="C987">
        <v>2.01226820208</v>
      </c>
      <c r="D987">
        <v>35.541983935899999</v>
      </c>
      <c r="E987">
        <v>4.3798071328499999E-2</v>
      </c>
      <c r="F987">
        <v>5.6155956566899999E-2</v>
      </c>
      <c r="G987">
        <v>629804.67981400003</v>
      </c>
      <c r="H987">
        <v>51.320157166100003</v>
      </c>
      <c r="I987">
        <v>1.9840928968999999E-2</v>
      </c>
      <c r="J987">
        <v>0.55183998992600003</v>
      </c>
      <c r="K987">
        <v>0.66044836490400005</v>
      </c>
      <c r="L987">
        <v>25.4920015794</v>
      </c>
      <c r="M987">
        <v>3.8994476157800002</v>
      </c>
      <c r="N987">
        <v>2.9912480518700001E-2</v>
      </c>
      <c r="O987">
        <v>11.2914217815</v>
      </c>
      <c r="P987">
        <v>0.166601719748</v>
      </c>
      <c r="Q987">
        <v>0</v>
      </c>
      <c r="R987">
        <v>629804.67981400003</v>
      </c>
      <c r="S987">
        <v>1.9094522038299999</v>
      </c>
      <c r="T987">
        <v>47.452854397700001</v>
      </c>
      <c r="U987">
        <v>3.7758016385400002E-2</v>
      </c>
      <c r="V987">
        <v>0.94569032106700002</v>
      </c>
      <c r="W987">
        <v>0.98131026819</v>
      </c>
      <c r="X987">
        <v>950.17731484199999</v>
      </c>
      <c r="Y987">
        <v>1.40878582973</v>
      </c>
      <c r="Z987">
        <v>6097.3189127200003</v>
      </c>
      <c r="AA987">
        <v>1.9094522038299999</v>
      </c>
      <c r="AB987">
        <v>51.719899184399999</v>
      </c>
      <c r="AC987">
        <v>4.6612301000199998E-3</v>
      </c>
      <c r="AD987">
        <v>2.5516292110200001E-2</v>
      </c>
      <c r="AE987">
        <v>0.96982247778999997</v>
      </c>
      <c r="AF987">
        <v>26.186254206099999</v>
      </c>
      <c r="AG987">
        <v>2592.98058859</v>
      </c>
      <c r="AI987">
        <f t="shared" si="15"/>
        <v>1.7137038604139834</v>
      </c>
    </row>
    <row r="988" spans="1:35" x14ac:dyDescent="0.3">
      <c r="A988">
        <v>985</v>
      </c>
      <c r="B988">
        <v>11466.0815982</v>
      </c>
      <c r="C988">
        <v>1.74288378365</v>
      </c>
      <c r="D988">
        <v>57.723783473799998</v>
      </c>
      <c r="E988">
        <v>0.17570779354900001</v>
      </c>
      <c r="F988">
        <v>4.0024043315900003E-2</v>
      </c>
      <c r="G988">
        <v>598636.26170200005</v>
      </c>
      <c r="H988">
        <v>61.232866322600003</v>
      </c>
      <c r="I988">
        <v>1.18773127149E-2</v>
      </c>
      <c r="J988">
        <v>0.51677228079199999</v>
      </c>
      <c r="K988">
        <v>0.54375117888799995</v>
      </c>
      <c r="L988">
        <v>37.493784698900001</v>
      </c>
      <c r="M988">
        <v>7.09552890393</v>
      </c>
      <c r="N988">
        <v>5.22900811587E-2</v>
      </c>
      <c r="O988">
        <v>14.321207338600001</v>
      </c>
      <c r="P988">
        <v>0.217062066218</v>
      </c>
      <c r="Q988">
        <v>0</v>
      </c>
      <c r="R988">
        <v>598636.26170200005</v>
      </c>
      <c r="S988">
        <v>1.5782705243599999</v>
      </c>
      <c r="T988">
        <v>56.317761648299999</v>
      </c>
      <c r="U988">
        <v>0.23131427315600001</v>
      </c>
      <c r="V988">
        <v>2.0356982604699998</v>
      </c>
      <c r="W988">
        <v>0.59360712959200002</v>
      </c>
      <c r="X988">
        <v>2587.9877941599998</v>
      </c>
      <c r="Y988">
        <v>1.5260406185499999</v>
      </c>
      <c r="Z988">
        <v>10264.226004599999</v>
      </c>
      <c r="AA988">
        <v>1.5782705243599999</v>
      </c>
      <c r="AB988">
        <v>63.220799579100003</v>
      </c>
      <c r="AC988">
        <v>9.4895884587999996E-2</v>
      </c>
      <c r="AD988">
        <v>2.9004665796000001E-2</v>
      </c>
      <c r="AE988">
        <v>0.87609944961599995</v>
      </c>
      <c r="AF988">
        <v>38.080327995600001</v>
      </c>
      <c r="AG988">
        <v>2220.2826315900002</v>
      </c>
      <c r="AI988">
        <f t="shared" si="15"/>
        <v>3.9392559085214658</v>
      </c>
    </row>
    <row r="989" spans="1:35" x14ac:dyDescent="0.3">
      <c r="A989">
        <v>986</v>
      </c>
      <c r="B989">
        <v>9375.1889421800006</v>
      </c>
      <c r="C989">
        <v>1.41507914809</v>
      </c>
      <c r="D989">
        <v>50.051965660699999</v>
      </c>
      <c r="E989">
        <v>9.7439037831399997E-2</v>
      </c>
      <c r="F989">
        <v>0.100822468734</v>
      </c>
      <c r="G989">
        <v>504546.338972</v>
      </c>
      <c r="H989">
        <v>44.126390041999997</v>
      </c>
      <c r="I989">
        <v>1.20507308766E-2</v>
      </c>
      <c r="J989">
        <v>0.302458304417</v>
      </c>
      <c r="K989">
        <v>0.87296199007800002</v>
      </c>
      <c r="L989">
        <v>33.171243248000003</v>
      </c>
      <c r="M989">
        <v>9.5086631739299996</v>
      </c>
      <c r="N989">
        <v>8.8254762932400005E-2</v>
      </c>
      <c r="O989">
        <v>14.0049903997</v>
      </c>
      <c r="P989">
        <v>0.38050712960900002</v>
      </c>
      <c r="Q989">
        <v>0</v>
      </c>
      <c r="R989">
        <v>504546.338972</v>
      </c>
      <c r="S989">
        <v>1.1966544514899999</v>
      </c>
      <c r="T989">
        <v>53.555958642</v>
      </c>
      <c r="U989">
        <v>0.25228036772399998</v>
      </c>
      <c r="V989">
        <v>1.48110129836</v>
      </c>
      <c r="W989">
        <v>1.51307921366</v>
      </c>
      <c r="X989">
        <v>1848.2401627199999</v>
      </c>
      <c r="Y989">
        <v>2.5130298639899999</v>
      </c>
      <c r="Z989">
        <v>8215.1261653900001</v>
      </c>
      <c r="AA989">
        <v>1.1966544514899999</v>
      </c>
      <c r="AB989">
        <v>59.175341167100001</v>
      </c>
      <c r="AC989">
        <v>2.40559176696E-2</v>
      </c>
      <c r="AD989">
        <v>6.09916267209E-2</v>
      </c>
      <c r="AE989">
        <v>0.91495245561000005</v>
      </c>
      <c r="AF989">
        <v>33.633345516200002</v>
      </c>
      <c r="AG989">
        <v>701.05310042300005</v>
      </c>
      <c r="AI989">
        <f t="shared" si="15"/>
        <v>4.8968776083529253</v>
      </c>
    </row>
    <row r="990" spans="1:35" x14ac:dyDescent="0.3">
      <c r="A990">
        <v>987</v>
      </c>
      <c r="B990">
        <v>7314.1469961700004</v>
      </c>
      <c r="C990">
        <v>2.2519427938500001</v>
      </c>
      <c r="D990">
        <v>71.748745175899998</v>
      </c>
      <c r="E990">
        <v>0.143249107422</v>
      </c>
      <c r="F990">
        <v>5.2085009744299998E-2</v>
      </c>
      <c r="G990">
        <v>499187.905936</v>
      </c>
      <c r="H990">
        <v>58.4165349357</v>
      </c>
      <c r="I990">
        <v>1.5247928120899999E-2</v>
      </c>
      <c r="J990">
        <v>0.78586112146599996</v>
      </c>
      <c r="K990">
        <v>0.81186847032300002</v>
      </c>
      <c r="L990">
        <v>27.611898454599999</v>
      </c>
      <c r="M990">
        <v>6.1143796270099999</v>
      </c>
      <c r="N990">
        <v>7.1298432522499997E-2</v>
      </c>
      <c r="O990">
        <v>5.5634976574700001</v>
      </c>
      <c r="P990">
        <v>0.28731729561399999</v>
      </c>
      <c r="Q990">
        <v>0</v>
      </c>
      <c r="R990">
        <v>499187.905936</v>
      </c>
      <c r="S990">
        <v>2.1148987658</v>
      </c>
      <c r="T990">
        <v>68.684295086199995</v>
      </c>
      <c r="U990">
        <v>0.115384893189</v>
      </c>
      <c r="V990">
        <v>1.49659114274</v>
      </c>
      <c r="W990">
        <v>0.76855496859899997</v>
      </c>
      <c r="X990">
        <v>258.88643133800002</v>
      </c>
      <c r="Y990">
        <v>1.5751118102199999</v>
      </c>
      <c r="Z990">
        <v>6881.0064175899997</v>
      </c>
      <c r="AA990">
        <v>2.1148987658</v>
      </c>
      <c r="AB990">
        <v>72.089212058800001</v>
      </c>
      <c r="AC990">
        <v>9.3441278328999997E-2</v>
      </c>
      <c r="AD990">
        <v>5.1241317111699998E-2</v>
      </c>
      <c r="AE990">
        <v>0.85531740455899996</v>
      </c>
      <c r="AF990">
        <v>28.5529308843</v>
      </c>
      <c r="AG990">
        <v>189.02838968099999</v>
      </c>
      <c r="AI990">
        <f t="shared" si="15"/>
        <v>1.9043964663223891</v>
      </c>
    </row>
    <row r="991" spans="1:35" x14ac:dyDescent="0.3">
      <c r="A991">
        <v>988</v>
      </c>
      <c r="B991">
        <v>5266.8116147500004</v>
      </c>
      <c r="C991">
        <v>1.489011592</v>
      </c>
      <c r="D991">
        <v>43.628307682600003</v>
      </c>
      <c r="E991">
        <v>0.18715878698300001</v>
      </c>
      <c r="F991">
        <v>6.5132493707900002E-2</v>
      </c>
      <c r="G991">
        <v>455030.69574499998</v>
      </c>
      <c r="H991">
        <v>42.891971078600001</v>
      </c>
      <c r="I991">
        <v>1.4073635249999999E-2</v>
      </c>
      <c r="J991">
        <v>0.60913741210299999</v>
      </c>
      <c r="K991">
        <v>0.62648824276100001</v>
      </c>
      <c r="L991">
        <v>42.555866453599997</v>
      </c>
      <c r="M991">
        <v>9.2016174901299994</v>
      </c>
      <c r="N991">
        <v>2.89842457514E-2</v>
      </c>
      <c r="O991">
        <v>7.3640994801100002</v>
      </c>
      <c r="P991">
        <v>0.32189844137599999</v>
      </c>
      <c r="Q991">
        <v>0</v>
      </c>
      <c r="R991">
        <v>455030.69574499998</v>
      </c>
      <c r="S991">
        <v>1.2822546394800001</v>
      </c>
      <c r="T991">
        <v>75.385955908499994</v>
      </c>
      <c r="U991">
        <v>0.189501663371</v>
      </c>
      <c r="V991">
        <v>1.6186038789399999</v>
      </c>
      <c r="W991">
        <v>0.59904958877699999</v>
      </c>
      <c r="X991">
        <v>289.855366817</v>
      </c>
      <c r="Y991">
        <v>3.1015638125499998</v>
      </c>
      <c r="Z991">
        <v>4660.3085404499998</v>
      </c>
      <c r="AA991">
        <v>1.2822546394800001</v>
      </c>
      <c r="AB991">
        <v>68.402922119199999</v>
      </c>
      <c r="AC991">
        <v>9.5823420870700005E-2</v>
      </c>
      <c r="AD991">
        <v>5.9159359104399997E-2</v>
      </c>
      <c r="AE991">
        <v>0.84501722002500002</v>
      </c>
      <c r="AF991">
        <v>45.536622504599997</v>
      </c>
      <c r="AG991">
        <v>345.94359496099997</v>
      </c>
      <c r="AI991">
        <f t="shared" si="15"/>
        <v>2.6572064804752258</v>
      </c>
    </row>
    <row r="992" spans="1:35" x14ac:dyDescent="0.3">
      <c r="A992">
        <v>989</v>
      </c>
      <c r="B992">
        <v>4425.4172127600004</v>
      </c>
      <c r="C992">
        <v>1.6852854365800001</v>
      </c>
      <c r="D992">
        <v>68.9302125918</v>
      </c>
      <c r="E992">
        <v>4.5826461998299997E-2</v>
      </c>
      <c r="F992">
        <v>4.0013256980800001E-2</v>
      </c>
      <c r="G992">
        <v>566936.71762799995</v>
      </c>
      <c r="H992">
        <v>44.038123714699999</v>
      </c>
      <c r="I992">
        <v>1.19119076629E-2</v>
      </c>
      <c r="J992">
        <v>0.575668909763</v>
      </c>
      <c r="K992">
        <v>0.50828487936900002</v>
      </c>
      <c r="L992">
        <v>44.640766344100001</v>
      </c>
      <c r="M992">
        <v>4.0859389656899996</v>
      </c>
      <c r="N992">
        <v>3.4886321807599999E-2</v>
      </c>
      <c r="O992">
        <v>11.367674362700001</v>
      </c>
      <c r="P992">
        <v>0.494802302089</v>
      </c>
      <c r="Q992">
        <v>0</v>
      </c>
      <c r="R992">
        <v>566936.71762799995</v>
      </c>
      <c r="S992">
        <v>1.5757288917400001</v>
      </c>
      <c r="T992">
        <v>62.254697656600001</v>
      </c>
      <c r="U992">
        <v>3.86030594351E-2</v>
      </c>
      <c r="V992">
        <v>0.857769225972</v>
      </c>
      <c r="W992">
        <v>0.59809102930799996</v>
      </c>
      <c r="X992">
        <v>161.99021019200001</v>
      </c>
      <c r="Y992">
        <v>5.3688277466700001</v>
      </c>
      <c r="Z992">
        <v>4184.3053936300003</v>
      </c>
      <c r="AA992">
        <v>1.5757288917400001</v>
      </c>
      <c r="AB992">
        <v>62.870515598899999</v>
      </c>
      <c r="AC992">
        <v>6.6285774650000004E-3</v>
      </c>
      <c r="AD992">
        <v>2.6534573338300001E-2</v>
      </c>
      <c r="AE992">
        <v>0.96683684919699997</v>
      </c>
      <c r="AF992">
        <v>45.023347979100002</v>
      </c>
      <c r="AG992">
        <v>361.73608886400001</v>
      </c>
      <c r="AI992">
        <f t="shared" si="15"/>
        <v>1.4900391725603859</v>
      </c>
    </row>
    <row r="993" spans="1:35" x14ac:dyDescent="0.3">
      <c r="A993">
        <v>990</v>
      </c>
      <c r="B993">
        <v>11480.0081916</v>
      </c>
      <c r="C993">
        <v>2.17416132478</v>
      </c>
      <c r="D993">
        <v>45.961412150900003</v>
      </c>
      <c r="E993">
        <v>0.106506781087</v>
      </c>
      <c r="F993">
        <v>6.1497723963600003E-2</v>
      </c>
      <c r="G993">
        <v>505865.35321600002</v>
      </c>
      <c r="H993">
        <v>43.2765698069</v>
      </c>
      <c r="I993">
        <v>1.3278385524499999E-2</v>
      </c>
      <c r="J993">
        <v>0.68144840139399998</v>
      </c>
      <c r="K993">
        <v>0.36995126309199999</v>
      </c>
      <c r="L993">
        <v>34.165239941499998</v>
      </c>
      <c r="M993">
        <v>2.06718431471</v>
      </c>
      <c r="N993">
        <v>9.9108321721700005E-2</v>
      </c>
      <c r="O993">
        <v>8.5891014713599994</v>
      </c>
      <c r="P993">
        <v>0.20602549610900001</v>
      </c>
      <c r="Q993">
        <v>0</v>
      </c>
      <c r="R993">
        <v>505865.35321600002</v>
      </c>
      <c r="S993">
        <v>2.1100617230099998</v>
      </c>
      <c r="T993">
        <v>68.441773219799998</v>
      </c>
      <c r="U993">
        <v>0.103933741887</v>
      </c>
      <c r="V993">
        <v>1.6682996615300001</v>
      </c>
      <c r="W993">
        <v>0.66420933451599995</v>
      </c>
      <c r="X993">
        <v>400.53812285200001</v>
      </c>
      <c r="Y993">
        <v>0.96292855605000005</v>
      </c>
      <c r="Z993">
        <v>10740.220559400001</v>
      </c>
      <c r="AA993">
        <v>2.1100617230099998</v>
      </c>
      <c r="AB993">
        <v>61.256449226299999</v>
      </c>
      <c r="AC993">
        <v>6.3092322029100006E-2</v>
      </c>
      <c r="AD993">
        <v>4.7604237262799998E-2</v>
      </c>
      <c r="AE993">
        <v>0.88930344070800005</v>
      </c>
      <c r="AF993">
        <v>34.330132534900002</v>
      </c>
      <c r="AG993">
        <v>622.30696607599998</v>
      </c>
      <c r="AI993">
        <f t="shared" si="15"/>
        <v>2.4481672539215809</v>
      </c>
    </row>
    <row r="994" spans="1:35" x14ac:dyDescent="0.3">
      <c r="A994">
        <v>991</v>
      </c>
      <c r="B994">
        <v>7764.4836350599999</v>
      </c>
      <c r="C994">
        <v>1.95364027002</v>
      </c>
      <c r="D994">
        <v>61.913285042600002</v>
      </c>
      <c r="E994">
        <v>8.5618404882700005E-2</v>
      </c>
      <c r="F994">
        <v>8.9059275844100005E-2</v>
      </c>
      <c r="G994">
        <v>668394.65122799994</v>
      </c>
      <c r="H994">
        <v>65.119981005300005</v>
      </c>
      <c r="I994">
        <v>1.52509437665E-2</v>
      </c>
      <c r="J994">
        <v>0.50398555945400003</v>
      </c>
      <c r="K994">
        <v>0.43100236198399999</v>
      </c>
      <c r="L994">
        <v>41.200374202399999</v>
      </c>
      <c r="M994">
        <v>9.6212588371599992</v>
      </c>
      <c r="N994">
        <v>5.7835832044000002E-2</v>
      </c>
      <c r="O994">
        <v>10.158438503299999</v>
      </c>
      <c r="P994">
        <v>0.163649934522</v>
      </c>
      <c r="Q994">
        <v>0</v>
      </c>
      <c r="R994">
        <v>668394.65122799994</v>
      </c>
      <c r="S994">
        <v>1.73962744986</v>
      </c>
      <c r="T994">
        <v>53.416239539000003</v>
      </c>
      <c r="U994">
        <v>9.5240710503799994E-2</v>
      </c>
      <c r="V994">
        <v>1.2359555045799999</v>
      </c>
      <c r="W994">
        <v>0.90359915645199995</v>
      </c>
      <c r="X994">
        <v>2888.2242338000001</v>
      </c>
      <c r="Y994">
        <v>0.92389667622000005</v>
      </c>
      <c r="Z994">
        <v>6852.4282047899997</v>
      </c>
      <c r="AA994">
        <v>1.73962744986</v>
      </c>
      <c r="AB994">
        <v>63.455091375400002</v>
      </c>
      <c r="AC994">
        <v>1.78145865237E-2</v>
      </c>
      <c r="AD994">
        <v>4.70130263849E-2</v>
      </c>
      <c r="AE994">
        <v>0.93517238709100003</v>
      </c>
      <c r="AF994">
        <v>41.728892524099997</v>
      </c>
      <c r="AG994">
        <v>1652.16017214</v>
      </c>
      <c r="AI994">
        <f t="shared" si="15"/>
        <v>2.4523629326185259</v>
      </c>
    </row>
    <row r="995" spans="1:35" x14ac:dyDescent="0.3">
      <c r="A995">
        <v>992</v>
      </c>
      <c r="B995">
        <v>5558.4284031500001</v>
      </c>
      <c r="C995">
        <v>1.3645462422700001</v>
      </c>
      <c r="D995">
        <v>41.823159950499999</v>
      </c>
      <c r="E995">
        <v>0.19117021260100001</v>
      </c>
      <c r="F995">
        <v>0.113023341887</v>
      </c>
      <c r="G995">
        <v>754911.44522200001</v>
      </c>
      <c r="H995">
        <v>43.001531813900002</v>
      </c>
      <c r="I995">
        <v>1.36347364198E-2</v>
      </c>
      <c r="J995">
        <v>0.828427477711</v>
      </c>
      <c r="K995">
        <v>0.49423690830299999</v>
      </c>
      <c r="L995">
        <v>29.2356853211</v>
      </c>
      <c r="M995">
        <v>8.6390325754799999</v>
      </c>
      <c r="N995">
        <v>9.9598449953900006E-2</v>
      </c>
      <c r="O995">
        <v>9.8441476953800002</v>
      </c>
      <c r="P995">
        <v>0.39077814053999999</v>
      </c>
      <c r="Q995">
        <v>0</v>
      </c>
      <c r="R995">
        <v>754911.44522200001</v>
      </c>
      <c r="S995">
        <v>1.16751051977</v>
      </c>
      <c r="T995">
        <v>62.208968433199999</v>
      </c>
      <c r="U995">
        <v>0.195151293393</v>
      </c>
      <c r="V995">
        <v>1.6881556279000001</v>
      </c>
      <c r="W995">
        <v>0.79990168973800002</v>
      </c>
      <c r="X995">
        <v>855.56739913900003</v>
      </c>
      <c r="Y995">
        <v>2.2666680529100001</v>
      </c>
      <c r="Z995">
        <v>4404.6020881699997</v>
      </c>
      <c r="AA995">
        <v>1.16751051977</v>
      </c>
      <c r="AB995">
        <v>67.594537336800002</v>
      </c>
      <c r="AC995">
        <v>6.2788507861100004E-2</v>
      </c>
      <c r="AD995">
        <v>5.9132103260300002E-2</v>
      </c>
      <c r="AE995">
        <v>0.87807938887899994</v>
      </c>
      <c r="AF995">
        <v>29.842728781600002</v>
      </c>
      <c r="AG995">
        <v>316.509437295</v>
      </c>
      <c r="AI995">
        <f t="shared" si="15"/>
        <v>2.0377832379057317</v>
      </c>
    </row>
    <row r="996" spans="1:35" x14ac:dyDescent="0.3">
      <c r="A996">
        <v>993</v>
      </c>
      <c r="B996">
        <v>8686.5821167899994</v>
      </c>
      <c r="C996">
        <v>1.3659955585300001</v>
      </c>
      <c r="D996">
        <v>64.2462371636</v>
      </c>
      <c r="E996">
        <v>0.188608393486</v>
      </c>
      <c r="F996">
        <v>3.3214527616600001E-2</v>
      </c>
      <c r="G996">
        <v>763587.59616700001</v>
      </c>
      <c r="H996">
        <v>47.2969907011</v>
      </c>
      <c r="I996">
        <v>1.0758869689900001E-2</v>
      </c>
      <c r="J996">
        <v>0.485727522716</v>
      </c>
      <c r="K996">
        <v>0.88065149399200005</v>
      </c>
      <c r="L996">
        <v>41.116138923599998</v>
      </c>
      <c r="M996">
        <v>8.2111466543899994</v>
      </c>
      <c r="N996">
        <v>3.3590447717699999E-2</v>
      </c>
      <c r="O996">
        <v>10.178017777799999</v>
      </c>
      <c r="P996">
        <v>0.31904301417300002</v>
      </c>
      <c r="Q996">
        <v>0</v>
      </c>
      <c r="R996">
        <v>763587.59616700001</v>
      </c>
      <c r="S996">
        <v>1.17969580568</v>
      </c>
      <c r="T996">
        <v>73.301053384699998</v>
      </c>
      <c r="U996">
        <v>0.16998865212299999</v>
      </c>
      <c r="V996">
        <v>1.5759136980299999</v>
      </c>
      <c r="W996">
        <v>0.61124473145400005</v>
      </c>
      <c r="X996">
        <v>566.94212103899997</v>
      </c>
      <c r="Y996">
        <v>3.1986021132000002</v>
      </c>
      <c r="Z996">
        <v>7816.6733643899997</v>
      </c>
      <c r="AA996">
        <v>1.17969580568</v>
      </c>
      <c r="AB996">
        <v>72.915777490899998</v>
      </c>
      <c r="AC996">
        <v>8.7546675963500006E-2</v>
      </c>
      <c r="AD996">
        <v>4.7673796720299998E-2</v>
      </c>
      <c r="AE996">
        <v>0.86477952731600005</v>
      </c>
      <c r="AF996">
        <v>43.246609006100002</v>
      </c>
      <c r="AG996">
        <v>654.28844434899997</v>
      </c>
      <c r="AI996">
        <f t="shared" si="15"/>
        <v>3.2444397822427304</v>
      </c>
    </row>
    <row r="997" spans="1:35" x14ac:dyDescent="0.3">
      <c r="A997">
        <v>994</v>
      </c>
      <c r="B997">
        <v>6248.23090452</v>
      </c>
      <c r="C997">
        <v>1.58459619416</v>
      </c>
      <c r="D997">
        <v>63.412105218900003</v>
      </c>
      <c r="E997">
        <v>0.14523780677500001</v>
      </c>
      <c r="F997">
        <v>8.2773468074599996E-2</v>
      </c>
      <c r="G997">
        <v>621547.51882700005</v>
      </c>
      <c r="H997">
        <v>40.710065247499998</v>
      </c>
      <c r="I997">
        <v>1.3402331638E-2</v>
      </c>
      <c r="J997">
        <v>0.792873302108</v>
      </c>
      <c r="K997">
        <v>0.65645946263699995</v>
      </c>
      <c r="L997">
        <v>40.699546781400002</v>
      </c>
      <c r="M997">
        <v>2.3081922338299998</v>
      </c>
      <c r="N997">
        <v>7.7379606192500006E-2</v>
      </c>
      <c r="O997">
        <v>8.7514130160699999</v>
      </c>
      <c r="P997">
        <v>0.42347333585000002</v>
      </c>
      <c r="Q997">
        <v>0</v>
      </c>
      <c r="R997">
        <v>621547.51882700005</v>
      </c>
      <c r="S997">
        <v>1.5125542652899999</v>
      </c>
      <c r="T997">
        <v>77.854727523600005</v>
      </c>
      <c r="U997">
        <v>0.14721142545099999</v>
      </c>
      <c r="V997">
        <v>1.4795960608600001</v>
      </c>
      <c r="W997">
        <v>0.71855659203800004</v>
      </c>
      <c r="X997">
        <v>134.547039834</v>
      </c>
      <c r="Y997">
        <v>2.75219224139</v>
      </c>
      <c r="Z997">
        <v>5616.4663404800003</v>
      </c>
      <c r="AA997">
        <v>1.5125542652899999</v>
      </c>
      <c r="AB997">
        <v>73.674997274199995</v>
      </c>
      <c r="AC997">
        <v>7.0770443837600006E-2</v>
      </c>
      <c r="AD997">
        <v>7.0404181270899993E-2</v>
      </c>
      <c r="AE997">
        <v>0.85882537489199995</v>
      </c>
      <c r="AF997">
        <v>40.930197016599998</v>
      </c>
      <c r="AG997">
        <v>239.78708270199999</v>
      </c>
      <c r="AI997">
        <f t="shared" si="15"/>
        <v>1.866119160433604</v>
      </c>
    </row>
    <row r="998" spans="1:35" x14ac:dyDescent="0.3">
      <c r="A998">
        <v>995</v>
      </c>
      <c r="B998">
        <v>10645.319863999999</v>
      </c>
      <c r="C998">
        <v>2.2072273719900002</v>
      </c>
      <c r="D998">
        <v>66.548736848700003</v>
      </c>
      <c r="E998">
        <v>0.14757713659499999</v>
      </c>
      <c r="F998">
        <v>4.0632471958200002E-2</v>
      </c>
      <c r="G998">
        <v>590673.27103599999</v>
      </c>
      <c r="H998">
        <v>72.236537158900006</v>
      </c>
      <c r="I998">
        <v>1.71366193656E-2</v>
      </c>
      <c r="J998">
        <v>0.80575571364300003</v>
      </c>
      <c r="K998">
        <v>0.472234011929</v>
      </c>
      <c r="L998">
        <v>31.8706899009</v>
      </c>
      <c r="M998">
        <v>2.4604767160200001</v>
      </c>
      <c r="N998">
        <v>9.3824542839000005E-2</v>
      </c>
      <c r="O998">
        <v>5.3621182448800004</v>
      </c>
      <c r="P998">
        <v>0.15647290105100001</v>
      </c>
      <c r="Q998">
        <v>0</v>
      </c>
      <c r="R998">
        <v>590673.27103599999</v>
      </c>
      <c r="S998">
        <v>2.1425609404900001</v>
      </c>
      <c r="T998">
        <v>74.317727747700005</v>
      </c>
      <c r="U998">
        <v>5.1646082336400001E-2</v>
      </c>
      <c r="V998">
        <v>1.4625630744</v>
      </c>
      <c r="W998">
        <v>0.47660077524200001</v>
      </c>
      <c r="X998">
        <v>261.41795633200002</v>
      </c>
      <c r="Y998">
        <v>0.65283840738499999</v>
      </c>
      <c r="Z998">
        <v>10214.014346600001</v>
      </c>
      <c r="AA998">
        <v>2.1425609404900001</v>
      </c>
      <c r="AB998">
        <v>70.338652893800003</v>
      </c>
      <c r="AC998">
        <v>0.11383021548699999</v>
      </c>
      <c r="AD998">
        <v>4.0100052654600003E-2</v>
      </c>
      <c r="AE998">
        <v>0.84606973185800005</v>
      </c>
      <c r="AF998">
        <v>32.199791676099998</v>
      </c>
      <c r="AG998">
        <v>360.453980597</v>
      </c>
      <c r="AI998">
        <f t="shared" si="15"/>
        <v>1.8151445278463225</v>
      </c>
    </row>
    <row r="999" spans="1:35" x14ac:dyDescent="0.3">
      <c r="A999">
        <v>996</v>
      </c>
      <c r="B999">
        <v>8347.7802917999998</v>
      </c>
      <c r="C999">
        <v>1.9472474583899999</v>
      </c>
      <c r="D999">
        <v>59.658559884299997</v>
      </c>
      <c r="E999">
        <v>0.16770184211799999</v>
      </c>
      <c r="F999">
        <v>6.5387103493800003E-2</v>
      </c>
      <c r="G999">
        <v>467753.13103300001</v>
      </c>
      <c r="H999">
        <v>59.684576282800002</v>
      </c>
      <c r="I999">
        <v>1.0443139143199999E-2</v>
      </c>
      <c r="J999">
        <v>0.86311959163200003</v>
      </c>
      <c r="K999">
        <v>0.30186318720600003</v>
      </c>
      <c r="L999">
        <v>37.843194692399997</v>
      </c>
      <c r="M999">
        <v>4.2665473239400002</v>
      </c>
      <c r="N999">
        <v>4.1561276303699997E-2</v>
      </c>
      <c r="O999">
        <v>14.8099545454</v>
      </c>
      <c r="P999">
        <v>0.29881762341899998</v>
      </c>
      <c r="Q999">
        <v>0</v>
      </c>
      <c r="R999">
        <v>467753.13103300001</v>
      </c>
      <c r="S999">
        <v>1.8354418127100001</v>
      </c>
      <c r="T999">
        <v>72.376564451999997</v>
      </c>
      <c r="U999">
        <v>0.23296009916999999</v>
      </c>
      <c r="V999">
        <v>1.8762830404599999</v>
      </c>
      <c r="W999">
        <v>0.51110575709600004</v>
      </c>
      <c r="X999">
        <v>828.29947866800001</v>
      </c>
      <c r="Y999">
        <v>2.8296259191900002</v>
      </c>
      <c r="Z999">
        <v>7567.8300396300001</v>
      </c>
      <c r="AA999">
        <v>1.8354418127100001</v>
      </c>
      <c r="AB999">
        <v>76.016527119399996</v>
      </c>
      <c r="AC999">
        <v>0.10861036096600001</v>
      </c>
      <c r="AD999">
        <v>4.5439749586100003E-2</v>
      </c>
      <c r="AE999">
        <v>0.84594988944799998</v>
      </c>
      <c r="AF999">
        <v>38.521838924699999</v>
      </c>
      <c r="AG999">
        <v>1486.8668277100001</v>
      </c>
      <c r="AI999">
        <f t="shared" si="15"/>
        <v>2.1738390121724551</v>
      </c>
    </row>
    <row r="1000" spans="1:35" x14ac:dyDescent="0.3">
      <c r="A1000">
        <v>997</v>
      </c>
      <c r="B1000">
        <v>7018.9514771200002</v>
      </c>
      <c r="C1000">
        <v>1.41961613688</v>
      </c>
      <c r="D1000">
        <v>57.025056582700003</v>
      </c>
      <c r="E1000">
        <v>0.145451953992</v>
      </c>
      <c r="F1000">
        <v>7.7825929708899996E-2</v>
      </c>
      <c r="G1000">
        <v>476935.078408</v>
      </c>
      <c r="H1000">
        <v>49.967244943799997</v>
      </c>
      <c r="I1000">
        <v>1.38447043985E-2</v>
      </c>
      <c r="J1000">
        <v>0.80797404137100004</v>
      </c>
      <c r="K1000">
        <v>0.459255708805</v>
      </c>
      <c r="L1000">
        <v>38.229874087600002</v>
      </c>
      <c r="M1000">
        <v>3.8762495508499999</v>
      </c>
      <c r="N1000">
        <v>4.1264951634799998E-2</v>
      </c>
      <c r="O1000">
        <v>13.7328437408</v>
      </c>
      <c r="P1000">
        <v>0.42209155829700001</v>
      </c>
      <c r="Q1000">
        <v>0</v>
      </c>
      <c r="R1000">
        <v>476935.078408</v>
      </c>
      <c r="S1000">
        <v>1.3152156538999999</v>
      </c>
      <c r="T1000">
        <v>78.3808068612</v>
      </c>
      <c r="U1000">
        <v>0.22450062083200001</v>
      </c>
      <c r="V1000">
        <v>1.66585667563</v>
      </c>
      <c r="W1000">
        <v>0.56136252197299996</v>
      </c>
      <c r="X1000">
        <v>346.675573192</v>
      </c>
      <c r="Y1000">
        <v>4.4410223555700004</v>
      </c>
      <c r="Z1000">
        <v>6360.1604426900003</v>
      </c>
      <c r="AA1000">
        <v>1.3152156538999999</v>
      </c>
      <c r="AB1000">
        <v>78.540091070599999</v>
      </c>
      <c r="AC1000">
        <v>8.0390533300299993E-2</v>
      </c>
      <c r="AD1000">
        <v>6.2433787779499997E-2</v>
      </c>
      <c r="AE1000">
        <v>0.85717567892000002</v>
      </c>
      <c r="AF1000">
        <v>38.984855842899997</v>
      </c>
      <c r="AG1000">
        <v>689.89071544199999</v>
      </c>
      <c r="AI1000">
        <f t="shared" si="15"/>
        <v>2.0617700449921794</v>
      </c>
    </row>
    <row r="1001" spans="1:35" x14ac:dyDescent="0.3">
      <c r="A1001">
        <v>998</v>
      </c>
      <c r="B1001">
        <v>7925.2977035699996</v>
      </c>
      <c r="C1001">
        <v>1.9854821488000001</v>
      </c>
      <c r="D1001">
        <v>64.303961073400004</v>
      </c>
      <c r="E1001">
        <v>7.3812962951600003E-2</v>
      </c>
      <c r="F1001">
        <v>0.17817852526200001</v>
      </c>
      <c r="G1001">
        <v>409447.94237499998</v>
      </c>
      <c r="H1001">
        <v>69.720498487499995</v>
      </c>
      <c r="I1001">
        <v>1.6562525552299999E-2</v>
      </c>
      <c r="J1001">
        <v>0.62044929664799997</v>
      </c>
      <c r="K1001">
        <v>0.69417346449600004</v>
      </c>
      <c r="L1001">
        <v>33.006337463199998</v>
      </c>
      <c r="M1001">
        <v>8.5283944221900008</v>
      </c>
      <c r="N1001">
        <v>3.3366545621199999E-2</v>
      </c>
      <c r="O1001">
        <v>4.9722960968500001</v>
      </c>
      <c r="P1001">
        <v>0.16815736516900001</v>
      </c>
      <c r="Q1001">
        <v>0</v>
      </c>
      <c r="R1001">
        <v>409447.94237499998</v>
      </c>
      <c r="S1001">
        <v>1.8080659810199999</v>
      </c>
      <c r="T1001">
        <v>68.142366488099995</v>
      </c>
      <c r="U1001">
        <v>0.114356141151</v>
      </c>
      <c r="V1001">
        <v>1.02290200589</v>
      </c>
      <c r="W1001">
        <v>1.40867636408</v>
      </c>
      <c r="X1001">
        <v>427.443856074</v>
      </c>
      <c r="Y1001">
        <v>1.15604467847</v>
      </c>
      <c r="Z1001">
        <v>7387.8797384400004</v>
      </c>
      <c r="AA1001">
        <v>1.8080659810199999</v>
      </c>
      <c r="AB1001">
        <v>68.514802042200003</v>
      </c>
      <c r="AC1001">
        <v>5.1457913616200002E-2</v>
      </c>
      <c r="AD1001">
        <v>0.146121046709</v>
      </c>
      <c r="AE1001">
        <v>0.802421039675</v>
      </c>
      <c r="AF1001">
        <v>36.082920248699999</v>
      </c>
      <c r="AG1001">
        <v>478.135160724</v>
      </c>
      <c r="AI1001">
        <f t="shared" si="15"/>
        <v>1.6486472164869324</v>
      </c>
    </row>
    <row r="1002" spans="1:35" x14ac:dyDescent="0.3">
      <c r="A1002">
        <v>999</v>
      </c>
      <c r="B1002">
        <v>7460.8961592899996</v>
      </c>
      <c r="C1002">
        <v>1.6791514896799999</v>
      </c>
      <c r="D1002">
        <v>41.433330764200001</v>
      </c>
      <c r="E1002">
        <v>0.12992609146699999</v>
      </c>
      <c r="F1002">
        <v>4.8880498899000001E-2</v>
      </c>
      <c r="G1002">
        <v>496457.04462200002</v>
      </c>
      <c r="H1002">
        <v>57.9225809032</v>
      </c>
      <c r="I1002">
        <v>1.7719174690600002E-2</v>
      </c>
      <c r="J1002">
        <v>0.86165772639299998</v>
      </c>
      <c r="K1002">
        <v>0.600979032242</v>
      </c>
      <c r="L1002">
        <v>38.691319911199997</v>
      </c>
      <c r="M1002">
        <v>4.6928257356799996</v>
      </c>
      <c r="N1002">
        <v>8.7750575169499995E-2</v>
      </c>
      <c r="O1002">
        <v>13.016761775000001</v>
      </c>
      <c r="P1002">
        <v>0.37724605984499998</v>
      </c>
      <c r="Q1002">
        <v>0</v>
      </c>
      <c r="R1002">
        <v>496457.04462200002</v>
      </c>
      <c r="S1002">
        <v>1.5600152568800001</v>
      </c>
      <c r="T1002">
        <v>64.7955343414</v>
      </c>
      <c r="U1002">
        <v>0.208025535442</v>
      </c>
      <c r="V1002">
        <v>1.8003352641399999</v>
      </c>
      <c r="W1002">
        <v>0.620275151857</v>
      </c>
      <c r="X1002">
        <v>796.21516750599994</v>
      </c>
      <c r="Y1002">
        <v>2.4573102737100001</v>
      </c>
      <c r="Z1002">
        <v>6796.3455216700004</v>
      </c>
      <c r="AA1002">
        <v>1.5600152568800001</v>
      </c>
      <c r="AB1002">
        <v>67.329661688900003</v>
      </c>
      <c r="AC1002">
        <v>6.0160724000399998E-2</v>
      </c>
      <c r="AD1002">
        <v>3.8349094777599999E-2</v>
      </c>
      <c r="AE1002">
        <v>0.90149018122199998</v>
      </c>
      <c r="AF1002">
        <v>38.958208326899999</v>
      </c>
      <c r="AG1002">
        <v>615.45481626200001</v>
      </c>
      <c r="AI1002">
        <f t="shared" si="15"/>
        <v>2.0893856214536761</v>
      </c>
    </row>
    <row r="1003" spans="1:35" x14ac:dyDescent="0.3">
      <c r="A1003">
        <v>1000</v>
      </c>
      <c r="B1003">
        <v>11482.670925500001</v>
      </c>
      <c r="C1003">
        <v>2.17313015003</v>
      </c>
      <c r="D1003">
        <v>50.772991882500001</v>
      </c>
      <c r="E1003">
        <v>8.6040736176200006E-2</v>
      </c>
      <c r="F1003">
        <v>0.107626723551</v>
      </c>
      <c r="G1003">
        <v>414267.839569</v>
      </c>
      <c r="H1003">
        <v>79.544465501900007</v>
      </c>
      <c r="I1003">
        <v>1.9232735259599999E-2</v>
      </c>
      <c r="J1003">
        <v>0.88699089498899997</v>
      </c>
      <c r="K1003">
        <v>0.81869316384299995</v>
      </c>
      <c r="L1003">
        <v>27.7801547756</v>
      </c>
      <c r="M1003">
        <v>4.1789132741600001</v>
      </c>
      <c r="N1003">
        <v>5.59076034813E-2</v>
      </c>
      <c r="O1003">
        <v>6.0543455396199999</v>
      </c>
      <c r="P1003">
        <v>0.48684660687699999</v>
      </c>
      <c r="Q1003">
        <v>0</v>
      </c>
      <c r="R1003">
        <v>414267.839569</v>
      </c>
      <c r="S1003">
        <v>2.07135126852</v>
      </c>
      <c r="T1003">
        <v>83.680547004800005</v>
      </c>
      <c r="U1003">
        <v>0.17336663573399999</v>
      </c>
      <c r="V1003">
        <v>1.2673680781100001</v>
      </c>
      <c r="W1003">
        <v>0.78105547524600005</v>
      </c>
      <c r="X1003">
        <v>71.730192109900003</v>
      </c>
      <c r="Y1003">
        <v>3.1558791740999999</v>
      </c>
      <c r="Z1003">
        <v>11212.9795397</v>
      </c>
      <c r="AA1003">
        <v>2.07135126852</v>
      </c>
      <c r="AB1003">
        <v>63.7625024568</v>
      </c>
      <c r="AC1003">
        <v>6.8362445963700003E-2</v>
      </c>
      <c r="AD1003">
        <v>0.105911333478</v>
      </c>
      <c r="AE1003">
        <v>0.82572622055800005</v>
      </c>
      <c r="AF1003">
        <v>29.041967706200001</v>
      </c>
      <c r="AG1003">
        <v>97.727746999700003</v>
      </c>
      <c r="AI1003">
        <f t="shared" si="15"/>
        <v>1.4288400086967266</v>
      </c>
    </row>
    <row r="1004" spans="1:35" x14ac:dyDescent="0.3">
      <c r="A1004">
        <v>1001</v>
      </c>
      <c r="B1004">
        <v>8287.0072759800005</v>
      </c>
      <c r="C1004">
        <v>1.4113024916700001</v>
      </c>
      <c r="D1004">
        <v>70.421299496100005</v>
      </c>
      <c r="E1004">
        <v>6.2901401870699994E-2</v>
      </c>
      <c r="F1004">
        <v>0.12134926083100001</v>
      </c>
      <c r="G1004">
        <v>703074.25163099996</v>
      </c>
      <c r="H1004">
        <v>68.951186287499993</v>
      </c>
      <c r="I1004">
        <v>1.1788657523799999E-2</v>
      </c>
      <c r="J1004">
        <v>0.34086885483099999</v>
      </c>
      <c r="K1004">
        <v>0.826913076897</v>
      </c>
      <c r="L1004">
        <v>35.695694188200001</v>
      </c>
      <c r="M1004">
        <v>6.5444319808899998</v>
      </c>
      <c r="N1004">
        <v>4.3309475150500001E-2</v>
      </c>
      <c r="O1004">
        <v>11.673176960699999</v>
      </c>
      <c r="P1004">
        <v>0.25762591197599999</v>
      </c>
      <c r="Q1004">
        <v>0</v>
      </c>
      <c r="R1004">
        <v>703074.25163099996</v>
      </c>
      <c r="S1004">
        <v>1.2578094906899999</v>
      </c>
      <c r="T1004">
        <v>65.172926101200005</v>
      </c>
      <c r="U1004">
        <v>0.10097862714899999</v>
      </c>
      <c r="V1004">
        <v>0.83757528082699995</v>
      </c>
      <c r="W1004">
        <v>1.2432490816199999</v>
      </c>
      <c r="X1004">
        <v>1052.2677308499999</v>
      </c>
      <c r="Y1004">
        <v>2.13267532831</v>
      </c>
      <c r="Z1004">
        <v>7519.6563100000003</v>
      </c>
      <c r="AA1004">
        <v>1.2578094906899999</v>
      </c>
      <c r="AB1004">
        <v>70.492540498599993</v>
      </c>
      <c r="AC1004">
        <v>1.45399870126E-2</v>
      </c>
      <c r="AD1004">
        <v>8.6466705996200002E-2</v>
      </c>
      <c r="AE1004">
        <v>0.898993306991</v>
      </c>
      <c r="AF1004">
        <v>36.767442399099998</v>
      </c>
      <c r="AG1004">
        <v>1181.7388157299999</v>
      </c>
      <c r="AI1004">
        <f t="shared" si="15"/>
        <v>2.4571775008375667</v>
      </c>
    </row>
    <row r="1005" spans="1:35" x14ac:dyDescent="0.3">
      <c r="A1005">
        <v>1002</v>
      </c>
      <c r="B1005">
        <v>11501.177790899999</v>
      </c>
      <c r="C1005">
        <v>1.42131364666</v>
      </c>
      <c r="D1005">
        <v>46.541366545300001</v>
      </c>
      <c r="E1005">
        <v>0.13278845764800001</v>
      </c>
      <c r="F1005">
        <v>7.4700412507599998E-2</v>
      </c>
      <c r="G1005">
        <v>407592.11851900001</v>
      </c>
      <c r="H1005">
        <v>64.310947366099995</v>
      </c>
      <c r="I1005">
        <v>1.3997353419E-2</v>
      </c>
      <c r="J1005">
        <v>0.52257894859599996</v>
      </c>
      <c r="K1005">
        <v>0.44191251500599998</v>
      </c>
      <c r="L1005">
        <v>43.7631411761</v>
      </c>
      <c r="M1005">
        <v>1.6404263937200001</v>
      </c>
      <c r="N1005">
        <v>5.4759386025299998E-2</v>
      </c>
      <c r="O1005">
        <v>8.82807412851</v>
      </c>
      <c r="P1005">
        <v>0.43968747648200002</v>
      </c>
      <c r="Q1005">
        <v>0</v>
      </c>
      <c r="R1005">
        <v>407592.11851900001</v>
      </c>
      <c r="S1005">
        <v>1.36245740274</v>
      </c>
      <c r="T1005">
        <v>91.241890232800003</v>
      </c>
      <c r="U1005">
        <v>0.12698076472</v>
      </c>
      <c r="V1005">
        <v>1.3911457042399999</v>
      </c>
      <c r="W1005">
        <v>0.410678800515</v>
      </c>
      <c r="X1005">
        <v>70.655791206999993</v>
      </c>
      <c r="Y1005">
        <v>3.42459324986</v>
      </c>
      <c r="Z1005">
        <v>11067.785146800001</v>
      </c>
      <c r="AA1005">
        <v>1.36245740274</v>
      </c>
      <c r="AB1005">
        <v>65.845085874600002</v>
      </c>
      <c r="AC1005">
        <v>0.101840750706</v>
      </c>
      <c r="AD1005">
        <v>7.4614946191799994E-2</v>
      </c>
      <c r="AE1005">
        <v>0.823544303102</v>
      </c>
      <c r="AF1005">
        <v>44.1501547445</v>
      </c>
      <c r="AG1005">
        <v>250.37016350900001</v>
      </c>
      <c r="AI1005">
        <f t="shared" si="15"/>
        <v>2.6620775826840268</v>
      </c>
    </row>
    <row r="1006" spans="1:35" x14ac:dyDescent="0.3">
      <c r="A1006">
        <v>1003</v>
      </c>
      <c r="B1006">
        <v>5345.4083710599998</v>
      </c>
      <c r="C1006">
        <v>2.0881786446700001</v>
      </c>
      <c r="D1006">
        <v>70.245954881000003</v>
      </c>
      <c r="E1006">
        <v>0.18469102467000001</v>
      </c>
      <c r="F1006">
        <v>0.154271958141</v>
      </c>
      <c r="G1006">
        <v>442533.07466599997</v>
      </c>
      <c r="H1006">
        <v>69.268641163699996</v>
      </c>
      <c r="I1006">
        <v>1.0435063278400001E-2</v>
      </c>
      <c r="J1006">
        <v>0.62481162907599996</v>
      </c>
      <c r="K1006">
        <v>0.474027322784</v>
      </c>
      <c r="L1006">
        <v>32.611415058299997</v>
      </c>
      <c r="M1006">
        <v>5.2917062710399998</v>
      </c>
      <c r="N1006">
        <v>2.5380279611800002E-2</v>
      </c>
      <c r="O1006">
        <v>9.0182177759299993</v>
      </c>
      <c r="P1006">
        <v>0.31726034140800002</v>
      </c>
      <c r="Q1006">
        <v>0</v>
      </c>
      <c r="R1006">
        <v>442533.07466599997</v>
      </c>
      <c r="S1006">
        <v>1.9571913918799999</v>
      </c>
      <c r="T1006">
        <v>94.190766516300002</v>
      </c>
      <c r="U1006">
        <v>0.23664648244</v>
      </c>
      <c r="V1006">
        <v>1.4744538356200001</v>
      </c>
      <c r="W1006">
        <v>0.58178838431299995</v>
      </c>
      <c r="X1006">
        <v>229.55968823000001</v>
      </c>
      <c r="Y1006">
        <v>3.54748278849</v>
      </c>
      <c r="Z1006">
        <v>4721.51368946</v>
      </c>
      <c r="AA1006">
        <v>1.9571913918799999</v>
      </c>
      <c r="AB1006">
        <v>95.3234864633</v>
      </c>
      <c r="AC1006">
        <v>0.108259378258</v>
      </c>
      <c r="AD1006">
        <v>0.14335503235899999</v>
      </c>
      <c r="AE1006">
        <v>0.74838558938300004</v>
      </c>
      <c r="AF1006">
        <v>36.000527966999996</v>
      </c>
      <c r="AG1006">
        <v>544.06854928999996</v>
      </c>
      <c r="AI1006">
        <f t="shared" si="15"/>
        <v>2.3598373765873886</v>
      </c>
    </row>
    <row r="1007" spans="1:35" x14ac:dyDescent="0.3">
      <c r="A1007">
        <v>1004</v>
      </c>
      <c r="B1007">
        <v>9986.7427234999996</v>
      </c>
      <c r="C1007">
        <v>2.28358978282</v>
      </c>
      <c r="D1007">
        <v>60.306455656700003</v>
      </c>
      <c r="E1007">
        <v>0.10802362764700001</v>
      </c>
      <c r="F1007">
        <v>0.16971847900100001</v>
      </c>
      <c r="G1007">
        <v>660042.23586500005</v>
      </c>
      <c r="H1007">
        <v>48.635222005099997</v>
      </c>
      <c r="I1007">
        <v>1.7072516186899998E-2</v>
      </c>
      <c r="J1007">
        <v>0.74534309314299996</v>
      </c>
      <c r="K1007">
        <v>0.71721395087899997</v>
      </c>
      <c r="L1007">
        <v>28.8575942911</v>
      </c>
      <c r="M1007">
        <v>9.1223754762299993</v>
      </c>
      <c r="N1007">
        <v>9.6473650957599993E-2</v>
      </c>
      <c r="O1007">
        <v>10.696897956400001</v>
      </c>
      <c r="P1007">
        <v>0.31922309953099998</v>
      </c>
      <c r="Q1007">
        <v>0</v>
      </c>
      <c r="R1007">
        <v>660042.23586500005</v>
      </c>
      <c r="S1007">
        <v>2.07846972907</v>
      </c>
      <c r="T1007">
        <v>59.827232562100001</v>
      </c>
      <c r="U1007">
        <v>0.33521357311099997</v>
      </c>
      <c r="V1007">
        <v>1.52958381903</v>
      </c>
      <c r="W1007">
        <v>1.5853207008800001</v>
      </c>
      <c r="X1007">
        <v>1437.8674705799999</v>
      </c>
      <c r="Y1007">
        <v>1.8003189634300001</v>
      </c>
      <c r="Z1007">
        <v>8476.1505320100005</v>
      </c>
      <c r="AA1007">
        <v>2.07846972907</v>
      </c>
      <c r="AB1007">
        <v>69.210750899700002</v>
      </c>
      <c r="AC1007">
        <v>4.1432209036100003E-2</v>
      </c>
      <c r="AD1007">
        <v>0.107591426909</v>
      </c>
      <c r="AE1007">
        <v>0.85097636405499999</v>
      </c>
      <c r="AF1007">
        <v>29.485367056000001</v>
      </c>
      <c r="AG1007">
        <v>520.05865422399995</v>
      </c>
      <c r="AI1007">
        <f t="shared" si="15"/>
        <v>2.0521875537612813</v>
      </c>
    </row>
    <row r="1008" spans="1:35" x14ac:dyDescent="0.3">
      <c r="A1008">
        <v>1005</v>
      </c>
      <c r="B1008">
        <v>5829.0020486699996</v>
      </c>
      <c r="C1008">
        <v>2.3973022895199998</v>
      </c>
      <c r="D1008">
        <v>67.276182833199996</v>
      </c>
      <c r="E1008">
        <v>0.19695133320899999</v>
      </c>
      <c r="F1008">
        <v>0.14931834506300001</v>
      </c>
      <c r="G1008">
        <v>557735.53449600004</v>
      </c>
      <c r="H1008">
        <v>77.277193387500006</v>
      </c>
      <c r="I1008">
        <v>1.2895473208599999E-2</v>
      </c>
      <c r="J1008">
        <v>0.88247647816599994</v>
      </c>
      <c r="K1008">
        <v>0.36830195677700001</v>
      </c>
      <c r="L1008">
        <v>36.433083706700003</v>
      </c>
      <c r="M1008">
        <v>8.9121113843999993</v>
      </c>
      <c r="N1008">
        <v>3.9688303188300002E-2</v>
      </c>
      <c r="O1008">
        <v>5.9090834685300004</v>
      </c>
      <c r="P1008">
        <v>0.31329514450200002</v>
      </c>
      <c r="Q1008">
        <v>0</v>
      </c>
      <c r="R1008">
        <v>557735.53449600004</v>
      </c>
      <c r="S1008">
        <v>2.1998688907599999</v>
      </c>
      <c r="T1008">
        <v>92.037800398599998</v>
      </c>
      <c r="U1008">
        <v>0.20027622826899999</v>
      </c>
      <c r="V1008">
        <v>1.5126609445700001</v>
      </c>
      <c r="W1008">
        <v>0.520256664348</v>
      </c>
      <c r="X1008">
        <v>244.57635001099999</v>
      </c>
      <c r="Y1008">
        <v>2.3606511705300002</v>
      </c>
      <c r="Z1008">
        <v>5183.7574272700003</v>
      </c>
      <c r="AA1008">
        <v>2.1998688907599999</v>
      </c>
      <c r="AB1008">
        <v>88.386263190600005</v>
      </c>
      <c r="AC1008">
        <v>0.13350249480099999</v>
      </c>
      <c r="AD1008">
        <v>0.13139455370100001</v>
      </c>
      <c r="AE1008">
        <v>0.73510295149799998</v>
      </c>
      <c r="AF1008">
        <v>39.841885895300003</v>
      </c>
      <c r="AG1008">
        <v>220.100712934</v>
      </c>
      <c r="AI1008">
        <f t="shared" si="15"/>
        <v>1.7141090805203967</v>
      </c>
    </row>
    <row r="1009" spans="1:35" x14ac:dyDescent="0.3">
      <c r="A1009">
        <v>1006</v>
      </c>
      <c r="B1009">
        <v>4711.8591774699998</v>
      </c>
      <c r="C1009">
        <v>1.69772395718</v>
      </c>
      <c r="D1009">
        <v>75.8685737168</v>
      </c>
      <c r="E1009">
        <v>0.15280131434899999</v>
      </c>
      <c r="F1009">
        <v>0.18293645514000001</v>
      </c>
      <c r="G1009">
        <v>476036.49692300003</v>
      </c>
      <c r="H1009">
        <v>68.162935003900003</v>
      </c>
      <c r="I1009">
        <v>1.2180101767999999E-2</v>
      </c>
      <c r="J1009">
        <v>0.39961148371900002</v>
      </c>
      <c r="K1009">
        <v>0.47631356760299998</v>
      </c>
      <c r="L1009">
        <v>43.307512742599997</v>
      </c>
      <c r="M1009">
        <v>7.4260955737499996</v>
      </c>
      <c r="N1009">
        <v>4.4193013199999999E-2</v>
      </c>
      <c r="O1009">
        <v>12.521716467499999</v>
      </c>
      <c r="P1009">
        <v>0.46186312173400002</v>
      </c>
      <c r="Q1009">
        <v>0</v>
      </c>
      <c r="R1009">
        <v>476036.49692300003</v>
      </c>
      <c r="S1009">
        <v>1.5202108641100001</v>
      </c>
      <c r="T1009">
        <v>89.796742838499995</v>
      </c>
      <c r="U1009">
        <v>0.22948839814200001</v>
      </c>
      <c r="V1009">
        <v>1.24968558796</v>
      </c>
      <c r="W1009">
        <v>0.75761732370900003</v>
      </c>
      <c r="X1009">
        <v>495.77456865699997</v>
      </c>
      <c r="Y1009">
        <v>4.6148345540299998</v>
      </c>
      <c r="Z1009">
        <v>3966.3886638200001</v>
      </c>
      <c r="AA1009">
        <v>1.5202108641100001</v>
      </c>
      <c r="AB1009">
        <v>94.719317949000001</v>
      </c>
      <c r="AC1009">
        <v>5.3415162869300002E-2</v>
      </c>
      <c r="AD1009">
        <v>0.157476569545</v>
      </c>
      <c r="AE1009">
        <v>0.78910826758599995</v>
      </c>
      <c r="AF1009">
        <v>44.797506233900002</v>
      </c>
      <c r="AG1009">
        <v>480.86174090999998</v>
      </c>
      <c r="AI1009">
        <f t="shared" si="15"/>
        <v>3.1272514401481954</v>
      </c>
    </row>
    <row r="1010" spans="1:35" x14ac:dyDescent="0.3">
      <c r="A1010">
        <v>1007</v>
      </c>
      <c r="B1010">
        <v>7061.1908575400003</v>
      </c>
      <c r="C1010">
        <v>1.56189411985</v>
      </c>
      <c r="D1010">
        <v>47.7934675622</v>
      </c>
      <c r="E1010">
        <v>0.106350579142</v>
      </c>
      <c r="F1010">
        <v>0.16073224564899999</v>
      </c>
      <c r="G1010">
        <v>674580.53128500003</v>
      </c>
      <c r="H1010">
        <v>42.454374532700001</v>
      </c>
      <c r="I1010">
        <v>1.26184150722E-2</v>
      </c>
      <c r="J1010">
        <v>0.65262264851499996</v>
      </c>
      <c r="K1010">
        <v>0.56418281920000002</v>
      </c>
      <c r="L1010">
        <v>26.9063167065</v>
      </c>
      <c r="M1010">
        <v>6.1033875151199997</v>
      </c>
      <c r="N1010">
        <v>7.0594950024799999E-2</v>
      </c>
      <c r="O1010">
        <v>8.5546798483300002</v>
      </c>
      <c r="P1010">
        <v>0.30895226052399999</v>
      </c>
      <c r="Q1010">
        <v>0</v>
      </c>
      <c r="R1010">
        <v>674580.53128500003</v>
      </c>
      <c r="S1010">
        <v>1.41954868965</v>
      </c>
      <c r="T1010">
        <v>66.559630395599996</v>
      </c>
      <c r="U1010">
        <v>0.15393983943699999</v>
      </c>
      <c r="V1010">
        <v>1.26867981658</v>
      </c>
      <c r="W1010">
        <v>1.2330026653099999</v>
      </c>
      <c r="X1010">
        <v>540.08267793799996</v>
      </c>
      <c r="Y1010">
        <v>1.93875256291</v>
      </c>
      <c r="Z1010">
        <v>6003.7724756199996</v>
      </c>
      <c r="AA1010">
        <v>1.41954868965</v>
      </c>
      <c r="AB1010">
        <v>66.622490958399993</v>
      </c>
      <c r="AC1010">
        <v>3.9983008157600003E-2</v>
      </c>
      <c r="AD1010">
        <v>9.8014296381899998E-2</v>
      </c>
      <c r="AE1010">
        <v>0.86200269545999997</v>
      </c>
      <c r="AF1010">
        <v>27.7100648847</v>
      </c>
      <c r="AG1010">
        <v>398.99347697799999</v>
      </c>
      <c r="AI1010">
        <f t="shared" si="15"/>
        <v>1.9439714810186217</v>
      </c>
    </row>
    <row r="1011" spans="1:35" x14ac:dyDescent="0.3">
      <c r="A1011">
        <v>1008</v>
      </c>
      <c r="B1011">
        <v>10194.7331925</v>
      </c>
      <c r="C1011">
        <v>1.3091428406300001</v>
      </c>
      <c r="D1011">
        <v>77.275142154999998</v>
      </c>
      <c r="E1011">
        <v>8.58322614624E-2</v>
      </c>
      <c r="F1011">
        <v>3.98204853241E-2</v>
      </c>
      <c r="G1011">
        <v>736667.20371599996</v>
      </c>
      <c r="H1011">
        <v>68.621750029799998</v>
      </c>
      <c r="I1011">
        <v>1.71861215944E-2</v>
      </c>
      <c r="J1011">
        <v>0.82396155399500004</v>
      </c>
      <c r="K1011">
        <v>0.39507690018800001</v>
      </c>
      <c r="L1011">
        <v>38.618054840100001</v>
      </c>
      <c r="M1011">
        <v>1.8796748320300001</v>
      </c>
      <c r="N1011">
        <v>9.6391081818999996E-2</v>
      </c>
      <c r="O1011">
        <v>7.0443464842100001</v>
      </c>
      <c r="P1011">
        <v>0.38036647147800001</v>
      </c>
      <c r="Q1011">
        <v>0</v>
      </c>
      <c r="R1011">
        <v>736667.20371599996</v>
      </c>
      <c r="S1011">
        <v>1.2487108313399999</v>
      </c>
      <c r="T1011">
        <v>76.439733574800002</v>
      </c>
      <c r="U1011">
        <v>3.3710989590400003E-2</v>
      </c>
      <c r="V1011">
        <v>1.10219341299</v>
      </c>
      <c r="W1011">
        <v>0.40789325894200001</v>
      </c>
      <c r="X1011">
        <v>97.599049582199996</v>
      </c>
      <c r="Y1011">
        <v>2.0375680320199998</v>
      </c>
      <c r="Z1011">
        <v>9955.9808591399997</v>
      </c>
      <c r="AA1011">
        <v>1.2487108313399999</v>
      </c>
      <c r="AB1011">
        <v>77.576111468600004</v>
      </c>
      <c r="AC1011">
        <v>6.6080821204399995E-2</v>
      </c>
      <c r="AD1011">
        <v>3.8604383580900001E-2</v>
      </c>
      <c r="AE1011">
        <v>0.89531479521500001</v>
      </c>
      <c r="AF1011">
        <v>38.832746210499998</v>
      </c>
      <c r="AG1011">
        <v>171.46525705900001</v>
      </c>
      <c r="AI1011">
        <f t="shared" si="15"/>
        <v>1.3376757782520132</v>
      </c>
    </row>
    <row r="1012" spans="1:35" x14ac:dyDescent="0.3">
      <c r="A1012">
        <v>1009</v>
      </c>
      <c r="B1012">
        <v>6985.6657394200001</v>
      </c>
      <c r="C1012">
        <v>1.7188641742999999</v>
      </c>
      <c r="D1012">
        <v>69.536605092200006</v>
      </c>
      <c r="E1012">
        <v>8.9925639194600004E-2</v>
      </c>
      <c r="F1012">
        <v>5.5183027543200001E-2</v>
      </c>
      <c r="G1012">
        <v>405264.80495199998</v>
      </c>
      <c r="H1012">
        <v>58.4514789865</v>
      </c>
      <c r="I1012">
        <v>1.9010703791800001E-2</v>
      </c>
      <c r="J1012">
        <v>0.49632994879499998</v>
      </c>
      <c r="K1012">
        <v>0.54508573102799995</v>
      </c>
      <c r="L1012">
        <v>44.104413289</v>
      </c>
      <c r="M1012">
        <v>9.1284778840899996</v>
      </c>
      <c r="N1012">
        <v>8.8819055073000003E-2</v>
      </c>
      <c r="O1012">
        <v>6.8508695990300001</v>
      </c>
      <c r="P1012">
        <v>0.45060692427299998</v>
      </c>
      <c r="Q1012">
        <v>0</v>
      </c>
      <c r="R1012">
        <v>405264.80495199998</v>
      </c>
      <c r="S1012">
        <v>1.5182905091400001</v>
      </c>
      <c r="T1012">
        <v>70.0691159239</v>
      </c>
      <c r="U1012">
        <v>8.9648433295499999E-2</v>
      </c>
      <c r="V1012">
        <v>1.1530547553599999</v>
      </c>
      <c r="W1012">
        <v>0.62922679190800002</v>
      </c>
      <c r="X1012">
        <v>322.679930786</v>
      </c>
      <c r="Y1012">
        <v>2.53746682871</v>
      </c>
      <c r="Z1012">
        <v>6628.1649068200004</v>
      </c>
      <c r="AA1012">
        <v>1.5182905091400001</v>
      </c>
      <c r="AB1012">
        <v>71.359259300299996</v>
      </c>
      <c r="AC1012">
        <v>5.0302915693000001E-2</v>
      </c>
      <c r="AD1012">
        <v>4.8695799387599999E-2</v>
      </c>
      <c r="AE1012">
        <v>0.901001284919</v>
      </c>
      <c r="AF1012">
        <v>44.787043695400001</v>
      </c>
      <c r="AG1012">
        <v>126.68277445699999</v>
      </c>
      <c r="AI1012">
        <f t="shared" si="15"/>
        <v>2.3231617559234734</v>
      </c>
    </row>
    <row r="1013" spans="1:35" x14ac:dyDescent="0.3">
      <c r="A1013">
        <v>1010</v>
      </c>
      <c r="B1013">
        <v>6315.60229557</v>
      </c>
      <c r="C1013">
        <v>2.37530692137</v>
      </c>
      <c r="D1013">
        <v>64.831500547100006</v>
      </c>
      <c r="E1013">
        <v>0.150244749595</v>
      </c>
      <c r="F1013">
        <v>0.135672522642</v>
      </c>
      <c r="G1013">
        <v>647326.44811700005</v>
      </c>
      <c r="H1013">
        <v>73.268790345900001</v>
      </c>
      <c r="I1013">
        <v>1.66972315714E-2</v>
      </c>
      <c r="J1013">
        <v>0.89271148328399996</v>
      </c>
      <c r="K1013">
        <v>0.73128939916799995</v>
      </c>
      <c r="L1013">
        <v>42.6537884711</v>
      </c>
      <c r="M1013">
        <v>6.2624134729199996</v>
      </c>
      <c r="N1013">
        <v>4.9815076148299997E-2</v>
      </c>
      <c r="O1013">
        <v>10.6186743799</v>
      </c>
      <c r="P1013">
        <v>0.33549498821200002</v>
      </c>
      <c r="Q1013">
        <v>0</v>
      </c>
      <c r="R1013">
        <v>647326.44811700005</v>
      </c>
      <c r="S1013">
        <v>2.2245385994300002</v>
      </c>
      <c r="T1013">
        <v>82.286229668600001</v>
      </c>
      <c r="U1013">
        <v>0.26325389650699998</v>
      </c>
      <c r="V1013">
        <v>1.5035256936900001</v>
      </c>
      <c r="W1013">
        <v>0.78350372855200001</v>
      </c>
      <c r="X1013">
        <v>584.60455079099995</v>
      </c>
      <c r="Y1013">
        <v>2.7589100857600002</v>
      </c>
      <c r="Z1013">
        <v>5567.2010855600001</v>
      </c>
      <c r="AA1013">
        <v>2.2245385994300002</v>
      </c>
      <c r="AB1013">
        <v>86.966955606300004</v>
      </c>
      <c r="AC1013">
        <v>7.0751394808099999E-2</v>
      </c>
      <c r="AD1013">
        <v>0.119171432592</v>
      </c>
      <c r="AE1013">
        <v>0.81007717260000001</v>
      </c>
      <c r="AF1013">
        <v>43.650890398500003</v>
      </c>
      <c r="AG1013">
        <v>596.49908554299998</v>
      </c>
      <c r="AI1013">
        <f t="shared" si="15"/>
        <v>1.6842235390083815</v>
      </c>
    </row>
    <row r="1014" spans="1:35" x14ac:dyDescent="0.3">
      <c r="A1014">
        <v>1011</v>
      </c>
      <c r="B1014">
        <v>8843.5252470399992</v>
      </c>
      <c r="C1014">
        <v>1.5675275235699999</v>
      </c>
      <c r="D1014">
        <v>69.340867713099996</v>
      </c>
      <c r="E1014">
        <v>0.13006507575099999</v>
      </c>
      <c r="F1014">
        <v>0.14300971699000001</v>
      </c>
      <c r="G1014">
        <v>752326.55347100005</v>
      </c>
      <c r="H1014">
        <v>46.144265543300001</v>
      </c>
      <c r="I1014">
        <v>1.20116596625E-2</v>
      </c>
      <c r="J1014">
        <v>0.58467185293400004</v>
      </c>
      <c r="K1014">
        <v>0.849762938528</v>
      </c>
      <c r="L1014">
        <v>44.419743792699997</v>
      </c>
      <c r="M1014">
        <v>5.8447965370499997</v>
      </c>
      <c r="N1014">
        <v>3.6715072760200002E-2</v>
      </c>
      <c r="O1014">
        <v>9.3274201906199998</v>
      </c>
      <c r="P1014">
        <v>0.36136847459999999</v>
      </c>
      <c r="Q1014">
        <v>0</v>
      </c>
      <c r="R1014">
        <v>752326.55347100005</v>
      </c>
      <c r="S1014">
        <v>1.42871504308</v>
      </c>
      <c r="T1014">
        <v>81.3677293513</v>
      </c>
      <c r="U1014">
        <v>0.22264000129700001</v>
      </c>
      <c r="V1014">
        <v>1.2305193890499999</v>
      </c>
      <c r="W1014">
        <v>1.00362659152</v>
      </c>
      <c r="X1014">
        <v>290.68871413599999</v>
      </c>
      <c r="Y1014">
        <v>3.4350114445800002</v>
      </c>
      <c r="Z1014">
        <v>7924.9586957199999</v>
      </c>
      <c r="AA1014">
        <v>1.42871504308</v>
      </c>
      <c r="AB1014">
        <v>79.165686387999997</v>
      </c>
      <c r="AC1014">
        <v>6.3834305685300005E-2</v>
      </c>
      <c r="AD1014">
        <v>0.12498399988099999</v>
      </c>
      <c r="AE1014">
        <v>0.81118169443300003</v>
      </c>
      <c r="AF1014">
        <v>46.026378223800002</v>
      </c>
      <c r="AG1014">
        <v>431.18585689600002</v>
      </c>
      <c r="AI1014">
        <f t="shared" si="15"/>
        <v>2.1046325094580967</v>
      </c>
    </row>
    <row r="1015" spans="1:35" x14ac:dyDescent="0.3">
      <c r="A1015">
        <v>1012</v>
      </c>
      <c r="B1015">
        <v>3741.5377234299999</v>
      </c>
      <c r="C1015">
        <v>2.2129370565099999</v>
      </c>
      <c r="D1015">
        <v>57.079025757899998</v>
      </c>
      <c r="E1015">
        <v>6.5634895859600001E-2</v>
      </c>
      <c r="F1015">
        <v>0.156393936727</v>
      </c>
      <c r="G1015">
        <v>594044.69318299997</v>
      </c>
      <c r="H1015">
        <v>57.217794563799998</v>
      </c>
      <c r="I1015">
        <v>1.80082903322E-2</v>
      </c>
      <c r="J1015">
        <v>0.376357247299</v>
      </c>
      <c r="K1015">
        <v>0.60757628735799996</v>
      </c>
      <c r="L1015">
        <v>43.973008029399999</v>
      </c>
      <c r="M1015">
        <v>5.68208179236</v>
      </c>
      <c r="N1015">
        <v>7.5435976303699998E-2</v>
      </c>
      <c r="O1015">
        <v>11.379558577199999</v>
      </c>
      <c r="P1015">
        <v>0.17021561218799999</v>
      </c>
      <c r="Q1015">
        <v>0</v>
      </c>
      <c r="R1015">
        <v>594044.69318299997</v>
      </c>
      <c r="S1015">
        <v>2.0732395675299999</v>
      </c>
      <c r="T1015">
        <v>53.586129030199999</v>
      </c>
      <c r="U1015">
        <v>8.6624844995300002E-2</v>
      </c>
      <c r="V1015">
        <v>0.71137273151199998</v>
      </c>
      <c r="W1015">
        <v>1.2704520904300001</v>
      </c>
      <c r="X1015">
        <v>2269.5378409300001</v>
      </c>
      <c r="Y1015">
        <v>0.86561069135699997</v>
      </c>
      <c r="Z1015">
        <v>3067.2230995199998</v>
      </c>
      <c r="AA1015">
        <v>2.0732395675299999</v>
      </c>
      <c r="AB1015">
        <v>59.861582290800001</v>
      </c>
      <c r="AC1015">
        <v>1.8909508538899999E-3</v>
      </c>
      <c r="AD1015">
        <v>4.9104566533099997E-2</v>
      </c>
      <c r="AE1015">
        <v>0.94900448261299997</v>
      </c>
      <c r="AF1015">
        <v>44.156577763400001</v>
      </c>
      <c r="AG1015">
        <v>1685.39444895</v>
      </c>
      <c r="AI1015">
        <f t="shared" si="15"/>
        <v>1.8901528710216231</v>
      </c>
    </row>
    <row r="1016" spans="1:35" x14ac:dyDescent="0.3">
      <c r="A1016">
        <v>1013</v>
      </c>
      <c r="B1016">
        <v>7085.5483342799998</v>
      </c>
      <c r="C1016">
        <v>2.24128164077</v>
      </c>
      <c r="D1016">
        <v>73.190845103599997</v>
      </c>
      <c r="E1016">
        <v>1.11489265539E-2</v>
      </c>
      <c r="F1016">
        <v>2.5024523950199998E-2</v>
      </c>
      <c r="G1016">
        <v>707683.67207199999</v>
      </c>
      <c r="H1016">
        <v>61.062177241400001</v>
      </c>
      <c r="I1016">
        <v>1.35866199915E-2</v>
      </c>
      <c r="J1016">
        <v>0.426734210379</v>
      </c>
      <c r="K1016">
        <v>0.60577201384199997</v>
      </c>
      <c r="L1016">
        <v>36.631699533700001</v>
      </c>
      <c r="M1016">
        <v>4.1337611992400003</v>
      </c>
      <c r="N1016">
        <v>5.7503708912600003E-2</v>
      </c>
      <c r="O1016">
        <v>13.588730160300001</v>
      </c>
      <c r="P1016">
        <v>0.21300705892899999</v>
      </c>
      <c r="Q1016">
        <v>0</v>
      </c>
      <c r="R1016">
        <v>707683.67207199999</v>
      </c>
      <c r="S1016">
        <v>2.1327476495400002</v>
      </c>
      <c r="T1016">
        <v>47.839669949300003</v>
      </c>
      <c r="U1016">
        <v>1.8679976374600001E-2</v>
      </c>
      <c r="V1016">
        <v>0.52525410649299997</v>
      </c>
      <c r="W1016">
        <v>0.68940041329900004</v>
      </c>
      <c r="X1016">
        <v>1480.0269741100001</v>
      </c>
      <c r="Y1016">
        <v>1.39626711656</v>
      </c>
      <c r="Z1016">
        <v>6949.43598931</v>
      </c>
      <c r="AA1016">
        <v>2.1327476495400002</v>
      </c>
      <c r="AB1016">
        <v>52.059419381799998</v>
      </c>
      <c r="AC1016">
        <v>8.1601600182000002E-4</v>
      </c>
      <c r="AD1016">
        <v>1.64798317737E-2</v>
      </c>
      <c r="AE1016">
        <v>0.98270415222399998</v>
      </c>
      <c r="AF1016">
        <v>36.799286436700001</v>
      </c>
      <c r="AG1016">
        <v>1981.8853000300001</v>
      </c>
      <c r="AI1016">
        <f t="shared" si="15"/>
        <v>1.2308694585946143</v>
      </c>
    </row>
    <row r="1017" spans="1:35" x14ac:dyDescent="0.3">
      <c r="A1017">
        <v>1014</v>
      </c>
      <c r="B1017">
        <v>5170.1786183200002</v>
      </c>
      <c r="C1017">
        <v>1.6079299452</v>
      </c>
      <c r="D1017">
        <v>54.956808184499998</v>
      </c>
      <c r="E1017">
        <v>9.1488809168899995E-2</v>
      </c>
      <c r="F1017">
        <v>0.191621807309</v>
      </c>
      <c r="G1017">
        <v>521633.19224399998</v>
      </c>
      <c r="H1017">
        <v>71.589146300799996</v>
      </c>
      <c r="I1017">
        <v>1.33262362217E-2</v>
      </c>
      <c r="J1017">
        <v>0.57000531073100003</v>
      </c>
      <c r="K1017">
        <v>0.69164663336999999</v>
      </c>
      <c r="L1017">
        <v>33.405169481199998</v>
      </c>
      <c r="M1017">
        <v>7.2356775450599997</v>
      </c>
      <c r="N1017">
        <v>9.5952794448000006E-2</v>
      </c>
      <c r="O1017">
        <v>7.7171693578199996</v>
      </c>
      <c r="P1017">
        <v>0.231085722789</v>
      </c>
      <c r="Q1017">
        <v>0</v>
      </c>
      <c r="R1017">
        <v>521633.19224399998</v>
      </c>
      <c r="S1017">
        <v>1.44484097814</v>
      </c>
      <c r="T1017">
        <v>62.119833569400001</v>
      </c>
      <c r="U1017">
        <v>0.15236793478300001</v>
      </c>
      <c r="V1017">
        <v>1.11293617054</v>
      </c>
      <c r="W1017">
        <v>1.4650411139699999</v>
      </c>
      <c r="X1017">
        <v>953.88240513799997</v>
      </c>
      <c r="Y1017">
        <v>1.1177161144300001</v>
      </c>
      <c r="Z1017">
        <v>4338.4820988199999</v>
      </c>
      <c r="AA1017">
        <v>1.44484097814</v>
      </c>
      <c r="AB1017">
        <v>70.416094617400006</v>
      </c>
      <c r="AC1017">
        <v>2.7031104350200001E-2</v>
      </c>
      <c r="AD1017">
        <v>0.118650247338</v>
      </c>
      <c r="AE1017">
        <v>0.854318648312</v>
      </c>
      <c r="AF1017">
        <v>33.931579666600001</v>
      </c>
      <c r="AG1017">
        <v>437.328855551</v>
      </c>
      <c r="AI1017">
        <f t="shared" si="15"/>
        <v>1.9525014058425552</v>
      </c>
    </row>
    <row r="1018" spans="1:35" x14ac:dyDescent="0.3">
      <c r="A1018">
        <v>1015</v>
      </c>
      <c r="B1018">
        <v>10782.060857099999</v>
      </c>
      <c r="C1018">
        <v>2.3433765189</v>
      </c>
      <c r="D1018">
        <v>39.912432213099997</v>
      </c>
      <c r="E1018">
        <v>0.108331251958</v>
      </c>
      <c r="F1018">
        <v>4.7573399872000002E-2</v>
      </c>
      <c r="G1018">
        <v>495830.55825399997</v>
      </c>
      <c r="H1018">
        <v>63.905519234000003</v>
      </c>
      <c r="I1018">
        <v>1.1212230219000001E-2</v>
      </c>
      <c r="J1018">
        <v>0.404625597748</v>
      </c>
      <c r="K1018">
        <v>0.83327504183400003</v>
      </c>
      <c r="L1018">
        <v>31.647527982</v>
      </c>
      <c r="M1018">
        <v>4.2753683954500001</v>
      </c>
      <c r="N1018">
        <v>4.65934276993E-2</v>
      </c>
      <c r="O1018">
        <v>8.1162965546999999</v>
      </c>
      <c r="P1018">
        <v>0.16177051784900001</v>
      </c>
      <c r="Q1018">
        <v>0</v>
      </c>
      <c r="R1018">
        <v>495830.55825399997</v>
      </c>
      <c r="S1018">
        <v>2.2402358312800001</v>
      </c>
      <c r="T1018">
        <v>61.815994658800001</v>
      </c>
      <c r="U1018">
        <v>0.12318067409900001</v>
      </c>
      <c r="V1018">
        <v>1.6018563246499999</v>
      </c>
      <c r="W1018">
        <v>0.82993208924999995</v>
      </c>
      <c r="X1018">
        <v>745.77638339800001</v>
      </c>
      <c r="Y1018">
        <v>0.99444259931900003</v>
      </c>
      <c r="Z1018">
        <v>10079.0600634</v>
      </c>
      <c r="AA1018">
        <v>2.2402358312800001</v>
      </c>
      <c r="AB1018">
        <v>59.508421663</v>
      </c>
      <c r="AC1018">
        <v>5.1482300170699997E-2</v>
      </c>
      <c r="AD1018">
        <v>4.5547843918100003E-2</v>
      </c>
      <c r="AE1018">
        <v>0.90296985591099999</v>
      </c>
      <c r="AF1018">
        <v>32.375522150199998</v>
      </c>
      <c r="AG1018">
        <v>1191.68246832</v>
      </c>
      <c r="AI1018">
        <f t="shared" si="15"/>
        <v>3.9588605702786821</v>
      </c>
    </row>
    <row r="1019" spans="1:35" x14ac:dyDescent="0.3">
      <c r="A1019">
        <v>1016</v>
      </c>
      <c r="B1019">
        <v>8194.3908165600005</v>
      </c>
      <c r="C1019">
        <v>1.9756256082899999</v>
      </c>
      <c r="D1019">
        <v>74.693626790400003</v>
      </c>
      <c r="E1019">
        <v>0.16002276637099999</v>
      </c>
      <c r="F1019">
        <v>0.161045157425</v>
      </c>
      <c r="G1019">
        <v>784537.49019499996</v>
      </c>
      <c r="H1019">
        <v>65.324145745999999</v>
      </c>
      <c r="I1019">
        <v>1.3890907512000001E-2</v>
      </c>
      <c r="J1019">
        <v>0.78510779436</v>
      </c>
      <c r="K1019">
        <v>0.39026398257799999</v>
      </c>
      <c r="L1019">
        <v>25.1876873555</v>
      </c>
      <c r="M1019">
        <v>9.8677913235899997</v>
      </c>
      <c r="N1019">
        <v>5.1259043915200003E-2</v>
      </c>
      <c r="O1019">
        <v>14.2217393526</v>
      </c>
      <c r="P1019">
        <v>0.28499652889799998</v>
      </c>
      <c r="Q1019">
        <v>0</v>
      </c>
      <c r="R1019">
        <v>784537.49019499996</v>
      </c>
      <c r="S1019">
        <v>1.7460487465700001</v>
      </c>
      <c r="T1019">
        <v>59.74342395</v>
      </c>
      <c r="U1019">
        <v>0.31529677749000001</v>
      </c>
      <c r="V1019">
        <v>1.6897573022300001</v>
      </c>
      <c r="W1019">
        <v>1.1077606658500001</v>
      </c>
      <c r="X1019">
        <v>2232.5266955799998</v>
      </c>
      <c r="Y1019">
        <v>2.3025562264400001</v>
      </c>
      <c r="Z1019">
        <v>6448.8279055000003</v>
      </c>
      <c r="AA1019">
        <v>1.7460487465700001</v>
      </c>
      <c r="AB1019">
        <v>72.480751533599999</v>
      </c>
      <c r="AC1019">
        <v>5.66139201368E-2</v>
      </c>
      <c r="AD1019">
        <v>8.0681282675899996E-2</v>
      </c>
      <c r="AE1019">
        <v>0.86270479718699999</v>
      </c>
      <c r="AF1019">
        <v>26.532570951099999</v>
      </c>
      <c r="AG1019">
        <v>1404.93531669</v>
      </c>
      <c r="AI1019">
        <f t="shared" si="15"/>
        <v>2.1522615293960334</v>
      </c>
    </row>
    <row r="1020" spans="1:35" x14ac:dyDescent="0.3">
      <c r="A1020">
        <v>1017</v>
      </c>
      <c r="B1020">
        <v>8206.7249206600009</v>
      </c>
      <c r="C1020">
        <v>1.82434811177</v>
      </c>
      <c r="D1020">
        <v>67.004509743599996</v>
      </c>
      <c r="E1020">
        <v>0.120850606767</v>
      </c>
      <c r="F1020">
        <v>0.17729811787200001</v>
      </c>
      <c r="G1020">
        <v>532425.33759899996</v>
      </c>
      <c r="H1020">
        <v>72.106788996500001</v>
      </c>
      <c r="I1020">
        <v>1.46411930508E-2</v>
      </c>
      <c r="J1020">
        <v>0.40145822974599998</v>
      </c>
      <c r="K1020">
        <v>0.60002747899200004</v>
      </c>
      <c r="L1020">
        <v>38.169553050300003</v>
      </c>
      <c r="M1020">
        <v>3.2293953087</v>
      </c>
      <c r="N1020">
        <v>6.7571063194600003E-2</v>
      </c>
      <c r="O1020">
        <v>12.277437669299999</v>
      </c>
      <c r="P1020">
        <v>0.32955536419499998</v>
      </c>
      <c r="Q1020">
        <v>0</v>
      </c>
      <c r="R1020">
        <v>532425.33759899996</v>
      </c>
      <c r="S1020">
        <v>1.73410872999</v>
      </c>
      <c r="T1020">
        <v>87.068205476399996</v>
      </c>
      <c r="U1020">
        <v>0.26761267549899997</v>
      </c>
      <c r="V1020">
        <v>1.28958772708</v>
      </c>
      <c r="W1020">
        <v>0.909195176933</v>
      </c>
      <c r="X1020">
        <v>514.61165121900001</v>
      </c>
      <c r="Y1020">
        <v>2.3381910121299998</v>
      </c>
      <c r="Z1020">
        <v>7299.8767033699996</v>
      </c>
      <c r="AA1020">
        <v>1.73410872999</v>
      </c>
      <c r="AB1020">
        <v>89.064417096100001</v>
      </c>
      <c r="AC1020">
        <v>5.2636041326599999E-2</v>
      </c>
      <c r="AD1020">
        <v>0.15832318632100001</v>
      </c>
      <c r="AE1020">
        <v>0.78904077235199999</v>
      </c>
      <c r="AF1020">
        <v>38.648800845399997</v>
      </c>
      <c r="AG1020">
        <v>750.66778704499995</v>
      </c>
      <c r="AI1020">
        <f t="shared" si="15"/>
        <v>3.2122587894036041</v>
      </c>
    </row>
    <row r="1021" spans="1:35" x14ac:dyDescent="0.3">
      <c r="A1021">
        <v>1018</v>
      </c>
      <c r="B1021">
        <v>6252.5984905799996</v>
      </c>
      <c r="C1021">
        <v>1.6098090515600001</v>
      </c>
      <c r="D1021">
        <v>61.620368865000003</v>
      </c>
      <c r="E1021">
        <v>0.19283960483599999</v>
      </c>
      <c r="F1021">
        <v>0.180040833402</v>
      </c>
      <c r="G1021">
        <v>627601.91184399999</v>
      </c>
      <c r="H1021">
        <v>61.561792528399998</v>
      </c>
      <c r="I1021">
        <v>1.05934347446E-2</v>
      </c>
      <c r="J1021">
        <v>0.58565670717499996</v>
      </c>
      <c r="K1021">
        <v>0.58956806700200004</v>
      </c>
      <c r="L1021">
        <v>41.9768576186</v>
      </c>
      <c r="M1021">
        <v>7.8468133825699997</v>
      </c>
      <c r="N1021">
        <v>4.7997742698299997E-2</v>
      </c>
      <c r="O1021">
        <v>13.0137463461</v>
      </c>
      <c r="P1021">
        <v>0.44635694706500001</v>
      </c>
      <c r="Q1021">
        <v>0</v>
      </c>
      <c r="R1021">
        <v>627601.91184399999</v>
      </c>
      <c r="S1021">
        <v>1.4246738027500001</v>
      </c>
      <c r="T1021">
        <v>86.377011395799997</v>
      </c>
      <c r="U1021">
        <v>0.31618912125100002</v>
      </c>
      <c r="V1021">
        <v>1.47360353952</v>
      </c>
      <c r="W1021">
        <v>0.83474320905699995</v>
      </c>
      <c r="X1021">
        <v>643.99315239099997</v>
      </c>
      <c r="Y1021">
        <v>4.2951917387499998</v>
      </c>
      <c r="Z1021">
        <v>5157.8640988899997</v>
      </c>
      <c r="AA1021">
        <v>1.4246738027500001</v>
      </c>
      <c r="AB1021">
        <v>90.963869461100003</v>
      </c>
      <c r="AC1021">
        <v>8.8540342798999999E-2</v>
      </c>
      <c r="AD1021">
        <v>0.15123667534099999</v>
      </c>
      <c r="AE1021">
        <v>0.76022298186000004</v>
      </c>
      <c r="AF1021">
        <v>43.432215601999999</v>
      </c>
      <c r="AG1021">
        <v>544.27356250599996</v>
      </c>
      <c r="AI1021">
        <f t="shared" si="15"/>
        <v>2.5161558323614877</v>
      </c>
    </row>
    <row r="1022" spans="1:35" x14ac:dyDescent="0.3">
      <c r="A1022">
        <v>1019</v>
      </c>
      <c r="B1022">
        <v>6106.4262353900003</v>
      </c>
      <c r="C1022">
        <v>2.3210424496000002</v>
      </c>
      <c r="D1022">
        <v>71.078120729800006</v>
      </c>
      <c r="E1022">
        <v>9.2333434889300001E-2</v>
      </c>
      <c r="F1022">
        <v>0.13209009717100001</v>
      </c>
      <c r="G1022">
        <v>743265.37020600005</v>
      </c>
      <c r="H1022">
        <v>60.876521611100003</v>
      </c>
      <c r="I1022">
        <v>1.0365229342400001E-2</v>
      </c>
      <c r="J1022">
        <v>0.78906198572700004</v>
      </c>
      <c r="K1022">
        <v>0.78616361946199997</v>
      </c>
      <c r="L1022">
        <v>43.005179002299997</v>
      </c>
      <c r="M1022">
        <v>6.1560738013099998</v>
      </c>
      <c r="N1022">
        <v>1.49548291135E-2</v>
      </c>
      <c r="O1022">
        <v>14.5811463387</v>
      </c>
      <c r="P1022">
        <v>0.37616273742900003</v>
      </c>
      <c r="Q1022">
        <v>0</v>
      </c>
      <c r="R1022">
        <v>743265.37020600005</v>
      </c>
      <c r="S1022">
        <v>2.1687973844899999</v>
      </c>
      <c r="T1022">
        <v>82.970703247499998</v>
      </c>
      <c r="U1022">
        <v>0.197807187706</v>
      </c>
      <c r="V1022">
        <v>1.1750936548099999</v>
      </c>
      <c r="W1022">
        <v>0.84027566589299996</v>
      </c>
      <c r="X1022">
        <v>315.713911892</v>
      </c>
      <c r="Y1022">
        <v>6.8714195347200002</v>
      </c>
      <c r="Z1022">
        <v>5500.6444205799999</v>
      </c>
      <c r="AA1022">
        <v>2.1687973844899999</v>
      </c>
      <c r="AB1022">
        <v>84.557372695300003</v>
      </c>
      <c r="AC1022">
        <v>2.50123823105E-2</v>
      </c>
      <c r="AD1022">
        <v>0.113997499212</v>
      </c>
      <c r="AE1022">
        <v>0.86099011847700002</v>
      </c>
      <c r="AF1022">
        <v>47.710482942500001</v>
      </c>
      <c r="AG1022">
        <v>1091.58755144</v>
      </c>
      <c r="AI1022">
        <f t="shared" si="15"/>
        <v>1.4892285727430279</v>
      </c>
    </row>
    <row r="1023" spans="1:35" x14ac:dyDescent="0.3">
      <c r="A1023">
        <v>1020</v>
      </c>
      <c r="B1023">
        <v>6020.8810144299996</v>
      </c>
      <c r="C1023">
        <v>1.5917894963999999</v>
      </c>
      <c r="D1023">
        <v>62.151781199699997</v>
      </c>
      <c r="E1023">
        <v>0.16204164427199999</v>
      </c>
      <c r="F1023">
        <v>3.5230161561199999E-2</v>
      </c>
      <c r="G1023">
        <v>592677.19815700001</v>
      </c>
      <c r="H1023">
        <v>47.148358055499997</v>
      </c>
      <c r="I1023">
        <v>1.6685374054800001E-2</v>
      </c>
      <c r="J1023">
        <v>0.89610870465799997</v>
      </c>
      <c r="K1023">
        <v>0.46108887427700002</v>
      </c>
      <c r="L1023">
        <v>31.213175233099999</v>
      </c>
      <c r="M1023">
        <v>2.0631120358200001</v>
      </c>
      <c r="N1023">
        <v>5.9198829690699999E-2</v>
      </c>
      <c r="O1023">
        <v>7.3363738675099999</v>
      </c>
      <c r="P1023">
        <v>0.37137274458699998</v>
      </c>
      <c r="Q1023">
        <v>0</v>
      </c>
      <c r="R1023">
        <v>592677.19815700001</v>
      </c>
      <c r="S1023">
        <v>1.52515525733</v>
      </c>
      <c r="T1023">
        <v>76.255950226099998</v>
      </c>
      <c r="U1023">
        <v>7.6553597389200007E-2</v>
      </c>
      <c r="V1023">
        <v>1.5803517733000001</v>
      </c>
      <c r="W1023">
        <v>0.42934297511399999</v>
      </c>
      <c r="X1023">
        <v>87.487879118600006</v>
      </c>
      <c r="Y1023">
        <v>2.5449695914000001</v>
      </c>
      <c r="Z1023">
        <v>5563.1957584900001</v>
      </c>
      <c r="AA1023">
        <v>1.52515525733</v>
      </c>
      <c r="AB1023">
        <v>70.339549438600002</v>
      </c>
      <c r="AC1023">
        <v>9.6098661112799993E-2</v>
      </c>
      <c r="AD1023">
        <v>3.5132531564299997E-2</v>
      </c>
      <c r="AE1023">
        <v>0.86876880732299999</v>
      </c>
      <c r="AF1023">
        <v>31.580661984300001</v>
      </c>
      <c r="AG1023">
        <v>228.01429850700001</v>
      </c>
      <c r="AI1023">
        <f t="shared" si="15"/>
        <v>1.7635715009633139</v>
      </c>
    </row>
    <row r="1024" spans="1:35" x14ac:dyDescent="0.3">
      <c r="A1024">
        <v>1021</v>
      </c>
      <c r="B1024">
        <v>9656.1966587099996</v>
      </c>
      <c r="C1024">
        <v>1.75804096603</v>
      </c>
      <c r="D1024">
        <v>47.944187622299999</v>
      </c>
      <c r="E1024">
        <v>8.2930100337900006E-2</v>
      </c>
      <c r="F1024">
        <v>3.4828715322900002E-2</v>
      </c>
      <c r="G1024">
        <v>662875.03247500001</v>
      </c>
      <c r="H1024">
        <v>60.831678975499997</v>
      </c>
      <c r="I1024">
        <v>1.6391384694900001E-2</v>
      </c>
      <c r="J1024">
        <v>0.61172323138899998</v>
      </c>
      <c r="K1024">
        <v>0.39574697224599997</v>
      </c>
      <c r="L1024">
        <v>41.108115808299999</v>
      </c>
      <c r="M1024">
        <v>1.1822841602</v>
      </c>
      <c r="N1024">
        <v>8.5131092758100005E-2</v>
      </c>
      <c r="O1024">
        <v>12.190766353200001</v>
      </c>
      <c r="P1024">
        <v>0.32490391836999999</v>
      </c>
      <c r="Q1024">
        <v>0</v>
      </c>
      <c r="R1024">
        <v>662875.03247500001</v>
      </c>
      <c r="S1024">
        <v>1.7056396518800001</v>
      </c>
      <c r="T1024">
        <v>77.558213531500002</v>
      </c>
      <c r="U1024">
        <v>6.0025475994000002E-2</v>
      </c>
      <c r="V1024">
        <v>1.2884894254699999</v>
      </c>
      <c r="W1024">
        <v>0.36952708696100001</v>
      </c>
      <c r="X1024">
        <v>219.51791395800001</v>
      </c>
      <c r="Y1024">
        <v>2.01401212778</v>
      </c>
      <c r="Z1024">
        <v>9167.1178537699998</v>
      </c>
      <c r="AA1024">
        <v>1.7056396518800001</v>
      </c>
      <c r="AB1024">
        <v>70.475135954999999</v>
      </c>
      <c r="AC1024">
        <v>3.5262336579599998E-2</v>
      </c>
      <c r="AD1024">
        <v>3.54276542892E-2</v>
      </c>
      <c r="AE1024">
        <v>0.92931000913100004</v>
      </c>
      <c r="AF1024">
        <v>41.203197859299998</v>
      </c>
      <c r="AG1024">
        <v>694.24061115400002</v>
      </c>
      <c r="AI1024">
        <f t="shared" si="15"/>
        <v>2.1063274359293356</v>
      </c>
    </row>
    <row r="1025" spans="1:35" x14ac:dyDescent="0.3">
      <c r="A1025">
        <v>1022</v>
      </c>
      <c r="B1025">
        <v>10617.586345899999</v>
      </c>
      <c r="C1025">
        <v>2.2828683007500001</v>
      </c>
      <c r="D1025">
        <v>53.882860251099999</v>
      </c>
      <c r="E1025">
        <v>0.12399333752699999</v>
      </c>
      <c r="F1025">
        <v>1.09252283273E-2</v>
      </c>
      <c r="G1025">
        <v>577816.09153500001</v>
      </c>
      <c r="H1025">
        <v>54.320309037500003</v>
      </c>
      <c r="I1025">
        <v>1.9105329821400001E-2</v>
      </c>
      <c r="J1025">
        <v>0.365675786876</v>
      </c>
      <c r="K1025">
        <v>0.41155520167100001</v>
      </c>
      <c r="L1025">
        <v>33.633566859200002</v>
      </c>
      <c r="M1025">
        <v>9.1889151211600009</v>
      </c>
      <c r="N1025">
        <v>3.3419232280200002E-2</v>
      </c>
      <c r="O1025">
        <v>13.4962260883</v>
      </c>
      <c r="P1025">
        <v>0.32821948354899999</v>
      </c>
      <c r="Q1025">
        <v>0</v>
      </c>
      <c r="R1025">
        <v>577816.09153500001</v>
      </c>
      <c r="S1025">
        <v>2.0714529817399998</v>
      </c>
      <c r="T1025">
        <v>63.8188419938</v>
      </c>
      <c r="U1025">
        <v>7.9482117552000006E-2</v>
      </c>
      <c r="V1025">
        <v>1.7630148293700001</v>
      </c>
      <c r="W1025">
        <v>0.261599697982</v>
      </c>
      <c r="X1025">
        <v>1055.29848806</v>
      </c>
      <c r="Y1025">
        <v>3.6147376645599998</v>
      </c>
      <c r="Z1025">
        <v>9827.0547058800003</v>
      </c>
      <c r="AA1025">
        <v>2.0714529817399998</v>
      </c>
      <c r="AB1025">
        <v>68.844560590499995</v>
      </c>
      <c r="AC1025">
        <v>4.8256402159599997E-2</v>
      </c>
      <c r="AD1025">
        <v>1.7071196169700001E-2</v>
      </c>
      <c r="AE1025">
        <v>0.93467240167099996</v>
      </c>
      <c r="AF1025">
        <v>35.456879376400003</v>
      </c>
      <c r="AG1025">
        <v>1093.8675384200001</v>
      </c>
      <c r="AI1025">
        <f t="shared" si="15"/>
        <v>4.8212512084313506</v>
      </c>
    </row>
    <row r="1026" spans="1:35" x14ac:dyDescent="0.3">
      <c r="A1026">
        <v>1023</v>
      </c>
      <c r="B1026">
        <v>6813.5873168600001</v>
      </c>
      <c r="C1026">
        <v>1.2104377800599999</v>
      </c>
      <c r="D1026">
        <v>72.323925045799996</v>
      </c>
      <c r="E1026">
        <v>0.17821725024099999</v>
      </c>
      <c r="F1026">
        <v>8.6623334430199997E-2</v>
      </c>
      <c r="G1026">
        <v>795244.92484800005</v>
      </c>
      <c r="H1026">
        <v>45.844274355400003</v>
      </c>
      <c r="I1026">
        <v>1.9160876508E-2</v>
      </c>
      <c r="J1026">
        <v>0.71614579895499997</v>
      </c>
      <c r="K1026">
        <v>0.55902735941799997</v>
      </c>
      <c r="L1026">
        <v>37.9576571558</v>
      </c>
      <c r="M1026">
        <v>7.6208282616499998</v>
      </c>
      <c r="N1026">
        <v>4.41129453435E-2</v>
      </c>
      <c r="O1026">
        <v>5.62246569696</v>
      </c>
      <c r="P1026">
        <v>0.428432174926</v>
      </c>
      <c r="Q1026">
        <v>0</v>
      </c>
      <c r="R1026">
        <v>795244.92484800005</v>
      </c>
      <c r="S1026">
        <v>1.0441943150299999</v>
      </c>
      <c r="T1026">
        <v>69.8444505935</v>
      </c>
      <c r="U1026">
        <v>5.6451862763000002E-2</v>
      </c>
      <c r="V1026">
        <v>1.14932129988</v>
      </c>
      <c r="W1026">
        <v>0.69328211899000003</v>
      </c>
      <c r="X1026">
        <v>117.42891494</v>
      </c>
      <c r="Y1026">
        <v>2.9823221172599998</v>
      </c>
      <c r="Z1026">
        <v>6303.0303468599996</v>
      </c>
      <c r="AA1026">
        <v>1.0441943150299999</v>
      </c>
      <c r="AB1026">
        <v>73.039593231400005</v>
      </c>
      <c r="AC1026">
        <v>0.13329504435299999</v>
      </c>
      <c r="AD1026">
        <v>7.1996284976600003E-2</v>
      </c>
      <c r="AE1026">
        <v>0.79470867066999995</v>
      </c>
      <c r="AF1026">
        <v>39.797519487899997</v>
      </c>
      <c r="AG1026">
        <v>111.187750712</v>
      </c>
      <c r="AI1026">
        <f t="shared" si="15"/>
        <v>1.6048705466918745</v>
      </c>
    </row>
    <row r="1027" spans="1:35" x14ac:dyDescent="0.3">
      <c r="A1027">
        <v>1024</v>
      </c>
      <c r="B1027">
        <v>3375.8773242699999</v>
      </c>
      <c r="C1027">
        <v>1.9241608511999999</v>
      </c>
      <c r="D1027">
        <v>62.432485607300002</v>
      </c>
      <c r="E1027">
        <v>0.127730118527</v>
      </c>
      <c r="F1027">
        <v>0.118912842938</v>
      </c>
      <c r="G1027">
        <v>792279.45776599995</v>
      </c>
      <c r="H1027">
        <v>46.765940413300001</v>
      </c>
      <c r="I1027">
        <v>1.27622575323E-2</v>
      </c>
      <c r="J1027">
        <v>0.72100987717300002</v>
      </c>
      <c r="K1027">
        <v>0.53568517200800003</v>
      </c>
      <c r="L1027">
        <v>33.622363930900001</v>
      </c>
      <c r="M1027">
        <v>2.2449821755500001</v>
      </c>
      <c r="N1027">
        <v>2.3460635554900001E-2</v>
      </c>
      <c r="O1027">
        <v>6.5429692266900004</v>
      </c>
      <c r="P1027">
        <v>0.31964219343400002</v>
      </c>
      <c r="Q1027">
        <v>0</v>
      </c>
      <c r="R1027">
        <v>792279.45776599995</v>
      </c>
      <c r="S1027">
        <v>1.85221489562</v>
      </c>
      <c r="T1027">
        <v>74.625741677299999</v>
      </c>
      <c r="U1027">
        <v>4.7556994186799997E-2</v>
      </c>
      <c r="V1027">
        <v>1.0633457665399999</v>
      </c>
      <c r="W1027">
        <v>0.75950253570799997</v>
      </c>
      <c r="X1027">
        <v>47.259985257700002</v>
      </c>
      <c r="Y1027">
        <v>3.2206113311400002</v>
      </c>
      <c r="Z1027">
        <v>2872.1914217499998</v>
      </c>
      <c r="AA1027">
        <v>1.85221489562</v>
      </c>
      <c r="AB1027">
        <v>70.3534763392</v>
      </c>
      <c r="AC1027">
        <v>4.6100117795700002E-2</v>
      </c>
      <c r="AD1027">
        <v>6.8429323307399995E-2</v>
      </c>
      <c r="AE1027">
        <v>0.88547055889699999</v>
      </c>
      <c r="AF1027">
        <v>34.599596163900003</v>
      </c>
      <c r="AG1027">
        <v>285.62159419900001</v>
      </c>
      <c r="AI1027">
        <f t="shared" si="15"/>
        <v>1.4748005543408933</v>
      </c>
    </row>
    <row r="1028" spans="1:35" x14ac:dyDescent="0.3">
      <c r="A1028">
        <v>1025</v>
      </c>
      <c r="B1028">
        <v>11889.582558100001</v>
      </c>
      <c r="C1028">
        <v>1.2082638000499999</v>
      </c>
      <c r="D1028">
        <v>51.141998546899998</v>
      </c>
      <c r="E1028">
        <v>0.19784272108000001</v>
      </c>
      <c r="F1028">
        <v>1.49375821662E-2</v>
      </c>
      <c r="G1028">
        <v>537205.97817899997</v>
      </c>
      <c r="H1028">
        <v>65.085302266499994</v>
      </c>
      <c r="I1028">
        <v>1.5115047643599999E-2</v>
      </c>
      <c r="J1028">
        <v>0.53629125497899999</v>
      </c>
      <c r="K1028">
        <v>0.42269811409699998</v>
      </c>
      <c r="L1028">
        <v>40.624169488</v>
      </c>
      <c r="M1028">
        <v>6.2977705494</v>
      </c>
      <c r="N1028">
        <v>5.95885998712E-2</v>
      </c>
      <c r="O1028">
        <v>10.2794666108</v>
      </c>
      <c r="P1028">
        <v>0.30868760808000001</v>
      </c>
      <c r="Q1028">
        <v>0</v>
      </c>
      <c r="R1028">
        <v>537205.97817899997</v>
      </c>
      <c r="S1028">
        <v>1.06528075152</v>
      </c>
      <c r="T1028">
        <v>70.903980285499998</v>
      </c>
      <c r="U1028">
        <v>0.112070658847</v>
      </c>
      <c r="V1028">
        <v>1.94065504512</v>
      </c>
      <c r="W1028">
        <v>0.26988697384600002</v>
      </c>
      <c r="X1028">
        <v>721.41240166099999</v>
      </c>
      <c r="Y1028">
        <v>2.2141686591799998</v>
      </c>
      <c r="Z1028">
        <v>11113.070724699999</v>
      </c>
      <c r="AA1028">
        <v>1.06528075152</v>
      </c>
      <c r="AB1028">
        <v>65.147084682599996</v>
      </c>
      <c r="AC1028">
        <v>0.139092933586</v>
      </c>
      <c r="AD1028">
        <v>1.8681383898899999E-2</v>
      </c>
      <c r="AE1028">
        <v>0.84222568251499996</v>
      </c>
      <c r="AF1028">
        <v>41.486263824700004</v>
      </c>
      <c r="AG1028">
        <v>611.90459778699994</v>
      </c>
      <c r="AI1028">
        <f t="shared" si="15"/>
        <v>3.6186587551124467</v>
      </c>
    </row>
    <row r="1029" spans="1:35" x14ac:dyDescent="0.3">
      <c r="A1029">
        <v>1026</v>
      </c>
      <c r="B1029">
        <v>5817.8322469699997</v>
      </c>
      <c r="C1029">
        <v>2.1271246264100001</v>
      </c>
      <c r="D1029">
        <v>51.757800441199997</v>
      </c>
      <c r="E1029">
        <v>0.14928238157199999</v>
      </c>
      <c r="F1029">
        <v>8.5291347853700003E-2</v>
      </c>
      <c r="G1029">
        <v>631974.68267300003</v>
      </c>
      <c r="H1029">
        <v>56.385742325700001</v>
      </c>
      <c r="I1029">
        <v>1.9819787579700002E-2</v>
      </c>
      <c r="J1029">
        <v>0.49497734497399998</v>
      </c>
      <c r="K1029">
        <v>0.69634020646700001</v>
      </c>
      <c r="L1029">
        <v>44.123044383900002</v>
      </c>
      <c r="M1029">
        <v>5.3241667024100003</v>
      </c>
      <c r="N1029">
        <v>6.7142393872200001E-2</v>
      </c>
      <c r="O1029">
        <v>11.702675178</v>
      </c>
      <c r="P1029">
        <v>0.36229843318900001</v>
      </c>
      <c r="Q1029">
        <v>0</v>
      </c>
      <c r="R1029">
        <v>631974.68267300003</v>
      </c>
      <c r="S1029">
        <v>1.99437929962</v>
      </c>
      <c r="T1029">
        <v>76.261371335800007</v>
      </c>
      <c r="U1029">
        <v>0.185851214184</v>
      </c>
      <c r="V1029">
        <v>1.4012292253900001</v>
      </c>
      <c r="W1029">
        <v>0.69654160227399997</v>
      </c>
      <c r="X1029">
        <v>655.01592818400002</v>
      </c>
      <c r="Y1029">
        <v>2.64086462709</v>
      </c>
      <c r="Z1029">
        <v>5035.1214090900003</v>
      </c>
      <c r="AA1029">
        <v>1.99437929962</v>
      </c>
      <c r="AB1029">
        <v>80.304081958099999</v>
      </c>
      <c r="AC1029">
        <v>3.7902551939099999E-2</v>
      </c>
      <c r="AD1029">
        <v>7.7685479049500003E-2</v>
      </c>
      <c r="AE1029">
        <v>0.88441196901100005</v>
      </c>
      <c r="AF1029">
        <v>44.582665186699998</v>
      </c>
      <c r="AG1029">
        <v>583.24835408299998</v>
      </c>
      <c r="AI1029">
        <f t="shared" ref="AI1029:AI1092" si="16">+V1029*100/J1029/100</f>
        <v>2.8308956755659263</v>
      </c>
    </row>
    <row r="1030" spans="1:35" x14ac:dyDescent="0.3">
      <c r="A1030">
        <v>1027</v>
      </c>
      <c r="B1030">
        <v>5511.5279619800003</v>
      </c>
      <c r="C1030">
        <v>2.2641696479100002</v>
      </c>
      <c r="D1030">
        <v>77.962153789400006</v>
      </c>
      <c r="E1030">
        <v>9.0723850980800005E-2</v>
      </c>
      <c r="F1030">
        <v>0.11807744857999999</v>
      </c>
      <c r="G1030">
        <v>573899.01901699998</v>
      </c>
      <c r="H1030">
        <v>68.678149749100001</v>
      </c>
      <c r="I1030">
        <v>1.7978391383699999E-2</v>
      </c>
      <c r="J1030">
        <v>0.85275202046599996</v>
      </c>
      <c r="K1030">
        <v>0.31636863800600001</v>
      </c>
      <c r="L1030">
        <v>28.519368502100001</v>
      </c>
      <c r="M1030">
        <v>7.7982421017899997</v>
      </c>
      <c r="N1030">
        <v>7.7975468076400004E-2</v>
      </c>
      <c r="O1030">
        <v>7.3132819008899999</v>
      </c>
      <c r="P1030">
        <v>0.174992664277</v>
      </c>
      <c r="Q1030">
        <v>0</v>
      </c>
      <c r="R1030">
        <v>573899.01901699998</v>
      </c>
      <c r="S1030">
        <v>2.0903036348400001</v>
      </c>
      <c r="T1030">
        <v>52.924901507199998</v>
      </c>
      <c r="U1030">
        <v>9.4642068655399994E-2</v>
      </c>
      <c r="V1030">
        <v>1.3912451212200001</v>
      </c>
      <c r="W1030">
        <v>0.87298700204000002</v>
      </c>
      <c r="X1030">
        <v>1253.9708999699999</v>
      </c>
      <c r="Y1030">
        <v>0.84606104967200002</v>
      </c>
      <c r="Z1030">
        <v>4795.0501482600002</v>
      </c>
      <c r="AA1030">
        <v>2.0903036348400001</v>
      </c>
      <c r="AB1030">
        <v>68.768490527899999</v>
      </c>
      <c r="AC1030">
        <v>3.0654355117200001E-2</v>
      </c>
      <c r="AD1030">
        <v>5.9925800226199998E-2</v>
      </c>
      <c r="AE1030">
        <v>0.90941984465699999</v>
      </c>
      <c r="AF1030">
        <v>29.1090878716</v>
      </c>
      <c r="AG1030">
        <v>656.42162674400004</v>
      </c>
      <c r="AI1030">
        <f t="shared" si="16"/>
        <v>1.6314767808579709</v>
      </c>
    </row>
    <row r="1031" spans="1:35" x14ac:dyDescent="0.3">
      <c r="A1031">
        <v>1028</v>
      </c>
      <c r="B1031">
        <v>7265.7368846700001</v>
      </c>
      <c r="C1031">
        <v>1.8567055181100001</v>
      </c>
      <c r="D1031">
        <v>48.239816144000002</v>
      </c>
      <c r="E1031">
        <v>0.103746014963</v>
      </c>
      <c r="F1031">
        <v>6.7619424978399997E-2</v>
      </c>
      <c r="G1031">
        <v>531377.39987600001</v>
      </c>
      <c r="H1031">
        <v>53.203462352999999</v>
      </c>
      <c r="I1031">
        <v>1.5866409485499999E-2</v>
      </c>
      <c r="J1031">
        <v>0.38823570942000002</v>
      </c>
      <c r="K1031">
        <v>0.79949878368600003</v>
      </c>
      <c r="L1031">
        <v>37.563035912899998</v>
      </c>
      <c r="M1031">
        <v>1.49621889095</v>
      </c>
      <c r="N1031">
        <v>9.1531182680800002E-2</v>
      </c>
      <c r="O1031">
        <v>5.2454328815500002</v>
      </c>
      <c r="P1031">
        <v>0.26023843697499999</v>
      </c>
      <c r="Q1031">
        <v>0</v>
      </c>
      <c r="R1031">
        <v>531377.39987600001</v>
      </c>
      <c r="S1031">
        <v>1.80293821517</v>
      </c>
      <c r="T1031">
        <v>69.771366370699994</v>
      </c>
      <c r="U1031">
        <v>2.3925905153399998E-2</v>
      </c>
      <c r="V1031">
        <v>0.79662843670100003</v>
      </c>
      <c r="W1031">
        <v>0.89337867184700004</v>
      </c>
      <c r="X1031">
        <v>75.136328915899995</v>
      </c>
      <c r="Y1031">
        <v>1.22709757281</v>
      </c>
      <c r="Z1031">
        <v>6990.27530054</v>
      </c>
      <c r="AA1031">
        <v>1.80293821517</v>
      </c>
      <c r="AB1031">
        <v>55.816317235900001</v>
      </c>
      <c r="AC1031">
        <v>7.6176963747199997E-2</v>
      </c>
      <c r="AD1031">
        <v>6.2534971323300007E-2</v>
      </c>
      <c r="AE1031">
        <v>0.86128806492900001</v>
      </c>
      <c r="AF1031">
        <v>37.705692688299997</v>
      </c>
      <c r="AG1031">
        <v>174.636850985</v>
      </c>
      <c r="AI1031">
        <f t="shared" si="16"/>
        <v>2.0519195359208799</v>
      </c>
    </row>
    <row r="1032" spans="1:35" x14ac:dyDescent="0.3">
      <c r="A1032">
        <v>1029</v>
      </c>
      <c r="B1032">
        <v>7572.7561117300002</v>
      </c>
      <c r="C1032">
        <v>1.7227261979999999</v>
      </c>
      <c r="D1032">
        <v>53.170809706</v>
      </c>
      <c r="E1032">
        <v>0.15711187370099999</v>
      </c>
      <c r="F1032">
        <v>0.11320856839100001</v>
      </c>
      <c r="G1032">
        <v>647941.44868599996</v>
      </c>
      <c r="H1032">
        <v>65.071103277999995</v>
      </c>
      <c r="I1032">
        <v>1.40679254451E-2</v>
      </c>
      <c r="J1032">
        <v>0.32756169363100002</v>
      </c>
      <c r="K1032">
        <v>0.82477686496400004</v>
      </c>
      <c r="L1032">
        <v>35.738411843400002</v>
      </c>
      <c r="M1032">
        <v>5.9732174412600001</v>
      </c>
      <c r="N1032">
        <v>6.5978904385600001E-2</v>
      </c>
      <c r="O1032">
        <v>11.943888466700001</v>
      </c>
      <c r="P1032">
        <v>0.28272473571500001</v>
      </c>
      <c r="Q1032">
        <v>0</v>
      </c>
      <c r="R1032">
        <v>647941.44868599996</v>
      </c>
      <c r="S1032">
        <v>1.5793262372100001</v>
      </c>
      <c r="T1032">
        <v>70.215411428899998</v>
      </c>
      <c r="U1032">
        <v>0.25559131238999999</v>
      </c>
      <c r="V1032">
        <v>1.4689394145400001</v>
      </c>
      <c r="W1032">
        <v>0.98228151317599999</v>
      </c>
      <c r="X1032">
        <v>1140.8582694500001</v>
      </c>
      <c r="Y1032">
        <v>1.9060468428899999</v>
      </c>
      <c r="Z1032">
        <v>6418.1703613500003</v>
      </c>
      <c r="AA1032">
        <v>1.5793262372100001</v>
      </c>
      <c r="AB1032">
        <v>76.5610934077</v>
      </c>
      <c r="AC1032">
        <v>4.5765527876600001E-2</v>
      </c>
      <c r="AD1032">
        <v>9.3290461502900004E-2</v>
      </c>
      <c r="AE1032">
        <v>0.86094401062000003</v>
      </c>
      <c r="AF1032">
        <v>36.3967398339</v>
      </c>
      <c r="AG1032">
        <v>921.44283611399999</v>
      </c>
      <c r="AI1032">
        <f t="shared" si="16"/>
        <v>4.4844664168660948</v>
      </c>
    </row>
    <row r="1033" spans="1:35" x14ac:dyDescent="0.3">
      <c r="A1033">
        <v>1030</v>
      </c>
      <c r="B1033">
        <v>8681.8369139200004</v>
      </c>
      <c r="C1033">
        <v>1.9957032077600001</v>
      </c>
      <c r="D1033">
        <v>71.481754751300002</v>
      </c>
      <c r="E1033">
        <v>0.19490492077300001</v>
      </c>
      <c r="F1033">
        <v>0.11723534344</v>
      </c>
      <c r="G1033">
        <v>652618.46057700005</v>
      </c>
      <c r="H1033">
        <v>53.507859974500001</v>
      </c>
      <c r="I1033">
        <v>1.8669108706100002E-2</v>
      </c>
      <c r="J1033">
        <v>0.35740904651200001</v>
      </c>
      <c r="K1033">
        <v>0.86412618826999998</v>
      </c>
      <c r="L1033">
        <v>32.441894352299997</v>
      </c>
      <c r="M1033">
        <v>3.7339257464200002</v>
      </c>
      <c r="N1033">
        <v>9.5287319227399997E-2</v>
      </c>
      <c r="O1033">
        <v>13.743514165700001</v>
      </c>
      <c r="P1033">
        <v>0.37343554912299998</v>
      </c>
      <c r="Q1033">
        <v>0</v>
      </c>
      <c r="R1033">
        <v>652618.46057700005</v>
      </c>
      <c r="S1033">
        <v>1.8949296314099999</v>
      </c>
      <c r="T1033">
        <v>79.405510999399993</v>
      </c>
      <c r="U1033">
        <v>0.32881272168999998</v>
      </c>
      <c r="V1033">
        <v>1.6246290619199999</v>
      </c>
      <c r="W1033">
        <v>0.86038509993800005</v>
      </c>
      <c r="X1033">
        <v>754.75125464799999</v>
      </c>
      <c r="Y1033">
        <v>2.34045285876</v>
      </c>
      <c r="Z1033">
        <v>7452.45634703</v>
      </c>
      <c r="AA1033">
        <v>1.8949296314099999</v>
      </c>
      <c r="AB1033">
        <v>83.845959901100002</v>
      </c>
      <c r="AC1033">
        <v>8.8925863108300002E-2</v>
      </c>
      <c r="AD1033">
        <v>0.10974290224</v>
      </c>
      <c r="AE1033">
        <v>0.80133123465199996</v>
      </c>
      <c r="AF1033">
        <v>32.779313157399997</v>
      </c>
      <c r="AG1033">
        <v>675.23226281699999</v>
      </c>
      <c r="AI1033">
        <f t="shared" si="16"/>
        <v>4.545573420076968</v>
      </c>
    </row>
    <row r="1034" spans="1:35" x14ac:dyDescent="0.3">
      <c r="A1034">
        <v>1031</v>
      </c>
      <c r="B1034">
        <v>5947.4687531600002</v>
      </c>
      <c r="C1034">
        <v>1.36275438126</v>
      </c>
      <c r="D1034">
        <v>43.289393969700001</v>
      </c>
      <c r="E1034">
        <v>0.151527695554</v>
      </c>
      <c r="F1034">
        <v>6.7089497316299998E-2</v>
      </c>
      <c r="G1034">
        <v>561455.99808799999</v>
      </c>
      <c r="H1034">
        <v>58.174120333799998</v>
      </c>
      <c r="I1034">
        <v>1.7063595164900001E-2</v>
      </c>
      <c r="J1034">
        <v>0.323124011381</v>
      </c>
      <c r="K1034">
        <v>0.79337091130299997</v>
      </c>
      <c r="L1034">
        <v>33.877560146699999</v>
      </c>
      <c r="M1034">
        <v>1.93350339736</v>
      </c>
      <c r="N1034">
        <v>5.5562735102299997E-2</v>
      </c>
      <c r="O1034">
        <v>9.5343016180800007</v>
      </c>
      <c r="P1034">
        <v>0.18805349230099999</v>
      </c>
      <c r="Q1034">
        <v>0</v>
      </c>
      <c r="R1034">
        <v>561455.99808799999</v>
      </c>
      <c r="S1034">
        <v>1.2986790339100001</v>
      </c>
      <c r="T1034">
        <v>75.194926714199994</v>
      </c>
      <c r="U1034">
        <v>0.119465553196</v>
      </c>
      <c r="V1034">
        <v>1.3619202104699999</v>
      </c>
      <c r="W1034">
        <v>0.74884860784999996</v>
      </c>
      <c r="X1034">
        <v>406.00712585500003</v>
      </c>
      <c r="Y1034">
        <v>1.14159671009</v>
      </c>
      <c r="Z1034">
        <v>5274.2393236099997</v>
      </c>
      <c r="AA1034">
        <v>1.2986790339100001</v>
      </c>
      <c r="AB1034">
        <v>71.075804593399994</v>
      </c>
      <c r="AC1034">
        <v>4.9386019147300002E-2</v>
      </c>
      <c r="AD1034">
        <v>6.9491691073400003E-2</v>
      </c>
      <c r="AE1034">
        <v>0.88112228977899998</v>
      </c>
      <c r="AF1034">
        <v>34.197053796600002</v>
      </c>
      <c r="AG1034">
        <v>1202.9711935800001</v>
      </c>
      <c r="AI1034">
        <f t="shared" si="16"/>
        <v>4.2148530053501378</v>
      </c>
    </row>
    <row r="1035" spans="1:35" x14ac:dyDescent="0.3">
      <c r="A1035">
        <v>1032</v>
      </c>
      <c r="B1035">
        <v>7333.8697540700005</v>
      </c>
      <c r="C1035">
        <v>1.9690398376</v>
      </c>
      <c r="D1035">
        <v>44.662216165099998</v>
      </c>
      <c r="E1035">
        <v>0.122930598673</v>
      </c>
      <c r="F1035">
        <v>0.102312865876</v>
      </c>
      <c r="G1035">
        <v>603256.74067700002</v>
      </c>
      <c r="H1035">
        <v>45.6710619212</v>
      </c>
      <c r="I1035">
        <v>1.1870208322700001E-2</v>
      </c>
      <c r="J1035">
        <v>0.55288381613299997</v>
      </c>
      <c r="K1035">
        <v>0.35439672671</v>
      </c>
      <c r="L1035">
        <v>31.825833881299999</v>
      </c>
      <c r="M1035">
        <v>9.1095643423299997</v>
      </c>
      <c r="N1035">
        <v>5.8531617092799998E-2</v>
      </c>
      <c r="O1035">
        <v>7.2910353221099999</v>
      </c>
      <c r="P1035">
        <v>0.468185936819</v>
      </c>
      <c r="Q1035">
        <v>0</v>
      </c>
      <c r="R1035">
        <v>603256.74067700002</v>
      </c>
      <c r="S1035">
        <v>1.7657066028899999</v>
      </c>
      <c r="T1035">
        <v>74.976537987900002</v>
      </c>
      <c r="U1035">
        <v>0.126434674483</v>
      </c>
      <c r="V1035">
        <v>1.2689252846000001</v>
      </c>
      <c r="W1035">
        <v>0.67359631940300002</v>
      </c>
      <c r="X1035">
        <v>252.08714769700001</v>
      </c>
      <c r="Y1035">
        <v>3.2698791516300001</v>
      </c>
      <c r="Z1035">
        <v>6571.1300327999998</v>
      </c>
      <c r="AA1035">
        <v>1.7657066028899999</v>
      </c>
      <c r="AB1035">
        <v>66.992329300099996</v>
      </c>
      <c r="AC1035">
        <v>6.0946651268000002E-2</v>
      </c>
      <c r="AD1035">
        <v>7.4367443300000002E-2</v>
      </c>
      <c r="AE1035">
        <v>0.86468590543199997</v>
      </c>
      <c r="AF1035">
        <v>33.471443836100001</v>
      </c>
      <c r="AG1035">
        <v>150.49175302</v>
      </c>
      <c r="AI1035">
        <f t="shared" si="16"/>
        <v>2.2951029629971145</v>
      </c>
    </row>
    <row r="1036" spans="1:35" x14ac:dyDescent="0.3">
      <c r="A1036">
        <v>1033</v>
      </c>
      <c r="B1036">
        <v>9122.5961919700003</v>
      </c>
      <c r="C1036">
        <v>1.9451358401800001</v>
      </c>
      <c r="D1036">
        <v>63.794990845500003</v>
      </c>
      <c r="E1036">
        <v>0.14910146466599999</v>
      </c>
      <c r="F1036">
        <v>8.3814854204599998E-2</v>
      </c>
      <c r="G1036">
        <v>512390.72240899998</v>
      </c>
      <c r="H1036">
        <v>47.7794605558</v>
      </c>
      <c r="I1036">
        <v>1.192418678E-2</v>
      </c>
      <c r="J1036">
        <v>0.52577322562999995</v>
      </c>
      <c r="K1036">
        <v>0.89257208603500005</v>
      </c>
      <c r="L1036">
        <v>32.467023024100001</v>
      </c>
      <c r="M1036">
        <v>3.0920399916000001</v>
      </c>
      <c r="N1036">
        <v>3.9646283260599997E-2</v>
      </c>
      <c r="O1036">
        <v>13.073678532100001</v>
      </c>
      <c r="P1036">
        <v>0.29124002039800001</v>
      </c>
      <c r="Q1036">
        <v>0</v>
      </c>
      <c r="R1036">
        <v>512390.72240899998</v>
      </c>
      <c r="S1036">
        <v>1.85699261975</v>
      </c>
      <c r="T1036">
        <v>76.465795562300002</v>
      </c>
      <c r="U1036">
        <v>0.289906739345</v>
      </c>
      <c r="V1036">
        <v>1.65787849192</v>
      </c>
      <c r="W1036">
        <v>0.79001160063200004</v>
      </c>
      <c r="X1036">
        <v>472.19932086099999</v>
      </c>
      <c r="Y1036">
        <v>2.7396612386700001</v>
      </c>
      <c r="Z1036">
        <v>8310.1956360900003</v>
      </c>
      <c r="AA1036">
        <v>1.85699261975</v>
      </c>
      <c r="AB1036">
        <v>77.772416659399994</v>
      </c>
      <c r="AC1036">
        <v>7.6734238944699995E-2</v>
      </c>
      <c r="AD1036">
        <v>8.1192364130100003E-2</v>
      </c>
      <c r="AE1036">
        <v>0.84207339692500005</v>
      </c>
      <c r="AF1036">
        <v>33.173709137700001</v>
      </c>
      <c r="AG1036">
        <v>1226.1056778100001</v>
      </c>
      <c r="AI1036">
        <f t="shared" si="16"/>
        <v>3.1532196983470806</v>
      </c>
    </row>
    <row r="1037" spans="1:35" x14ac:dyDescent="0.3">
      <c r="A1037">
        <v>1034</v>
      </c>
      <c r="B1037">
        <v>7396.6654569499997</v>
      </c>
      <c r="C1037">
        <v>1.61608072233</v>
      </c>
      <c r="D1037">
        <v>77.217303938800001</v>
      </c>
      <c r="E1037">
        <v>7.3871182878200006E-2</v>
      </c>
      <c r="F1037">
        <v>0.12183007702</v>
      </c>
      <c r="G1037">
        <v>715188.70357799996</v>
      </c>
      <c r="H1037">
        <v>54.253732043799999</v>
      </c>
      <c r="I1037">
        <v>1.5050519520199999E-2</v>
      </c>
      <c r="J1037">
        <v>0.47160027054600001</v>
      </c>
      <c r="K1037">
        <v>0.37350707934799998</v>
      </c>
      <c r="L1037">
        <v>44.563002808500002</v>
      </c>
      <c r="M1037">
        <v>5.9800956366499998</v>
      </c>
      <c r="N1037">
        <v>6.75490593547E-2</v>
      </c>
      <c r="O1037">
        <v>12.467863832300001</v>
      </c>
      <c r="P1037">
        <v>0.29866870795200001</v>
      </c>
      <c r="Q1037">
        <v>0</v>
      </c>
      <c r="R1037">
        <v>715188.70357799996</v>
      </c>
      <c r="S1037">
        <v>1.47199745136</v>
      </c>
      <c r="T1037">
        <v>68.2807932427</v>
      </c>
      <c r="U1037">
        <v>0.117333462513</v>
      </c>
      <c r="V1037">
        <v>1.0051817138100001</v>
      </c>
      <c r="W1037">
        <v>0.887573191506</v>
      </c>
      <c r="X1037">
        <v>1155.24066823</v>
      </c>
      <c r="Y1037">
        <v>2.0456384873300002</v>
      </c>
      <c r="Z1037">
        <v>6501.0965491899997</v>
      </c>
      <c r="AA1037">
        <v>1.47199745136</v>
      </c>
      <c r="AB1037">
        <v>73.861907054200003</v>
      </c>
      <c r="AC1037">
        <v>1.40956836909E-2</v>
      </c>
      <c r="AD1037">
        <v>7.0808122464599998E-2</v>
      </c>
      <c r="AE1037">
        <v>0.91509619384399998</v>
      </c>
      <c r="AF1037">
        <v>44.998414037400003</v>
      </c>
      <c r="AG1037">
        <v>910.32225702400001</v>
      </c>
      <c r="AI1037">
        <f t="shared" si="16"/>
        <v>2.131427347669332</v>
      </c>
    </row>
    <row r="1038" spans="1:35" x14ac:dyDescent="0.3">
      <c r="A1038">
        <v>1035</v>
      </c>
      <c r="B1038">
        <v>5889.5157609600001</v>
      </c>
      <c r="C1038">
        <v>1.4562955969</v>
      </c>
      <c r="D1038">
        <v>72.673263206499996</v>
      </c>
      <c r="E1038">
        <v>1.6412143969299998E-2</v>
      </c>
      <c r="F1038">
        <v>6.0841230302800003E-2</v>
      </c>
      <c r="G1038">
        <v>476295.76670099999</v>
      </c>
      <c r="H1038">
        <v>55.4940276508</v>
      </c>
      <c r="I1038">
        <v>1.8407046408600001E-2</v>
      </c>
      <c r="J1038">
        <v>0.65691643837699998</v>
      </c>
      <c r="K1038">
        <v>0.56886362110699995</v>
      </c>
      <c r="L1038">
        <v>28.261437134200001</v>
      </c>
      <c r="M1038">
        <v>5.2439618080199999</v>
      </c>
      <c r="N1038">
        <v>4.6584282255399997E-2</v>
      </c>
      <c r="O1038">
        <v>7.5037704010699997</v>
      </c>
      <c r="P1038">
        <v>0.223466165326</v>
      </c>
      <c r="Q1038">
        <v>0</v>
      </c>
      <c r="R1038">
        <v>476295.76670099999</v>
      </c>
      <c r="S1038">
        <v>1.3326908710800001</v>
      </c>
      <c r="T1038">
        <v>50.3760375353</v>
      </c>
      <c r="U1038">
        <v>2.3970328319199999E-2</v>
      </c>
      <c r="V1038">
        <v>0.76798815142099996</v>
      </c>
      <c r="W1038">
        <v>0.90397540473299998</v>
      </c>
      <c r="X1038">
        <v>465.38025582900002</v>
      </c>
      <c r="Y1038">
        <v>1.5380927367599999</v>
      </c>
      <c r="Z1038">
        <v>5671.7009150800004</v>
      </c>
      <c r="AA1038">
        <v>1.3326908710800001</v>
      </c>
      <c r="AB1038">
        <v>59.0944864776</v>
      </c>
      <c r="AC1038">
        <v>7.2477069662300001E-3</v>
      </c>
      <c r="AD1038">
        <v>3.4568693974600002E-2</v>
      </c>
      <c r="AE1038">
        <v>0.95818359905899997</v>
      </c>
      <c r="AF1038">
        <v>28.914290832199999</v>
      </c>
      <c r="AG1038">
        <v>606.39994434300002</v>
      </c>
      <c r="AI1038">
        <f t="shared" si="16"/>
        <v>1.1690804287352248</v>
      </c>
    </row>
    <row r="1039" spans="1:35" x14ac:dyDescent="0.3">
      <c r="A1039">
        <v>1036</v>
      </c>
      <c r="B1039">
        <v>4121.1063890799996</v>
      </c>
      <c r="C1039">
        <v>1.9726827796799999</v>
      </c>
      <c r="D1039">
        <v>43.963034272100003</v>
      </c>
      <c r="E1039">
        <v>0.148455943654</v>
      </c>
      <c r="F1039">
        <v>8.7959657784600007E-2</v>
      </c>
      <c r="G1039">
        <v>755149.19537199999</v>
      </c>
      <c r="H1039">
        <v>47.093674686100002</v>
      </c>
      <c r="I1039">
        <v>1.9727194357199999E-2</v>
      </c>
      <c r="J1039">
        <v>0.86352682068599995</v>
      </c>
      <c r="K1039">
        <v>0.36941812966900001</v>
      </c>
      <c r="L1039">
        <v>26.827615436199999</v>
      </c>
      <c r="M1039">
        <v>6.9143389013799998</v>
      </c>
      <c r="N1039">
        <v>1.5281576128300001E-2</v>
      </c>
      <c r="O1039">
        <v>8.30491688619</v>
      </c>
      <c r="P1039">
        <v>0.20938185812499999</v>
      </c>
      <c r="Q1039">
        <v>0</v>
      </c>
      <c r="R1039">
        <v>755149.19537199999</v>
      </c>
      <c r="S1039">
        <v>1.80892925809</v>
      </c>
      <c r="T1039">
        <v>69.397039296100004</v>
      </c>
      <c r="U1039">
        <v>0.11223726219000001</v>
      </c>
      <c r="V1039">
        <v>1.41512362609</v>
      </c>
      <c r="W1039">
        <v>0.54237455678500002</v>
      </c>
      <c r="X1039">
        <v>356.257782265</v>
      </c>
      <c r="Y1039">
        <v>2.7815886614699998</v>
      </c>
      <c r="Z1039">
        <v>3434.24279196</v>
      </c>
      <c r="AA1039">
        <v>1.80892925809</v>
      </c>
      <c r="AB1039">
        <v>71.632455458400003</v>
      </c>
      <c r="AC1039">
        <v>3.6516332253699997E-2</v>
      </c>
      <c r="AD1039">
        <v>4.7179045697600001E-2</v>
      </c>
      <c r="AE1039">
        <v>0.91630462204899998</v>
      </c>
      <c r="AF1039">
        <v>33.559318510600001</v>
      </c>
      <c r="AG1039">
        <v>1073.2370965699999</v>
      </c>
      <c r="AI1039">
        <f t="shared" si="16"/>
        <v>1.6387720591768098</v>
      </c>
    </row>
    <row r="1040" spans="1:35" x14ac:dyDescent="0.3">
      <c r="A1040">
        <v>1037</v>
      </c>
      <c r="B1040">
        <v>6486.0471391199999</v>
      </c>
      <c r="C1040">
        <v>1.5269361028399999</v>
      </c>
      <c r="D1040">
        <v>53.482734087300003</v>
      </c>
      <c r="E1040">
        <v>4.4492027562799998E-2</v>
      </c>
      <c r="F1040">
        <v>0.12501039284000001</v>
      </c>
      <c r="G1040">
        <v>787576.838857</v>
      </c>
      <c r="H1040">
        <v>59.977502351600002</v>
      </c>
      <c r="I1040">
        <v>1.3371591942300001E-2</v>
      </c>
      <c r="J1040">
        <v>0.74438480692300002</v>
      </c>
      <c r="K1040">
        <v>0.69313989203699999</v>
      </c>
      <c r="L1040">
        <v>34.748964086199997</v>
      </c>
      <c r="M1040">
        <v>2.7286049431600001</v>
      </c>
      <c r="N1040">
        <v>5.3493652095400003E-2</v>
      </c>
      <c r="O1040">
        <v>12.0709455821</v>
      </c>
      <c r="P1040">
        <v>0.48748208519500003</v>
      </c>
      <c r="Q1040">
        <v>0</v>
      </c>
      <c r="R1040">
        <v>787576.838857</v>
      </c>
      <c r="S1040">
        <v>1.4449656690499999</v>
      </c>
      <c r="T1040">
        <v>74.7840092072</v>
      </c>
      <c r="U1040">
        <v>0.10705146585</v>
      </c>
      <c r="V1040">
        <v>0.92376678460299999</v>
      </c>
      <c r="W1040">
        <v>0.96698201297599995</v>
      </c>
      <c r="X1040">
        <v>179.312131733</v>
      </c>
      <c r="Y1040">
        <v>4.3829519944299999</v>
      </c>
      <c r="Z1040">
        <v>5981.5381383200001</v>
      </c>
      <c r="AA1040">
        <v>1.4449656690499999</v>
      </c>
      <c r="AB1040">
        <v>73.255803084500002</v>
      </c>
      <c r="AC1040">
        <v>1.2291186063E-2</v>
      </c>
      <c r="AD1040">
        <v>8.7163448241699998E-2</v>
      </c>
      <c r="AE1040">
        <v>0.90054536569499999</v>
      </c>
      <c r="AF1040">
        <v>35.139808892399998</v>
      </c>
      <c r="AG1040">
        <v>391.03613394899998</v>
      </c>
      <c r="AI1040">
        <f t="shared" si="16"/>
        <v>1.2409801704866814</v>
      </c>
    </row>
    <row r="1041" spans="1:35" x14ac:dyDescent="0.3">
      <c r="A1041">
        <v>1038</v>
      </c>
      <c r="B1041">
        <v>4868.3918415400003</v>
      </c>
      <c r="C1041">
        <v>1.4946473811700001</v>
      </c>
      <c r="D1041">
        <v>70.300403420699993</v>
      </c>
      <c r="E1041">
        <v>0.18927015333399999</v>
      </c>
      <c r="F1041">
        <v>0.14414877548899999</v>
      </c>
      <c r="G1041">
        <v>404016.33038900001</v>
      </c>
      <c r="H1041">
        <v>52.5202400115</v>
      </c>
      <c r="I1041">
        <v>1.0718690386899999E-2</v>
      </c>
      <c r="J1041">
        <v>0.38240049871100001</v>
      </c>
      <c r="K1041">
        <v>0.82814429756600005</v>
      </c>
      <c r="L1041">
        <v>29.812263982400001</v>
      </c>
      <c r="M1041">
        <v>4.1569849675499997</v>
      </c>
      <c r="N1041">
        <v>6.6964282345000001E-2</v>
      </c>
      <c r="O1041">
        <v>8.0554652355199998</v>
      </c>
      <c r="P1041">
        <v>0.31736190524899999</v>
      </c>
      <c r="Q1041">
        <v>0</v>
      </c>
      <c r="R1041">
        <v>404016.33038900001</v>
      </c>
      <c r="S1041">
        <v>1.3885811989500001</v>
      </c>
      <c r="T1041">
        <v>81.683599432500003</v>
      </c>
      <c r="U1041">
        <v>0.29676189679999998</v>
      </c>
      <c r="V1041">
        <v>1.47382090274</v>
      </c>
      <c r="W1041">
        <v>0.93258413090299996</v>
      </c>
      <c r="X1041">
        <v>301.746837218</v>
      </c>
      <c r="Y1041">
        <v>2.0327799518499998</v>
      </c>
      <c r="Z1041">
        <v>4154.1125235999998</v>
      </c>
      <c r="AA1041">
        <v>1.3885811989500001</v>
      </c>
      <c r="AB1041">
        <v>83.195227240400001</v>
      </c>
      <c r="AC1041">
        <v>8.7846314977599996E-2</v>
      </c>
      <c r="AD1041">
        <v>0.130957260947</v>
      </c>
      <c r="AE1041">
        <v>0.78119642407500001</v>
      </c>
      <c r="AF1041">
        <v>30.550150868999999</v>
      </c>
      <c r="AG1041">
        <v>345.04137921400002</v>
      </c>
      <c r="AI1041">
        <f t="shared" si="16"/>
        <v>3.8541291334817096</v>
      </c>
    </row>
    <row r="1042" spans="1:35" x14ac:dyDescent="0.3">
      <c r="A1042">
        <v>1039</v>
      </c>
      <c r="B1042">
        <v>7975.3604763699996</v>
      </c>
      <c r="C1042">
        <v>1.47037215227</v>
      </c>
      <c r="D1042">
        <v>63.451113194500003</v>
      </c>
      <c r="E1042">
        <v>9.8661903280599997E-2</v>
      </c>
      <c r="F1042">
        <v>5.3337738204700003E-2</v>
      </c>
      <c r="G1042">
        <v>777441.57821099996</v>
      </c>
      <c r="H1042">
        <v>48.8874282353</v>
      </c>
      <c r="I1042">
        <v>1.8023506686500001E-2</v>
      </c>
      <c r="J1042">
        <v>0.45155896390799999</v>
      </c>
      <c r="K1042">
        <v>0.52591353775600003</v>
      </c>
      <c r="L1042">
        <v>39.505648743800002</v>
      </c>
      <c r="M1042">
        <v>2.3534052519999999</v>
      </c>
      <c r="N1042">
        <v>1.85931310254E-2</v>
      </c>
      <c r="O1042">
        <v>13.789476050199999</v>
      </c>
      <c r="P1042">
        <v>0.37002603759300001</v>
      </c>
      <c r="Q1042">
        <v>0</v>
      </c>
      <c r="R1042">
        <v>777441.57821099996</v>
      </c>
      <c r="S1042">
        <v>1.3951049761900001</v>
      </c>
      <c r="T1042">
        <v>79.808608628399995</v>
      </c>
      <c r="U1042">
        <v>9.0297510973200004E-2</v>
      </c>
      <c r="V1042">
        <v>1.12214911481</v>
      </c>
      <c r="W1042">
        <v>0.49847181620800002</v>
      </c>
      <c r="X1042">
        <v>135.93650357199999</v>
      </c>
      <c r="Y1042">
        <v>5.8991274235300004</v>
      </c>
      <c r="Z1042">
        <v>7362.9725145100001</v>
      </c>
      <c r="AA1042">
        <v>1.3951049761900001</v>
      </c>
      <c r="AB1042">
        <v>77.187527309999993</v>
      </c>
      <c r="AC1042">
        <v>2.8430197495E-2</v>
      </c>
      <c r="AD1042">
        <v>5.30401556925E-2</v>
      </c>
      <c r="AE1042">
        <v>0.91852964681299998</v>
      </c>
      <c r="AF1042">
        <v>40.964661809600003</v>
      </c>
      <c r="AG1042">
        <v>988.86492884300003</v>
      </c>
      <c r="AI1042">
        <f t="shared" si="16"/>
        <v>2.4850555619545296</v>
      </c>
    </row>
    <row r="1043" spans="1:35" x14ac:dyDescent="0.3">
      <c r="A1043">
        <v>1040</v>
      </c>
      <c r="B1043">
        <v>8423.3959435100005</v>
      </c>
      <c r="C1043">
        <v>1.5576430050100001</v>
      </c>
      <c r="D1043">
        <v>52.098330192100001</v>
      </c>
      <c r="E1043">
        <v>0.15347899720200001</v>
      </c>
      <c r="F1043">
        <v>0.107428842909</v>
      </c>
      <c r="G1043">
        <v>449756.26893000002</v>
      </c>
      <c r="H1043">
        <v>43.344765216699997</v>
      </c>
      <c r="I1043">
        <v>1.2880473972099999E-2</v>
      </c>
      <c r="J1043">
        <v>0.75332210455699999</v>
      </c>
      <c r="K1043">
        <v>0.65139470327100002</v>
      </c>
      <c r="L1043">
        <v>39.260866361600002</v>
      </c>
      <c r="M1043">
        <v>7.1670116577399998</v>
      </c>
      <c r="N1043">
        <v>4.4943890764099999E-2</v>
      </c>
      <c r="O1043">
        <v>7.63223045277</v>
      </c>
      <c r="P1043">
        <v>0.20464729622799999</v>
      </c>
      <c r="Q1043">
        <v>0</v>
      </c>
      <c r="R1043">
        <v>449756.26893000002</v>
      </c>
      <c r="S1043">
        <v>1.3995811599400001</v>
      </c>
      <c r="T1043">
        <v>65.5807630149</v>
      </c>
      <c r="U1043">
        <v>0.27434655330800001</v>
      </c>
      <c r="V1043">
        <v>1.76371445399</v>
      </c>
      <c r="W1043">
        <v>1.06712921733</v>
      </c>
      <c r="X1043">
        <v>743.17824640900005</v>
      </c>
      <c r="Y1043">
        <v>1.3968668419800001</v>
      </c>
      <c r="Z1043">
        <v>7546.7944297800004</v>
      </c>
      <c r="AA1043">
        <v>1.3995811599400001</v>
      </c>
      <c r="AB1043">
        <v>63.949788955499997</v>
      </c>
      <c r="AC1043">
        <v>9.5509168511500001E-2</v>
      </c>
      <c r="AD1043">
        <v>7.9549068543000007E-2</v>
      </c>
      <c r="AE1043">
        <v>0.82494176294599997</v>
      </c>
      <c r="AF1043">
        <v>40.432121436099997</v>
      </c>
      <c r="AG1043">
        <v>734.40282543199999</v>
      </c>
      <c r="AI1043">
        <f t="shared" si="16"/>
        <v>2.3412487743568513</v>
      </c>
    </row>
    <row r="1044" spans="1:35" x14ac:dyDescent="0.3">
      <c r="A1044">
        <v>1041</v>
      </c>
      <c r="B1044">
        <v>5799.4697499000004</v>
      </c>
      <c r="C1044">
        <v>1.29360818351</v>
      </c>
      <c r="D1044">
        <v>78.159251342900006</v>
      </c>
      <c r="E1044">
        <v>1.52674655095E-2</v>
      </c>
      <c r="F1044">
        <v>0.14723557268099999</v>
      </c>
      <c r="G1044">
        <v>757374.57872700004</v>
      </c>
      <c r="H1044">
        <v>52.202179647100003</v>
      </c>
      <c r="I1044">
        <v>1.0390839754900001E-2</v>
      </c>
      <c r="J1044">
        <v>0.40064704712100002</v>
      </c>
      <c r="K1044">
        <v>0.42486544771500001</v>
      </c>
      <c r="L1044">
        <v>39.628556787999997</v>
      </c>
      <c r="M1044">
        <v>4.7497056867299996</v>
      </c>
      <c r="N1044">
        <v>4.3221724923100002E-2</v>
      </c>
      <c r="O1044">
        <v>12.259069669100001</v>
      </c>
      <c r="P1044">
        <v>0.40694602058599999</v>
      </c>
      <c r="Q1044">
        <v>0</v>
      </c>
      <c r="R1044">
        <v>757374.57872700004</v>
      </c>
      <c r="S1044">
        <v>1.1722049887899999</v>
      </c>
      <c r="T1044">
        <v>69.320335297599996</v>
      </c>
      <c r="U1044">
        <v>4.1069771831699999E-2</v>
      </c>
      <c r="V1044">
        <v>0.466968765969</v>
      </c>
      <c r="W1044">
        <v>1.0095182027</v>
      </c>
      <c r="X1044">
        <v>375.64258960799998</v>
      </c>
      <c r="Y1044">
        <v>3.9856554526200001</v>
      </c>
      <c r="Z1044">
        <v>5259.9673455000002</v>
      </c>
      <c r="AA1044">
        <v>1.1722049887899999</v>
      </c>
      <c r="AB1044">
        <v>71.877140745800006</v>
      </c>
      <c r="AC1044">
        <v>2.86643932531E-3</v>
      </c>
      <c r="AD1044">
        <v>7.3736517193199999E-2</v>
      </c>
      <c r="AE1044">
        <v>0.92339704348200002</v>
      </c>
      <c r="AF1044">
        <v>40.306605892100002</v>
      </c>
      <c r="AG1044">
        <v>582.44665909800005</v>
      </c>
      <c r="AI1044">
        <f t="shared" si="16"/>
        <v>1.1655365222945724</v>
      </c>
    </row>
    <row r="1045" spans="1:35" x14ac:dyDescent="0.3">
      <c r="A1045">
        <v>1042</v>
      </c>
      <c r="B1045">
        <v>3144.2081157500002</v>
      </c>
      <c r="C1045">
        <v>1.6427101374199999</v>
      </c>
      <c r="D1045">
        <v>74.553579696900002</v>
      </c>
      <c r="E1045">
        <v>3.4703389509899998E-2</v>
      </c>
      <c r="F1045">
        <v>0.19588933874600001</v>
      </c>
      <c r="G1045">
        <v>459069.95111700002</v>
      </c>
      <c r="H1045">
        <v>42.961037021999999</v>
      </c>
      <c r="I1045">
        <v>1.0248248993600001E-2</v>
      </c>
      <c r="J1045">
        <v>0.30716878284100002</v>
      </c>
      <c r="K1045">
        <v>0.35487127225600001</v>
      </c>
      <c r="L1045">
        <v>37.662480117199998</v>
      </c>
      <c r="M1045">
        <v>5.8642327307300004</v>
      </c>
      <c r="N1045">
        <v>9.5832087963099999E-2</v>
      </c>
      <c r="O1045">
        <v>9.8773753069500003</v>
      </c>
      <c r="P1045">
        <v>0.48110461821299999</v>
      </c>
      <c r="Q1045">
        <v>0</v>
      </c>
      <c r="R1045">
        <v>459069.95111700002</v>
      </c>
      <c r="S1045">
        <v>1.4979151472200001</v>
      </c>
      <c r="T1045">
        <v>66.304922094899993</v>
      </c>
      <c r="U1045">
        <v>5.9451664066900001E-2</v>
      </c>
      <c r="V1045">
        <v>0.480785911909</v>
      </c>
      <c r="W1045">
        <v>1.1782967418800001</v>
      </c>
      <c r="X1045">
        <v>406.43272804700001</v>
      </c>
      <c r="Y1045">
        <v>2.9885056194200001</v>
      </c>
      <c r="Z1045">
        <v>2641.3202000000001</v>
      </c>
      <c r="AA1045">
        <v>1.4979151472200001</v>
      </c>
      <c r="AB1045">
        <v>70.928119407899999</v>
      </c>
      <c r="AC1045">
        <v>2.5837316634799998E-3</v>
      </c>
      <c r="AD1045">
        <v>8.1519517865000002E-2</v>
      </c>
      <c r="AE1045">
        <v>0.91589675047200003</v>
      </c>
      <c r="AF1045">
        <v>37.965721582100002</v>
      </c>
      <c r="AG1045">
        <v>230.20600675899999</v>
      </c>
      <c r="AI1045">
        <f t="shared" si="16"/>
        <v>1.5652173618107199</v>
      </c>
    </row>
    <row r="1046" spans="1:35" x14ac:dyDescent="0.3">
      <c r="A1046">
        <v>1043</v>
      </c>
      <c r="B1046">
        <v>4207.9288309499998</v>
      </c>
      <c r="C1046">
        <v>2.1283998418799999</v>
      </c>
      <c r="D1046">
        <v>49.854848274699997</v>
      </c>
      <c r="E1046">
        <v>3.9395738125899998E-2</v>
      </c>
      <c r="F1046">
        <v>0.11979686201299999</v>
      </c>
      <c r="G1046">
        <v>502541.469767</v>
      </c>
      <c r="H1046">
        <v>44.318432970700002</v>
      </c>
      <c r="I1046">
        <v>1.7750922447900001E-2</v>
      </c>
      <c r="J1046">
        <v>0.43340092246</v>
      </c>
      <c r="K1046">
        <v>0.69814387793199995</v>
      </c>
      <c r="L1046">
        <v>43.959873340800002</v>
      </c>
      <c r="M1046">
        <v>1.1888586614300001</v>
      </c>
      <c r="N1046">
        <v>1.5936194873900002E-2</v>
      </c>
      <c r="O1046">
        <v>5.3970494116900003</v>
      </c>
      <c r="P1046">
        <v>0.47884218459599998</v>
      </c>
      <c r="Q1046">
        <v>0</v>
      </c>
      <c r="R1046">
        <v>502541.469767</v>
      </c>
      <c r="S1046">
        <v>2.0759101531300002</v>
      </c>
      <c r="T1046">
        <v>64.321255180099996</v>
      </c>
      <c r="U1046">
        <v>2.03294811515E-2</v>
      </c>
      <c r="V1046">
        <v>0.56111507598300003</v>
      </c>
      <c r="W1046">
        <v>1.0238581447199999</v>
      </c>
      <c r="X1046">
        <v>5.5621919576299996</v>
      </c>
      <c r="Y1046">
        <v>4.2264259614700004</v>
      </c>
      <c r="Z1046">
        <v>3977.4705808099998</v>
      </c>
      <c r="AA1046">
        <v>2.0759101531300002</v>
      </c>
      <c r="AB1046">
        <v>56.002629806100003</v>
      </c>
      <c r="AC1046">
        <v>2.5216269771499999E-2</v>
      </c>
      <c r="AD1046">
        <v>8.5259187616299997E-2</v>
      </c>
      <c r="AE1046">
        <v>0.88952454261199998</v>
      </c>
      <c r="AF1046">
        <v>44.544861775400001</v>
      </c>
      <c r="AG1046">
        <v>93.450416660900004</v>
      </c>
      <c r="AI1046">
        <f t="shared" si="16"/>
        <v>1.2946790071375245</v>
      </c>
    </row>
    <row r="1047" spans="1:35" x14ac:dyDescent="0.3">
      <c r="A1047">
        <v>1044</v>
      </c>
      <c r="B1047">
        <v>10052.2918197</v>
      </c>
      <c r="C1047">
        <v>1.65932396277</v>
      </c>
      <c r="D1047">
        <v>68.407645181500001</v>
      </c>
      <c r="E1047">
        <v>0.178668239471</v>
      </c>
      <c r="F1047">
        <v>0.110047606834</v>
      </c>
      <c r="G1047">
        <v>749725.57273400004</v>
      </c>
      <c r="H1047">
        <v>57.640459425899998</v>
      </c>
      <c r="I1047">
        <v>1.5814776433E-2</v>
      </c>
      <c r="J1047">
        <v>0.84986604827800005</v>
      </c>
      <c r="K1047">
        <v>0.787872275457</v>
      </c>
      <c r="L1047">
        <v>28.6700615068</v>
      </c>
      <c r="M1047">
        <v>2.1251617222400001</v>
      </c>
      <c r="N1047">
        <v>7.0654611675400006E-2</v>
      </c>
      <c r="O1047">
        <v>6.1490502194300003</v>
      </c>
      <c r="P1047">
        <v>0.41987925850899999</v>
      </c>
      <c r="Q1047">
        <v>0</v>
      </c>
      <c r="R1047">
        <v>749725.57273400004</v>
      </c>
      <c r="S1047">
        <v>1.5942964659500001</v>
      </c>
      <c r="T1047">
        <v>83.306295900199999</v>
      </c>
      <c r="U1047">
        <v>0.11862134400300001</v>
      </c>
      <c r="V1047">
        <v>1.3363518344100001</v>
      </c>
      <c r="W1047">
        <v>0.81990515938800002</v>
      </c>
      <c r="X1047">
        <v>58.217068542</v>
      </c>
      <c r="Y1047">
        <v>2.5015131080800002</v>
      </c>
      <c r="Z1047">
        <v>9509.3916872699992</v>
      </c>
      <c r="AA1047">
        <v>1.5942964659500001</v>
      </c>
      <c r="AB1047">
        <v>73.910545241099996</v>
      </c>
      <c r="AC1047">
        <v>0.14240845042700001</v>
      </c>
      <c r="AD1047">
        <v>0.105699513281</v>
      </c>
      <c r="AE1047">
        <v>0.75189203629199997</v>
      </c>
      <c r="AF1047">
        <v>29.158134331700001</v>
      </c>
      <c r="AG1047">
        <v>123.415004045</v>
      </c>
      <c r="AI1047">
        <f t="shared" si="16"/>
        <v>1.5724264278090863</v>
      </c>
    </row>
    <row r="1048" spans="1:35" x14ac:dyDescent="0.3">
      <c r="A1048">
        <v>1045</v>
      </c>
      <c r="B1048">
        <v>6450.3808730299997</v>
      </c>
      <c r="C1048">
        <v>1.87095894259</v>
      </c>
      <c r="D1048">
        <v>50.817857751699997</v>
      </c>
      <c r="E1048">
        <v>3.4811938171700002E-2</v>
      </c>
      <c r="F1048">
        <v>0.17390085974700001</v>
      </c>
      <c r="G1048">
        <v>775020.47817899997</v>
      </c>
      <c r="H1048">
        <v>52.713211888099998</v>
      </c>
      <c r="I1048">
        <v>1.2440323349899999E-2</v>
      </c>
      <c r="J1048">
        <v>0.358397231782</v>
      </c>
      <c r="K1048">
        <v>0.36119254733599998</v>
      </c>
      <c r="L1048">
        <v>29.361355476699998</v>
      </c>
      <c r="M1048">
        <v>3.67332938783</v>
      </c>
      <c r="N1048">
        <v>7.6956844896800006E-2</v>
      </c>
      <c r="O1048">
        <v>13.6248489379</v>
      </c>
      <c r="P1048">
        <v>0.35724028893400001</v>
      </c>
      <c r="Q1048">
        <v>0</v>
      </c>
      <c r="R1048">
        <v>775020.47817899997</v>
      </c>
      <c r="S1048">
        <v>1.7704868842899999</v>
      </c>
      <c r="T1048">
        <v>66.500026864600002</v>
      </c>
      <c r="U1048">
        <v>7.1830435678000001E-2</v>
      </c>
      <c r="V1048">
        <v>0.56997231855300001</v>
      </c>
      <c r="W1048">
        <v>1.17899973638</v>
      </c>
      <c r="X1048">
        <v>686.80961822200004</v>
      </c>
      <c r="Y1048">
        <v>2.4754816976099998</v>
      </c>
      <c r="Z1048">
        <v>5560.5314228899997</v>
      </c>
      <c r="AA1048">
        <v>1.7704868842899999</v>
      </c>
      <c r="AB1048">
        <v>70.515327557299997</v>
      </c>
      <c r="AC1048">
        <v>2.6160596629599998E-3</v>
      </c>
      <c r="AD1048">
        <v>7.9467387905800005E-2</v>
      </c>
      <c r="AE1048">
        <v>0.91791655243100001</v>
      </c>
      <c r="AF1048">
        <v>29.667018092799999</v>
      </c>
      <c r="AG1048">
        <v>773.35583816300004</v>
      </c>
      <c r="AI1048">
        <f t="shared" si="16"/>
        <v>1.5903368330135246</v>
      </c>
    </row>
    <row r="1049" spans="1:35" x14ac:dyDescent="0.3">
      <c r="A1049">
        <v>1046</v>
      </c>
      <c r="B1049">
        <v>5485.8239854399999</v>
      </c>
      <c r="C1049">
        <v>1.86378292268</v>
      </c>
      <c r="D1049">
        <v>73.395115411800006</v>
      </c>
      <c r="E1049">
        <v>5.35054359099E-2</v>
      </c>
      <c r="F1049">
        <v>0.125743080806</v>
      </c>
      <c r="G1049">
        <v>454988.730071</v>
      </c>
      <c r="H1049">
        <v>74.893322958400006</v>
      </c>
      <c r="I1049">
        <v>1.58538066497E-2</v>
      </c>
      <c r="J1049">
        <v>0.68709879160700005</v>
      </c>
      <c r="K1049">
        <v>0.80869516504799999</v>
      </c>
      <c r="L1049">
        <v>26.964798407300002</v>
      </c>
      <c r="M1049">
        <v>2.61459151147</v>
      </c>
      <c r="N1049">
        <v>2.26153875191E-2</v>
      </c>
      <c r="O1049">
        <v>5.0290114944999997</v>
      </c>
      <c r="P1049">
        <v>0.46615229352400001</v>
      </c>
      <c r="Q1049">
        <v>0</v>
      </c>
      <c r="R1049">
        <v>454988.730071</v>
      </c>
      <c r="S1049">
        <v>1.7883076633699999</v>
      </c>
      <c r="T1049">
        <v>83.7983099426</v>
      </c>
      <c r="U1049">
        <v>7.4691585900200003E-2</v>
      </c>
      <c r="V1049">
        <v>0.80952722932300003</v>
      </c>
      <c r="W1049">
        <v>0.85792103911999995</v>
      </c>
      <c r="X1049">
        <v>15.4457118655</v>
      </c>
      <c r="Y1049">
        <v>3.65419942131</v>
      </c>
      <c r="Z1049">
        <v>5354.1821551800003</v>
      </c>
      <c r="AA1049">
        <v>1.7883076633699999</v>
      </c>
      <c r="AB1049">
        <v>77.7253553213</v>
      </c>
      <c r="AC1049">
        <v>3.94172838515E-2</v>
      </c>
      <c r="AD1049">
        <v>0.119651637866</v>
      </c>
      <c r="AE1049">
        <v>0.84093107828299996</v>
      </c>
      <c r="AF1049">
        <v>29.524856521099998</v>
      </c>
      <c r="AG1049">
        <v>83.147687575099994</v>
      </c>
      <c r="AI1049">
        <f t="shared" si="16"/>
        <v>1.1781817101288476</v>
      </c>
    </row>
    <row r="1050" spans="1:35" x14ac:dyDescent="0.3">
      <c r="A1050">
        <v>1047</v>
      </c>
      <c r="B1050">
        <v>4197.7221792800001</v>
      </c>
      <c r="C1050">
        <v>1.7232363477899999</v>
      </c>
      <c r="D1050">
        <v>35.286170419299999</v>
      </c>
      <c r="E1050">
        <v>0.15321086195899999</v>
      </c>
      <c r="F1050">
        <v>1.3733200154300001E-2</v>
      </c>
      <c r="G1050">
        <v>559960.23405299999</v>
      </c>
      <c r="H1050">
        <v>77.620690622200001</v>
      </c>
      <c r="I1050">
        <v>1.29966273786E-2</v>
      </c>
      <c r="J1050">
        <v>0.66695555417999997</v>
      </c>
      <c r="K1050">
        <v>0.68827767495600001</v>
      </c>
      <c r="L1050">
        <v>35.841357839899999</v>
      </c>
      <c r="M1050">
        <v>5.4130287562600001</v>
      </c>
      <c r="N1050">
        <v>8.6205733483200001E-2</v>
      </c>
      <c r="O1050">
        <v>7.3071566507899997</v>
      </c>
      <c r="P1050">
        <v>0.35815004791499999</v>
      </c>
      <c r="Q1050">
        <v>0</v>
      </c>
      <c r="R1050">
        <v>559960.23405299999</v>
      </c>
      <c r="S1050">
        <v>1.59290141706</v>
      </c>
      <c r="T1050">
        <v>74.498868968799997</v>
      </c>
      <c r="U1050">
        <v>9.1405999625100001E-2</v>
      </c>
      <c r="V1050">
        <v>1.3805123021600001</v>
      </c>
      <c r="W1050">
        <v>0.42217975083699999</v>
      </c>
      <c r="X1050">
        <v>311.351817579</v>
      </c>
      <c r="Y1050">
        <v>2.0228054850700001</v>
      </c>
      <c r="Z1050">
        <v>3859.3507706700002</v>
      </c>
      <c r="AA1050">
        <v>1.59290141706</v>
      </c>
      <c r="AB1050">
        <v>71.856413882699997</v>
      </c>
      <c r="AC1050">
        <v>5.17359294788E-2</v>
      </c>
      <c r="AD1050">
        <v>4.21693424585E-2</v>
      </c>
      <c r="AE1050">
        <v>0.90609472806299995</v>
      </c>
      <c r="AF1050">
        <v>36.372977304199999</v>
      </c>
      <c r="AG1050">
        <v>212.38558986499999</v>
      </c>
      <c r="AI1050">
        <f t="shared" si="16"/>
        <v>2.069871513188454</v>
      </c>
    </row>
    <row r="1051" spans="1:35" x14ac:dyDescent="0.3">
      <c r="A1051">
        <v>1048</v>
      </c>
      <c r="B1051">
        <v>3716.16856981</v>
      </c>
      <c r="C1051">
        <v>1.5426245939600001</v>
      </c>
      <c r="D1051">
        <v>35.656811328499998</v>
      </c>
      <c r="E1051">
        <v>7.4755946911999993E-2</v>
      </c>
      <c r="F1051">
        <v>0.12524584347199999</v>
      </c>
      <c r="G1051">
        <v>743863.40321400005</v>
      </c>
      <c r="H1051">
        <v>66.944151285800004</v>
      </c>
      <c r="I1051">
        <v>1.5515405989099999E-2</v>
      </c>
      <c r="J1051">
        <v>0.83689118588300004</v>
      </c>
      <c r="K1051">
        <v>0.59241313004700002</v>
      </c>
      <c r="L1051">
        <v>37.099528630099996</v>
      </c>
      <c r="M1051">
        <v>8.3148232113600002</v>
      </c>
      <c r="N1051">
        <v>6.6319444269899996E-2</v>
      </c>
      <c r="O1051">
        <v>10.731510699499999</v>
      </c>
      <c r="P1051">
        <v>0.25143288361299998</v>
      </c>
      <c r="Q1051">
        <v>0</v>
      </c>
      <c r="R1051">
        <v>743863.40321400005</v>
      </c>
      <c r="S1051">
        <v>1.34970787281</v>
      </c>
      <c r="T1051">
        <v>53.8507461186</v>
      </c>
      <c r="U1051">
        <v>0.10352566224</v>
      </c>
      <c r="V1051">
        <v>1.0900973501</v>
      </c>
      <c r="W1051">
        <v>0.94099426320400004</v>
      </c>
      <c r="X1051">
        <v>1551.95061059</v>
      </c>
      <c r="Y1051">
        <v>1.5856771651499999</v>
      </c>
      <c r="Z1051">
        <v>3137.5858053100001</v>
      </c>
      <c r="AA1051">
        <v>1.34970787281</v>
      </c>
      <c r="AB1051">
        <v>62.271111917299997</v>
      </c>
      <c r="AC1051">
        <v>7.6451431274600001E-3</v>
      </c>
      <c r="AD1051">
        <v>4.4833932520099998E-2</v>
      </c>
      <c r="AE1051">
        <v>0.94752092435199997</v>
      </c>
      <c r="AF1051">
        <v>37.565701330099998</v>
      </c>
      <c r="AG1051">
        <v>895.84758100800002</v>
      </c>
      <c r="AI1051">
        <f t="shared" si="16"/>
        <v>1.3025556589532525</v>
      </c>
    </row>
    <row r="1052" spans="1:35" x14ac:dyDescent="0.3">
      <c r="A1052">
        <v>1049</v>
      </c>
      <c r="B1052">
        <v>9687.5258935599995</v>
      </c>
      <c r="C1052">
        <v>1.9079248126299999</v>
      </c>
      <c r="D1052">
        <v>69.652817359599993</v>
      </c>
      <c r="E1052">
        <v>7.3475969645699996E-2</v>
      </c>
      <c r="F1052">
        <v>7.1383202158700004E-2</v>
      </c>
      <c r="G1052">
        <v>661538.56283499999</v>
      </c>
      <c r="H1052">
        <v>54.921721339800001</v>
      </c>
      <c r="I1052">
        <v>1.7284605196199999E-2</v>
      </c>
      <c r="J1052">
        <v>0.375061323793</v>
      </c>
      <c r="K1052">
        <v>0.72471756299199996</v>
      </c>
      <c r="L1052">
        <v>37.597434889699997</v>
      </c>
      <c r="M1052">
        <v>3.8814633819500002</v>
      </c>
      <c r="N1052">
        <v>8.5523460215699995E-2</v>
      </c>
      <c r="O1052">
        <v>10.5566351739</v>
      </c>
      <c r="P1052">
        <v>0.34226223446999998</v>
      </c>
      <c r="Q1052">
        <v>0</v>
      </c>
      <c r="R1052">
        <v>661538.56283499999</v>
      </c>
      <c r="S1052">
        <v>1.8072564573400001</v>
      </c>
      <c r="T1052">
        <v>69.694974244999997</v>
      </c>
      <c r="U1052">
        <v>9.2812434170799998E-2</v>
      </c>
      <c r="V1052">
        <v>1.0344432884899999</v>
      </c>
      <c r="W1052">
        <v>0.84788928690300003</v>
      </c>
      <c r="X1052">
        <v>498.791475101</v>
      </c>
      <c r="Y1052">
        <v>2.0975775884400001</v>
      </c>
      <c r="Z1052">
        <v>9069.9073081900005</v>
      </c>
      <c r="AA1052">
        <v>1.8072564573400001</v>
      </c>
      <c r="AB1052">
        <v>71.534813541999995</v>
      </c>
      <c r="AC1052">
        <v>2.48766808869E-2</v>
      </c>
      <c r="AD1052">
        <v>6.1751370063000001E-2</v>
      </c>
      <c r="AE1052">
        <v>0.91337194904999996</v>
      </c>
      <c r="AF1052">
        <v>37.908987633899997</v>
      </c>
      <c r="AG1052">
        <v>478.28679703199998</v>
      </c>
      <c r="AI1052">
        <f t="shared" si="16"/>
        <v>2.7580644093842084</v>
      </c>
    </row>
    <row r="1053" spans="1:35" x14ac:dyDescent="0.3">
      <c r="A1053">
        <v>1050</v>
      </c>
      <c r="B1053">
        <v>10915.597828800001</v>
      </c>
      <c r="C1053">
        <v>1.6115698247700001</v>
      </c>
      <c r="D1053">
        <v>69.156298617299996</v>
      </c>
      <c r="E1053">
        <v>9.6602436156800003E-2</v>
      </c>
      <c r="F1053">
        <v>8.6995584328999995E-2</v>
      </c>
      <c r="G1053">
        <v>533349.49184300005</v>
      </c>
      <c r="H1053">
        <v>72.696121368799993</v>
      </c>
      <c r="I1053">
        <v>1.6874338889200001E-2</v>
      </c>
      <c r="J1053">
        <v>0.48238635064000002</v>
      </c>
      <c r="K1053">
        <v>0.341362724718</v>
      </c>
      <c r="L1053">
        <v>36.774986864299997</v>
      </c>
      <c r="M1053">
        <v>1.67537856533</v>
      </c>
      <c r="N1053">
        <v>1.1922687235399999E-2</v>
      </c>
      <c r="O1053">
        <v>9.0499361876499993</v>
      </c>
      <c r="P1053">
        <v>0.49670817300300002</v>
      </c>
      <c r="Q1053">
        <v>0</v>
      </c>
      <c r="R1053">
        <v>533349.49184300005</v>
      </c>
      <c r="S1053">
        <v>1.5506690813599999</v>
      </c>
      <c r="T1053">
        <v>97.853038111999993</v>
      </c>
      <c r="U1053">
        <v>8.0769859949999995E-2</v>
      </c>
      <c r="V1053">
        <v>1.0087503128299999</v>
      </c>
      <c r="W1053">
        <v>0.35106629609399997</v>
      </c>
      <c r="X1053">
        <v>15.6031570866</v>
      </c>
      <c r="Y1053">
        <v>6.8139763570499996</v>
      </c>
      <c r="Z1053">
        <v>10561.529194799999</v>
      </c>
      <c r="AA1053">
        <v>1.5506690813599999</v>
      </c>
      <c r="AB1053">
        <v>81.471579750100005</v>
      </c>
      <c r="AC1053">
        <v>7.0033300413100005E-2</v>
      </c>
      <c r="AD1053">
        <v>8.6195356380099994E-2</v>
      </c>
      <c r="AE1053">
        <v>0.84377134320699998</v>
      </c>
      <c r="AF1053">
        <v>42.838664003399998</v>
      </c>
      <c r="AG1053">
        <v>248.64257909299999</v>
      </c>
      <c r="AI1053">
        <f t="shared" si="16"/>
        <v>2.0911667825834068</v>
      </c>
    </row>
    <row r="1054" spans="1:35" x14ac:dyDescent="0.3">
      <c r="A1054">
        <v>1051</v>
      </c>
      <c r="B1054">
        <v>8085.0606167300002</v>
      </c>
      <c r="C1054">
        <v>2.0104932669300002</v>
      </c>
      <c r="D1054">
        <v>71.620597365600005</v>
      </c>
      <c r="E1054">
        <v>0.122693026619</v>
      </c>
      <c r="F1054">
        <v>0.11166093527900001</v>
      </c>
      <c r="G1054">
        <v>552944.04728099995</v>
      </c>
      <c r="H1054">
        <v>46.181637665300002</v>
      </c>
      <c r="I1054">
        <v>1.75687932358E-2</v>
      </c>
      <c r="J1054">
        <v>0.34446354887300001</v>
      </c>
      <c r="K1054">
        <v>0.43770053828900002</v>
      </c>
      <c r="L1054">
        <v>38.820336084799997</v>
      </c>
      <c r="M1054">
        <v>7.8176030126700002</v>
      </c>
      <c r="N1054">
        <v>2.6883753128299999E-2</v>
      </c>
      <c r="O1054">
        <v>11.9677763554</v>
      </c>
      <c r="P1054">
        <v>0.390012417916</v>
      </c>
      <c r="Q1054">
        <v>0</v>
      </c>
      <c r="R1054">
        <v>552944.04728099995</v>
      </c>
      <c r="S1054">
        <v>1.8273709469999999</v>
      </c>
      <c r="T1054">
        <v>83.041123107100006</v>
      </c>
      <c r="U1054">
        <v>0.18569385905999999</v>
      </c>
      <c r="V1054">
        <v>1.3407401887299999</v>
      </c>
      <c r="W1054">
        <v>0.65038983659799998</v>
      </c>
      <c r="X1054">
        <v>427.340823177</v>
      </c>
      <c r="Y1054">
        <v>4.8610956784999999</v>
      </c>
      <c r="Z1054">
        <v>7230.6425891600002</v>
      </c>
      <c r="AA1054">
        <v>1.8273709469999999</v>
      </c>
      <c r="AB1054">
        <v>85.047719439199994</v>
      </c>
      <c r="AC1054">
        <v>4.8146698079699998E-2</v>
      </c>
      <c r="AD1054">
        <v>9.5733731262899996E-2</v>
      </c>
      <c r="AE1054">
        <v>0.85611957065699995</v>
      </c>
      <c r="AF1054">
        <v>41.8988008261</v>
      </c>
      <c r="AG1054">
        <v>647.23351567400005</v>
      </c>
      <c r="AI1054">
        <f t="shared" si="16"/>
        <v>3.8922556337719101</v>
      </c>
    </row>
    <row r="1055" spans="1:35" x14ac:dyDescent="0.3">
      <c r="A1055">
        <v>1052</v>
      </c>
      <c r="B1055">
        <v>10797.594434500001</v>
      </c>
      <c r="C1055">
        <v>2.3259146516600002</v>
      </c>
      <c r="D1055">
        <v>50.495360636900003</v>
      </c>
      <c r="E1055">
        <v>1.3935053437600001E-2</v>
      </c>
      <c r="F1055">
        <v>1.14623082184E-2</v>
      </c>
      <c r="G1055">
        <v>494503.19701599999</v>
      </c>
      <c r="H1055">
        <v>62.254175130500002</v>
      </c>
      <c r="I1055">
        <v>1.7446615626799999E-2</v>
      </c>
      <c r="J1055">
        <v>0.55755038883300001</v>
      </c>
      <c r="K1055">
        <v>0.51995274076099995</v>
      </c>
      <c r="L1055">
        <v>43.770540363499997</v>
      </c>
      <c r="M1055">
        <v>5.5883599548099996</v>
      </c>
      <c r="N1055">
        <v>1.8521122568500002E-2</v>
      </c>
      <c r="O1055">
        <v>12.672277643599999</v>
      </c>
      <c r="P1055">
        <v>0.17829857071800001</v>
      </c>
      <c r="Q1055">
        <v>0</v>
      </c>
      <c r="R1055">
        <v>494503.19701599999</v>
      </c>
      <c r="S1055">
        <v>2.1901587386000001</v>
      </c>
      <c r="T1055">
        <v>52.388273157100002</v>
      </c>
      <c r="U1055">
        <v>2.7388284475799999E-2</v>
      </c>
      <c r="V1055">
        <v>0.78869333144800002</v>
      </c>
      <c r="W1055">
        <v>0.47682232571299998</v>
      </c>
      <c r="X1055">
        <v>1058.6775154300001</v>
      </c>
      <c r="Y1055">
        <v>2.1852967945800001</v>
      </c>
      <c r="Z1055">
        <v>10694.789264499999</v>
      </c>
      <c r="AA1055">
        <v>2.1901587386000001</v>
      </c>
      <c r="AB1055">
        <v>54.061657629000003</v>
      </c>
      <c r="AC1055">
        <v>2.92179149587E-3</v>
      </c>
      <c r="AD1055">
        <v>1.31070648574E-2</v>
      </c>
      <c r="AE1055">
        <v>0.983971143647</v>
      </c>
      <c r="AF1055">
        <v>44.610860028200001</v>
      </c>
      <c r="AG1055">
        <v>3255.8331375299999</v>
      </c>
      <c r="AI1055">
        <f t="shared" si="16"/>
        <v>1.4145687049000213</v>
      </c>
    </row>
    <row r="1056" spans="1:35" x14ac:dyDescent="0.3">
      <c r="A1056">
        <v>1053</v>
      </c>
      <c r="B1056">
        <v>10639.277233299999</v>
      </c>
      <c r="C1056">
        <v>1.8956605519800001</v>
      </c>
      <c r="D1056">
        <v>75.8494797022</v>
      </c>
      <c r="E1056">
        <v>4.2354775121900001E-2</v>
      </c>
      <c r="F1056">
        <v>5.4172728034999999E-2</v>
      </c>
      <c r="G1056">
        <v>675980.49270199996</v>
      </c>
      <c r="H1056">
        <v>51.899397236600002</v>
      </c>
      <c r="I1056">
        <v>1.8938243200999998E-2</v>
      </c>
      <c r="J1056">
        <v>0.83410476286099999</v>
      </c>
      <c r="K1056">
        <v>0.65439320312500004</v>
      </c>
      <c r="L1056">
        <v>39.370592633500003</v>
      </c>
      <c r="M1056">
        <v>1.6621676777600001</v>
      </c>
      <c r="N1056">
        <v>1.08010199706E-2</v>
      </c>
      <c r="O1056">
        <v>7.87199027569</v>
      </c>
      <c r="P1056">
        <v>0.31527855662199999</v>
      </c>
      <c r="Q1056">
        <v>0</v>
      </c>
      <c r="R1056">
        <v>675980.49270199996</v>
      </c>
      <c r="S1056">
        <v>1.83564009786</v>
      </c>
      <c r="T1056">
        <v>66.865169771500007</v>
      </c>
      <c r="U1056">
        <v>3.6124277174900001E-2</v>
      </c>
      <c r="V1056">
        <v>1.01136480566</v>
      </c>
      <c r="W1056">
        <v>0.74378807867999996</v>
      </c>
      <c r="X1056">
        <v>25.8167314415</v>
      </c>
      <c r="Y1056">
        <v>4.8310692062299996</v>
      </c>
      <c r="Z1056">
        <v>10435.788862699999</v>
      </c>
      <c r="AA1056">
        <v>1.83564009786</v>
      </c>
      <c r="AB1056">
        <v>72.533759528199994</v>
      </c>
      <c r="AC1056">
        <v>3.05853677274E-2</v>
      </c>
      <c r="AD1056">
        <v>4.8325245263500002E-2</v>
      </c>
      <c r="AE1056">
        <v>0.921089387009</v>
      </c>
      <c r="AF1056">
        <v>42.992708282300001</v>
      </c>
      <c r="AG1056">
        <v>457.73253484499998</v>
      </c>
      <c r="AI1056">
        <f t="shared" si="16"/>
        <v>1.2125153226448362</v>
      </c>
    </row>
    <row r="1057" spans="1:35" x14ac:dyDescent="0.3">
      <c r="A1057">
        <v>1054</v>
      </c>
      <c r="B1057">
        <v>10723.3584053</v>
      </c>
      <c r="C1057">
        <v>1.2957347557400001</v>
      </c>
      <c r="D1057">
        <v>59.275881613099997</v>
      </c>
      <c r="E1057">
        <v>0.124400118041</v>
      </c>
      <c r="F1057">
        <v>7.1085879189900003E-2</v>
      </c>
      <c r="G1057">
        <v>404873.86997699999</v>
      </c>
      <c r="H1057">
        <v>71.952000033499999</v>
      </c>
      <c r="I1057">
        <v>1.7365787041800002E-2</v>
      </c>
      <c r="J1057">
        <v>0.61097913005600002</v>
      </c>
      <c r="K1057">
        <v>0.50704666127200004</v>
      </c>
      <c r="L1057">
        <v>34.301396820400001</v>
      </c>
      <c r="M1057">
        <v>3.09326609845</v>
      </c>
      <c r="N1057">
        <v>4.6748160823599998E-2</v>
      </c>
      <c r="O1057">
        <v>10.5668826662</v>
      </c>
      <c r="P1057">
        <v>0.16248589597999999</v>
      </c>
      <c r="Q1057">
        <v>0</v>
      </c>
      <c r="R1057">
        <v>404873.86997699999</v>
      </c>
      <c r="S1057">
        <v>1.2138477319600001</v>
      </c>
      <c r="T1057">
        <v>64.722732934099994</v>
      </c>
      <c r="U1057">
        <v>0.208837514482</v>
      </c>
      <c r="V1057">
        <v>1.8109492273800001</v>
      </c>
      <c r="W1057">
        <v>0.86497224091500002</v>
      </c>
      <c r="X1057">
        <v>910.01926061500001</v>
      </c>
      <c r="Y1057">
        <v>1.02945600043</v>
      </c>
      <c r="Z1057">
        <v>9937.5633549600007</v>
      </c>
      <c r="AA1057">
        <v>1.2138477319600001</v>
      </c>
      <c r="AB1057">
        <v>65.548892733700001</v>
      </c>
      <c r="AC1057">
        <v>7.7547039193299999E-2</v>
      </c>
      <c r="AD1057">
        <v>5.4323452032499997E-2</v>
      </c>
      <c r="AE1057">
        <v>0.86812950877399997</v>
      </c>
      <c r="AF1057">
        <v>34.837468597700003</v>
      </c>
      <c r="AG1057">
        <v>2003.1750407899999</v>
      </c>
      <c r="AI1057">
        <f t="shared" si="16"/>
        <v>2.964011597604022</v>
      </c>
    </row>
    <row r="1058" spans="1:35" x14ac:dyDescent="0.3">
      <c r="A1058">
        <v>1055</v>
      </c>
      <c r="B1058">
        <v>5403.7444882600003</v>
      </c>
      <c r="C1058">
        <v>1.8303906213200001</v>
      </c>
      <c r="D1058">
        <v>50.425274772100003</v>
      </c>
      <c r="E1058">
        <v>0.15865078360500001</v>
      </c>
      <c r="F1058">
        <v>0.154346867926</v>
      </c>
      <c r="G1058">
        <v>734384.17489300005</v>
      </c>
      <c r="H1058">
        <v>66.109351491200002</v>
      </c>
      <c r="I1058">
        <v>1.5278333672999999E-2</v>
      </c>
      <c r="J1058">
        <v>0.37191156012499998</v>
      </c>
      <c r="K1058">
        <v>0.457334786429</v>
      </c>
      <c r="L1058">
        <v>25.903371417999999</v>
      </c>
      <c r="M1058">
        <v>7.5801080880900003</v>
      </c>
      <c r="N1058">
        <v>2.0217678773999999E-2</v>
      </c>
      <c r="O1058">
        <v>9.2441233699800005</v>
      </c>
      <c r="P1058">
        <v>0.37967409097999999</v>
      </c>
      <c r="Q1058">
        <v>0</v>
      </c>
      <c r="R1058">
        <v>734384.17489300005</v>
      </c>
      <c r="S1058">
        <v>1.65251482394</v>
      </c>
      <c r="T1058">
        <v>93.628372287199994</v>
      </c>
      <c r="U1058">
        <v>0.15226720480799999</v>
      </c>
      <c r="V1058">
        <v>1.08757644181</v>
      </c>
      <c r="W1058">
        <v>0.58464861877999996</v>
      </c>
      <c r="X1058">
        <v>202.06587619800001</v>
      </c>
      <c r="Y1058">
        <v>4.8102081101899996</v>
      </c>
      <c r="Z1058">
        <v>4583.4693427000002</v>
      </c>
      <c r="AA1058">
        <v>1.65251482394</v>
      </c>
      <c r="AB1058">
        <v>91.914845492699996</v>
      </c>
      <c r="AC1058">
        <v>5.04274944255E-2</v>
      </c>
      <c r="AD1058">
        <v>0.13962159800000001</v>
      </c>
      <c r="AE1058">
        <v>0.80995090757499999</v>
      </c>
      <c r="AF1058">
        <v>33.444968510599999</v>
      </c>
      <c r="AG1058">
        <v>419.69753181099998</v>
      </c>
      <c r="AI1058">
        <f t="shared" si="16"/>
        <v>2.9242878103720789</v>
      </c>
    </row>
    <row r="1059" spans="1:35" x14ac:dyDescent="0.3">
      <c r="A1059">
        <v>1056</v>
      </c>
      <c r="B1059">
        <v>11323.4069253</v>
      </c>
      <c r="C1059">
        <v>2.3565509652399999</v>
      </c>
      <c r="D1059">
        <v>50.527542728199997</v>
      </c>
      <c r="E1059">
        <v>3.1516121928199997E-2</v>
      </c>
      <c r="F1059">
        <v>7.8677848646799997E-2</v>
      </c>
      <c r="G1059">
        <v>544868.88835200004</v>
      </c>
      <c r="H1059">
        <v>73.9813950705</v>
      </c>
      <c r="I1059">
        <v>1.0536307838100001E-2</v>
      </c>
      <c r="J1059">
        <v>0.80070302900199997</v>
      </c>
      <c r="K1059">
        <v>0.67172535833900004</v>
      </c>
      <c r="L1059">
        <v>35.683208629200003</v>
      </c>
      <c r="M1059">
        <v>5.4565950716099998</v>
      </c>
      <c r="N1059">
        <v>8.2156622789599995E-2</v>
      </c>
      <c r="O1059">
        <v>11.825999743600001</v>
      </c>
      <c r="P1059">
        <v>0.25726279186099998</v>
      </c>
      <c r="Q1059">
        <v>0</v>
      </c>
      <c r="R1059">
        <v>544868.88835200004</v>
      </c>
      <c r="S1059">
        <v>2.2254851768299999</v>
      </c>
      <c r="T1059">
        <v>55.325875527299999</v>
      </c>
      <c r="U1059">
        <v>0.11327245471400001</v>
      </c>
      <c r="V1059">
        <v>1.16476658272</v>
      </c>
      <c r="W1059">
        <v>1.20146367436</v>
      </c>
      <c r="X1059">
        <v>1342.78483895</v>
      </c>
      <c r="Y1059">
        <v>1.47984663819</v>
      </c>
      <c r="Z1059">
        <v>10724.446633899999</v>
      </c>
      <c r="AA1059">
        <v>2.2254851768299999</v>
      </c>
      <c r="AB1059">
        <v>60.023276529500002</v>
      </c>
      <c r="AC1059">
        <v>9.5599561316999995E-3</v>
      </c>
      <c r="AD1059">
        <v>5.0938352101399999E-2</v>
      </c>
      <c r="AE1059">
        <v>0.93950169176700005</v>
      </c>
      <c r="AF1059">
        <v>35.968666695800003</v>
      </c>
      <c r="AG1059">
        <v>953.43754879699998</v>
      </c>
      <c r="AI1059">
        <f t="shared" si="16"/>
        <v>1.4546798757234258</v>
      </c>
    </row>
    <row r="1060" spans="1:35" x14ac:dyDescent="0.3">
      <c r="A1060">
        <v>1057</v>
      </c>
      <c r="B1060">
        <v>3873.0672033999999</v>
      </c>
      <c r="C1060">
        <v>1.2538852996600001</v>
      </c>
      <c r="D1060">
        <v>56.697081730400001</v>
      </c>
      <c r="E1060">
        <v>0.113191907863</v>
      </c>
      <c r="F1060">
        <v>1.43806994958E-2</v>
      </c>
      <c r="G1060">
        <v>753519.03004099999</v>
      </c>
      <c r="H1060">
        <v>70.0014319024</v>
      </c>
      <c r="I1060">
        <v>1.56790540889E-2</v>
      </c>
      <c r="J1060">
        <v>0.82576978200999995</v>
      </c>
      <c r="K1060">
        <v>0.31545617806999998</v>
      </c>
      <c r="L1060">
        <v>29.2091027783</v>
      </c>
      <c r="M1060">
        <v>3.3137851927200002</v>
      </c>
      <c r="N1060">
        <v>2.8330238212500001E-2</v>
      </c>
      <c r="O1060">
        <v>12.103265158499999</v>
      </c>
      <c r="P1060">
        <v>0.46856975994799999</v>
      </c>
      <c r="Q1060">
        <v>0</v>
      </c>
      <c r="R1060">
        <v>753519.03004099999</v>
      </c>
      <c r="S1060">
        <v>1.1594573855500001</v>
      </c>
      <c r="T1060">
        <v>80.102315001400001</v>
      </c>
      <c r="U1060">
        <v>5.3332187370799998E-2</v>
      </c>
      <c r="V1060">
        <v>1.2428525953</v>
      </c>
      <c r="W1060">
        <v>0.22682577299500001</v>
      </c>
      <c r="X1060">
        <v>137.42996595599999</v>
      </c>
      <c r="Y1060">
        <v>5.7743219059999999</v>
      </c>
      <c r="Z1060">
        <v>3568.8273584100002</v>
      </c>
      <c r="AA1060">
        <v>1.1594573855500001</v>
      </c>
      <c r="AB1060">
        <v>79.759518759900004</v>
      </c>
      <c r="AC1060">
        <v>2.6828890004699998E-2</v>
      </c>
      <c r="AD1060">
        <v>2.6369939065E-2</v>
      </c>
      <c r="AE1060">
        <v>0.94680117093000005</v>
      </c>
      <c r="AF1060">
        <v>30.4495752915</v>
      </c>
      <c r="AG1060">
        <v>465.968959273</v>
      </c>
      <c r="AI1060">
        <f t="shared" si="16"/>
        <v>1.5050836472543014</v>
      </c>
    </row>
    <row r="1061" spans="1:35" x14ac:dyDescent="0.3">
      <c r="A1061">
        <v>1058</v>
      </c>
      <c r="B1061">
        <v>6856.7474663599996</v>
      </c>
      <c r="C1061">
        <v>2.3080016244700001</v>
      </c>
      <c r="D1061">
        <v>52.963201551499999</v>
      </c>
      <c r="E1061">
        <v>6.6745981359599998E-2</v>
      </c>
      <c r="F1061">
        <v>5.3127735978000003E-2</v>
      </c>
      <c r="G1061">
        <v>673626.56556200003</v>
      </c>
      <c r="H1061">
        <v>45.587455374199997</v>
      </c>
      <c r="I1061">
        <v>1.8905634538199999E-2</v>
      </c>
      <c r="J1061">
        <v>0.319875628671</v>
      </c>
      <c r="K1061">
        <v>0.72602996026199995</v>
      </c>
      <c r="L1061">
        <v>41.4426006586</v>
      </c>
      <c r="M1061">
        <v>8.1456810303800005</v>
      </c>
      <c r="N1061">
        <v>1.11996327448E-2</v>
      </c>
      <c r="O1061">
        <v>7.4995467271300003</v>
      </c>
      <c r="P1061">
        <v>0.20789237363499999</v>
      </c>
      <c r="Q1061">
        <v>0</v>
      </c>
      <c r="R1061">
        <v>673626.56556200003</v>
      </c>
      <c r="S1061">
        <v>2.1227111497100002</v>
      </c>
      <c r="T1061">
        <v>64.453819314100002</v>
      </c>
      <c r="U1061">
        <v>4.67151284052E-2</v>
      </c>
      <c r="V1061">
        <v>0.72815555537800003</v>
      </c>
      <c r="W1061">
        <v>0.82661488509100001</v>
      </c>
      <c r="X1061">
        <v>263.74722650500001</v>
      </c>
      <c r="Y1061">
        <v>3.15217725809</v>
      </c>
      <c r="Z1061">
        <v>6476.4961563999996</v>
      </c>
      <c r="AA1061">
        <v>2.1227111497100002</v>
      </c>
      <c r="AB1061">
        <v>61.670362529899997</v>
      </c>
      <c r="AC1061">
        <v>2.5306726964699999E-2</v>
      </c>
      <c r="AD1061">
        <v>4.2892572009399998E-2</v>
      </c>
      <c r="AE1061">
        <v>0.93180070102599999</v>
      </c>
      <c r="AF1061">
        <v>50.9745263386</v>
      </c>
      <c r="AG1061">
        <v>920.25216351400002</v>
      </c>
      <c r="AI1061">
        <f t="shared" si="16"/>
        <v>2.2763708457668281</v>
      </c>
    </row>
    <row r="1062" spans="1:35" x14ac:dyDescent="0.3">
      <c r="A1062">
        <v>1059</v>
      </c>
      <c r="B1062">
        <v>7544.7213571900002</v>
      </c>
      <c r="C1062">
        <v>1.5230629208699999</v>
      </c>
      <c r="D1062">
        <v>51.911334386699998</v>
      </c>
      <c r="E1062">
        <v>0.10345675952199999</v>
      </c>
      <c r="F1062">
        <v>0.13694342993799999</v>
      </c>
      <c r="G1062">
        <v>487339.48616899998</v>
      </c>
      <c r="H1062">
        <v>49.325607942399998</v>
      </c>
      <c r="I1062">
        <v>1.0167000901200001E-2</v>
      </c>
      <c r="J1062">
        <v>0.33199132386000002</v>
      </c>
      <c r="K1062">
        <v>0.71575141061100001</v>
      </c>
      <c r="L1062">
        <v>32.9366027051</v>
      </c>
      <c r="M1062">
        <v>4.86109681706</v>
      </c>
      <c r="N1062">
        <v>1.35712807812E-2</v>
      </c>
      <c r="O1062">
        <v>7.0272561295399996</v>
      </c>
      <c r="P1062">
        <v>0.19834816838899999</v>
      </c>
      <c r="Q1062">
        <v>0</v>
      </c>
      <c r="R1062">
        <v>487339.48616899998</v>
      </c>
      <c r="S1062">
        <v>1.4067248054699999</v>
      </c>
      <c r="T1062">
        <v>79.2673032621</v>
      </c>
      <c r="U1062">
        <v>0.13386551080199999</v>
      </c>
      <c r="V1062">
        <v>0.97861222177600005</v>
      </c>
      <c r="W1062">
        <v>1.02318590926</v>
      </c>
      <c r="X1062">
        <v>178.988362102</v>
      </c>
      <c r="Y1062">
        <v>2.6255759415200002</v>
      </c>
      <c r="Z1062">
        <v>6959.2061539400001</v>
      </c>
      <c r="AA1062">
        <v>1.4067248054699999</v>
      </c>
      <c r="AB1062">
        <v>68.255274817100002</v>
      </c>
      <c r="AC1062">
        <v>5.8217180201299998E-2</v>
      </c>
      <c r="AD1062">
        <v>0.11827381794900001</v>
      </c>
      <c r="AE1062">
        <v>0.82350900184999998</v>
      </c>
      <c r="AF1062">
        <v>42.356356555600001</v>
      </c>
      <c r="AG1062">
        <v>863.61427920699998</v>
      </c>
      <c r="AI1062">
        <f t="shared" si="16"/>
        <v>2.9477042062360597</v>
      </c>
    </row>
    <row r="1063" spans="1:35" x14ac:dyDescent="0.3">
      <c r="A1063">
        <v>1060</v>
      </c>
      <c r="B1063">
        <v>8321.5027602900009</v>
      </c>
      <c r="C1063">
        <v>1.7313246900399999</v>
      </c>
      <c r="D1063">
        <v>57.210581716199997</v>
      </c>
      <c r="E1063">
        <v>0.17595943430899999</v>
      </c>
      <c r="F1063">
        <v>4.5700076176799997E-2</v>
      </c>
      <c r="G1063">
        <v>730184.97982300003</v>
      </c>
      <c r="H1063">
        <v>50.999570551200001</v>
      </c>
      <c r="I1063">
        <v>1.5351323196099999E-2</v>
      </c>
      <c r="J1063">
        <v>0.55805674498699998</v>
      </c>
      <c r="K1063">
        <v>0.68925848106900001</v>
      </c>
      <c r="L1063">
        <v>29.769399471500002</v>
      </c>
      <c r="M1063">
        <v>9.4792900166899994</v>
      </c>
      <c r="N1063">
        <v>9.4903706196799997E-2</v>
      </c>
      <c r="O1063">
        <v>7.4900113666400001</v>
      </c>
      <c r="P1063">
        <v>0.42256663602299999</v>
      </c>
      <c r="Q1063">
        <v>0</v>
      </c>
      <c r="R1063">
        <v>730184.97982300003</v>
      </c>
      <c r="S1063">
        <v>1.5230358667899999</v>
      </c>
      <c r="T1063">
        <v>67.561646816999996</v>
      </c>
      <c r="U1063">
        <v>0.112874917228</v>
      </c>
      <c r="V1063">
        <v>1.4875788860800001</v>
      </c>
      <c r="W1063">
        <v>0.65791295652899995</v>
      </c>
      <c r="X1063">
        <v>465.04262659599999</v>
      </c>
      <c r="Y1063">
        <v>2.3638218499399999</v>
      </c>
      <c r="Z1063">
        <v>7523.2471585699996</v>
      </c>
      <c r="AA1063">
        <v>1.5230358667899999</v>
      </c>
      <c r="AB1063">
        <v>66.182943691700004</v>
      </c>
      <c r="AC1063">
        <v>9.4947505228099999E-2</v>
      </c>
      <c r="AD1063">
        <v>4.4126036366699997E-2</v>
      </c>
      <c r="AE1063">
        <v>0.86092645840500004</v>
      </c>
      <c r="AF1063">
        <v>30.7078647051</v>
      </c>
      <c r="AG1063">
        <v>164.54470321400001</v>
      </c>
      <c r="AI1063">
        <f t="shared" si="16"/>
        <v>2.6656409038020916</v>
      </c>
    </row>
    <row r="1064" spans="1:35" x14ac:dyDescent="0.3">
      <c r="A1064">
        <v>1061</v>
      </c>
      <c r="B1064">
        <v>8168.8293055100003</v>
      </c>
      <c r="C1064">
        <v>2.00064561762</v>
      </c>
      <c r="D1064">
        <v>47.852847752599999</v>
      </c>
      <c r="E1064">
        <v>0.181248805146</v>
      </c>
      <c r="F1064">
        <v>0.16418078454900001</v>
      </c>
      <c r="G1064">
        <v>584623.84052099998</v>
      </c>
      <c r="H1064">
        <v>59.830593809500002</v>
      </c>
      <c r="I1064">
        <v>1.4761092092500001E-2</v>
      </c>
      <c r="J1064">
        <v>0.74090079429900002</v>
      </c>
      <c r="K1064">
        <v>0.752574411763</v>
      </c>
      <c r="L1064">
        <v>39.299476889600001</v>
      </c>
      <c r="M1064">
        <v>5.3683304134499998</v>
      </c>
      <c r="N1064">
        <v>7.2287728721499994E-2</v>
      </c>
      <c r="O1064">
        <v>12.1208521402</v>
      </c>
      <c r="P1064">
        <v>0.21041646859099999</v>
      </c>
      <c r="Q1064">
        <v>0</v>
      </c>
      <c r="R1064">
        <v>584623.84052099998</v>
      </c>
      <c r="S1064">
        <v>1.87015756812</v>
      </c>
      <c r="T1064">
        <v>65.715687670899996</v>
      </c>
      <c r="U1064">
        <v>0.50273513261400005</v>
      </c>
      <c r="V1064">
        <v>1.7549391672900001</v>
      </c>
      <c r="W1064">
        <v>1.3728409230700001</v>
      </c>
      <c r="X1064">
        <v>1760.1325139200001</v>
      </c>
      <c r="Y1064">
        <v>1.1964571264499999</v>
      </c>
      <c r="Z1064">
        <v>6642.8131921699996</v>
      </c>
      <c r="AA1064">
        <v>1.87015756812</v>
      </c>
      <c r="AB1064">
        <v>73.165951031500001</v>
      </c>
      <c r="AC1064">
        <v>9.0696255928799999E-2</v>
      </c>
      <c r="AD1064">
        <v>0.10436255492</v>
      </c>
      <c r="AE1064">
        <v>0.80494118915099999</v>
      </c>
      <c r="AF1064">
        <v>39.729687169999998</v>
      </c>
      <c r="AG1064">
        <v>1443.7489292</v>
      </c>
      <c r="AI1064">
        <f t="shared" si="16"/>
        <v>2.3686560748668488</v>
      </c>
    </row>
    <row r="1065" spans="1:35" x14ac:dyDescent="0.3">
      <c r="A1065">
        <v>1062</v>
      </c>
      <c r="B1065">
        <v>8407.08952761</v>
      </c>
      <c r="C1065">
        <v>1.3311556358400001</v>
      </c>
      <c r="D1065">
        <v>35.187093545000003</v>
      </c>
      <c r="E1065">
        <v>1.9912107372099998E-2</v>
      </c>
      <c r="F1065">
        <v>0.151539793457</v>
      </c>
      <c r="G1065">
        <v>568202.30561799998</v>
      </c>
      <c r="H1065">
        <v>44.608664904699999</v>
      </c>
      <c r="I1065">
        <v>1.2309203846899999E-2</v>
      </c>
      <c r="J1065">
        <v>0.55376632694500005</v>
      </c>
      <c r="K1065">
        <v>0.79189713855999999</v>
      </c>
      <c r="L1065">
        <v>25.698430892899999</v>
      </c>
      <c r="M1065">
        <v>2.5066323211700001</v>
      </c>
      <c r="N1065">
        <v>6.0355865382099999E-2</v>
      </c>
      <c r="O1065">
        <v>12.416521764700001</v>
      </c>
      <c r="P1065">
        <v>0.20799265596800001</v>
      </c>
      <c r="Q1065">
        <v>0</v>
      </c>
      <c r="R1065">
        <v>568202.30561799998</v>
      </c>
      <c r="S1065">
        <v>1.2562044691200001</v>
      </c>
      <c r="T1065">
        <v>54.711904599</v>
      </c>
      <c r="U1065">
        <v>4.3107764209300001E-2</v>
      </c>
      <c r="V1065">
        <v>0.76368692694999996</v>
      </c>
      <c r="W1065">
        <v>2.04252846858</v>
      </c>
      <c r="X1065">
        <v>799.19243750299995</v>
      </c>
      <c r="Y1065">
        <v>1.29973625009</v>
      </c>
      <c r="Z1065">
        <v>7542.2009274800002</v>
      </c>
      <c r="AA1065">
        <v>1.2562044691200001</v>
      </c>
      <c r="AB1065">
        <v>55.402734831499998</v>
      </c>
      <c r="AC1065">
        <v>4.06057697578E-3</v>
      </c>
      <c r="AD1065">
        <v>7.2379030688000001E-2</v>
      </c>
      <c r="AE1065">
        <v>0.92356039233599996</v>
      </c>
      <c r="AF1065">
        <v>25.959235753600002</v>
      </c>
      <c r="AG1065">
        <v>1681.4787238900001</v>
      </c>
      <c r="AI1065">
        <f t="shared" si="16"/>
        <v>1.3790779427905684</v>
      </c>
    </row>
    <row r="1066" spans="1:35" x14ac:dyDescent="0.3">
      <c r="A1066">
        <v>1063</v>
      </c>
      <c r="B1066">
        <v>3484.2915034900002</v>
      </c>
      <c r="C1066">
        <v>1.91484663331</v>
      </c>
      <c r="D1066">
        <v>50.3005666623</v>
      </c>
      <c r="E1066">
        <v>3.8876845936700002E-2</v>
      </c>
      <c r="F1066">
        <v>8.6914904071600005E-2</v>
      </c>
      <c r="G1066">
        <v>745799.18645399995</v>
      </c>
      <c r="H1066">
        <v>72.788983017600003</v>
      </c>
      <c r="I1066">
        <v>1.9104693875200002E-2</v>
      </c>
      <c r="J1066">
        <v>0.454283013751</v>
      </c>
      <c r="K1066">
        <v>0.33975451631199999</v>
      </c>
      <c r="L1066">
        <v>27.087602024300001</v>
      </c>
      <c r="M1066">
        <v>8.0830811535899993</v>
      </c>
      <c r="N1066">
        <v>1.0292206557499999E-2</v>
      </c>
      <c r="O1066">
        <v>9.9656509484200004</v>
      </c>
      <c r="P1066">
        <v>0.249459029295</v>
      </c>
      <c r="Q1066">
        <v>0</v>
      </c>
      <c r="R1066">
        <v>745799.18645399995</v>
      </c>
      <c r="S1066">
        <v>1.72459492943</v>
      </c>
      <c r="T1066">
        <v>73.636540401299996</v>
      </c>
      <c r="U1066">
        <v>4.5148535272899998E-2</v>
      </c>
      <c r="V1066">
        <v>0.59153730246299996</v>
      </c>
      <c r="W1066">
        <v>0.50403225703499999</v>
      </c>
      <c r="X1066">
        <v>302.14908623500003</v>
      </c>
      <c r="Y1066">
        <v>4.5367165590800003</v>
      </c>
      <c r="Z1066">
        <v>3220.56220979</v>
      </c>
      <c r="AA1066">
        <v>1.72459492943</v>
      </c>
      <c r="AB1066">
        <v>76.8364561944</v>
      </c>
      <c r="AC1066">
        <v>4.2448027717700001E-3</v>
      </c>
      <c r="AD1066">
        <v>4.9958724655000002E-2</v>
      </c>
      <c r="AE1066">
        <v>0.94579647257300004</v>
      </c>
      <c r="AF1066">
        <v>46.959351994000002</v>
      </c>
      <c r="AG1066">
        <v>1156.07492028</v>
      </c>
      <c r="AI1066">
        <f t="shared" si="16"/>
        <v>1.3021338781274161</v>
      </c>
    </row>
    <row r="1067" spans="1:35" x14ac:dyDescent="0.3">
      <c r="A1067">
        <v>1064</v>
      </c>
      <c r="B1067">
        <v>3162.9133211600001</v>
      </c>
      <c r="C1067">
        <v>1.5659573073199999</v>
      </c>
      <c r="D1067">
        <v>73.744937047299999</v>
      </c>
      <c r="E1067">
        <v>0.13942438252600001</v>
      </c>
      <c r="F1067">
        <v>0.13627349713199999</v>
      </c>
      <c r="G1067">
        <v>448333.56870499998</v>
      </c>
      <c r="H1067">
        <v>57.9943697203</v>
      </c>
      <c r="I1067">
        <v>1.51498583608E-2</v>
      </c>
      <c r="J1067">
        <v>0.52663154599700002</v>
      </c>
      <c r="K1067">
        <v>0.86784433061300004</v>
      </c>
      <c r="L1067">
        <v>30.067068798800001</v>
      </c>
      <c r="M1067">
        <v>8.0993827931299993</v>
      </c>
      <c r="N1067">
        <v>7.2777479156300007E-2</v>
      </c>
      <c r="O1067">
        <v>5.1878610640699998</v>
      </c>
      <c r="P1067">
        <v>0.20193019767199999</v>
      </c>
      <c r="Q1067">
        <v>0</v>
      </c>
      <c r="R1067">
        <v>448333.56870499998</v>
      </c>
      <c r="S1067">
        <v>1.3881450119000001</v>
      </c>
      <c r="T1067">
        <v>59.740866117899998</v>
      </c>
      <c r="U1067">
        <v>6.4343894782599997E-2</v>
      </c>
      <c r="V1067">
        <v>1.1157169974300001</v>
      </c>
      <c r="W1067">
        <v>1.23661533807</v>
      </c>
      <c r="X1067">
        <v>518.70898267300004</v>
      </c>
      <c r="Y1067">
        <v>0.99440456189100002</v>
      </c>
      <c r="Z1067">
        <v>2689.3634408200001</v>
      </c>
      <c r="AA1067">
        <v>1.3881450119000001</v>
      </c>
      <c r="AB1067">
        <v>70.776042150899997</v>
      </c>
      <c r="AC1067">
        <v>5.75694284431E-2</v>
      </c>
      <c r="AD1067">
        <v>9.0591511725900006E-2</v>
      </c>
      <c r="AE1067">
        <v>0.85183905983099995</v>
      </c>
      <c r="AF1067">
        <v>30.889426976700001</v>
      </c>
      <c r="AG1067">
        <v>280.10764522300002</v>
      </c>
      <c r="AI1067">
        <f t="shared" si="16"/>
        <v>2.1185912729890966</v>
      </c>
    </row>
    <row r="1068" spans="1:35" x14ac:dyDescent="0.3">
      <c r="A1068">
        <v>1065</v>
      </c>
      <c r="B1068">
        <v>9529.8012579700007</v>
      </c>
      <c r="C1068">
        <v>1.9736759376799999</v>
      </c>
      <c r="D1068">
        <v>36.922624215299997</v>
      </c>
      <c r="E1068">
        <v>1.45753487486E-2</v>
      </c>
      <c r="F1068">
        <v>0.133512775246</v>
      </c>
      <c r="G1068">
        <v>490651.51413099997</v>
      </c>
      <c r="H1068">
        <v>60.425611098799997</v>
      </c>
      <c r="I1068">
        <v>1.4600139513E-2</v>
      </c>
      <c r="J1068">
        <v>0.30504905467900001</v>
      </c>
      <c r="K1068">
        <v>0.72764843066499996</v>
      </c>
      <c r="L1068">
        <v>42.509654963700001</v>
      </c>
      <c r="M1068">
        <v>3.5301502997399998</v>
      </c>
      <c r="N1068">
        <v>4.7866006945300001E-2</v>
      </c>
      <c r="O1068">
        <v>11.1812964524</v>
      </c>
      <c r="P1068">
        <v>0.39109752596000003</v>
      </c>
      <c r="Q1068">
        <v>0</v>
      </c>
      <c r="R1068">
        <v>490651.51413099997</v>
      </c>
      <c r="S1068">
        <v>1.87794787731</v>
      </c>
      <c r="T1068">
        <v>70.165718786400006</v>
      </c>
      <c r="U1068">
        <v>6.4171295169799997E-2</v>
      </c>
      <c r="V1068">
        <v>0.46661123620900002</v>
      </c>
      <c r="W1068">
        <v>1.40207814876</v>
      </c>
      <c r="X1068">
        <v>270.51265641999998</v>
      </c>
      <c r="Y1068">
        <v>3.4816682231299998</v>
      </c>
      <c r="Z1068">
        <v>9070.9762414600009</v>
      </c>
      <c r="AA1068">
        <v>1.87794787731</v>
      </c>
      <c r="AB1068">
        <v>66.342364058100003</v>
      </c>
      <c r="AC1068">
        <v>3.8923357669800001E-3</v>
      </c>
      <c r="AD1068">
        <v>0.101104673206</v>
      </c>
      <c r="AE1068">
        <v>0.89500299102699998</v>
      </c>
      <c r="AF1068">
        <v>42.951975169900003</v>
      </c>
      <c r="AG1068">
        <v>509.58580366299998</v>
      </c>
      <c r="AI1068">
        <f t="shared" si="16"/>
        <v>1.5296268880426798</v>
      </c>
    </row>
    <row r="1069" spans="1:35" x14ac:dyDescent="0.3">
      <c r="A1069">
        <v>1066</v>
      </c>
      <c r="B1069">
        <v>4402.8639163199996</v>
      </c>
      <c r="C1069">
        <v>1.58721413852</v>
      </c>
      <c r="D1069">
        <v>54.1206043197</v>
      </c>
      <c r="E1069">
        <v>1.08911664179E-2</v>
      </c>
      <c r="F1069">
        <v>0.16512487162</v>
      </c>
      <c r="G1069">
        <v>537749.83557300002</v>
      </c>
      <c r="H1069">
        <v>63.2210774176</v>
      </c>
      <c r="I1069">
        <v>1.3871188222600001E-2</v>
      </c>
      <c r="J1069">
        <v>0.86666426617000003</v>
      </c>
      <c r="K1069">
        <v>0.45461851667499997</v>
      </c>
      <c r="L1069">
        <v>25.371575385900002</v>
      </c>
      <c r="M1069">
        <v>5.6870406651999996</v>
      </c>
      <c r="N1069">
        <v>1.8986985112200001E-2</v>
      </c>
      <c r="O1069">
        <v>7.1898597532100004</v>
      </c>
      <c r="P1069">
        <v>0.35010555030899998</v>
      </c>
      <c r="Q1069">
        <v>0</v>
      </c>
      <c r="R1069">
        <v>537749.83557300002</v>
      </c>
      <c r="S1069">
        <v>1.4498872412499999</v>
      </c>
      <c r="T1069">
        <v>74.527660474499996</v>
      </c>
      <c r="U1069">
        <v>8.9402378213600003E-2</v>
      </c>
      <c r="V1069">
        <v>0.825842630824</v>
      </c>
      <c r="W1069">
        <v>0.95789476891199998</v>
      </c>
      <c r="X1069">
        <v>101.10029238200001</v>
      </c>
      <c r="Y1069">
        <v>4.0149765456899997</v>
      </c>
      <c r="Z1069">
        <v>4072.94525213</v>
      </c>
      <c r="AA1069">
        <v>1.4498872412499999</v>
      </c>
      <c r="AB1069">
        <v>70.719185249600002</v>
      </c>
      <c r="AC1069">
        <v>7.1906849986100004E-3</v>
      </c>
      <c r="AD1069">
        <v>0.10208060907200001</v>
      </c>
      <c r="AE1069">
        <v>0.890728705929</v>
      </c>
      <c r="AF1069">
        <v>30.4824731866</v>
      </c>
      <c r="AG1069">
        <v>298.03014584800002</v>
      </c>
      <c r="AI1069">
        <f t="shared" si="16"/>
        <v>0.95289798259895875</v>
      </c>
    </row>
    <row r="1070" spans="1:35" x14ac:dyDescent="0.3">
      <c r="A1070">
        <v>1067</v>
      </c>
      <c r="B1070">
        <v>10761.937028300001</v>
      </c>
      <c r="C1070">
        <v>2.0189959968200002</v>
      </c>
      <c r="D1070">
        <v>78.343891075800002</v>
      </c>
      <c r="E1070">
        <v>0.147129858177</v>
      </c>
      <c r="F1070">
        <v>0.16649085960599999</v>
      </c>
      <c r="G1070">
        <v>789770.15787800006</v>
      </c>
      <c r="H1070">
        <v>43.280729518000001</v>
      </c>
      <c r="I1070">
        <v>1.3018559988E-2</v>
      </c>
      <c r="J1070">
        <v>0.390786825768</v>
      </c>
      <c r="K1070">
        <v>0.49775770301099997</v>
      </c>
      <c r="L1070">
        <v>43.5106344593</v>
      </c>
      <c r="M1070">
        <v>7.9724033132900001</v>
      </c>
      <c r="N1070">
        <v>5.9273101782900003E-2</v>
      </c>
      <c r="O1070">
        <v>14.3305162815</v>
      </c>
      <c r="P1070">
        <v>0.49505821470799999</v>
      </c>
      <c r="Q1070">
        <v>0</v>
      </c>
      <c r="R1070">
        <v>789770.15787800006</v>
      </c>
      <c r="S1070">
        <v>1.83242393992</v>
      </c>
      <c r="T1070">
        <v>84.649181428199995</v>
      </c>
      <c r="U1070">
        <v>0.27459210536000001</v>
      </c>
      <c r="V1070">
        <v>1.3956733345700001</v>
      </c>
      <c r="W1070">
        <v>0.85937026012999995</v>
      </c>
      <c r="X1070">
        <v>779.24049692400001</v>
      </c>
      <c r="Y1070">
        <v>4.4785844162700004</v>
      </c>
      <c r="Z1070">
        <v>9269.5508848299996</v>
      </c>
      <c r="AA1070">
        <v>1.83242393992</v>
      </c>
      <c r="AB1070">
        <v>88.596706058400002</v>
      </c>
      <c r="AC1070">
        <v>6.2914581191999996E-2</v>
      </c>
      <c r="AD1070">
        <v>0.14019992731700001</v>
      </c>
      <c r="AE1070">
        <v>0.79688549149099996</v>
      </c>
      <c r="AF1070">
        <v>44.607709546800002</v>
      </c>
      <c r="AG1070">
        <v>524.89776836999999</v>
      </c>
      <c r="AI1070">
        <f t="shared" si="16"/>
        <v>3.5714441801540544</v>
      </c>
    </row>
    <row r="1071" spans="1:35" x14ac:dyDescent="0.3">
      <c r="A1071">
        <v>1068</v>
      </c>
      <c r="B1071">
        <v>11185.572048800001</v>
      </c>
      <c r="C1071">
        <v>1.9767174252299999</v>
      </c>
      <c r="D1071">
        <v>79.169566396600004</v>
      </c>
      <c r="E1071">
        <v>8.2963102435499994E-2</v>
      </c>
      <c r="F1071">
        <v>0.101061328851</v>
      </c>
      <c r="G1071">
        <v>719271.26230599999</v>
      </c>
      <c r="H1071">
        <v>60.974854702000002</v>
      </c>
      <c r="I1071">
        <v>1.7107991625099999E-2</v>
      </c>
      <c r="J1071">
        <v>0.35916387549200002</v>
      </c>
      <c r="K1071">
        <v>0.62418755231400003</v>
      </c>
      <c r="L1071">
        <v>26.5630766566</v>
      </c>
      <c r="M1071">
        <v>6.0536776910199999</v>
      </c>
      <c r="N1071">
        <v>1.04265775764E-2</v>
      </c>
      <c r="O1071">
        <v>13.5998573878</v>
      </c>
      <c r="P1071">
        <v>0.39903965668000002</v>
      </c>
      <c r="Q1071">
        <v>0</v>
      </c>
      <c r="R1071">
        <v>719271.26230599999</v>
      </c>
      <c r="S1071">
        <v>1.8288712786600001</v>
      </c>
      <c r="T1071">
        <v>89.531202789299996</v>
      </c>
      <c r="U1071">
        <v>0.131756624184</v>
      </c>
      <c r="V1071">
        <v>1.0468926844799999</v>
      </c>
      <c r="W1071">
        <v>0.57712197677199994</v>
      </c>
      <c r="X1071">
        <v>171.80403012299999</v>
      </c>
      <c r="Y1071">
        <v>8.1676150015399998</v>
      </c>
      <c r="Z1071">
        <v>10559.8344628</v>
      </c>
      <c r="AA1071">
        <v>1.8288712786600001</v>
      </c>
      <c r="AB1071">
        <v>88.425326427000002</v>
      </c>
      <c r="AC1071">
        <v>3.3226157634199997E-2</v>
      </c>
      <c r="AD1071">
        <v>0.10244651355999999</v>
      </c>
      <c r="AE1071">
        <v>0.86432732880600005</v>
      </c>
      <c r="AF1071">
        <v>49.412757344699997</v>
      </c>
      <c r="AG1071">
        <v>866.40789490700001</v>
      </c>
      <c r="AI1071">
        <f t="shared" si="16"/>
        <v>2.9148050678702462</v>
      </c>
    </row>
    <row r="1072" spans="1:35" x14ac:dyDescent="0.3">
      <c r="A1072">
        <v>1069</v>
      </c>
      <c r="B1072">
        <v>9750.1163873400001</v>
      </c>
      <c r="C1072">
        <v>2.1410903770899998</v>
      </c>
      <c r="D1072">
        <v>40.346062030100001</v>
      </c>
      <c r="E1072">
        <v>0.17187512507</v>
      </c>
      <c r="F1072">
        <v>0.18453441675999999</v>
      </c>
      <c r="G1072">
        <v>794013.17471499997</v>
      </c>
      <c r="H1072">
        <v>69.827006336500006</v>
      </c>
      <c r="I1072">
        <v>1.87580281594E-2</v>
      </c>
      <c r="J1072">
        <v>0.69210797972100002</v>
      </c>
      <c r="K1072">
        <v>0.68053096804199997</v>
      </c>
      <c r="L1072">
        <v>32.363121099399997</v>
      </c>
      <c r="M1072">
        <v>3.8652806414600001</v>
      </c>
      <c r="N1072">
        <v>7.2766567983300001E-2</v>
      </c>
      <c r="O1072">
        <v>7.5330408021500004</v>
      </c>
      <c r="P1072">
        <v>0.22845568475</v>
      </c>
      <c r="Q1072">
        <v>0</v>
      </c>
      <c r="R1072">
        <v>794013.17471499997</v>
      </c>
      <c r="S1072">
        <v>2.0454279759</v>
      </c>
      <c r="T1072">
        <v>85.222088133300005</v>
      </c>
      <c r="U1072">
        <v>0.28437194912399999</v>
      </c>
      <c r="V1072">
        <v>1.45931397019</v>
      </c>
      <c r="W1072">
        <v>0.93783518613500005</v>
      </c>
      <c r="X1072">
        <v>434.02946449299998</v>
      </c>
      <c r="Y1072">
        <v>1.2511796519</v>
      </c>
      <c r="Z1072">
        <v>8514.8398788499999</v>
      </c>
      <c r="AA1072">
        <v>2.0454279759</v>
      </c>
      <c r="AB1072">
        <v>76.453307253399998</v>
      </c>
      <c r="AC1072">
        <v>0.100498643417</v>
      </c>
      <c r="AD1072">
        <v>0.162543062332</v>
      </c>
      <c r="AE1072">
        <v>0.73695829425100001</v>
      </c>
      <c r="AF1072">
        <v>33.093786720300002</v>
      </c>
      <c r="AG1072">
        <v>491.197804104</v>
      </c>
      <c r="AI1072">
        <f t="shared" si="16"/>
        <v>2.108506205604324</v>
      </c>
    </row>
    <row r="1073" spans="1:35" x14ac:dyDescent="0.3">
      <c r="A1073">
        <v>1070</v>
      </c>
      <c r="B1073">
        <v>7833.2544455300003</v>
      </c>
      <c r="C1073">
        <v>1.5948444507599999</v>
      </c>
      <c r="D1073">
        <v>42.612342992000002</v>
      </c>
      <c r="E1073">
        <v>6.7812728511499998E-2</v>
      </c>
      <c r="F1073">
        <v>4.8562317501900001E-2</v>
      </c>
      <c r="G1073">
        <v>694150.73421899998</v>
      </c>
      <c r="H1073">
        <v>53.912307960600003</v>
      </c>
      <c r="I1073">
        <v>1.7944498343899998E-2</v>
      </c>
      <c r="J1073">
        <v>0.519454299254</v>
      </c>
      <c r="K1073">
        <v>0.46129254172700002</v>
      </c>
      <c r="L1073">
        <v>33.701313114599998</v>
      </c>
      <c r="M1073">
        <v>2.30007951289</v>
      </c>
      <c r="N1073">
        <v>9.0089285845599998E-2</v>
      </c>
      <c r="O1073">
        <v>13.871553494700001</v>
      </c>
      <c r="P1073">
        <v>0.37533037325500002</v>
      </c>
      <c r="Q1073">
        <v>0</v>
      </c>
      <c r="R1073">
        <v>694150.73421899998</v>
      </c>
      <c r="S1073">
        <v>1.5214817332099999</v>
      </c>
      <c r="T1073">
        <v>65.895598300900005</v>
      </c>
      <c r="U1073">
        <v>6.2512329877300002E-2</v>
      </c>
      <c r="V1073">
        <v>1.11115013002</v>
      </c>
      <c r="W1073">
        <v>0.59923346039500003</v>
      </c>
      <c r="X1073">
        <v>454.16797003900001</v>
      </c>
      <c r="Y1073">
        <v>2.43414162904</v>
      </c>
      <c r="Z1073">
        <v>7264.9029742299999</v>
      </c>
      <c r="AA1073">
        <v>1.5214817332099999</v>
      </c>
      <c r="AB1073">
        <v>65.943265901499998</v>
      </c>
      <c r="AC1073">
        <v>1.2323835439199999E-2</v>
      </c>
      <c r="AD1073">
        <v>3.49230275205E-2</v>
      </c>
      <c r="AE1073">
        <v>0.95275313703999998</v>
      </c>
      <c r="AF1073">
        <v>33.8470323138</v>
      </c>
      <c r="AG1073">
        <v>697.67094363000001</v>
      </c>
      <c r="AI1073">
        <f t="shared" si="16"/>
        <v>2.1390719676702026</v>
      </c>
    </row>
    <row r="1074" spans="1:35" x14ac:dyDescent="0.3">
      <c r="A1074">
        <v>1071</v>
      </c>
      <c r="B1074">
        <v>7409.4215410899997</v>
      </c>
      <c r="C1074">
        <v>1.49002205669</v>
      </c>
      <c r="D1074">
        <v>70.478374108300002</v>
      </c>
      <c r="E1074">
        <v>0.18579276045199999</v>
      </c>
      <c r="F1074">
        <v>0.117939077746</v>
      </c>
      <c r="G1074">
        <v>743571.70319200004</v>
      </c>
      <c r="H1074">
        <v>76.166174105500005</v>
      </c>
      <c r="I1074">
        <v>1.49418128699E-2</v>
      </c>
      <c r="J1074">
        <v>0.835684799398</v>
      </c>
      <c r="K1074">
        <v>0.59866219289800005</v>
      </c>
      <c r="L1074">
        <v>32.181173055599999</v>
      </c>
      <c r="M1074">
        <v>7.7098585353900004</v>
      </c>
      <c r="N1074">
        <v>4.78437753305E-2</v>
      </c>
      <c r="O1074">
        <v>6.9948278531900003</v>
      </c>
      <c r="P1074">
        <v>0.260811656108</v>
      </c>
      <c r="Q1074">
        <v>0</v>
      </c>
      <c r="R1074">
        <v>743571.70319200004</v>
      </c>
      <c r="S1074">
        <v>1.3206412681099999</v>
      </c>
      <c r="T1074">
        <v>79.772195385299995</v>
      </c>
      <c r="U1074">
        <v>0.186570840579</v>
      </c>
      <c r="V1074">
        <v>1.4854975557100001</v>
      </c>
      <c r="W1074">
        <v>0.69727666706400004</v>
      </c>
      <c r="X1074">
        <v>467.43133202199999</v>
      </c>
      <c r="Y1074">
        <v>1.8257282512599999</v>
      </c>
      <c r="Z1074">
        <v>6597.6752537100001</v>
      </c>
      <c r="AA1074">
        <v>1.3206412681099999</v>
      </c>
      <c r="AB1074">
        <v>79.622327186800007</v>
      </c>
      <c r="AC1074">
        <v>0.116073614661</v>
      </c>
      <c r="AD1074">
        <v>0.10199273173499999</v>
      </c>
      <c r="AE1074">
        <v>0.781933653605</v>
      </c>
      <c r="AF1074">
        <v>34.371516509199999</v>
      </c>
      <c r="AG1074">
        <v>403.36303438800002</v>
      </c>
      <c r="AI1074">
        <f t="shared" si="16"/>
        <v>1.7775811607200516</v>
      </c>
    </row>
    <row r="1075" spans="1:35" x14ac:dyDescent="0.3">
      <c r="A1075">
        <v>1072</v>
      </c>
      <c r="B1075">
        <v>8010.31860074</v>
      </c>
      <c r="C1075">
        <v>1.48344866721</v>
      </c>
      <c r="D1075">
        <v>40.870879357299998</v>
      </c>
      <c r="E1075">
        <v>8.8765602954299999E-2</v>
      </c>
      <c r="F1075">
        <v>8.3956683475500005E-2</v>
      </c>
      <c r="G1075">
        <v>434699.38125799998</v>
      </c>
      <c r="H1075">
        <v>56.162745021600003</v>
      </c>
      <c r="I1075">
        <v>1.7331574746999999E-2</v>
      </c>
      <c r="J1075">
        <v>0.89908764200900004</v>
      </c>
      <c r="K1075">
        <v>0.66984512727599999</v>
      </c>
      <c r="L1075">
        <v>38.008296902600001</v>
      </c>
      <c r="M1075">
        <v>8.9241203522799992</v>
      </c>
      <c r="N1075">
        <v>2.6857707512899998E-2</v>
      </c>
      <c r="O1075">
        <v>12.4376896129</v>
      </c>
      <c r="P1075">
        <v>0.32765279762400001</v>
      </c>
      <c r="Q1075">
        <v>0</v>
      </c>
      <c r="R1075">
        <v>434699.38125799998</v>
      </c>
      <c r="S1075">
        <v>1.2783074891899999</v>
      </c>
      <c r="T1075">
        <v>64.603657120899996</v>
      </c>
      <c r="U1075">
        <v>0.26100083782799999</v>
      </c>
      <c r="V1075">
        <v>1.59627261865</v>
      </c>
      <c r="W1075">
        <v>0.96314920266699999</v>
      </c>
      <c r="X1075">
        <v>727.93956324099997</v>
      </c>
      <c r="Y1075">
        <v>4.0101556952799999</v>
      </c>
      <c r="Z1075">
        <v>7367.9078669</v>
      </c>
      <c r="AA1075">
        <v>1.2783074891899999</v>
      </c>
      <c r="AB1075">
        <v>65.480592053400002</v>
      </c>
      <c r="AC1075">
        <v>4.0995627258699999E-2</v>
      </c>
      <c r="AD1075">
        <v>5.9595995667499999E-2</v>
      </c>
      <c r="AE1075">
        <v>0.89940837707400001</v>
      </c>
      <c r="AF1075">
        <v>40.275673234800003</v>
      </c>
      <c r="AG1075">
        <v>966.74312552100002</v>
      </c>
      <c r="AI1075">
        <f t="shared" si="16"/>
        <v>1.775436057694163</v>
      </c>
    </row>
    <row r="1076" spans="1:35" x14ac:dyDescent="0.3">
      <c r="A1076">
        <v>1073</v>
      </c>
      <c r="B1076">
        <v>5988.0068730200001</v>
      </c>
      <c r="C1076">
        <v>1.78423875978</v>
      </c>
      <c r="D1076">
        <v>61.9088288827</v>
      </c>
      <c r="E1076">
        <v>5.4225779755600001E-2</v>
      </c>
      <c r="F1076">
        <v>7.2127367737100004E-2</v>
      </c>
      <c r="G1076">
        <v>519647.363052</v>
      </c>
      <c r="H1076">
        <v>62.832602769499999</v>
      </c>
      <c r="I1076">
        <v>1.5687138881800001E-2</v>
      </c>
      <c r="J1076">
        <v>0.84919859518399998</v>
      </c>
      <c r="K1076">
        <v>0.78088256323299998</v>
      </c>
      <c r="L1076">
        <v>35.621615491699998</v>
      </c>
      <c r="M1076">
        <v>1.7975765721500001</v>
      </c>
      <c r="N1076">
        <v>2.4992643177E-2</v>
      </c>
      <c r="O1076">
        <v>14.5244989546</v>
      </c>
      <c r="P1076">
        <v>0.21443804600800001</v>
      </c>
      <c r="Q1076">
        <v>0</v>
      </c>
      <c r="R1076">
        <v>519647.363052</v>
      </c>
      <c r="S1076">
        <v>1.7192782626300001</v>
      </c>
      <c r="T1076">
        <v>69.526672167200005</v>
      </c>
      <c r="U1076">
        <v>0.13795807460699999</v>
      </c>
      <c r="V1076">
        <v>1.20662308538</v>
      </c>
      <c r="W1076">
        <v>0.853051451864</v>
      </c>
      <c r="X1076">
        <v>407.92660425600002</v>
      </c>
      <c r="Y1076">
        <v>2.4107666754100001</v>
      </c>
      <c r="Z1076">
        <v>5637.6942678699997</v>
      </c>
      <c r="AA1076">
        <v>1.7192782626300001</v>
      </c>
      <c r="AB1076">
        <v>70.960218072499998</v>
      </c>
      <c r="AC1076">
        <v>1.33799165296E-2</v>
      </c>
      <c r="AD1076">
        <v>5.8686941154199999E-2</v>
      </c>
      <c r="AE1076">
        <v>0.92793314231599999</v>
      </c>
      <c r="AF1076">
        <v>36.122135256599996</v>
      </c>
      <c r="AG1076">
        <v>2890.2310968800002</v>
      </c>
      <c r="AI1076">
        <f t="shared" si="16"/>
        <v>1.4208962334877098</v>
      </c>
    </row>
    <row r="1077" spans="1:35" x14ac:dyDescent="0.3">
      <c r="A1077">
        <v>1074</v>
      </c>
      <c r="B1077">
        <v>3157.4310175400001</v>
      </c>
      <c r="C1077">
        <v>1.6304234158399999</v>
      </c>
      <c r="D1077">
        <v>45.618281964300003</v>
      </c>
      <c r="E1077">
        <v>0.163244843843</v>
      </c>
      <c r="F1077">
        <v>0.123509488438</v>
      </c>
      <c r="G1077">
        <v>682443.68924900005</v>
      </c>
      <c r="H1077">
        <v>53.142910412600003</v>
      </c>
      <c r="I1077">
        <v>1.23524755585E-2</v>
      </c>
      <c r="J1077">
        <v>0.549990835989</v>
      </c>
      <c r="K1077">
        <v>0.610289373174</v>
      </c>
      <c r="L1077">
        <v>39.100324444800002</v>
      </c>
      <c r="M1077">
        <v>9.3180244820099993</v>
      </c>
      <c r="N1077">
        <v>2.5893267641899999E-2</v>
      </c>
      <c r="O1077">
        <v>7.8969098070900001</v>
      </c>
      <c r="P1077">
        <v>0.42615892961099999</v>
      </c>
      <c r="Q1077">
        <v>0</v>
      </c>
      <c r="R1077">
        <v>682443.68924900005</v>
      </c>
      <c r="S1077">
        <v>1.4134027355100001</v>
      </c>
      <c r="T1077">
        <v>79.769471009699998</v>
      </c>
      <c r="U1077">
        <v>0.134577659253</v>
      </c>
      <c r="V1077">
        <v>1.0580022475399999</v>
      </c>
      <c r="W1077">
        <v>0.71723756096199998</v>
      </c>
      <c r="X1077">
        <v>181.67185398000001</v>
      </c>
      <c r="Y1077">
        <v>4.4104624494299998</v>
      </c>
      <c r="Z1077">
        <v>2570.9321092599998</v>
      </c>
      <c r="AA1077">
        <v>1.4134027355100001</v>
      </c>
      <c r="AB1077">
        <v>79.169373442899996</v>
      </c>
      <c r="AC1077">
        <v>3.3191598461199998E-2</v>
      </c>
      <c r="AD1077">
        <v>9.0852172953300003E-2</v>
      </c>
      <c r="AE1077">
        <v>0.875956228585</v>
      </c>
      <c r="AF1077">
        <v>42.632032332100003</v>
      </c>
      <c r="AG1077">
        <v>239.677390694</v>
      </c>
      <c r="AI1077">
        <f t="shared" si="16"/>
        <v>1.9236725019926704</v>
      </c>
    </row>
    <row r="1078" spans="1:35" x14ac:dyDescent="0.3">
      <c r="A1078">
        <v>1075</v>
      </c>
      <c r="B1078">
        <v>10787.346500600001</v>
      </c>
      <c r="C1078">
        <v>1.64713867322</v>
      </c>
      <c r="D1078">
        <v>76.698526934699998</v>
      </c>
      <c r="E1078">
        <v>3.2770743495399997E-2</v>
      </c>
      <c r="F1078">
        <v>0.121646922893</v>
      </c>
      <c r="G1078">
        <v>431194.46661399998</v>
      </c>
      <c r="H1078">
        <v>78.965410233900002</v>
      </c>
      <c r="I1078">
        <v>1.6497692990399999E-2</v>
      </c>
      <c r="J1078">
        <v>0.83124823338599996</v>
      </c>
      <c r="K1078">
        <v>0.470284344332</v>
      </c>
      <c r="L1078">
        <v>44.110603003800001</v>
      </c>
      <c r="M1078">
        <v>6.2080550729299997</v>
      </c>
      <c r="N1078">
        <v>7.2728155915799994E-2</v>
      </c>
      <c r="O1078">
        <v>7.3959680957099998</v>
      </c>
      <c r="P1078">
        <v>0.362158935839</v>
      </c>
      <c r="Q1078">
        <v>0</v>
      </c>
      <c r="R1078">
        <v>431194.46661399998</v>
      </c>
      <c r="S1078">
        <v>1.50805770114</v>
      </c>
      <c r="T1078">
        <v>75.084129889099998</v>
      </c>
      <c r="U1078">
        <v>0.117986361357</v>
      </c>
      <c r="V1078">
        <v>0.98757292802100005</v>
      </c>
      <c r="W1078">
        <v>0.916833707868</v>
      </c>
      <c r="X1078">
        <v>322.20695790100001</v>
      </c>
      <c r="Y1078">
        <v>2.2368806889699999</v>
      </c>
      <c r="Z1078">
        <v>10439.8678382</v>
      </c>
      <c r="AA1078">
        <v>1.50805770114</v>
      </c>
      <c r="AB1078">
        <v>76.988496070400004</v>
      </c>
      <c r="AC1078">
        <v>2.3213097462299999E-2</v>
      </c>
      <c r="AD1078">
        <v>0.10306036032300001</v>
      </c>
      <c r="AE1078">
        <v>0.87372654221500001</v>
      </c>
      <c r="AF1078">
        <v>44.866864589899997</v>
      </c>
      <c r="AG1078">
        <v>227.15740831100001</v>
      </c>
      <c r="AI1078">
        <f t="shared" si="16"/>
        <v>1.1880601826944384</v>
      </c>
    </row>
    <row r="1079" spans="1:35" x14ac:dyDescent="0.3">
      <c r="A1079">
        <v>1076</v>
      </c>
      <c r="B1079">
        <v>9256.2026887200009</v>
      </c>
      <c r="C1079">
        <v>1.5964229891599999</v>
      </c>
      <c r="D1079">
        <v>36.891735365400002</v>
      </c>
      <c r="E1079">
        <v>0.19432926656400001</v>
      </c>
      <c r="F1079">
        <v>7.0118317805300007E-2</v>
      </c>
      <c r="G1079">
        <v>584417.59592700005</v>
      </c>
      <c r="H1079">
        <v>45.757999387700004</v>
      </c>
      <c r="I1079">
        <v>1.49138711731E-2</v>
      </c>
      <c r="J1079">
        <v>0.49060891408099999</v>
      </c>
      <c r="K1079">
        <v>0.345192466029</v>
      </c>
      <c r="L1079">
        <v>31.652407803100001</v>
      </c>
      <c r="M1079">
        <v>5.7251940438100002</v>
      </c>
      <c r="N1079">
        <v>8.3086213548600005E-2</v>
      </c>
      <c r="O1079">
        <v>11.2381926249</v>
      </c>
      <c r="P1079">
        <v>0.46142325252999999</v>
      </c>
      <c r="Q1079">
        <v>0</v>
      </c>
      <c r="R1079">
        <v>584417.59592700005</v>
      </c>
      <c r="S1079">
        <v>1.4587792233500001</v>
      </c>
      <c r="T1079">
        <v>75.230362408199994</v>
      </c>
      <c r="U1079">
        <v>0.21202477205299999</v>
      </c>
      <c r="V1079">
        <v>1.80279273871</v>
      </c>
      <c r="W1079">
        <v>0.50032560444999996</v>
      </c>
      <c r="X1079">
        <v>499.96661716900002</v>
      </c>
      <c r="Y1079">
        <v>3.1762825406299999</v>
      </c>
      <c r="Z1079">
        <v>8168.28667907</v>
      </c>
      <c r="AA1079">
        <v>1.4587792233500001</v>
      </c>
      <c r="AB1079">
        <v>72.250999762899994</v>
      </c>
      <c r="AC1079">
        <v>0.11222582172499999</v>
      </c>
      <c r="AD1079">
        <v>5.4255165689199997E-2</v>
      </c>
      <c r="AE1079">
        <v>0.83351901258600003</v>
      </c>
      <c r="AF1079">
        <v>32.295781789899998</v>
      </c>
      <c r="AG1079">
        <v>334.55841380300001</v>
      </c>
      <c r="AI1079">
        <f t="shared" si="16"/>
        <v>3.6746024928775696</v>
      </c>
    </row>
    <row r="1080" spans="1:35" x14ac:dyDescent="0.3">
      <c r="A1080">
        <v>1077</v>
      </c>
      <c r="B1080">
        <v>11812.7825646</v>
      </c>
      <c r="C1080">
        <v>1.9452853637400001</v>
      </c>
      <c r="D1080">
        <v>62.221867229300003</v>
      </c>
      <c r="E1080">
        <v>7.7715083495699999E-2</v>
      </c>
      <c r="F1080">
        <v>8.7328566919100001E-2</v>
      </c>
      <c r="G1080">
        <v>790625.17277900001</v>
      </c>
      <c r="H1080">
        <v>46.952538650000001</v>
      </c>
      <c r="I1080">
        <v>1.6112230669899998E-2</v>
      </c>
      <c r="J1080">
        <v>0.89507858676200003</v>
      </c>
      <c r="K1080">
        <v>0.36321048669099998</v>
      </c>
      <c r="L1080">
        <v>41.903388667599998</v>
      </c>
      <c r="M1080">
        <v>9.7699633004699997</v>
      </c>
      <c r="N1080">
        <v>1.1310993497699999E-2</v>
      </c>
      <c r="O1080">
        <v>5.7774100424799997</v>
      </c>
      <c r="P1080">
        <v>0.227121057012</v>
      </c>
      <c r="Q1080">
        <v>0</v>
      </c>
      <c r="R1080">
        <v>790625.17277900001</v>
      </c>
      <c r="S1080">
        <v>1.7372469348199999</v>
      </c>
      <c r="T1080">
        <v>67.469939933099994</v>
      </c>
      <c r="U1080">
        <v>5.6010779470499997E-2</v>
      </c>
      <c r="V1080">
        <v>1.1450246796500001</v>
      </c>
      <c r="W1080">
        <v>0.59843882255000003</v>
      </c>
      <c r="X1080">
        <v>160.09234115500001</v>
      </c>
      <c r="Y1080">
        <v>3.0308910306899999</v>
      </c>
      <c r="Z1080">
        <v>11366.101854</v>
      </c>
      <c r="AA1080">
        <v>1.7372469348199999</v>
      </c>
      <c r="AB1080">
        <v>64.599205655700004</v>
      </c>
      <c r="AC1080">
        <v>6.06076667501E-2</v>
      </c>
      <c r="AD1080">
        <v>7.1622720122799993E-2</v>
      </c>
      <c r="AE1080">
        <v>0.86776961312699996</v>
      </c>
      <c r="AF1080">
        <v>57.053295121600001</v>
      </c>
      <c r="AG1080">
        <v>461.133844372</v>
      </c>
      <c r="AI1080">
        <f t="shared" si="16"/>
        <v>1.2792448580321811</v>
      </c>
    </row>
    <row r="1081" spans="1:35" x14ac:dyDescent="0.3">
      <c r="A1081">
        <v>1078</v>
      </c>
      <c r="B1081">
        <v>6663.6015518300001</v>
      </c>
      <c r="C1081">
        <v>1.6704525904</v>
      </c>
      <c r="D1081">
        <v>68.373586256500005</v>
      </c>
      <c r="E1081">
        <v>0.11748114614500001</v>
      </c>
      <c r="F1081">
        <v>0.151208952259</v>
      </c>
      <c r="G1081">
        <v>469803.87414899998</v>
      </c>
      <c r="H1081">
        <v>45.025834174899998</v>
      </c>
      <c r="I1081">
        <v>1.88511137782E-2</v>
      </c>
      <c r="J1081">
        <v>0.49456323554499998</v>
      </c>
      <c r="K1081">
        <v>0.85236176604199998</v>
      </c>
      <c r="L1081">
        <v>43.880339700999997</v>
      </c>
      <c r="M1081">
        <v>5.9007995518599996</v>
      </c>
      <c r="N1081">
        <v>3.6804605816499997E-2</v>
      </c>
      <c r="O1081">
        <v>12.7357886019</v>
      </c>
      <c r="P1081">
        <v>0.198063603004</v>
      </c>
      <c r="Q1081">
        <v>0</v>
      </c>
      <c r="R1081">
        <v>469803.87414899998</v>
      </c>
      <c r="S1081">
        <v>1.5273617584700001</v>
      </c>
      <c r="T1081">
        <v>65.467391471699997</v>
      </c>
      <c r="U1081">
        <v>0.35013200190299998</v>
      </c>
      <c r="V1081">
        <v>1.4424260606199999</v>
      </c>
      <c r="W1081">
        <v>1.46785669755</v>
      </c>
      <c r="X1081">
        <v>1575.63637668</v>
      </c>
      <c r="Y1081">
        <v>1.6276497080600001</v>
      </c>
      <c r="Z1081">
        <v>5617.8559317700001</v>
      </c>
      <c r="AA1081">
        <v>1.5273617584700001</v>
      </c>
      <c r="AB1081">
        <v>71.271563637499995</v>
      </c>
      <c r="AC1081">
        <v>3.2379056693099997E-2</v>
      </c>
      <c r="AD1081">
        <v>0.10018008075400001</v>
      </c>
      <c r="AE1081">
        <v>0.86744086255300001</v>
      </c>
      <c r="AF1081">
        <v>44.674674898600003</v>
      </c>
      <c r="AG1081">
        <v>2309.3677322799999</v>
      </c>
      <c r="AI1081">
        <f t="shared" si="16"/>
        <v>2.9165654803080372</v>
      </c>
    </row>
    <row r="1082" spans="1:35" x14ac:dyDescent="0.3">
      <c r="A1082">
        <v>1079</v>
      </c>
      <c r="B1082">
        <v>3241.26911268</v>
      </c>
      <c r="C1082">
        <v>1.27353551101</v>
      </c>
      <c r="D1082">
        <v>42.735567699599997</v>
      </c>
      <c r="E1082">
        <v>0.16599651142800001</v>
      </c>
      <c r="F1082">
        <v>0.13941229365800001</v>
      </c>
      <c r="G1082">
        <v>567893.04324899998</v>
      </c>
      <c r="H1082">
        <v>53.366804636300003</v>
      </c>
      <c r="I1082">
        <v>1.56849347826E-2</v>
      </c>
      <c r="J1082">
        <v>0.88435283188500002</v>
      </c>
      <c r="K1082">
        <v>0.79603166350300003</v>
      </c>
      <c r="L1082">
        <v>27.9135904868</v>
      </c>
      <c r="M1082">
        <v>6.6182585081500003</v>
      </c>
      <c r="N1082">
        <v>7.5012587336200004E-2</v>
      </c>
      <c r="O1082">
        <v>5.3432709158999998</v>
      </c>
      <c r="P1082">
        <v>0.35265472499200001</v>
      </c>
      <c r="Q1082">
        <v>0</v>
      </c>
      <c r="R1082">
        <v>567893.04324899998</v>
      </c>
      <c r="S1082">
        <v>1.1225929217599999</v>
      </c>
      <c r="T1082">
        <v>70.441292346500006</v>
      </c>
      <c r="U1082">
        <v>0.113564751719</v>
      </c>
      <c r="V1082">
        <v>1.3416550616</v>
      </c>
      <c r="W1082">
        <v>1.0264018619699999</v>
      </c>
      <c r="X1082">
        <v>191.214094128</v>
      </c>
      <c r="Y1082">
        <v>1.9161604321400001</v>
      </c>
      <c r="Z1082">
        <v>2739.5741904500001</v>
      </c>
      <c r="AA1082">
        <v>1.1225929217599999</v>
      </c>
      <c r="AB1082">
        <v>63.410272694</v>
      </c>
      <c r="AC1082">
        <v>8.1310206545299996E-2</v>
      </c>
      <c r="AD1082">
        <v>9.6898949512700006E-2</v>
      </c>
      <c r="AE1082">
        <v>0.82179084394199997</v>
      </c>
      <c r="AF1082">
        <v>28.860182176599999</v>
      </c>
      <c r="AG1082">
        <v>122.600475796</v>
      </c>
      <c r="AI1082">
        <f t="shared" si="16"/>
        <v>1.5171038223966098</v>
      </c>
    </row>
    <row r="1083" spans="1:35" x14ac:dyDescent="0.3">
      <c r="A1083">
        <v>1080</v>
      </c>
      <c r="B1083">
        <v>8097.0294715700002</v>
      </c>
      <c r="C1083">
        <v>1.96205142106</v>
      </c>
      <c r="D1083">
        <v>41.898483334600002</v>
      </c>
      <c r="E1083">
        <v>3.4573190186699999E-2</v>
      </c>
      <c r="F1083">
        <v>0.15251281811199999</v>
      </c>
      <c r="G1083">
        <v>463303.37830099999</v>
      </c>
      <c r="H1083">
        <v>63.865697846700002</v>
      </c>
      <c r="I1083">
        <v>1.01198303093E-2</v>
      </c>
      <c r="J1083">
        <v>0.75071998730599998</v>
      </c>
      <c r="K1083">
        <v>0.50462426075800004</v>
      </c>
      <c r="L1083">
        <v>42.402392503900003</v>
      </c>
      <c r="M1083">
        <v>3.8933696379799998</v>
      </c>
      <c r="N1083">
        <v>8.4229691986699995E-2</v>
      </c>
      <c r="O1083">
        <v>12.898424697099999</v>
      </c>
      <c r="P1083">
        <v>0.40812371213699999</v>
      </c>
      <c r="Q1083">
        <v>0</v>
      </c>
      <c r="R1083">
        <v>463303.37830099999</v>
      </c>
      <c r="S1083">
        <v>1.8582751180899999</v>
      </c>
      <c r="T1083">
        <v>71.657888807299997</v>
      </c>
      <c r="U1083">
        <v>0.19199686673899999</v>
      </c>
      <c r="V1083">
        <v>1.0002445925200001</v>
      </c>
      <c r="W1083">
        <v>1.2954288164400001</v>
      </c>
      <c r="X1083">
        <v>555.32862408999995</v>
      </c>
      <c r="Y1083">
        <v>2.7880636332400002</v>
      </c>
      <c r="Z1083">
        <v>7446.5129659599997</v>
      </c>
      <c r="AA1083">
        <v>1.8582751180899999</v>
      </c>
      <c r="AB1083">
        <v>73.122492205200004</v>
      </c>
      <c r="AC1083">
        <v>1.07527244305E-2</v>
      </c>
      <c r="AD1083">
        <v>0.105318303882</v>
      </c>
      <c r="AE1083">
        <v>0.883928971688</v>
      </c>
      <c r="AF1083">
        <v>42.656057449899997</v>
      </c>
      <c r="AG1083">
        <v>539.02553152300004</v>
      </c>
      <c r="AI1083">
        <f t="shared" si="16"/>
        <v>1.3323803940660124</v>
      </c>
    </row>
    <row r="1084" spans="1:35" x14ac:dyDescent="0.3">
      <c r="A1084">
        <v>1081</v>
      </c>
      <c r="B1084">
        <v>8507.5359079699992</v>
      </c>
      <c r="C1084">
        <v>1.77720237368</v>
      </c>
      <c r="D1084">
        <v>51.387085333900004</v>
      </c>
      <c r="E1084">
        <v>4.0762032671800001E-2</v>
      </c>
      <c r="F1084">
        <v>0.10984764079500001</v>
      </c>
      <c r="G1084">
        <v>608377.58187400002</v>
      </c>
      <c r="H1084">
        <v>57.281007911700002</v>
      </c>
      <c r="I1084">
        <v>1.66619145424E-2</v>
      </c>
      <c r="J1084">
        <v>0.80486075365300003</v>
      </c>
      <c r="K1084">
        <v>0.50153866391000002</v>
      </c>
      <c r="L1084">
        <v>39.167928146599998</v>
      </c>
      <c r="M1084">
        <v>7.7872762825199997</v>
      </c>
      <c r="N1084">
        <v>2.6475964331699998E-2</v>
      </c>
      <c r="O1084">
        <v>9.8007717707499999</v>
      </c>
      <c r="P1084">
        <v>0.48544806405899998</v>
      </c>
      <c r="Q1084">
        <v>0</v>
      </c>
      <c r="R1084">
        <v>608377.58187400002</v>
      </c>
      <c r="S1084">
        <v>1.5968739055300001</v>
      </c>
      <c r="T1084">
        <v>73.860064477400002</v>
      </c>
      <c r="U1084">
        <v>0.12667565157300001</v>
      </c>
      <c r="V1084">
        <v>1.0147555848700001</v>
      </c>
      <c r="W1084">
        <v>0.86619359844800004</v>
      </c>
      <c r="X1084">
        <v>186.46041526799999</v>
      </c>
      <c r="Y1084">
        <v>5.5017107018200004</v>
      </c>
      <c r="Z1084">
        <v>8024.1329281999997</v>
      </c>
      <c r="AA1084">
        <v>1.5968739055300001</v>
      </c>
      <c r="AB1084">
        <v>69.225570823799998</v>
      </c>
      <c r="AC1084">
        <v>1.8962703737E-2</v>
      </c>
      <c r="AD1084">
        <v>8.0476604219400005E-2</v>
      </c>
      <c r="AE1084">
        <v>0.90056069204400002</v>
      </c>
      <c r="AF1084">
        <v>42.028439260200003</v>
      </c>
      <c r="AG1084">
        <v>287.87198595799998</v>
      </c>
      <c r="AI1084">
        <f t="shared" si="16"/>
        <v>1.2607840303609736</v>
      </c>
    </row>
    <row r="1085" spans="1:35" x14ac:dyDescent="0.3">
      <c r="A1085">
        <v>1082</v>
      </c>
      <c r="B1085">
        <v>7958.9677931400001</v>
      </c>
      <c r="C1085">
        <v>1.7420265877300001</v>
      </c>
      <c r="D1085">
        <v>57.143106000400003</v>
      </c>
      <c r="E1085">
        <v>0.19151731534999999</v>
      </c>
      <c r="F1085">
        <v>0.130544455793</v>
      </c>
      <c r="G1085">
        <v>762323.44026800001</v>
      </c>
      <c r="H1085">
        <v>53.320939133300001</v>
      </c>
      <c r="I1085">
        <v>1.45024787517E-2</v>
      </c>
      <c r="J1085">
        <v>0.65836755335700003</v>
      </c>
      <c r="K1085">
        <v>0.80714619965599999</v>
      </c>
      <c r="L1085">
        <v>39.011094731599997</v>
      </c>
      <c r="M1085">
        <v>5.2347675700399998</v>
      </c>
      <c r="N1085">
        <v>6.89723132583E-2</v>
      </c>
      <c r="O1085">
        <v>6.8987155423199997</v>
      </c>
      <c r="P1085">
        <v>0.19048109214200001</v>
      </c>
      <c r="Q1085">
        <v>0</v>
      </c>
      <c r="R1085">
        <v>762323.44026800001</v>
      </c>
      <c r="S1085">
        <v>1.62304754336</v>
      </c>
      <c r="T1085">
        <v>74.0445014891</v>
      </c>
      <c r="U1085">
        <v>0.199398196454</v>
      </c>
      <c r="V1085">
        <v>1.5290253891200001</v>
      </c>
      <c r="W1085">
        <v>1.0158446189899999</v>
      </c>
      <c r="X1085">
        <v>629.83918205500004</v>
      </c>
      <c r="Y1085">
        <v>0.99454535008</v>
      </c>
      <c r="Z1085">
        <v>6854.2485402599996</v>
      </c>
      <c r="AA1085">
        <v>1.62304754336</v>
      </c>
      <c r="AB1085">
        <v>71.734054314199994</v>
      </c>
      <c r="AC1085">
        <v>0.10498699079899999</v>
      </c>
      <c r="AD1085">
        <v>0.10780949629599999</v>
      </c>
      <c r="AE1085">
        <v>0.78720351290400004</v>
      </c>
      <c r="AF1085">
        <v>39.716963163499997</v>
      </c>
      <c r="AG1085">
        <v>555.27434242899994</v>
      </c>
      <c r="AI1085">
        <f t="shared" si="16"/>
        <v>2.3224494909014535</v>
      </c>
    </row>
    <row r="1086" spans="1:35" x14ac:dyDescent="0.3">
      <c r="A1086">
        <v>1083</v>
      </c>
      <c r="B1086">
        <v>10634.612160500001</v>
      </c>
      <c r="C1086">
        <v>1.86991883289</v>
      </c>
      <c r="D1086">
        <v>36.586459871400002</v>
      </c>
      <c r="E1086">
        <v>0.19407355539999999</v>
      </c>
      <c r="F1086">
        <v>0.104848936953</v>
      </c>
      <c r="G1086">
        <v>415400.17375100002</v>
      </c>
      <c r="H1086">
        <v>44.718783592599998</v>
      </c>
      <c r="I1086">
        <v>1.4140749299099999E-2</v>
      </c>
      <c r="J1086">
        <v>0.68187395613000001</v>
      </c>
      <c r="K1086">
        <v>0.84911106702200001</v>
      </c>
      <c r="L1086">
        <v>44.271774301699999</v>
      </c>
      <c r="M1086">
        <v>1.8149298754000001</v>
      </c>
      <c r="N1086">
        <v>4.9189147751499997E-2</v>
      </c>
      <c r="O1086">
        <v>8.4052233570000006</v>
      </c>
      <c r="P1086">
        <v>0.414086364772</v>
      </c>
      <c r="Q1086">
        <v>0</v>
      </c>
      <c r="R1086">
        <v>415400.17375100002</v>
      </c>
      <c r="S1086">
        <v>1.8076032657900001</v>
      </c>
      <c r="T1086">
        <v>85.806438419299994</v>
      </c>
      <c r="U1086">
        <v>0.29929277284799999</v>
      </c>
      <c r="V1086">
        <v>1.6930809177899999</v>
      </c>
      <c r="W1086">
        <v>0.73285029673099999</v>
      </c>
      <c r="X1086">
        <v>72.508467918099996</v>
      </c>
      <c r="Y1086">
        <v>3.31512446241</v>
      </c>
      <c r="Z1086">
        <v>10025.946956899999</v>
      </c>
      <c r="AA1086">
        <v>1.8076032657900001</v>
      </c>
      <c r="AB1086">
        <v>63.607074987899999</v>
      </c>
      <c r="AC1086">
        <v>0.15214415667200001</v>
      </c>
      <c r="AD1086">
        <v>0.104216621979</v>
      </c>
      <c r="AE1086">
        <v>0.74363922134899996</v>
      </c>
      <c r="AF1086">
        <v>44.669131747000002</v>
      </c>
      <c r="AG1086">
        <v>258.52926314699999</v>
      </c>
      <c r="AI1086">
        <f t="shared" si="16"/>
        <v>2.4829822323749409</v>
      </c>
    </row>
    <row r="1087" spans="1:35" x14ac:dyDescent="0.3">
      <c r="A1087">
        <v>1084</v>
      </c>
      <c r="B1087">
        <v>11937.5542322</v>
      </c>
      <c r="C1087">
        <v>1.61734826326</v>
      </c>
      <c r="D1087">
        <v>77.840086373600002</v>
      </c>
      <c r="E1087">
        <v>5.1814150791799997E-2</v>
      </c>
      <c r="F1087">
        <v>9.9703942951800004E-2</v>
      </c>
      <c r="G1087">
        <v>765383.64230599999</v>
      </c>
      <c r="H1087">
        <v>73.716808096199998</v>
      </c>
      <c r="I1087">
        <v>1.0754172749699999E-2</v>
      </c>
      <c r="J1087">
        <v>0.812136135614</v>
      </c>
      <c r="K1087">
        <v>0.318770812987</v>
      </c>
      <c r="L1087">
        <v>40.253862141900001</v>
      </c>
      <c r="M1087">
        <v>3.6912521274099999</v>
      </c>
      <c r="N1087">
        <v>7.6856606816699993E-2</v>
      </c>
      <c r="O1087">
        <v>11.115299713100001</v>
      </c>
      <c r="P1087">
        <v>0.42112687157399997</v>
      </c>
      <c r="Q1087">
        <v>0</v>
      </c>
      <c r="R1087">
        <v>765383.64230599999</v>
      </c>
      <c r="S1087">
        <v>1.52069940258</v>
      </c>
      <c r="T1087">
        <v>80.978689996</v>
      </c>
      <c r="U1087">
        <v>0.106449386881</v>
      </c>
      <c r="V1087">
        <v>1.0940372169000001</v>
      </c>
      <c r="W1087">
        <v>0.598400637332</v>
      </c>
      <c r="X1087">
        <v>348.74433142599997</v>
      </c>
      <c r="Y1087">
        <v>2.9434852481</v>
      </c>
      <c r="Z1087">
        <v>11361.280559299999</v>
      </c>
      <c r="AA1087">
        <v>1.52069940258</v>
      </c>
      <c r="AB1087">
        <v>81.255442880800004</v>
      </c>
      <c r="AC1087">
        <v>2.9004495175199999E-2</v>
      </c>
      <c r="AD1087">
        <v>7.9476391454299994E-2</v>
      </c>
      <c r="AE1087">
        <v>0.89151911337</v>
      </c>
      <c r="AF1087">
        <v>40.712557963199998</v>
      </c>
      <c r="AG1087">
        <v>391.293260288</v>
      </c>
      <c r="AI1087">
        <f t="shared" si="16"/>
        <v>1.3471106245911275</v>
      </c>
    </row>
    <row r="1088" spans="1:35" x14ac:dyDescent="0.3">
      <c r="A1088">
        <v>1085</v>
      </c>
      <c r="B1088">
        <v>6069.4683197599998</v>
      </c>
      <c r="C1088">
        <v>1.92484088754</v>
      </c>
      <c r="D1088">
        <v>54.667959908900002</v>
      </c>
      <c r="E1088">
        <v>5.8769562305899997E-2</v>
      </c>
      <c r="F1088">
        <v>0.142131867854</v>
      </c>
      <c r="G1088">
        <v>527289.77733499999</v>
      </c>
      <c r="H1088">
        <v>62.477794831600001</v>
      </c>
      <c r="I1088">
        <v>1.23006422758E-2</v>
      </c>
      <c r="J1088">
        <v>0.61848367268399995</v>
      </c>
      <c r="K1088">
        <v>0.84381591194100003</v>
      </c>
      <c r="L1088">
        <v>34.347542195099997</v>
      </c>
      <c r="M1088">
        <v>1.50466057828</v>
      </c>
      <c r="N1088">
        <v>7.5714053155699998E-2</v>
      </c>
      <c r="O1088">
        <v>10.450428029599999</v>
      </c>
      <c r="P1088">
        <v>0.25734100567700002</v>
      </c>
      <c r="Q1088">
        <v>0</v>
      </c>
      <c r="R1088">
        <v>527289.77733499999</v>
      </c>
      <c r="S1088">
        <v>1.86670156149</v>
      </c>
      <c r="T1088">
        <v>75.918809506399995</v>
      </c>
      <c r="U1088">
        <v>0.13358777925099999</v>
      </c>
      <c r="V1088">
        <v>1.00096587861</v>
      </c>
      <c r="W1088">
        <v>1.1678173160700001</v>
      </c>
      <c r="X1088">
        <v>276.75207167100001</v>
      </c>
      <c r="Y1088">
        <v>1.51859405671</v>
      </c>
      <c r="Z1088">
        <v>5569.0397994200002</v>
      </c>
      <c r="AA1088">
        <v>1.86670156149</v>
      </c>
      <c r="AB1088">
        <v>75.202595489299995</v>
      </c>
      <c r="AC1088">
        <v>1.63524728164E-2</v>
      </c>
      <c r="AD1088">
        <v>0.11274273413200001</v>
      </c>
      <c r="AE1088">
        <v>0.87090479305099999</v>
      </c>
      <c r="AF1088">
        <v>34.501755218200003</v>
      </c>
      <c r="AG1088">
        <v>773.26075559799995</v>
      </c>
      <c r="AI1088">
        <f t="shared" si="16"/>
        <v>1.6184192450322299</v>
      </c>
    </row>
    <row r="1089" spans="1:35" x14ac:dyDescent="0.3">
      <c r="A1089">
        <v>1086</v>
      </c>
      <c r="B1089">
        <v>4297.7830696700003</v>
      </c>
      <c r="C1089">
        <v>1.6613190662199999</v>
      </c>
      <c r="D1089">
        <v>40.315184112700003</v>
      </c>
      <c r="E1089">
        <v>7.9338861787000003E-2</v>
      </c>
      <c r="F1089">
        <v>2.5802504349199999E-2</v>
      </c>
      <c r="G1089">
        <v>529436.04986499995</v>
      </c>
      <c r="H1089">
        <v>62.772284145699999</v>
      </c>
      <c r="I1089">
        <v>1.9186850966999999E-2</v>
      </c>
      <c r="J1089">
        <v>0.642775208145</v>
      </c>
      <c r="K1089">
        <v>0.42809164838699998</v>
      </c>
      <c r="L1089">
        <v>34.015256591399996</v>
      </c>
      <c r="M1089">
        <v>4.2430456167399999</v>
      </c>
      <c r="N1089">
        <v>6.6351428923699995E-2</v>
      </c>
      <c r="O1089">
        <v>14.4548442139</v>
      </c>
      <c r="P1089">
        <v>0.32553301469099999</v>
      </c>
      <c r="Q1089">
        <v>0</v>
      </c>
      <c r="R1089">
        <v>529436.04986499995</v>
      </c>
      <c r="S1089">
        <v>1.54859712908</v>
      </c>
      <c r="T1089">
        <v>55.187267546900003</v>
      </c>
      <c r="U1089">
        <v>6.2049042043799997E-2</v>
      </c>
      <c r="V1089">
        <v>1.1972311549600001</v>
      </c>
      <c r="W1089">
        <v>0.46716991401300001</v>
      </c>
      <c r="X1089">
        <v>945.10164296300002</v>
      </c>
      <c r="Y1089">
        <v>2.3927911316400001</v>
      </c>
      <c r="Z1089">
        <v>3938.1590825200001</v>
      </c>
      <c r="AA1089">
        <v>1.54859712908</v>
      </c>
      <c r="AB1089">
        <v>59.318694148500001</v>
      </c>
      <c r="AC1089">
        <v>6.2819863293699998E-3</v>
      </c>
      <c r="AD1089">
        <v>1.7142866301800001E-2</v>
      </c>
      <c r="AE1089">
        <v>0.97657514736899997</v>
      </c>
      <c r="AF1089">
        <v>34.251793712900003</v>
      </c>
      <c r="AG1089">
        <v>1068.5643094500001</v>
      </c>
      <c r="AI1089">
        <f t="shared" si="16"/>
        <v>1.8625969698102041</v>
      </c>
    </row>
    <row r="1090" spans="1:35" x14ac:dyDescent="0.3">
      <c r="A1090">
        <v>1087</v>
      </c>
      <c r="B1090">
        <v>4793.4052325399998</v>
      </c>
      <c r="C1090">
        <v>1.3910319796599999</v>
      </c>
      <c r="D1090">
        <v>60.968071960800003</v>
      </c>
      <c r="E1090">
        <v>3.3878360917E-2</v>
      </c>
      <c r="F1090">
        <v>0.13974195637600001</v>
      </c>
      <c r="G1090">
        <v>522728.447285</v>
      </c>
      <c r="H1090">
        <v>72.323441403700002</v>
      </c>
      <c r="I1090">
        <v>1.26644100687E-2</v>
      </c>
      <c r="J1090">
        <v>0.47001867345300002</v>
      </c>
      <c r="K1090">
        <v>0.49638602280400002</v>
      </c>
      <c r="L1090">
        <v>32.390080959099997</v>
      </c>
      <c r="M1090">
        <v>1.1514467913599999</v>
      </c>
      <c r="N1090">
        <v>5.8653504269799997E-2</v>
      </c>
      <c r="O1090">
        <v>7.38795279133</v>
      </c>
      <c r="P1090">
        <v>0.34367337850399998</v>
      </c>
      <c r="Q1090">
        <v>0</v>
      </c>
      <c r="R1090">
        <v>522728.447285</v>
      </c>
      <c r="S1090">
        <v>1.33973011753</v>
      </c>
      <c r="T1090">
        <v>83.187608242300001</v>
      </c>
      <c r="U1090">
        <v>3.4723276296399999E-2</v>
      </c>
      <c r="V1090">
        <v>0.60155976026400004</v>
      </c>
      <c r="W1090">
        <v>0.77689463560000005</v>
      </c>
      <c r="X1090">
        <v>56.191122892800003</v>
      </c>
      <c r="Y1090">
        <v>2.3414900521600002</v>
      </c>
      <c r="Z1090">
        <v>4554.9535390800002</v>
      </c>
      <c r="AA1090">
        <v>1.33973011753</v>
      </c>
      <c r="AB1090">
        <v>73.879487304199998</v>
      </c>
      <c r="AC1090">
        <v>1.8024694836199999E-2</v>
      </c>
      <c r="AD1090">
        <v>0.112334668619</v>
      </c>
      <c r="AE1090">
        <v>0.86964063654400003</v>
      </c>
      <c r="AF1090">
        <v>32.621668244200002</v>
      </c>
      <c r="AG1090">
        <v>264.83781735500003</v>
      </c>
      <c r="AI1090">
        <f t="shared" si="16"/>
        <v>1.2798635336009765</v>
      </c>
    </row>
    <row r="1091" spans="1:35" x14ac:dyDescent="0.3">
      <c r="A1091">
        <v>1088</v>
      </c>
      <c r="B1091">
        <v>5833.1704714899997</v>
      </c>
      <c r="C1091">
        <v>1.7330490332599999</v>
      </c>
      <c r="D1091">
        <v>44.541204158299998</v>
      </c>
      <c r="E1091">
        <v>2.5593087356000001E-2</v>
      </c>
      <c r="F1091">
        <v>0.158799664699</v>
      </c>
      <c r="G1091">
        <v>765182.11681799998</v>
      </c>
      <c r="H1091">
        <v>41.068756264000001</v>
      </c>
      <c r="I1091">
        <v>1.1203109764399999E-2</v>
      </c>
      <c r="J1091">
        <v>0.54513629432099997</v>
      </c>
      <c r="K1091">
        <v>0.88159948075700001</v>
      </c>
      <c r="L1091">
        <v>38.7889506729</v>
      </c>
      <c r="M1091">
        <v>7.0116877105200004</v>
      </c>
      <c r="N1091">
        <v>8.0959246181700001E-2</v>
      </c>
      <c r="O1091">
        <v>4.4734970018900002</v>
      </c>
      <c r="P1091">
        <v>0.189824912447</v>
      </c>
      <c r="Q1091">
        <v>0</v>
      </c>
      <c r="R1091">
        <v>765182.11681799998</v>
      </c>
      <c r="S1091">
        <v>1.58708588971</v>
      </c>
      <c r="T1091">
        <v>51.947474697799997</v>
      </c>
      <c r="U1091">
        <v>1.3438868826100001E-2</v>
      </c>
      <c r="V1091">
        <v>0.61566429006300005</v>
      </c>
      <c r="W1091">
        <v>1.31655383588</v>
      </c>
      <c r="X1091">
        <v>382.275591228</v>
      </c>
      <c r="Y1091">
        <v>0.85245868605399999</v>
      </c>
      <c r="Z1091">
        <v>5442.9628905500003</v>
      </c>
      <c r="AA1091">
        <v>1.58708588971</v>
      </c>
      <c r="AB1091">
        <v>48.762502316099997</v>
      </c>
      <c r="AC1091">
        <v>1.71985955801E-2</v>
      </c>
      <c r="AD1091">
        <v>0.108723037413</v>
      </c>
      <c r="AE1091">
        <v>0.87407836700700003</v>
      </c>
      <c r="AF1091">
        <v>39.113853938600002</v>
      </c>
      <c r="AG1091">
        <v>214.35700238300001</v>
      </c>
      <c r="AI1091">
        <f t="shared" si="16"/>
        <v>1.1293768117748368</v>
      </c>
    </row>
    <row r="1092" spans="1:35" x14ac:dyDescent="0.3">
      <c r="A1092">
        <v>1089</v>
      </c>
      <c r="B1092">
        <v>8785.9542114100004</v>
      </c>
      <c r="C1092">
        <v>1.9109868297999999</v>
      </c>
      <c r="D1092">
        <v>59.838978087800001</v>
      </c>
      <c r="E1092">
        <v>1.2046393318E-2</v>
      </c>
      <c r="F1092">
        <v>0.15979336968899999</v>
      </c>
      <c r="G1092">
        <v>567535.04536300001</v>
      </c>
      <c r="H1092">
        <v>79.611021626799996</v>
      </c>
      <c r="I1092">
        <v>1.8501160083700001E-2</v>
      </c>
      <c r="J1092">
        <v>0.539237605575</v>
      </c>
      <c r="K1092">
        <v>0.53267640943799999</v>
      </c>
      <c r="L1092">
        <v>28.992604248399999</v>
      </c>
      <c r="M1092">
        <v>8.6329461052400003</v>
      </c>
      <c r="N1092">
        <v>6.9941842608800001E-2</v>
      </c>
      <c r="O1092">
        <v>6.2729637383699997</v>
      </c>
      <c r="P1092">
        <v>0.365457755803</v>
      </c>
      <c r="Q1092">
        <v>0</v>
      </c>
      <c r="R1092">
        <v>567535.04536300001</v>
      </c>
      <c r="S1092">
        <v>1.7241565616200001</v>
      </c>
      <c r="T1092">
        <v>70.049982124600007</v>
      </c>
      <c r="U1092">
        <v>5.4990069566300002E-2</v>
      </c>
      <c r="V1092">
        <v>0.57316208265799995</v>
      </c>
      <c r="W1092">
        <v>1.13231687308</v>
      </c>
      <c r="X1092">
        <v>309.24690306299999</v>
      </c>
      <c r="Y1092">
        <v>2.1811465300299999</v>
      </c>
      <c r="Z1092">
        <v>8384.9664342399992</v>
      </c>
      <c r="AA1092">
        <v>1.7241565616200001</v>
      </c>
      <c r="AB1092">
        <v>67.231424763000007</v>
      </c>
      <c r="AC1092">
        <v>7.85656043857E-3</v>
      </c>
      <c r="AD1092">
        <v>0.124378734837</v>
      </c>
      <c r="AE1092">
        <v>0.867764704725</v>
      </c>
      <c r="AF1092">
        <v>30.416657325500001</v>
      </c>
      <c r="AG1092">
        <v>163.026943843</v>
      </c>
      <c r="AI1092">
        <f t="shared" si="16"/>
        <v>1.062911927380928</v>
      </c>
    </row>
    <row r="1093" spans="1:35" x14ac:dyDescent="0.3">
      <c r="A1093">
        <v>1090</v>
      </c>
      <c r="B1093">
        <v>9369.4693266800004</v>
      </c>
      <c r="C1093">
        <v>1.63625501615</v>
      </c>
      <c r="D1093">
        <v>54.314391942599997</v>
      </c>
      <c r="E1093">
        <v>2.50116083734E-2</v>
      </c>
      <c r="F1093">
        <v>0.16624893300599999</v>
      </c>
      <c r="G1093">
        <v>683705.20440499997</v>
      </c>
      <c r="H1093">
        <v>66.885826138400006</v>
      </c>
      <c r="I1093">
        <v>1.55580773749E-2</v>
      </c>
      <c r="J1093">
        <v>0.63046181749700003</v>
      </c>
      <c r="K1093">
        <v>0.46414902003300001</v>
      </c>
      <c r="L1093">
        <v>31.272194213999999</v>
      </c>
      <c r="M1093">
        <v>2.5867160082699998</v>
      </c>
      <c r="N1093">
        <v>1.9755172814000001E-2</v>
      </c>
      <c r="O1093">
        <v>13.405638636000001</v>
      </c>
      <c r="P1093">
        <v>0.37953993527300001</v>
      </c>
      <c r="Q1093">
        <v>0</v>
      </c>
      <c r="R1093">
        <v>683705.20440499997</v>
      </c>
      <c r="S1093">
        <v>1.5569523486200001</v>
      </c>
      <c r="T1093">
        <v>83.006317868799997</v>
      </c>
      <c r="U1093">
        <v>0.121939183177</v>
      </c>
      <c r="V1093">
        <v>0.73982945172500003</v>
      </c>
      <c r="W1093">
        <v>0.96927398711400004</v>
      </c>
      <c r="X1093">
        <v>142.12038509000001</v>
      </c>
      <c r="Y1093">
        <v>5.8057757596700004</v>
      </c>
      <c r="Z1093">
        <v>8803.8709057199994</v>
      </c>
      <c r="AA1093">
        <v>1.5569523486200001</v>
      </c>
      <c r="AB1093">
        <v>79.735230710500005</v>
      </c>
      <c r="AC1093">
        <v>9.8634977719299997E-3</v>
      </c>
      <c r="AD1093">
        <v>0.12944015263799999</v>
      </c>
      <c r="AE1093">
        <v>0.86069634958999996</v>
      </c>
      <c r="AF1093">
        <v>33.298166711900002</v>
      </c>
      <c r="AG1093">
        <v>885.27238870799999</v>
      </c>
      <c r="AI1093">
        <f t="shared" ref="AI1093:AI1156" si="17">+V1093*100/J1093/100</f>
        <v>1.1734722566740061</v>
      </c>
    </row>
    <row r="1094" spans="1:35" x14ac:dyDescent="0.3">
      <c r="A1094">
        <v>1091</v>
      </c>
      <c r="B1094">
        <v>3433.0328773400001</v>
      </c>
      <c r="C1094">
        <v>1.4271144791999999</v>
      </c>
      <c r="D1094">
        <v>49.035151882400001</v>
      </c>
      <c r="E1094">
        <v>2.28500675941E-2</v>
      </c>
      <c r="F1094">
        <v>0.10146924879200001</v>
      </c>
      <c r="G1094">
        <v>512610.31651899999</v>
      </c>
      <c r="H1094">
        <v>53.788738318500002</v>
      </c>
      <c r="I1094">
        <v>1.39493520041E-2</v>
      </c>
      <c r="J1094">
        <v>0.58162428158500001</v>
      </c>
      <c r="K1094">
        <v>0.53879808471500001</v>
      </c>
      <c r="L1094">
        <v>42.613321665400001</v>
      </c>
      <c r="M1094">
        <v>1.75566430974</v>
      </c>
      <c r="N1094">
        <v>2.1081945942499999E-2</v>
      </c>
      <c r="O1094">
        <v>8.4459015536000006</v>
      </c>
      <c r="P1094">
        <v>0.24375688498100001</v>
      </c>
      <c r="Q1094">
        <v>0</v>
      </c>
      <c r="R1094">
        <v>512610.31651899999</v>
      </c>
      <c r="S1094">
        <v>1.36392130126</v>
      </c>
      <c r="T1094">
        <v>67.627511248100006</v>
      </c>
      <c r="U1094">
        <v>2.7504958113300001E-2</v>
      </c>
      <c r="V1094">
        <v>0.683264505513</v>
      </c>
      <c r="W1094">
        <v>0.86323887272300004</v>
      </c>
      <c r="X1094">
        <v>92.879664015800003</v>
      </c>
      <c r="Y1094">
        <v>2.80708350969</v>
      </c>
      <c r="Z1094">
        <v>3200.7218678700001</v>
      </c>
      <c r="AA1094">
        <v>1.36392130126</v>
      </c>
      <c r="AB1094">
        <v>64.661764403000006</v>
      </c>
      <c r="AC1094">
        <v>6.0594025984599996E-3</v>
      </c>
      <c r="AD1094">
        <v>5.4702293982200001E-2</v>
      </c>
      <c r="AE1094">
        <v>0.93923830341900005</v>
      </c>
      <c r="AF1094">
        <v>43.1731658526</v>
      </c>
      <c r="AG1094">
        <v>798.76419102700004</v>
      </c>
      <c r="AI1094">
        <f t="shared" si="17"/>
        <v>1.1747523739053971</v>
      </c>
    </row>
    <row r="1095" spans="1:35" x14ac:dyDescent="0.3">
      <c r="A1095">
        <v>1092</v>
      </c>
      <c r="B1095">
        <v>10336.113932800001</v>
      </c>
      <c r="C1095">
        <v>2.2615220799300002</v>
      </c>
      <c r="D1095">
        <v>69.648552291599998</v>
      </c>
      <c r="E1095">
        <v>0.125677167393</v>
      </c>
      <c r="F1095">
        <v>0.149587971047</v>
      </c>
      <c r="G1095">
        <v>658486.06475799996</v>
      </c>
      <c r="H1095">
        <v>78.675554196700006</v>
      </c>
      <c r="I1095">
        <v>1.3960715559400001E-2</v>
      </c>
      <c r="J1095">
        <v>0.462079111933</v>
      </c>
      <c r="K1095">
        <v>0.87819762900800002</v>
      </c>
      <c r="L1095">
        <v>25.756731619100002</v>
      </c>
      <c r="M1095">
        <v>4.6250549972900004</v>
      </c>
      <c r="N1095">
        <v>9.5539833881399999E-2</v>
      </c>
      <c r="O1095">
        <v>6.3914514201100001</v>
      </c>
      <c r="P1095">
        <v>0.45431298058699998</v>
      </c>
      <c r="Q1095">
        <v>0</v>
      </c>
      <c r="R1095">
        <v>658486.06475799996</v>
      </c>
      <c r="S1095">
        <v>2.1513437695099999</v>
      </c>
      <c r="T1095">
        <v>89.553562548200006</v>
      </c>
      <c r="U1095">
        <v>0.15933888759600001</v>
      </c>
      <c r="V1095">
        <v>1.0275151838000001</v>
      </c>
      <c r="W1095">
        <v>0.85213397905800004</v>
      </c>
      <c r="X1095">
        <v>147.31508379100001</v>
      </c>
      <c r="Y1095">
        <v>2.41268864756</v>
      </c>
      <c r="Z1095">
        <v>9789.4857084800005</v>
      </c>
      <c r="AA1095">
        <v>2.1513437695099999</v>
      </c>
      <c r="AB1095">
        <v>80.623392544799998</v>
      </c>
      <c r="AC1095">
        <v>8.48821144877E-2</v>
      </c>
      <c r="AD1095">
        <v>0.14991506247700001</v>
      </c>
      <c r="AE1095">
        <v>0.76520282303499998</v>
      </c>
      <c r="AF1095">
        <v>26.6148197172</v>
      </c>
      <c r="AG1095">
        <v>106.119687212</v>
      </c>
      <c r="AI1095">
        <f t="shared" si="17"/>
        <v>2.2236780613207774</v>
      </c>
    </row>
    <row r="1096" spans="1:35" x14ac:dyDescent="0.3">
      <c r="A1096">
        <v>1093</v>
      </c>
      <c r="B1096">
        <v>4044.31881019</v>
      </c>
      <c r="C1096">
        <v>1.7382091025699999</v>
      </c>
      <c r="D1096">
        <v>53.943270257400002</v>
      </c>
      <c r="E1096">
        <v>5.7380247993800003E-2</v>
      </c>
      <c r="F1096">
        <v>0.152149607715</v>
      </c>
      <c r="G1096">
        <v>475290.80088599998</v>
      </c>
      <c r="H1096">
        <v>73.567493596000006</v>
      </c>
      <c r="I1096">
        <v>1.8959236552400002E-2</v>
      </c>
      <c r="J1096">
        <v>0.63996626635999998</v>
      </c>
      <c r="K1096">
        <v>0.315148292366</v>
      </c>
      <c r="L1096">
        <v>33.254979823500001</v>
      </c>
      <c r="M1096">
        <v>2.4293155048299999</v>
      </c>
      <c r="N1096">
        <v>6.8566346315799998E-2</v>
      </c>
      <c r="O1096">
        <v>6.4905019912000004</v>
      </c>
      <c r="P1096">
        <v>0.31149191952999999</v>
      </c>
      <c r="Q1096">
        <v>0</v>
      </c>
      <c r="R1096">
        <v>475290.80088599998</v>
      </c>
      <c r="S1096">
        <v>1.6650829004500001</v>
      </c>
      <c r="T1096">
        <v>84.607760537000004</v>
      </c>
      <c r="U1096">
        <v>8.3519414494099997E-2</v>
      </c>
      <c r="V1096">
        <v>0.86734526918699995</v>
      </c>
      <c r="W1096">
        <v>0.68962783143499995</v>
      </c>
      <c r="X1096">
        <v>119.864587227</v>
      </c>
      <c r="Y1096">
        <v>1.8494041183800001</v>
      </c>
      <c r="Z1096">
        <v>3696.8912644299999</v>
      </c>
      <c r="AA1096">
        <v>1.6650829004500001</v>
      </c>
      <c r="AB1096">
        <v>77.861372489000004</v>
      </c>
      <c r="AC1096">
        <v>2.5239587151100001E-2</v>
      </c>
      <c r="AD1096">
        <v>0.110003230454</v>
      </c>
      <c r="AE1096">
        <v>0.86475718239499999</v>
      </c>
      <c r="AF1096">
        <v>33.666291804799997</v>
      </c>
      <c r="AG1096">
        <v>229.058330781</v>
      </c>
      <c r="AI1096">
        <f t="shared" si="17"/>
        <v>1.3552984192749506</v>
      </c>
    </row>
    <row r="1097" spans="1:35" x14ac:dyDescent="0.3">
      <c r="A1097">
        <v>1094</v>
      </c>
      <c r="B1097">
        <v>11701.3702978</v>
      </c>
      <c r="C1097">
        <v>2.0654485564499998</v>
      </c>
      <c r="D1097">
        <v>53.695852709</v>
      </c>
      <c r="E1097">
        <v>0.18565063292799999</v>
      </c>
      <c r="F1097">
        <v>0.19765911229800001</v>
      </c>
      <c r="G1097">
        <v>538997.31752100005</v>
      </c>
      <c r="H1097">
        <v>66.650789773</v>
      </c>
      <c r="I1097">
        <v>1.99701148352E-2</v>
      </c>
      <c r="J1097">
        <v>0.68606442057399997</v>
      </c>
      <c r="K1097">
        <v>0.33287118766599999</v>
      </c>
      <c r="L1097">
        <v>42.722528033000003</v>
      </c>
      <c r="M1097">
        <v>4.0351188972300003</v>
      </c>
      <c r="N1097">
        <v>5.9072169525400002E-2</v>
      </c>
      <c r="O1097">
        <v>7.5272595147999999</v>
      </c>
      <c r="P1097">
        <v>0.29709605991799998</v>
      </c>
      <c r="Q1097">
        <v>0</v>
      </c>
      <c r="R1097">
        <v>538997.31752100005</v>
      </c>
      <c r="S1097">
        <v>1.96638866507</v>
      </c>
      <c r="T1097">
        <v>94.424239006199997</v>
      </c>
      <c r="U1097">
        <v>0.31078561495500001</v>
      </c>
      <c r="V1097">
        <v>1.51734471313</v>
      </c>
      <c r="W1097">
        <v>0.74073721983399998</v>
      </c>
      <c r="X1097">
        <v>262.68933150700002</v>
      </c>
      <c r="Y1097">
        <v>1.9623559592199999</v>
      </c>
      <c r="Z1097">
        <v>10719.9762039</v>
      </c>
      <c r="AA1097">
        <v>1.96638866507</v>
      </c>
      <c r="AB1097">
        <v>79.896147983899994</v>
      </c>
      <c r="AC1097">
        <v>0.14622795329499999</v>
      </c>
      <c r="AD1097">
        <v>0.18062493397400001</v>
      </c>
      <c r="AE1097">
        <v>0.67314711273100003</v>
      </c>
      <c r="AF1097">
        <v>43.724488359399999</v>
      </c>
      <c r="AG1097">
        <v>350.79492786100002</v>
      </c>
      <c r="AI1097">
        <f t="shared" si="17"/>
        <v>2.2116650676338883</v>
      </c>
    </row>
    <row r="1098" spans="1:35" x14ac:dyDescent="0.3">
      <c r="A1098">
        <v>1095</v>
      </c>
      <c r="B1098">
        <v>10666.1441918</v>
      </c>
      <c r="C1098">
        <v>1.44264163225</v>
      </c>
      <c r="D1098">
        <v>50.880008054000001</v>
      </c>
      <c r="E1098">
        <v>4.78218127486E-2</v>
      </c>
      <c r="F1098">
        <v>6.2176478761900002E-2</v>
      </c>
      <c r="G1098">
        <v>761183.807975</v>
      </c>
      <c r="H1098">
        <v>60.986569231399997</v>
      </c>
      <c r="I1098">
        <v>1.1541426733600001E-2</v>
      </c>
      <c r="J1098">
        <v>0.419727424939</v>
      </c>
      <c r="K1098">
        <v>0.37935137175799999</v>
      </c>
      <c r="L1098">
        <v>36.802689361100001</v>
      </c>
      <c r="M1098">
        <v>7.7482195943300001</v>
      </c>
      <c r="N1098">
        <v>2.3199091832600001E-2</v>
      </c>
      <c r="O1098">
        <v>11.535912676800001</v>
      </c>
      <c r="P1098">
        <v>0.230763419705</v>
      </c>
      <c r="Q1098">
        <v>0</v>
      </c>
      <c r="R1098">
        <v>761183.807975</v>
      </c>
      <c r="S1098">
        <v>1.2660960211800001</v>
      </c>
      <c r="T1098">
        <v>61.442313620999997</v>
      </c>
      <c r="U1098">
        <v>4.5941349944699998E-2</v>
      </c>
      <c r="V1098">
        <v>0.85672598021299995</v>
      </c>
      <c r="W1098">
        <v>0.69840144550500005</v>
      </c>
      <c r="X1098">
        <v>915.11853542699998</v>
      </c>
      <c r="Y1098">
        <v>2.69089598938</v>
      </c>
      <c r="Z1098">
        <v>10038.2828883</v>
      </c>
      <c r="AA1098">
        <v>1.2660960211800001</v>
      </c>
      <c r="AB1098">
        <v>61.810107721000001</v>
      </c>
      <c r="AC1098">
        <v>1.50676627713E-2</v>
      </c>
      <c r="AD1098">
        <v>3.9263973488899997E-2</v>
      </c>
      <c r="AE1098">
        <v>0.94566836373999996</v>
      </c>
      <c r="AF1098">
        <v>39.372716847100001</v>
      </c>
      <c r="AG1098">
        <v>1620.52066861</v>
      </c>
      <c r="AI1098">
        <f t="shared" si="17"/>
        <v>2.041148443748964</v>
      </c>
    </row>
    <row r="1099" spans="1:35" x14ac:dyDescent="0.3">
      <c r="A1099">
        <v>1096</v>
      </c>
      <c r="B1099">
        <v>3011.48540731</v>
      </c>
      <c r="C1099">
        <v>1.23696065715</v>
      </c>
      <c r="D1099">
        <v>74.743401325899995</v>
      </c>
      <c r="E1099">
        <v>2.3845117559000002E-2</v>
      </c>
      <c r="F1099">
        <v>0.12541165948999999</v>
      </c>
      <c r="G1099">
        <v>585256.808311</v>
      </c>
      <c r="H1099">
        <v>75.490884961500001</v>
      </c>
      <c r="I1099">
        <v>1.6649499180800002E-2</v>
      </c>
      <c r="J1099">
        <v>0.43168938032999998</v>
      </c>
      <c r="K1099">
        <v>0.663246581547</v>
      </c>
      <c r="L1099">
        <v>25.980391552</v>
      </c>
      <c r="M1099">
        <v>5.5610885904399998</v>
      </c>
      <c r="N1099">
        <v>7.3514303832299996E-2</v>
      </c>
      <c r="O1099">
        <v>11.9911920637</v>
      </c>
      <c r="P1099">
        <v>0.43794437520599999</v>
      </c>
      <c r="Q1099">
        <v>0</v>
      </c>
      <c r="R1099">
        <v>585256.808311</v>
      </c>
      <c r="S1099">
        <v>1.09760235745</v>
      </c>
      <c r="T1099">
        <v>62.132880458800003</v>
      </c>
      <c r="U1099">
        <v>5.1751220677700001E-2</v>
      </c>
      <c r="V1099">
        <v>0.51134470114999997</v>
      </c>
      <c r="W1099">
        <v>1.0010650571099999</v>
      </c>
      <c r="X1099">
        <v>554.466139645</v>
      </c>
      <c r="Y1099">
        <v>3.2348854310099999</v>
      </c>
      <c r="Z1099">
        <v>2726.06898271</v>
      </c>
      <c r="AA1099">
        <v>1.09760235745</v>
      </c>
      <c r="AB1099">
        <v>67.712570194199998</v>
      </c>
      <c r="AC1099">
        <v>1.70460955918E-3</v>
      </c>
      <c r="AD1099">
        <v>5.8480287617999997E-2</v>
      </c>
      <c r="AE1099">
        <v>0.93981510282299996</v>
      </c>
      <c r="AF1099">
        <v>26.458987882900001</v>
      </c>
      <c r="AG1099">
        <v>431.711377535</v>
      </c>
      <c r="AI1099">
        <f t="shared" si="17"/>
        <v>1.1845199915715054</v>
      </c>
    </row>
    <row r="1100" spans="1:35" x14ac:dyDescent="0.3">
      <c r="A1100">
        <v>1097</v>
      </c>
      <c r="B1100">
        <v>9354.6498720599993</v>
      </c>
      <c r="C1100">
        <v>1.2554638487500001</v>
      </c>
      <c r="D1100">
        <v>76.2492636116</v>
      </c>
      <c r="E1100">
        <v>0.157331201452</v>
      </c>
      <c r="F1100">
        <v>5.7264117379600001E-2</v>
      </c>
      <c r="G1100">
        <v>749519.01093300001</v>
      </c>
      <c r="H1100">
        <v>49.349207876900003</v>
      </c>
      <c r="I1100">
        <v>1.10605856988E-2</v>
      </c>
      <c r="J1100">
        <v>0.42823114484199998</v>
      </c>
      <c r="K1100">
        <v>0.363319221671</v>
      </c>
      <c r="L1100">
        <v>27.690924986599999</v>
      </c>
      <c r="M1100">
        <v>3.8973883482599998</v>
      </c>
      <c r="N1100">
        <v>5.9655800100400003E-2</v>
      </c>
      <c r="O1100">
        <v>9.9849312549999993</v>
      </c>
      <c r="P1100">
        <v>0.30439703948000002</v>
      </c>
      <c r="Q1100">
        <v>0</v>
      </c>
      <c r="R1100">
        <v>749519.01093300001</v>
      </c>
      <c r="S1100">
        <v>1.1564162515700001</v>
      </c>
      <c r="T1100">
        <v>75.435802077299996</v>
      </c>
      <c r="U1100">
        <v>9.2756024151200003E-2</v>
      </c>
      <c r="V1100">
        <v>1.42866879949</v>
      </c>
      <c r="W1100">
        <v>0.47316803734500001</v>
      </c>
      <c r="X1100">
        <v>431.54632633799997</v>
      </c>
      <c r="Y1100">
        <v>2.1577556582100001</v>
      </c>
      <c r="Z1100">
        <v>8400.0044865199998</v>
      </c>
      <c r="AA1100">
        <v>1.1564162515700001</v>
      </c>
      <c r="AB1100">
        <v>77.654713058400006</v>
      </c>
      <c r="AC1100">
        <v>7.8654598215399996E-2</v>
      </c>
      <c r="AD1100">
        <v>4.6680892735900002E-2</v>
      </c>
      <c r="AE1100">
        <v>0.87466450904899995</v>
      </c>
      <c r="AF1100">
        <v>28.470603464100002</v>
      </c>
      <c r="AG1100">
        <v>590.81456605799997</v>
      </c>
      <c r="AI1100">
        <f t="shared" si="17"/>
        <v>3.336209467009041</v>
      </c>
    </row>
    <row r="1101" spans="1:35" x14ac:dyDescent="0.3">
      <c r="A1101">
        <v>1098</v>
      </c>
      <c r="B1101">
        <v>5040.4330909199998</v>
      </c>
      <c r="C1101">
        <v>2.3819405388099999</v>
      </c>
      <c r="D1101">
        <v>76.647097878500006</v>
      </c>
      <c r="E1101">
        <v>0.17991812151200001</v>
      </c>
      <c r="F1101">
        <v>0.142770585059</v>
      </c>
      <c r="G1101">
        <v>731189.85323200002</v>
      </c>
      <c r="H1101">
        <v>41.422590243800002</v>
      </c>
      <c r="I1101">
        <v>1.3471712645499999E-2</v>
      </c>
      <c r="J1101">
        <v>0.57908953517100004</v>
      </c>
      <c r="K1101">
        <v>0.41844328370099998</v>
      </c>
      <c r="L1101">
        <v>33.0771926826</v>
      </c>
      <c r="M1101">
        <v>4.5568045353300004</v>
      </c>
      <c r="N1101">
        <v>6.6863010239500004E-2</v>
      </c>
      <c r="O1101">
        <v>7.4564911048600004</v>
      </c>
      <c r="P1101">
        <v>0.18512260871799999</v>
      </c>
      <c r="Q1101">
        <v>0</v>
      </c>
      <c r="R1101">
        <v>731189.85323200002</v>
      </c>
      <c r="S1101">
        <v>2.2688540349799999</v>
      </c>
      <c r="T1101">
        <v>70.853688230000003</v>
      </c>
      <c r="U1101">
        <v>0.15378101730800001</v>
      </c>
      <c r="V1101">
        <v>1.3998769569</v>
      </c>
      <c r="W1101">
        <v>0.79658904585800006</v>
      </c>
      <c r="X1101">
        <v>658.26926089400001</v>
      </c>
      <c r="Y1101">
        <v>0.98289001627399997</v>
      </c>
      <c r="Z1101">
        <v>3958.5998324500001</v>
      </c>
      <c r="AA1101">
        <v>2.2688540349799999</v>
      </c>
      <c r="AB1101">
        <v>79.208377763200005</v>
      </c>
      <c r="AC1101">
        <v>5.15639589038E-2</v>
      </c>
      <c r="AD1101">
        <v>8.60244812656E-2</v>
      </c>
      <c r="AE1101">
        <v>0.86241155983100004</v>
      </c>
      <c r="AF1101">
        <v>33.626656634100001</v>
      </c>
      <c r="AG1101">
        <v>687.71322764199999</v>
      </c>
      <c r="AI1101">
        <f t="shared" si="17"/>
        <v>2.4173756766069499</v>
      </c>
    </row>
    <row r="1102" spans="1:35" x14ac:dyDescent="0.3">
      <c r="A1102">
        <v>1099</v>
      </c>
      <c r="B1102">
        <v>5354.9025908100002</v>
      </c>
      <c r="C1102">
        <v>2.35389735502</v>
      </c>
      <c r="D1102">
        <v>35.802666521299997</v>
      </c>
      <c r="E1102">
        <v>0.10965769597699999</v>
      </c>
      <c r="F1102">
        <v>0.16340114322400001</v>
      </c>
      <c r="G1102">
        <v>631083.47351000004</v>
      </c>
      <c r="H1102">
        <v>42.108151686799999</v>
      </c>
      <c r="I1102">
        <v>1.4778943761E-2</v>
      </c>
      <c r="J1102">
        <v>0.899279608856</v>
      </c>
      <c r="K1102">
        <v>0.89874832663600002</v>
      </c>
      <c r="L1102">
        <v>44.360670386700001</v>
      </c>
      <c r="M1102">
        <v>7.6657963746000002</v>
      </c>
      <c r="N1102">
        <v>8.2280591035999995E-2</v>
      </c>
      <c r="O1102">
        <v>7.4634782456300002</v>
      </c>
      <c r="P1102">
        <v>0.177356050407</v>
      </c>
      <c r="Q1102">
        <v>0</v>
      </c>
      <c r="R1102">
        <v>631083.47351000004</v>
      </c>
      <c r="S1102">
        <v>2.1815172553200002</v>
      </c>
      <c r="T1102">
        <v>59.343330935700003</v>
      </c>
      <c r="U1102">
        <v>0.211474321203</v>
      </c>
      <c r="V1102">
        <v>1.42932394276</v>
      </c>
      <c r="W1102">
        <v>1.46010083266</v>
      </c>
      <c r="X1102">
        <v>1286.0119760099999</v>
      </c>
      <c r="Y1102">
        <v>0.84303611602200001</v>
      </c>
      <c r="Z1102">
        <v>4417.8776780500002</v>
      </c>
      <c r="AA1102">
        <v>2.1815172553200002</v>
      </c>
      <c r="AB1102">
        <v>65.407276623100003</v>
      </c>
      <c r="AC1102">
        <v>2.9102856232499998E-2</v>
      </c>
      <c r="AD1102">
        <v>8.9772905161700001E-2</v>
      </c>
      <c r="AE1102">
        <v>0.88112423860599998</v>
      </c>
      <c r="AF1102">
        <v>44.694694591400001</v>
      </c>
      <c r="AG1102">
        <v>648.99366666100002</v>
      </c>
      <c r="AI1102">
        <f t="shared" si="17"/>
        <v>1.5894099328887097</v>
      </c>
    </row>
    <row r="1103" spans="1:35" x14ac:dyDescent="0.3">
      <c r="A1103">
        <v>1100</v>
      </c>
      <c r="B1103">
        <v>7464.5997520800001</v>
      </c>
      <c r="C1103">
        <v>1.5715038080999999</v>
      </c>
      <c r="D1103">
        <v>68.273299598600005</v>
      </c>
      <c r="E1103">
        <v>1.6945806153900001E-2</v>
      </c>
      <c r="F1103">
        <v>6.7888405817899997E-2</v>
      </c>
      <c r="G1103">
        <v>612794.42301200004</v>
      </c>
      <c r="H1103">
        <v>76.535319658099993</v>
      </c>
      <c r="I1103">
        <v>1.7171876692700001E-2</v>
      </c>
      <c r="J1103">
        <v>0.35099448175699999</v>
      </c>
      <c r="K1103">
        <v>0.75354659030100002</v>
      </c>
      <c r="L1103">
        <v>41.723101759999999</v>
      </c>
      <c r="M1103">
        <v>4.9168189878800002</v>
      </c>
      <c r="N1103">
        <v>2.0948809254799999E-2</v>
      </c>
      <c r="O1103">
        <v>9.1135730651600007</v>
      </c>
      <c r="P1103">
        <v>0.38719790989699998</v>
      </c>
      <c r="Q1103">
        <v>0</v>
      </c>
      <c r="R1103">
        <v>612794.42301200004</v>
      </c>
      <c r="S1103">
        <v>1.4496055543499999</v>
      </c>
      <c r="T1103">
        <v>74.292609863699994</v>
      </c>
      <c r="U1103">
        <v>3.8690341448099998E-2</v>
      </c>
      <c r="V1103">
        <v>0.44748527219000001</v>
      </c>
      <c r="W1103">
        <v>0.76665610392100003</v>
      </c>
      <c r="X1103">
        <v>126.71500831</v>
      </c>
      <c r="Y1103">
        <v>4.7863651117300003</v>
      </c>
      <c r="Z1103">
        <v>7371.0645066099996</v>
      </c>
      <c r="AA1103">
        <v>1.4496055543499999</v>
      </c>
      <c r="AB1103">
        <v>72.892262829700002</v>
      </c>
      <c r="AC1103">
        <v>7.3501251987999998E-3</v>
      </c>
      <c r="AD1103">
        <v>6.5871075307200003E-2</v>
      </c>
      <c r="AE1103">
        <v>0.92677879949399999</v>
      </c>
      <c r="AF1103">
        <v>44.3159154493</v>
      </c>
      <c r="AG1103">
        <v>391.59273071000001</v>
      </c>
      <c r="AI1103">
        <f t="shared" si="17"/>
        <v>1.2749068587915933</v>
      </c>
    </row>
    <row r="1104" spans="1:35" x14ac:dyDescent="0.3">
      <c r="A1104">
        <v>1101</v>
      </c>
      <c r="B1104">
        <v>8919.6952621100008</v>
      </c>
      <c r="C1104">
        <v>1.80731968067</v>
      </c>
      <c r="D1104">
        <v>60.081846388400002</v>
      </c>
      <c r="E1104">
        <v>1.11278637644E-2</v>
      </c>
      <c r="F1104">
        <v>6.9941340318199999E-2</v>
      </c>
      <c r="G1104">
        <v>510357.67014399997</v>
      </c>
      <c r="H1104">
        <v>72.708989834400001</v>
      </c>
      <c r="I1104">
        <v>1.3868163972100001E-2</v>
      </c>
      <c r="J1104">
        <v>0.89299606475100002</v>
      </c>
      <c r="K1104">
        <v>0.52202434876899995</v>
      </c>
      <c r="L1104">
        <v>31.054851121399999</v>
      </c>
      <c r="M1104">
        <v>7.6798027768699999</v>
      </c>
      <c r="N1104">
        <v>5.8396468314399999E-2</v>
      </c>
      <c r="O1104">
        <v>5.3003006643999999</v>
      </c>
      <c r="P1104">
        <v>0.16724364600899999</v>
      </c>
      <c r="Q1104">
        <v>0</v>
      </c>
      <c r="R1104">
        <v>510357.67014399997</v>
      </c>
      <c r="S1104">
        <v>1.6504620643300001</v>
      </c>
      <c r="T1104">
        <v>50.3044069464</v>
      </c>
      <c r="U1104">
        <v>1.9780668320399999E-2</v>
      </c>
      <c r="V1104">
        <v>0.94206649004099996</v>
      </c>
      <c r="W1104">
        <v>0.847001086116</v>
      </c>
      <c r="X1104">
        <v>610.58312021300003</v>
      </c>
      <c r="Y1104">
        <v>0.86956773767200002</v>
      </c>
      <c r="Z1104">
        <v>8722.7624397700001</v>
      </c>
      <c r="AA1104">
        <v>1.6504620643300001</v>
      </c>
      <c r="AB1104">
        <v>57.362004743599996</v>
      </c>
      <c r="AC1104">
        <v>8.16211542164E-3</v>
      </c>
      <c r="AD1104">
        <v>5.2160491878000002E-2</v>
      </c>
      <c r="AE1104">
        <v>0.93967739269999995</v>
      </c>
      <c r="AF1104">
        <v>31.843580471599999</v>
      </c>
      <c r="AG1104">
        <v>433.36942847300003</v>
      </c>
      <c r="AI1104">
        <f t="shared" si="17"/>
        <v>1.0549503264649689</v>
      </c>
    </row>
    <row r="1105" spans="1:35" x14ac:dyDescent="0.3">
      <c r="A1105">
        <v>1102</v>
      </c>
      <c r="B1105">
        <v>7254.57104454</v>
      </c>
      <c r="C1105">
        <v>1.88235655087</v>
      </c>
      <c r="D1105">
        <v>36.129290904100003</v>
      </c>
      <c r="E1105">
        <v>7.4400059200400007E-2</v>
      </c>
      <c r="F1105">
        <v>0.12784050008200001</v>
      </c>
      <c r="G1105">
        <v>656682.48476300004</v>
      </c>
      <c r="H1105">
        <v>72.447075780500001</v>
      </c>
      <c r="I1105">
        <v>1.7151166720699999E-2</v>
      </c>
      <c r="J1105">
        <v>0.62528172741999999</v>
      </c>
      <c r="K1105">
        <v>0.77862047285900005</v>
      </c>
      <c r="L1105">
        <v>42.510260405499999</v>
      </c>
      <c r="M1105">
        <v>8.0423224528400006</v>
      </c>
      <c r="N1105">
        <v>1.73562898673E-2</v>
      </c>
      <c r="O1105">
        <v>7.1160085154999999</v>
      </c>
      <c r="P1105">
        <v>0.48660799367200003</v>
      </c>
      <c r="Q1105">
        <v>0</v>
      </c>
      <c r="R1105">
        <v>656682.48476300004</v>
      </c>
      <c r="S1105">
        <v>1.69938008964</v>
      </c>
      <c r="T1105">
        <v>84.485083210599996</v>
      </c>
      <c r="U1105">
        <v>0.132534057925</v>
      </c>
      <c r="V1105">
        <v>0.91187827844299996</v>
      </c>
      <c r="W1105">
        <v>0.83165196574400002</v>
      </c>
      <c r="X1105">
        <v>68.667546710899998</v>
      </c>
      <c r="Y1105">
        <v>5.1445296631300002</v>
      </c>
      <c r="Z1105">
        <v>6880.0034093800004</v>
      </c>
      <c r="AA1105">
        <v>1.69938008964</v>
      </c>
      <c r="AB1105">
        <v>66.818891143200005</v>
      </c>
      <c r="AC1105">
        <v>4.0082488311899998E-2</v>
      </c>
      <c r="AD1105">
        <v>0.118725699014</v>
      </c>
      <c r="AE1105">
        <v>0.84119181267400001</v>
      </c>
      <c r="AF1105">
        <v>50.3978796755</v>
      </c>
      <c r="AG1105">
        <v>156.589732537</v>
      </c>
      <c r="AI1105">
        <f t="shared" si="17"/>
        <v>1.4583478749739536</v>
      </c>
    </row>
    <row r="1106" spans="1:35" x14ac:dyDescent="0.3">
      <c r="A1106">
        <v>1103</v>
      </c>
      <c r="B1106">
        <v>9315.6292702400006</v>
      </c>
      <c r="C1106">
        <v>1.8705111213300001</v>
      </c>
      <c r="D1106">
        <v>73.104171144299997</v>
      </c>
      <c r="E1106">
        <v>3.1627064638899999E-2</v>
      </c>
      <c r="F1106">
        <v>4.5526789108600002E-2</v>
      </c>
      <c r="G1106">
        <v>687270.508699</v>
      </c>
      <c r="H1106">
        <v>54.961192412800003</v>
      </c>
      <c r="I1106">
        <v>1.5403818838899999E-2</v>
      </c>
      <c r="J1106">
        <v>0.36273877240000002</v>
      </c>
      <c r="K1106">
        <v>0.64907260353100005</v>
      </c>
      <c r="L1106">
        <v>36.870552319600002</v>
      </c>
      <c r="M1106">
        <v>7.3844677477099996</v>
      </c>
      <c r="N1106">
        <v>1.2490016398899999E-2</v>
      </c>
      <c r="O1106">
        <v>6.3195569979300004</v>
      </c>
      <c r="P1106">
        <v>0.30519169509499999</v>
      </c>
      <c r="Q1106">
        <v>0</v>
      </c>
      <c r="R1106">
        <v>687270.508699</v>
      </c>
      <c r="S1106">
        <v>1.7054975645199999</v>
      </c>
      <c r="T1106">
        <v>63.093195184999999</v>
      </c>
      <c r="U1106">
        <v>2.20448630834E-2</v>
      </c>
      <c r="V1106">
        <v>0.49303133358700002</v>
      </c>
      <c r="W1106">
        <v>0.72187019999900004</v>
      </c>
      <c r="X1106">
        <v>90.055616472099999</v>
      </c>
      <c r="Y1106">
        <v>3.9100696301000002</v>
      </c>
      <c r="Z1106">
        <v>9166.9230065600004</v>
      </c>
      <c r="AA1106">
        <v>1.7054975645199999</v>
      </c>
      <c r="AB1106">
        <v>69.278402567699999</v>
      </c>
      <c r="AC1106">
        <v>2.1873815267799999E-2</v>
      </c>
      <c r="AD1106">
        <v>4.0309584134499997E-2</v>
      </c>
      <c r="AE1106">
        <v>0.93781660059799998</v>
      </c>
      <c r="AF1106">
        <v>46.635309623600001</v>
      </c>
      <c r="AG1106">
        <v>310.79836410899998</v>
      </c>
      <c r="AI1106">
        <f t="shared" si="17"/>
        <v>1.3591911620722021</v>
      </c>
    </row>
    <row r="1107" spans="1:35" x14ac:dyDescent="0.3">
      <c r="A1107">
        <v>1104</v>
      </c>
      <c r="B1107">
        <v>8540.1971137599994</v>
      </c>
      <c r="C1107">
        <v>2.0097485709199998</v>
      </c>
      <c r="D1107">
        <v>54.168834090499999</v>
      </c>
      <c r="E1107">
        <v>8.6303639764000004E-2</v>
      </c>
      <c r="F1107">
        <v>1.6198568839100001E-2</v>
      </c>
      <c r="G1107">
        <v>565381.91395099997</v>
      </c>
      <c r="H1107">
        <v>53.764897749699998</v>
      </c>
      <c r="I1107">
        <v>1.0699278001599999E-2</v>
      </c>
      <c r="J1107">
        <v>0.37817008008399999</v>
      </c>
      <c r="K1107">
        <v>0.31193203531899999</v>
      </c>
      <c r="L1107">
        <v>30.150304552200001</v>
      </c>
      <c r="M1107">
        <v>7.0673244003000004</v>
      </c>
      <c r="N1107">
        <v>1.6811923325800001E-2</v>
      </c>
      <c r="O1107">
        <v>8.1284039354799997</v>
      </c>
      <c r="P1107">
        <v>0.33352718775000001</v>
      </c>
      <c r="Q1107">
        <v>0</v>
      </c>
      <c r="R1107">
        <v>565381.91395099997</v>
      </c>
      <c r="S1107">
        <v>1.8464520175000001</v>
      </c>
      <c r="T1107">
        <v>72.2639820208</v>
      </c>
      <c r="U1107">
        <v>3.5654440240800001E-2</v>
      </c>
      <c r="V1107">
        <v>1.0484317162700001</v>
      </c>
      <c r="W1107">
        <v>0.26750531468200001</v>
      </c>
      <c r="X1107">
        <v>157.813985828</v>
      </c>
      <c r="Y1107">
        <v>4.3285763087399998</v>
      </c>
      <c r="Z1107">
        <v>8158.14297661</v>
      </c>
      <c r="AA1107">
        <v>1.8464520175000001</v>
      </c>
      <c r="AB1107">
        <v>66.219589788899995</v>
      </c>
      <c r="AC1107">
        <v>4.2164876504500001E-2</v>
      </c>
      <c r="AD1107">
        <v>1.8306597252500001E-2</v>
      </c>
      <c r="AE1107">
        <v>0.93952852624299998</v>
      </c>
      <c r="AF1107">
        <v>37.113796512500002</v>
      </c>
      <c r="AG1107">
        <v>422.78852243300003</v>
      </c>
      <c r="AI1107">
        <f t="shared" si="17"/>
        <v>2.7723814534378817</v>
      </c>
    </row>
    <row r="1108" spans="1:35" x14ac:dyDescent="0.3">
      <c r="A1108">
        <v>1105</v>
      </c>
      <c r="B1108">
        <v>8017.52096256</v>
      </c>
      <c r="C1108">
        <v>1.7968102881400001</v>
      </c>
      <c r="D1108">
        <v>52.338079369100001</v>
      </c>
      <c r="E1108">
        <v>0.11712080026</v>
      </c>
      <c r="F1108">
        <v>4.5748301420399998E-2</v>
      </c>
      <c r="G1108">
        <v>691337.67562999995</v>
      </c>
      <c r="H1108">
        <v>71.281394336299996</v>
      </c>
      <c r="I1108">
        <v>1.4540014447800001E-2</v>
      </c>
      <c r="J1108">
        <v>0.83300326404900005</v>
      </c>
      <c r="K1108">
        <v>0.46814355590000001</v>
      </c>
      <c r="L1108">
        <v>33.608402507699999</v>
      </c>
      <c r="M1108">
        <v>1.7876235382200001</v>
      </c>
      <c r="N1108">
        <v>7.7177469353500006E-2</v>
      </c>
      <c r="O1108">
        <v>7.2300406436599998</v>
      </c>
      <c r="P1108">
        <v>0.18561210820400001</v>
      </c>
      <c r="Q1108">
        <v>0</v>
      </c>
      <c r="R1108">
        <v>691337.67562999995</v>
      </c>
      <c r="S1108">
        <v>1.7378620310199999</v>
      </c>
      <c r="T1108">
        <v>76.3610530168</v>
      </c>
      <c r="U1108">
        <v>5.58441949539E-2</v>
      </c>
      <c r="V1108">
        <v>1.3916691371100001</v>
      </c>
      <c r="W1108">
        <v>0.46988143744499999</v>
      </c>
      <c r="X1108">
        <v>257.67456786999998</v>
      </c>
      <c r="Y1108">
        <v>0.91753368774999999</v>
      </c>
      <c r="Z1108">
        <v>7572.9824611399999</v>
      </c>
      <c r="AA1108">
        <v>1.7378620310199999</v>
      </c>
      <c r="AB1108">
        <v>66.832054536599998</v>
      </c>
      <c r="AC1108">
        <v>6.9224585114600001E-2</v>
      </c>
      <c r="AD1108">
        <v>4.4504443029699997E-2</v>
      </c>
      <c r="AE1108">
        <v>0.88627097185600001</v>
      </c>
      <c r="AF1108">
        <v>33.854713590599999</v>
      </c>
      <c r="AG1108">
        <v>594.50441638799998</v>
      </c>
      <c r="AI1108">
        <f t="shared" si="17"/>
        <v>1.67066468664898</v>
      </c>
    </row>
    <row r="1109" spans="1:35" x14ac:dyDescent="0.3">
      <c r="A1109">
        <v>1106</v>
      </c>
      <c r="B1109">
        <v>10095.586375499999</v>
      </c>
      <c r="C1109">
        <v>2.0754730508099999</v>
      </c>
      <c r="D1109">
        <v>63.131984611199996</v>
      </c>
      <c r="E1109">
        <v>0.11976564122</v>
      </c>
      <c r="F1109">
        <v>0.13177645206800001</v>
      </c>
      <c r="G1109">
        <v>558657.01803699997</v>
      </c>
      <c r="H1109">
        <v>47.176370655100001</v>
      </c>
      <c r="I1109">
        <v>1.4570787354500001E-2</v>
      </c>
      <c r="J1109">
        <v>0.70128007085900002</v>
      </c>
      <c r="K1109">
        <v>0.83661084508000005</v>
      </c>
      <c r="L1109">
        <v>32.374213318300001</v>
      </c>
      <c r="M1109">
        <v>4.4894678636699998</v>
      </c>
      <c r="N1109">
        <v>8.0250050634300005E-2</v>
      </c>
      <c r="O1109">
        <v>8.2288100076700008</v>
      </c>
      <c r="P1109">
        <v>0.379174002141</v>
      </c>
      <c r="Q1109">
        <v>0</v>
      </c>
      <c r="R1109">
        <v>558657.01803699997</v>
      </c>
      <c r="S1109">
        <v>1.9652586836599999</v>
      </c>
      <c r="T1109">
        <v>77.061166736100006</v>
      </c>
      <c r="U1109">
        <v>0.26083376463199998</v>
      </c>
      <c r="V1109">
        <v>1.4424894406</v>
      </c>
      <c r="W1109">
        <v>1.07327454435</v>
      </c>
      <c r="X1109">
        <v>285.18491492300001</v>
      </c>
      <c r="Y1109">
        <v>2.3231405613899998</v>
      </c>
      <c r="Z1109">
        <v>9274.1376416700004</v>
      </c>
      <c r="AA1109">
        <v>1.9652586836599999</v>
      </c>
      <c r="AB1109">
        <v>73.904884296099993</v>
      </c>
      <c r="AC1109">
        <v>7.0890258951399998E-2</v>
      </c>
      <c r="AD1109">
        <v>0.114357821507</v>
      </c>
      <c r="AE1109">
        <v>0.81475191954199999</v>
      </c>
      <c r="AF1109">
        <v>32.984176619099998</v>
      </c>
      <c r="AG1109">
        <v>251.96283978899999</v>
      </c>
      <c r="AI1109">
        <f t="shared" si="17"/>
        <v>2.0569377350665197</v>
      </c>
    </row>
    <row r="1110" spans="1:35" x14ac:dyDescent="0.3">
      <c r="A1110">
        <v>1107</v>
      </c>
      <c r="B1110">
        <v>9583.4399569199995</v>
      </c>
      <c r="C1110">
        <v>2.0738628396199998</v>
      </c>
      <c r="D1110">
        <v>70.707058000900005</v>
      </c>
      <c r="E1110">
        <v>0.14512533634999999</v>
      </c>
      <c r="F1110">
        <v>0.11100230863</v>
      </c>
      <c r="G1110">
        <v>586566.01954000001</v>
      </c>
      <c r="H1110">
        <v>41.566674966500003</v>
      </c>
      <c r="I1110">
        <v>1.6963002037500001E-2</v>
      </c>
      <c r="J1110">
        <v>0.37034109192600001</v>
      </c>
      <c r="K1110">
        <v>0.476726034342</v>
      </c>
      <c r="L1110">
        <v>30.881221346899999</v>
      </c>
      <c r="M1110">
        <v>9.0998246390599995</v>
      </c>
      <c r="N1110">
        <v>6.85448263769E-2</v>
      </c>
      <c r="O1110">
        <v>9.1554849787400006</v>
      </c>
      <c r="P1110">
        <v>0.23570116991100001</v>
      </c>
      <c r="Q1110">
        <v>0</v>
      </c>
      <c r="R1110">
        <v>586566.01954000001</v>
      </c>
      <c r="S1110">
        <v>1.8731574682200001</v>
      </c>
      <c r="T1110">
        <v>59.458599827299999</v>
      </c>
      <c r="U1110">
        <v>0.21753919716</v>
      </c>
      <c r="V1110">
        <v>1.65761225676</v>
      </c>
      <c r="W1110">
        <v>1.0564852301000001</v>
      </c>
      <c r="X1110">
        <v>1393.6715131799999</v>
      </c>
      <c r="Y1110">
        <v>1.38986607245</v>
      </c>
      <c r="Z1110">
        <v>8253.00102917</v>
      </c>
      <c r="AA1110">
        <v>1.8731574682200001</v>
      </c>
      <c r="AB1110">
        <v>69.635564014600007</v>
      </c>
      <c r="AC1110">
        <v>6.2774649087700002E-2</v>
      </c>
      <c r="AD1110">
        <v>7.3435800330099998E-2</v>
      </c>
      <c r="AE1110">
        <v>0.86378955058200002</v>
      </c>
      <c r="AF1110">
        <v>31.771273297</v>
      </c>
      <c r="AG1110">
        <v>711.21817518399996</v>
      </c>
      <c r="AI1110">
        <f t="shared" si="17"/>
        <v>4.4759069217499015</v>
      </c>
    </row>
    <row r="1111" spans="1:35" x14ac:dyDescent="0.3">
      <c r="A1111">
        <v>1108</v>
      </c>
      <c r="B1111">
        <v>4800.1633394299997</v>
      </c>
      <c r="C1111">
        <v>1.76891308414</v>
      </c>
      <c r="D1111">
        <v>75.738788496400005</v>
      </c>
      <c r="E1111">
        <v>0.112487971893</v>
      </c>
      <c r="F1111">
        <v>0.14429243830399999</v>
      </c>
      <c r="G1111">
        <v>704102.95504799997</v>
      </c>
      <c r="H1111">
        <v>78.871397604799995</v>
      </c>
      <c r="I1111">
        <v>1.49724587224E-2</v>
      </c>
      <c r="J1111">
        <v>0.88568387916299995</v>
      </c>
      <c r="K1111">
        <v>0.39168642002800003</v>
      </c>
      <c r="L1111">
        <v>40.455599041600003</v>
      </c>
      <c r="M1111">
        <v>5.9933768897400004</v>
      </c>
      <c r="N1111">
        <v>7.4783569550399998E-2</v>
      </c>
      <c r="O1111">
        <v>6.4417596574799996</v>
      </c>
      <c r="P1111">
        <v>0.45624675870300002</v>
      </c>
      <c r="Q1111">
        <v>0</v>
      </c>
      <c r="R1111">
        <v>704102.95504799997</v>
      </c>
      <c r="S1111">
        <v>1.6281932718200001</v>
      </c>
      <c r="T1111">
        <v>89.889781777899998</v>
      </c>
      <c r="U1111">
        <v>0.12901425862999999</v>
      </c>
      <c r="V1111">
        <v>1.15298029615</v>
      </c>
      <c r="W1111">
        <v>0.54449567622499995</v>
      </c>
      <c r="X1111">
        <v>162.737604108</v>
      </c>
      <c r="Y1111">
        <v>2.7080183178600001</v>
      </c>
      <c r="Z1111">
        <v>4343.77135688</v>
      </c>
      <c r="AA1111">
        <v>1.6281932718200001</v>
      </c>
      <c r="AB1111">
        <v>87.637418361900004</v>
      </c>
      <c r="AC1111">
        <v>6.2493913954400002E-2</v>
      </c>
      <c r="AD1111">
        <v>0.11619779538900001</v>
      </c>
      <c r="AE1111">
        <v>0.82130829065699995</v>
      </c>
      <c r="AF1111">
        <v>41.414590705000002</v>
      </c>
      <c r="AG1111">
        <v>115.574032174</v>
      </c>
      <c r="AI1111">
        <f t="shared" si="17"/>
        <v>1.3017966379151034</v>
      </c>
    </row>
    <row r="1112" spans="1:35" x14ac:dyDescent="0.3">
      <c r="A1112">
        <v>1109</v>
      </c>
      <c r="B1112">
        <v>5663.0212959</v>
      </c>
      <c r="C1112">
        <v>2.0013700125699998</v>
      </c>
      <c r="D1112">
        <v>63.320539137200001</v>
      </c>
      <c r="E1112">
        <v>7.3193021021499993E-2</v>
      </c>
      <c r="F1112">
        <v>0.116203991686</v>
      </c>
      <c r="G1112">
        <v>511248.46455700003</v>
      </c>
      <c r="H1112">
        <v>75.265324356199997</v>
      </c>
      <c r="I1112">
        <v>1.80930743942E-2</v>
      </c>
      <c r="J1112">
        <v>0.42032032863000002</v>
      </c>
      <c r="K1112">
        <v>0.67206671151999997</v>
      </c>
      <c r="L1112">
        <v>38.835437739100001</v>
      </c>
      <c r="M1112">
        <v>8.1158001827999993</v>
      </c>
      <c r="N1112">
        <v>4.5099575331099997E-2</v>
      </c>
      <c r="O1112">
        <v>9.8052066386900005</v>
      </c>
      <c r="P1112">
        <v>0.38635259357000001</v>
      </c>
      <c r="Q1112">
        <v>0</v>
      </c>
      <c r="R1112">
        <v>511248.46455700003</v>
      </c>
      <c r="S1112">
        <v>1.81317037597</v>
      </c>
      <c r="T1112">
        <v>76.127072891400005</v>
      </c>
      <c r="U1112">
        <v>0.12943327655299999</v>
      </c>
      <c r="V1112">
        <v>0.93639654659799998</v>
      </c>
      <c r="W1112">
        <v>0.84619967526700002</v>
      </c>
      <c r="X1112">
        <v>466.43565435300002</v>
      </c>
      <c r="Y1112">
        <v>3.3921512220299999</v>
      </c>
      <c r="Z1112">
        <v>5196.3078967299998</v>
      </c>
      <c r="AA1112">
        <v>1.81317037597</v>
      </c>
      <c r="AB1112">
        <v>79.933615032299997</v>
      </c>
      <c r="AC1112">
        <v>1.8037413715900001E-2</v>
      </c>
      <c r="AD1112">
        <v>9.8554198870500001E-2</v>
      </c>
      <c r="AE1112">
        <v>0.88340838741399996</v>
      </c>
      <c r="AF1112">
        <v>40.262772085999998</v>
      </c>
      <c r="AG1112">
        <v>405.63747391200002</v>
      </c>
      <c r="AI1112">
        <f t="shared" si="17"/>
        <v>2.2278164600082717</v>
      </c>
    </row>
    <row r="1113" spans="1:35" x14ac:dyDescent="0.3">
      <c r="A1113">
        <v>1110</v>
      </c>
      <c r="B1113">
        <v>5524.4471331499999</v>
      </c>
      <c r="C1113">
        <v>1.8539152674099999</v>
      </c>
      <c r="D1113">
        <v>66.747035245800006</v>
      </c>
      <c r="E1113">
        <v>6.4527024185500007E-2</v>
      </c>
      <c r="F1113">
        <v>0.177651190919</v>
      </c>
      <c r="G1113">
        <v>665101.23998299998</v>
      </c>
      <c r="H1113">
        <v>69.358859563600006</v>
      </c>
      <c r="I1113">
        <v>1.00983442053E-2</v>
      </c>
      <c r="J1113">
        <v>0.41506849606200003</v>
      </c>
      <c r="K1113">
        <v>0.42996552939799998</v>
      </c>
      <c r="L1113">
        <v>42.9023911739</v>
      </c>
      <c r="M1113">
        <v>8.3190237329999999</v>
      </c>
      <c r="N1113">
        <v>7.7948227822300001E-2</v>
      </c>
      <c r="O1113">
        <v>6.1397848692399997</v>
      </c>
      <c r="P1113">
        <v>0.40346215532800001</v>
      </c>
      <c r="Q1113">
        <v>0</v>
      </c>
      <c r="R1113">
        <v>665101.23998299998</v>
      </c>
      <c r="S1113">
        <v>1.6689865182300001</v>
      </c>
      <c r="T1113">
        <v>80.555753190999994</v>
      </c>
      <c r="U1113">
        <v>7.2208951012400005E-2</v>
      </c>
      <c r="V1113">
        <v>0.65116834200600004</v>
      </c>
      <c r="W1113">
        <v>0.852540817324</v>
      </c>
      <c r="X1113">
        <v>260.25181422399999</v>
      </c>
      <c r="Y1113">
        <v>2.2935318300900001</v>
      </c>
      <c r="Z1113">
        <v>5003.7418016600004</v>
      </c>
      <c r="AA1113">
        <v>1.6689865182300001</v>
      </c>
      <c r="AB1113">
        <v>78.461834976299997</v>
      </c>
      <c r="AC1113">
        <v>3.1603547532899998E-2</v>
      </c>
      <c r="AD1113">
        <v>0.13171331553599999</v>
      </c>
      <c r="AE1113">
        <v>0.83668313693100005</v>
      </c>
      <c r="AF1113">
        <v>43.918866476700003</v>
      </c>
      <c r="AG1113">
        <v>127.751286959</v>
      </c>
      <c r="AI1113">
        <f t="shared" si="17"/>
        <v>1.5688214070304511</v>
      </c>
    </row>
    <row r="1114" spans="1:35" x14ac:dyDescent="0.3">
      <c r="A1114">
        <v>1111</v>
      </c>
      <c r="B1114">
        <v>11662.015447199999</v>
      </c>
      <c r="C1114">
        <v>2.2357571042000002</v>
      </c>
      <c r="D1114">
        <v>79.939465927499995</v>
      </c>
      <c r="E1114">
        <v>3.1182946932000001E-2</v>
      </c>
      <c r="F1114">
        <v>5.9983014782999999E-2</v>
      </c>
      <c r="G1114">
        <v>618152.85762200004</v>
      </c>
      <c r="H1114">
        <v>63.029956990800002</v>
      </c>
      <c r="I1114">
        <v>1.0548981153999999E-2</v>
      </c>
      <c r="J1114">
        <v>0.58854523025100003</v>
      </c>
      <c r="K1114">
        <v>0.75130669375500003</v>
      </c>
      <c r="L1114">
        <v>32.724685255700003</v>
      </c>
      <c r="M1114">
        <v>4.9081265479100002</v>
      </c>
      <c r="N1114">
        <v>1.3465237329899999E-2</v>
      </c>
      <c r="O1114">
        <v>13.970907695799999</v>
      </c>
      <c r="P1114">
        <v>0.30190277840300001</v>
      </c>
      <c r="Q1114">
        <v>0</v>
      </c>
      <c r="R1114">
        <v>618152.85762200004</v>
      </c>
      <c r="S1114">
        <v>2.1112641513699999</v>
      </c>
      <c r="T1114">
        <v>71.573030860200006</v>
      </c>
      <c r="U1114">
        <v>9.3332555048900007E-2</v>
      </c>
      <c r="V1114">
        <v>0.90812482655299998</v>
      </c>
      <c r="W1114">
        <v>0.74827204921400003</v>
      </c>
      <c r="X1114">
        <v>320.02468129900001</v>
      </c>
      <c r="Y1114">
        <v>5.6127576831699999</v>
      </c>
      <c r="Z1114">
        <v>11363.9964752</v>
      </c>
      <c r="AA1114">
        <v>2.1112641513699999</v>
      </c>
      <c r="AB1114">
        <v>73.860289442999999</v>
      </c>
      <c r="AC1114">
        <v>1.0113877244099999E-2</v>
      </c>
      <c r="AD1114">
        <v>5.7218058613300003E-2</v>
      </c>
      <c r="AE1114">
        <v>0.93266806414299996</v>
      </c>
      <c r="AF1114">
        <v>38.495431038</v>
      </c>
      <c r="AG1114">
        <v>1541.3591216100001</v>
      </c>
      <c r="AI1114">
        <f t="shared" si="17"/>
        <v>1.542999212083848</v>
      </c>
    </row>
    <row r="1115" spans="1:35" x14ac:dyDescent="0.3">
      <c r="A1115">
        <v>1112</v>
      </c>
      <c r="B1115">
        <v>9271.5170207200008</v>
      </c>
      <c r="C1115">
        <v>1.2983796641100001</v>
      </c>
      <c r="D1115">
        <v>69.770520474999998</v>
      </c>
      <c r="E1115">
        <v>9.6962795217000006E-2</v>
      </c>
      <c r="F1115">
        <v>0.161801765071</v>
      </c>
      <c r="G1115">
        <v>431976.56610200001</v>
      </c>
      <c r="H1115">
        <v>58.677120836900002</v>
      </c>
      <c r="I1115">
        <v>1.28493640743E-2</v>
      </c>
      <c r="J1115">
        <v>0.87544410001200001</v>
      </c>
      <c r="K1115">
        <v>0.45263143046900001</v>
      </c>
      <c r="L1115">
        <v>41.6264392036</v>
      </c>
      <c r="M1115">
        <v>9.3701935506100007</v>
      </c>
      <c r="N1115">
        <v>5.5368760173999998E-2</v>
      </c>
      <c r="O1115">
        <v>8.8679543096500009</v>
      </c>
      <c r="P1115">
        <v>0.32351645158499998</v>
      </c>
      <c r="Q1115">
        <v>0</v>
      </c>
      <c r="R1115">
        <v>431976.566101</v>
      </c>
      <c r="S1115">
        <v>1.09321057737</v>
      </c>
      <c r="T1115">
        <v>71.222752915599997</v>
      </c>
      <c r="U1115">
        <v>0.30913969255899998</v>
      </c>
      <c r="V1115">
        <v>1.45755243268</v>
      </c>
      <c r="W1115">
        <v>1.25453020516</v>
      </c>
      <c r="X1115">
        <v>701.26909341999999</v>
      </c>
      <c r="Y1115">
        <v>2.36526947107</v>
      </c>
      <c r="Z1115">
        <v>8417.6774256900007</v>
      </c>
      <c r="AA1115">
        <v>1.09321057737</v>
      </c>
      <c r="AB1115">
        <v>73.5044007666</v>
      </c>
      <c r="AC1115">
        <v>6.1720655549300001E-2</v>
      </c>
      <c r="AD1115">
        <v>0.121857349628</v>
      </c>
      <c r="AE1115">
        <v>0.81642199482199995</v>
      </c>
      <c r="AF1115">
        <v>43.006596638700003</v>
      </c>
      <c r="AG1115">
        <v>430.25058119099998</v>
      </c>
      <c r="AI1115">
        <f t="shared" si="17"/>
        <v>1.6649291858383888</v>
      </c>
    </row>
    <row r="1116" spans="1:35" x14ac:dyDescent="0.3">
      <c r="A1116">
        <v>1113</v>
      </c>
      <c r="B1116">
        <v>9912.2643148200004</v>
      </c>
      <c r="C1116">
        <v>1.2000644739399999</v>
      </c>
      <c r="D1116">
        <v>48.483732939900001</v>
      </c>
      <c r="E1116">
        <v>4.8209749817500001E-2</v>
      </c>
      <c r="F1116">
        <v>9.62430915847E-2</v>
      </c>
      <c r="G1116">
        <v>650570.13480400003</v>
      </c>
      <c r="H1116">
        <v>47.823112697399999</v>
      </c>
      <c r="I1116">
        <v>1.8287582139700002E-2</v>
      </c>
      <c r="J1116">
        <v>0.89793830982300005</v>
      </c>
      <c r="K1116">
        <v>0.580705507703</v>
      </c>
      <c r="L1116">
        <v>39.971442617800001</v>
      </c>
      <c r="M1116">
        <v>2.8401481980600001</v>
      </c>
      <c r="N1116">
        <v>6.2794168659199998E-2</v>
      </c>
      <c r="O1116">
        <v>14.7550502975</v>
      </c>
      <c r="P1116">
        <v>0.45526432267799999</v>
      </c>
      <c r="Q1116">
        <v>0</v>
      </c>
      <c r="R1116">
        <v>650570.13480400003</v>
      </c>
      <c r="S1116">
        <v>1.11675800314</v>
      </c>
      <c r="T1116">
        <v>68.509827234900001</v>
      </c>
      <c r="U1116">
        <v>0.141929764274</v>
      </c>
      <c r="V1116">
        <v>1.2413662461199999</v>
      </c>
      <c r="W1116">
        <v>0.99540723788899999</v>
      </c>
      <c r="X1116">
        <v>356.96354568100003</v>
      </c>
      <c r="Y1116">
        <v>3.9297360675299999</v>
      </c>
      <c r="Z1116">
        <v>9258.1719733000009</v>
      </c>
      <c r="AA1116">
        <v>1.11675800314</v>
      </c>
      <c r="AB1116">
        <v>66.198938949799995</v>
      </c>
      <c r="AC1116">
        <v>1.8794845606100001E-2</v>
      </c>
      <c r="AD1116">
        <v>6.5213358792000006E-2</v>
      </c>
      <c r="AE1116">
        <v>0.91599179560199995</v>
      </c>
      <c r="AF1116">
        <v>40.233786341600002</v>
      </c>
      <c r="AG1116">
        <v>637.10890735199996</v>
      </c>
      <c r="AI1116">
        <f t="shared" si="17"/>
        <v>1.3824627288312221</v>
      </c>
    </row>
    <row r="1117" spans="1:35" x14ac:dyDescent="0.3">
      <c r="A1117">
        <v>1114</v>
      </c>
      <c r="B1117">
        <v>4979.9484984199999</v>
      </c>
      <c r="C1117">
        <v>1.2986185265000001</v>
      </c>
      <c r="D1117">
        <v>58.920903836800001</v>
      </c>
      <c r="E1117">
        <v>0.164499978159</v>
      </c>
      <c r="F1117">
        <v>2.2841189073E-2</v>
      </c>
      <c r="G1117">
        <v>461088.68390399998</v>
      </c>
      <c r="H1117">
        <v>76.434672289999995</v>
      </c>
      <c r="I1117">
        <v>1.4522331986600001E-2</v>
      </c>
      <c r="J1117">
        <v>0.82179640759999995</v>
      </c>
      <c r="K1117">
        <v>0.38859205934000002</v>
      </c>
      <c r="L1117">
        <v>31.9701314711</v>
      </c>
      <c r="M1117">
        <v>5.5349574402700004</v>
      </c>
      <c r="N1117">
        <v>8.5994256854900003E-2</v>
      </c>
      <c r="O1117">
        <v>9.0353252658500001</v>
      </c>
      <c r="P1117">
        <v>0.45503710631900002</v>
      </c>
      <c r="Q1117">
        <v>0</v>
      </c>
      <c r="R1117">
        <v>461088.68390399998</v>
      </c>
      <c r="S1117">
        <v>1.16478989288</v>
      </c>
      <c r="T1117">
        <v>76.426806793799997</v>
      </c>
      <c r="U1117">
        <v>9.5125855934600004E-2</v>
      </c>
      <c r="V1117">
        <v>1.68004955136</v>
      </c>
      <c r="W1117">
        <v>0.267232278308</v>
      </c>
      <c r="X1117">
        <v>327.54138985399999</v>
      </c>
      <c r="Y1117">
        <v>2.8708933764700002</v>
      </c>
      <c r="Z1117">
        <v>4565.8445620700004</v>
      </c>
      <c r="AA1117">
        <v>1.16478989288</v>
      </c>
      <c r="AB1117">
        <v>76.193936140299996</v>
      </c>
      <c r="AC1117">
        <v>8.4607618302599996E-2</v>
      </c>
      <c r="AD1117">
        <v>2.9028625999799999E-2</v>
      </c>
      <c r="AE1117">
        <v>0.88636375569799997</v>
      </c>
      <c r="AF1117">
        <v>32.5965720477</v>
      </c>
      <c r="AG1117">
        <v>219.04461516000001</v>
      </c>
      <c r="AI1117">
        <f t="shared" si="17"/>
        <v>2.0443622481466788</v>
      </c>
    </row>
    <row r="1118" spans="1:35" x14ac:dyDescent="0.3">
      <c r="A1118">
        <v>1115</v>
      </c>
      <c r="B1118">
        <v>10162.098313099999</v>
      </c>
      <c r="C1118">
        <v>2.0079999389999998</v>
      </c>
      <c r="D1118">
        <v>46.865649589900002</v>
      </c>
      <c r="E1118">
        <v>0.16702037153499999</v>
      </c>
      <c r="F1118">
        <v>8.0734234005699998E-2</v>
      </c>
      <c r="G1118">
        <v>767736.45893299999</v>
      </c>
      <c r="H1118">
        <v>46.409866703799999</v>
      </c>
      <c r="I1118">
        <v>1.3052775963900001E-2</v>
      </c>
      <c r="J1118">
        <v>0.38050498287899998</v>
      </c>
      <c r="K1118">
        <v>0.78103989495899995</v>
      </c>
      <c r="L1118">
        <v>32.8820047886</v>
      </c>
      <c r="M1118">
        <v>3.4736166174199998</v>
      </c>
      <c r="N1118">
        <v>9.85401962607E-2</v>
      </c>
      <c r="O1118">
        <v>13.4587776276</v>
      </c>
      <c r="P1118">
        <v>0.47145018955899998</v>
      </c>
      <c r="Q1118">
        <v>0</v>
      </c>
      <c r="R1118">
        <v>767736.45893299999</v>
      </c>
      <c r="S1118">
        <v>1.91249996922</v>
      </c>
      <c r="T1118">
        <v>79.438996669000005</v>
      </c>
      <c r="U1118">
        <v>0.232895484259</v>
      </c>
      <c r="V1118">
        <v>1.5726078132200001</v>
      </c>
      <c r="W1118">
        <v>0.67725935197300002</v>
      </c>
      <c r="X1118">
        <v>470.881073765</v>
      </c>
      <c r="Y1118">
        <v>3.12472935032</v>
      </c>
      <c r="Z1118">
        <v>8988.9910892299995</v>
      </c>
      <c r="AA1118">
        <v>1.91249996922</v>
      </c>
      <c r="AB1118">
        <v>79.255057713400006</v>
      </c>
      <c r="AC1118">
        <v>6.8225161388600006E-2</v>
      </c>
      <c r="AD1118">
        <v>8.1357747507800005E-2</v>
      </c>
      <c r="AE1118">
        <v>0.85041709110399999</v>
      </c>
      <c r="AF1118">
        <v>33.181318284900001</v>
      </c>
      <c r="AG1118">
        <v>437.89103684700001</v>
      </c>
      <c r="AI1118">
        <f t="shared" si="17"/>
        <v>4.132949327814945</v>
      </c>
    </row>
    <row r="1119" spans="1:35" x14ac:dyDescent="0.3">
      <c r="A1119">
        <v>1116</v>
      </c>
      <c r="B1119">
        <v>6074.7628646700005</v>
      </c>
      <c r="C1119">
        <v>2.0363383401499999</v>
      </c>
      <c r="D1119">
        <v>49.099892871900003</v>
      </c>
      <c r="E1119">
        <v>9.0890474193500007E-2</v>
      </c>
      <c r="F1119">
        <v>0.16187909189499999</v>
      </c>
      <c r="G1119">
        <v>755773.20401400002</v>
      </c>
      <c r="H1119">
        <v>43.946950582900001</v>
      </c>
      <c r="I1119">
        <v>1.3875694770799999E-2</v>
      </c>
      <c r="J1119">
        <v>0.68337528191800001</v>
      </c>
      <c r="K1119">
        <v>0.88281669459500001</v>
      </c>
      <c r="L1119">
        <v>34.452344878700004</v>
      </c>
      <c r="M1119">
        <v>5.8576856030600002</v>
      </c>
      <c r="N1119">
        <v>4.77934212439E-2</v>
      </c>
      <c r="O1119">
        <v>10.9940394139</v>
      </c>
      <c r="P1119">
        <v>0.34468724526099997</v>
      </c>
      <c r="Q1119">
        <v>0</v>
      </c>
      <c r="R1119">
        <v>755773.20401400002</v>
      </c>
      <c r="S1119">
        <v>1.8930831993699999</v>
      </c>
      <c r="T1119">
        <v>68.929819875000007</v>
      </c>
      <c r="U1119">
        <v>0.20231950989700001</v>
      </c>
      <c r="V1119">
        <v>1.1122114074</v>
      </c>
      <c r="W1119">
        <v>1.3038894242600001</v>
      </c>
      <c r="X1119">
        <v>542.01583536099997</v>
      </c>
      <c r="Y1119">
        <v>2.95348980706</v>
      </c>
      <c r="Z1119">
        <v>5147.5829542199999</v>
      </c>
      <c r="AA1119">
        <v>1.8930831993699999</v>
      </c>
      <c r="AB1119">
        <v>72.214638511299995</v>
      </c>
      <c r="AC1119">
        <v>1.6631968761799999E-2</v>
      </c>
      <c r="AD1119">
        <v>0.101546848045</v>
      </c>
      <c r="AE1119">
        <v>0.88182118319299996</v>
      </c>
      <c r="AF1119">
        <v>35.273538482399999</v>
      </c>
      <c r="AG1119">
        <v>616.26559679699994</v>
      </c>
      <c r="AI1119">
        <f t="shared" si="17"/>
        <v>1.6275265389734377</v>
      </c>
    </row>
    <row r="1120" spans="1:35" x14ac:dyDescent="0.3">
      <c r="A1120">
        <v>1117</v>
      </c>
      <c r="B1120">
        <v>6268.0696984400001</v>
      </c>
      <c r="C1120">
        <v>1.9218330799300001</v>
      </c>
      <c r="D1120">
        <v>44.965492717899998</v>
      </c>
      <c r="E1120">
        <v>2.6617769861899999E-2</v>
      </c>
      <c r="F1120">
        <v>8.4525437105000004E-2</v>
      </c>
      <c r="G1120">
        <v>504217.29427900002</v>
      </c>
      <c r="H1120">
        <v>79.296440434900006</v>
      </c>
      <c r="I1120">
        <v>1.52348567017E-2</v>
      </c>
      <c r="J1120">
        <v>0.30315166873999999</v>
      </c>
      <c r="K1120">
        <v>0.39288145553300002</v>
      </c>
      <c r="L1120">
        <v>39.532641204999997</v>
      </c>
      <c r="M1120">
        <v>9.4775954762300003</v>
      </c>
      <c r="N1120">
        <v>2.2963707196200001E-2</v>
      </c>
      <c r="O1120">
        <v>12.485533158999999</v>
      </c>
      <c r="P1120">
        <v>0.32532655982000003</v>
      </c>
      <c r="Q1120">
        <v>0</v>
      </c>
      <c r="R1120">
        <v>504217.29427900002</v>
      </c>
      <c r="S1120">
        <v>1.7007019003999999</v>
      </c>
      <c r="T1120">
        <v>67.144891063100005</v>
      </c>
      <c r="U1120">
        <v>5.6085627147099998E-2</v>
      </c>
      <c r="V1120">
        <v>0.55578307967100005</v>
      </c>
      <c r="W1120">
        <v>0.75210857128700004</v>
      </c>
      <c r="X1120">
        <v>690.09905253700003</v>
      </c>
      <c r="Y1120">
        <v>4.3562487797999996</v>
      </c>
      <c r="Z1120">
        <v>5918.3647177399998</v>
      </c>
      <c r="AA1120">
        <v>1.7007019003999999</v>
      </c>
      <c r="AB1120">
        <v>71.166320112899996</v>
      </c>
      <c r="AC1120">
        <v>3.1872394146100001E-3</v>
      </c>
      <c r="AD1120">
        <v>5.5435100307499999E-2</v>
      </c>
      <c r="AE1120">
        <v>0.94137766027799996</v>
      </c>
      <c r="AF1120">
        <v>42.3627209514</v>
      </c>
      <c r="AG1120">
        <v>1009.30259447</v>
      </c>
      <c r="AI1120">
        <f t="shared" si="17"/>
        <v>1.8333498937380781</v>
      </c>
    </row>
    <row r="1121" spans="1:35" x14ac:dyDescent="0.3">
      <c r="A1121">
        <v>1118</v>
      </c>
      <c r="B1121">
        <v>3521.2398580399999</v>
      </c>
      <c r="C1121">
        <v>1.3753802798100001</v>
      </c>
      <c r="D1121">
        <v>55.317891396199997</v>
      </c>
      <c r="E1121">
        <v>7.5011221101400002E-2</v>
      </c>
      <c r="F1121">
        <v>1.9497320337399999E-2</v>
      </c>
      <c r="G1121">
        <v>452595.466747</v>
      </c>
      <c r="H1121">
        <v>79.312056620099995</v>
      </c>
      <c r="I1121">
        <v>1.8139837423900001E-2</v>
      </c>
      <c r="J1121">
        <v>0.357971491084</v>
      </c>
      <c r="K1121">
        <v>0.59159955606299997</v>
      </c>
      <c r="L1121">
        <v>36.0218417679</v>
      </c>
      <c r="M1121">
        <v>4.0720588323399998</v>
      </c>
      <c r="N1121">
        <v>7.7364379014099996E-2</v>
      </c>
      <c r="O1121">
        <v>10.682497023</v>
      </c>
      <c r="P1121">
        <v>0.28476962976300002</v>
      </c>
      <c r="Q1121">
        <v>0</v>
      </c>
      <c r="R1121">
        <v>452595.466747</v>
      </c>
      <c r="S1121">
        <v>1.26815215348</v>
      </c>
      <c r="T1121">
        <v>60.213946331300001</v>
      </c>
      <c r="U1121">
        <v>4.3248490472699998E-2</v>
      </c>
      <c r="V1121">
        <v>0.87071059026200004</v>
      </c>
      <c r="W1121">
        <v>0.52113937235300001</v>
      </c>
      <c r="X1121">
        <v>676.39716453699998</v>
      </c>
      <c r="Y1121">
        <v>1.7311546655900001</v>
      </c>
      <c r="Z1121">
        <v>3298.3383007699999</v>
      </c>
      <c r="AA1121">
        <v>1.26815215348</v>
      </c>
      <c r="AB1121">
        <v>65.233554385999994</v>
      </c>
      <c r="AC1121">
        <v>6.2774176560600001E-3</v>
      </c>
      <c r="AD1121">
        <v>2.70380508463E-2</v>
      </c>
      <c r="AE1121">
        <v>0.96668453149800004</v>
      </c>
      <c r="AF1121">
        <v>36.276344967599996</v>
      </c>
      <c r="AG1121">
        <v>683.43437322399996</v>
      </c>
      <c r="AI1121">
        <f t="shared" si="17"/>
        <v>2.4323461838408882</v>
      </c>
    </row>
    <row r="1122" spans="1:35" x14ac:dyDescent="0.3">
      <c r="A1122">
        <v>1119</v>
      </c>
      <c r="B1122">
        <v>7634.4406183399997</v>
      </c>
      <c r="C1122">
        <v>1.38492350799</v>
      </c>
      <c r="D1122">
        <v>37.481887339300002</v>
      </c>
      <c r="E1122">
        <v>5.9814221268500001E-2</v>
      </c>
      <c r="F1122">
        <v>5.2615564465900003E-2</v>
      </c>
      <c r="G1122">
        <v>745597.15522199997</v>
      </c>
      <c r="H1122">
        <v>74.467883329299994</v>
      </c>
      <c r="I1122">
        <v>1.23464448582E-2</v>
      </c>
      <c r="J1122">
        <v>0.55208607504899998</v>
      </c>
      <c r="K1122">
        <v>0.56487687452000002</v>
      </c>
      <c r="L1122">
        <v>26.3135170587</v>
      </c>
      <c r="M1122">
        <v>2.7060212637399998</v>
      </c>
      <c r="N1122">
        <v>4.62286088432E-2</v>
      </c>
      <c r="O1122">
        <v>8.4772464152999998</v>
      </c>
      <c r="P1122">
        <v>0.26217931932600003</v>
      </c>
      <c r="Q1122">
        <v>0</v>
      </c>
      <c r="R1122">
        <v>745597.15522199997</v>
      </c>
      <c r="S1122">
        <v>1.3080076403700001</v>
      </c>
      <c r="T1122">
        <v>70.6587598367</v>
      </c>
      <c r="U1122">
        <v>3.3928128870199997E-2</v>
      </c>
      <c r="V1122">
        <v>0.87959944756800001</v>
      </c>
      <c r="W1122">
        <v>0.61960816122499995</v>
      </c>
      <c r="X1122">
        <v>233.20632785000001</v>
      </c>
      <c r="Y1122">
        <v>1.9659375874</v>
      </c>
      <c r="Z1122">
        <v>7317.2576034200001</v>
      </c>
      <c r="AA1122">
        <v>1.3080076403700001</v>
      </c>
      <c r="AB1122">
        <v>60.150801681700003</v>
      </c>
      <c r="AC1122">
        <v>2.68357149628E-2</v>
      </c>
      <c r="AD1122">
        <v>4.7120340341800002E-2</v>
      </c>
      <c r="AE1122">
        <v>0.92604394469499995</v>
      </c>
      <c r="AF1122">
        <v>26.9931920324</v>
      </c>
      <c r="AG1122">
        <v>593.40121116900002</v>
      </c>
      <c r="AI1122">
        <f t="shared" si="17"/>
        <v>1.5932288230416458</v>
      </c>
    </row>
    <row r="1123" spans="1:35" x14ac:dyDescent="0.3">
      <c r="A1123">
        <v>1120</v>
      </c>
      <c r="B1123">
        <v>8032.5228599299999</v>
      </c>
      <c r="C1123">
        <v>1.7466922490300001</v>
      </c>
      <c r="D1123">
        <v>66.892684999699995</v>
      </c>
      <c r="E1123">
        <v>0.15166415620099999</v>
      </c>
      <c r="F1123">
        <v>3.6318191599200002E-2</v>
      </c>
      <c r="G1123">
        <v>767545.71271400002</v>
      </c>
      <c r="H1123">
        <v>57.422705285500001</v>
      </c>
      <c r="I1123">
        <v>1.87316222976E-2</v>
      </c>
      <c r="J1123">
        <v>0.81475090571099995</v>
      </c>
      <c r="K1123">
        <v>0.32788138814099999</v>
      </c>
      <c r="L1123">
        <v>29.8797648631</v>
      </c>
      <c r="M1123">
        <v>6.1751007190099996</v>
      </c>
      <c r="N1123">
        <v>4.0843882939299997E-2</v>
      </c>
      <c r="O1123">
        <v>13.806650815399999</v>
      </c>
      <c r="P1123">
        <v>0.40196712142199997</v>
      </c>
      <c r="Q1123">
        <v>0</v>
      </c>
      <c r="R1123">
        <v>767545.71271400002</v>
      </c>
      <c r="S1123">
        <v>1.5966275868399999</v>
      </c>
      <c r="T1123">
        <v>73.705829476600002</v>
      </c>
      <c r="U1123">
        <v>0.11319962711000001</v>
      </c>
      <c r="V1123">
        <v>1.69442860621</v>
      </c>
      <c r="W1123">
        <v>0.31746809286099997</v>
      </c>
      <c r="X1123">
        <v>604.99348065699996</v>
      </c>
      <c r="Y1123">
        <v>4.2084813912600003</v>
      </c>
      <c r="Z1123">
        <v>7220.3056683200002</v>
      </c>
      <c r="AA1123">
        <v>1.5966275868399999</v>
      </c>
      <c r="AB1123">
        <v>77.351892840700003</v>
      </c>
      <c r="AC1123">
        <v>6.5169601352599998E-2</v>
      </c>
      <c r="AD1123">
        <v>3.1468317652199998E-2</v>
      </c>
      <c r="AE1123">
        <v>0.90336208099500004</v>
      </c>
      <c r="AF1123">
        <v>31.199965488299998</v>
      </c>
      <c r="AG1123">
        <v>763.536413616</v>
      </c>
      <c r="AI1123">
        <f t="shared" si="17"/>
        <v>2.0796891348421895</v>
      </c>
    </row>
    <row r="1124" spans="1:35" x14ac:dyDescent="0.3">
      <c r="A1124">
        <v>1121</v>
      </c>
      <c r="B1124">
        <v>9405.9658100800007</v>
      </c>
      <c r="C1124">
        <v>2.3342187236299998</v>
      </c>
      <c r="D1124">
        <v>54.966116230899999</v>
      </c>
      <c r="E1124">
        <v>0.17309493386499999</v>
      </c>
      <c r="F1124">
        <v>0.10753174453600001</v>
      </c>
      <c r="G1124">
        <v>740784.47988300002</v>
      </c>
      <c r="H1124">
        <v>45.781712046199999</v>
      </c>
      <c r="I1124">
        <v>1.0014190698000001E-2</v>
      </c>
      <c r="J1124">
        <v>0.58969752202000003</v>
      </c>
      <c r="K1124">
        <v>0.52570084712599996</v>
      </c>
      <c r="L1124">
        <v>42.660976167400001</v>
      </c>
      <c r="M1124">
        <v>5.0919696293200003</v>
      </c>
      <c r="N1124">
        <v>1.14578200322E-2</v>
      </c>
      <c r="O1124">
        <v>14.056142772299999</v>
      </c>
      <c r="P1124">
        <v>0.324822443149</v>
      </c>
      <c r="Q1124">
        <v>0</v>
      </c>
      <c r="R1124">
        <v>740784.47988300002</v>
      </c>
      <c r="S1124">
        <v>2.2050172235800001</v>
      </c>
      <c r="T1124">
        <v>89.968921192699995</v>
      </c>
      <c r="U1124">
        <v>0.21857724428299999</v>
      </c>
      <c r="V1124">
        <v>1.54384431885</v>
      </c>
      <c r="W1124">
        <v>0.53845898647199997</v>
      </c>
      <c r="X1124">
        <v>251.51107733399999</v>
      </c>
      <c r="Y1124">
        <v>6.6287454675599999</v>
      </c>
      <c r="Z1124">
        <v>8380.69709349</v>
      </c>
      <c r="AA1124">
        <v>2.2050172235800001</v>
      </c>
      <c r="AB1124">
        <v>89.416727810200001</v>
      </c>
      <c r="AC1124">
        <v>9.1496877823499995E-2</v>
      </c>
      <c r="AD1124">
        <v>0.10112388007299999</v>
      </c>
      <c r="AE1124">
        <v>0.80737924210400003</v>
      </c>
      <c r="AF1124">
        <v>52.851312749500003</v>
      </c>
      <c r="AG1124">
        <v>1372.2064097</v>
      </c>
      <c r="AI1124">
        <f t="shared" si="17"/>
        <v>2.6180274822278111</v>
      </c>
    </row>
    <row r="1125" spans="1:35" x14ac:dyDescent="0.3">
      <c r="A1125">
        <v>1122</v>
      </c>
      <c r="B1125">
        <v>11676.533913400001</v>
      </c>
      <c r="C1125">
        <v>1.9570898219799999</v>
      </c>
      <c r="D1125">
        <v>42.407552988900001</v>
      </c>
      <c r="E1125">
        <v>9.2514353392300006E-2</v>
      </c>
      <c r="F1125">
        <v>0.16860174556400001</v>
      </c>
      <c r="G1125">
        <v>401458.27951600001</v>
      </c>
      <c r="H1125">
        <v>53.689282338600002</v>
      </c>
      <c r="I1125">
        <v>1.3926695906900001E-2</v>
      </c>
      <c r="J1125">
        <v>0.56796532470399996</v>
      </c>
      <c r="K1125">
        <v>0.70598366137099999</v>
      </c>
      <c r="L1125">
        <v>26.3442783956</v>
      </c>
      <c r="M1125">
        <v>2.46863850074</v>
      </c>
      <c r="N1125">
        <v>2.92704174357E-2</v>
      </c>
      <c r="O1125">
        <v>9.9249492459600006</v>
      </c>
      <c r="P1125">
        <v>0.18238047964099999</v>
      </c>
      <c r="Q1125">
        <v>0</v>
      </c>
      <c r="R1125">
        <v>401458.27951600001</v>
      </c>
      <c r="S1125">
        <v>1.88410471429</v>
      </c>
      <c r="T1125">
        <v>75.650809508400002</v>
      </c>
      <c r="U1125">
        <v>0.35659248817900002</v>
      </c>
      <c r="V1125">
        <v>1.4457010403899999</v>
      </c>
      <c r="W1125">
        <v>1.44164466345</v>
      </c>
      <c r="X1125">
        <v>392.050967636</v>
      </c>
      <c r="Y1125">
        <v>1.6043392703599999</v>
      </c>
      <c r="Z1125">
        <v>10753.6904041</v>
      </c>
      <c r="AA1125">
        <v>1.88410471429</v>
      </c>
      <c r="AB1125">
        <v>69.666416415499995</v>
      </c>
      <c r="AC1125">
        <v>5.4893406168000002E-2</v>
      </c>
      <c r="AD1125">
        <v>0.14281430119399999</v>
      </c>
      <c r="AE1125">
        <v>0.80229229263699997</v>
      </c>
      <c r="AF1125">
        <v>27.544118051200002</v>
      </c>
      <c r="AG1125">
        <v>1727.05529815</v>
      </c>
      <c r="AI1125">
        <f t="shared" si="17"/>
        <v>2.5454037024944078</v>
      </c>
    </row>
    <row r="1126" spans="1:35" x14ac:dyDescent="0.3">
      <c r="A1126">
        <v>1123</v>
      </c>
      <c r="B1126">
        <v>8968.2371177000005</v>
      </c>
      <c r="C1126">
        <v>1.7673194007899999</v>
      </c>
      <c r="D1126">
        <v>54.736395305000002</v>
      </c>
      <c r="E1126">
        <v>0.198311969463</v>
      </c>
      <c r="F1126">
        <v>0.13510928030899999</v>
      </c>
      <c r="G1126">
        <v>538131.82451499999</v>
      </c>
      <c r="H1126">
        <v>43.774905114600003</v>
      </c>
      <c r="I1126">
        <v>1.5984291413799999E-2</v>
      </c>
      <c r="J1126">
        <v>0.76601402830499998</v>
      </c>
      <c r="K1126">
        <v>0.45223658510800002</v>
      </c>
      <c r="L1126">
        <v>29.654333149799999</v>
      </c>
      <c r="M1126">
        <v>4.1013401083999996</v>
      </c>
      <c r="N1126">
        <v>4.1205891401100002E-2</v>
      </c>
      <c r="O1126">
        <v>5.0748590067999997</v>
      </c>
      <c r="P1126">
        <v>0.48520386165200002</v>
      </c>
      <c r="Q1126">
        <v>0</v>
      </c>
      <c r="R1126">
        <v>538131.82451499999</v>
      </c>
      <c r="S1126">
        <v>1.66804884831</v>
      </c>
      <c r="T1126">
        <v>85.307472255199997</v>
      </c>
      <c r="U1126">
        <v>0.152308632439</v>
      </c>
      <c r="V1126">
        <v>1.3885791973499999</v>
      </c>
      <c r="W1126">
        <v>0.66951521831100003</v>
      </c>
      <c r="X1126">
        <v>38.754751854600002</v>
      </c>
      <c r="Y1126">
        <v>3.17101675374</v>
      </c>
      <c r="Z1126">
        <v>8369.5695073700008</v>
      </c>
      <c r="AA1126">
        <v>1.66804884831</v>
      </c>
      <c r="AB1126">
        <v>64.528722166199998</v>
      </c>
      <c r="AC1126">
        <v>0.163703302489</v>
      </c>
      <c r="AD1126">
        <v>0.12203818225599999</v>
      </c>
      <c r="AE1126">
        <v>0.71425851525499995</v>
      </c>
      <c r="AF1126">
        <v>31.550916972300001</v>
      </c>
      <c r="AG1126">
        <v>72.994474945199997</v>
      </c>
      <c r="AI1126">
        <f t="shared" si="17"/>
        <v>1.8127333782941064</v>
      </c>
    </row>
    <row r="1127" spans="1:35" x14ac:dyDescent="0.3">
      <c r="A1127">
        <v>1124</v>
      </c>
      <c r="B1127">
        <v>9491.3055926300003</v>
      </c>
      <c r="C1127">
        <v>1.37833537416</v>
      </c>
      <c r="D1127">
        <v>78.596189033599998</v>
      </c>
      <c r="E1127">
        <v>0.19485861030900001</v>
      </c>
      <c r="F1127">
        <v>0.112071400369</v>
      </c>
      <c r="G1127">
        <v>465061.33360299998</v>
      </c>
      <c r="H1127">
        <v>67.3438906863</v>
      </c>
      <c r="I1127">
        <v>1.22350377678E-2</v>
      </c>
      <c r="J1127">
        <v>0.89171793355399998</v>
      </c>
      <c r="K1127">
        <v>0.61366609959700003</v>
      </c>
      <c r="L1127">
        <v>44.851899700200001</v>
      </c>
      <c r="M1127">
        <v>5.2724982714799999</v>
      </c>
      <c r="N1127">
        <v>7.08918553162E-2</v>
      </c>
      <c r="O1127">
        <v>6.7790842233699999</v>
      </c>
      <c r="P1127">
        <v>0.347180218406</v>
      </c>
      <c r="Q1127">
        <v>0</v>
      </c>
      <c r="R1127">
        <v>465061.33360299998</v>
      </c>
      <c r="S1127">
        <v>1.2586796678600001</v>
      </c>
      <c r="T1127">
        <v>85.330461767700001</v>
      </c>
      <c r="U1127">
        <v>0.24819605391399999</v>
      </c>
      <c r="V1127">
        <v>1.6121861904000001</v>
      </c>
      <c r="W1127">
        <v>0.65824407122799999</v>
      </c>
      <c r="X1127">
        <v>242.489135127</v>
      </c>
      <c r="Y1127">
        <v>2.0971592451599999</v>
      </c>
      <c r="Z1127">
        <v>8916.03948365</v>
      </c>
      <c r="AA1127">
        <v>1.2586796678600001</v>
      </c>
      <c r="AB1127">
        <v>82.984004712399994</v>
      </c>
      <c r="AC1127">
        <v>0.15754353120299999</v>
      </c>
      <c r="AD1127">
        <v>0.10466935179300001</v>
      </c>
      <c r="AE1127">
        <v>0.73778711700300004</v>
      </c>
      <c r="AF1127">
        <v>45.771676420799999</v>
      </c>
      <c r="AG1127">
        <v>206.50454918</v>
      </c>
      <c r="AI1127">
        <f t="shared" si="17"/>
        <v>1.8079553295227866</v>
      </c>
    </row>
    <row r="1128" spans="1:35" x14ac:dyDescent="0.3">
      <c r="A1128">
        <v>1125</v>
      </c>
      <c r="B1128">
        <v>10593.855435900001</v>
      </c>
      <c r="C1128">
        <v>1.76165759017</v>
      </c>
      <c r="D1128">
        <v>48.522047719699998</v>
      </c>
      <c r="E1128">
        <v>8.6939078620100002E-2</v>
      </c>
      <c r="F1128">
        <v>0.13588192199999999</v>
      </c>
      <c r="G1128">
        <v>726718.45110800001</v>
      </c>
      <c r="H1128">
        <v>60.366750141899999</v>
      </c>
      <c r="I1128">
        <v>1.74918795968E-2</v>
      </c>
      <c r="J1128">
        <v>0.89442611830800001</v>
      </c>
      <c r="K1128">
        <v>0.67863187098699995</v>
      </c>
      <c r="L1128">
        <v>30.576990798699999</v>
      </c>
      <c r="M1128">
        <v>1.1363878791899999</v>
      </c>
      <c r="N1128">
        <v>3.5159565816299997E-2</v>
      </c>
      <c r="O1128">
        <v>13.4697074524</v>
      </c>
      <c r="P1128">
        <v>0.41259430810600001</v>
      </c>
      <c r="Q1128">
        <v>0</v>
      </c>
      <c r="R1128">
        <v>726718.45110800001</v>
      </c>
      <c r="S1128">
        <v>1.70914378774</v>
      </c>
      <c r="T1128">
        <v>85.361112969999994</v>
      </c>
      <c r="U1128">
        <v>0.20480163158299999</v>
      </c>
      <c r="V1128">
        <v>1.30942572373</v>
      </c>
      <c r="W1128">
        <v>0.83112891796800004</v>
      </c>
      <c r="X1128">
        <v>89.216970718499994</v>
      </c>
      <c r="Y1128">
        <v>4.6946037846799999</v>
      </c>
      <c r="Z1128">
        <v>9909.2022419799996</v>
      </c>
      <c r="AA1128">
        <v>1.70914378774</v>
      </c>
      <c r="AB1128">
        <v>76.800588148800003</v>
      </c>
      <c r="AC1128">
        <v>4.8773927055799998E-2</v>
      </c>
      <c r="AD1128">
        <v>0.120349705079</v>
      </c>
      <c r="AE1128">
        <v>0.83087636786499997</v>
      </c>
      <c r="AF1128">
        <v>30.957790723700001</v>
      </c>
      <c r="AG1128">
        <v>710.76740638599995</v>
      </c>
      <c r="AI1128">
        <f t="shared" si="17"/>
        <v>1.4639842206386606</v>
      </c>
    </row>
    <row r="1129" spans="1:35" x14ac:dyDescent="0.3">
      <c r="A1129">
        <v>1126</v>
      </c>
      <c r="B1129">
        <v>3651.0644365500002</v>
      </c>
      <c r="C1129">
        <v>1.95974777925</v>
      </c>
      <c r="D1129">
        <v>45.877312115599999</v>
      </c>
      <c r="E1129">
        <v>0.15444526838</v>
      </c>
      <c r="F1129">
        <v>7.6772244783999993E-2</v>
      </c>
      <c r="G1129">
        <v>556964.47612899996</v>
      </c>
      <c r="H1129">
        <v>45.172041283299997</v>
      </c>
      <c r="I1129">
        <v>1.9169120608800001E-2</v>
      </c>
      <c r="J1129">
        <v>0.52036759165299995</v>
      </c>
      <c r="K1129">
        <v>0.59076656281399997</v>
      </c>
      <c r="L1129">
        <v>32.676353101099998</v>
      </c>
      <c r="M1129">
        <v>7.1735113972600004</v>
      </c>
      <c r="N1129">
        <v>1.8312697113400001E-2</v>
      </c>
      <c r="O1129">
        <v>13.5069039332</v>
      </c>
      <c r="P1129">
        <v>0.41522408067599997</v>
      </c>
      <c r="Q1129">
        <v>0</v>
      </c>
      <c r="R1129">
        <v>556964.47612899996</v>
      </c>
      <c r="S1129">
        <v>1.7859150773200001</v>
      </c>
      <c r="T1129">
        <v>75.666777547699994</v>
      </c>
      <c r="U1129">
        <v>0.14784360183799999</v>
      </c>
      <c r="V1129">
        <v>1.2805303024100001</v>
      </c>
      <c r="W1129">
        <v>0.62529409911</v>
      </c>
      <c r="X1129">
        <v>314.61801753999998</v>
      </c>
      <c r="Y1129">
        <v>6.6326106534499996</v>
      </c>
      <c r="Z1129">
        <v>3065.1159693499999</v>
      </c>
      <c r="AA1129">
        <v>1.7859150773200001</v>
      </c>
      <c r="AB1129">
        <v>78.239292934299996</v>
      </c>
      <c r="AC1129">
        <v>2.24588193283E-2</v>
      </c>
      <c r="AD1129">
        <v>6.1792991960099998E-2</v>
      </c>
      <c r="AE1129">
        <v>0.91574818871200003</v>
      </c>
      <c r="AF1129">
        <v>36.309998583800002</v>
      </c>
      <c r="AG1129">
        <v>762.34158798600004</v>
      </c>
      <c r="AI1129">
        <f t="shared" si="17"/>
        <v>2.4608187038363916</v>
      </c>
    </row>
    <row r="1130" spans="1:35" x14ac:dyDescent="0.3">
      <c r="A1130">
        <v>1127</v>
      </c>
      <c r="B1130">
        <v>9587.9341025499998</v>
      </c>
      <c r="C1130">
        <v>1.55895583104</v>
      </c>
      <c r="D1130">
        <v>69.096044084799999</v>
      </c>
      <c r="E1130">
        <v>9.7898369710999994E-2</v>
      </c>
      <c r="F1130">
        <v>0.18205700855500001</v>
      </c>
      <c r="G1130">
        <v>689580.88461299997</v>
      </c>
      <c r="H1130">
        <v>52.924273647299998</v>
      </c>
      <c r="I1130">
        <v>1.96339325768E-2</v>
      </c>
      <c r="J1130">
        <v>0.31880811512899998</v>
      </c>
      <c r="K1130">
        <v>0.32129816583100002</v>
      </c>
      <c r="L1130">
        <v>38.620415946000001</v>
      </c>
      <c r="M1130">
        <v>7.4341045961500001</v>
      </c>
      <c r="N1130">
        <v>2.3106991820900001E-2</v>
      </c>
      <c r="O1130">
        <v>8.2837316704300008</v>
      </c>
      <c r="P1130">
        <v>0.17631554949600001</v>
      </c>
      <c r="Q1130">
        <v>0</v>
      </c>
      <c r="R1130">
        <v>689580.88461299997</v>
      </c>
      <c r="S1130">
        <v>1.3942763551899999</v>
      </c>
      <c r="T1130">
        <v>75.725636276900005</v>
      </c>
      <c r="U1130">
        <v>0.142386004062</v>
      </c>
      <c r="V1130">
        <v>0.97747484678499996</v>
      </c>
      <c r="W1130">
        <v>1.09313092917</v>
      </c>
      <c r="X1130">
        <v>731.33336023799995</v>
      </c>
      <c r="Y1130">
        <v>1.7146651720399999</v>
      </c>
      <c r="Z1130">
        <v>8432.19403126</v>
      </c>
      <c r="AA1130">
        <v>1.3942763551899999</v>
      </c>
      <c r="AB1130">
        <v>77.0268754401</v>
      </c>
      <c r="AC1130">
        <v>4.7412529470999998E-2</v>
      </c>
      <c r="AD1130">
        <v>0.13385152132200001</v>
      </c>
      <c r="AE1130">
        <v>0.81873594920699999</v>
      </c>
      <c r="AF1130">
        <v>42.825868414399999</v>
      </c>
      <c r="AG1130">
        <v>1355.1689235700001</v>
      </c>
      <c r="AI1130">
        <f t="shared" si="17"/>
        <v>3.0660287502075732</v>
      </c>
    </row>
    <row r="1131" spans="1:35" x14ac:dyDescent="0.3">
      <c r="A1131">
        <v>1128</v>
      </c>
      <c r="B1131">
        <v>7424.6961058799998</v>
      </c>
      <c r="C1131">
        <v>1.68821430992</v>
      </c>
      <c r="D1131">
        <v>47.347200324399999</v>
      </c>
      <c r="E1131">
        <v>2.6823934105099999E-2</v>
      </c>
      <c r="F1131">
        <v>7.7732652983100003E-2</v>
      </c>
      <c r="G1131">
        <v>415090.72700700001</v>
      </c>
      <c r="H1131">
        <v>76.323474869899997</v>
      </c>
      <c r="I1131">
        <v>1.20015400303E-2</v>
      </c>
      <c r="J1131">
        <v>0.48698051490400002</v>
      </c>
      <c r="K1131">
        <v>0.60656855103700003</v>
      </c>
      <c r="L1131">
        <v>37.117618039200003</v>
      </c>
      <c r="M1131">
        <v>7.8538711886200003</v>
      </c>
      <c r="N1131">
        <v>5.82244470227E-2</v>
      </c>
      <c r="O1131">
        <v>13.341506585699999</v>
      </c>
      <c r="P1131">
        <v>0.39580829136099999</v>
      </c>
      <c r="Q1131">
        <v>0</v>
      </c>
      <c r="R1131">
        <v>415090.72700700001</v>
      </c>
      <c r="S1131">
        <v>1.5044113080499999</v>
      </c>
      <c r="T1131">
        <v>58.030786411999998</v>
      </c>
      <c r="U1131">
        <v>8.8409764085600001E-2</v>
      </c>
      <c r="V1131">
        <v>0.81640796007200001</v>
      </c>
      <c r="W1131">
        <v>1.08444199571</v>
      </c>
      <c r="X1131">
        <v>974.23631130199999</v>
      </c>
      <c r="Y1131">
        <v>3.3259299435299998</v>
      </c>
      <c r="Z1131">
        <v>7026.1603020499997</v>
      </c>
      <c r="AA1131">
        <v>1.5044113080499999</v>
      </c>
      <c r="AB1131">
        <v>61.9708926729</v>
      </c>
      <c r="AC1131">
        <v>4.3695183132E-3</v>
      </c>
      <c r="AD1131">
        <v>4.9395990148699997E-2</v>
      </c>
      <c r="AE1131">
        <v>0.94623449153799999</v>
      </c>
      <c r="AF1131">
        <v>37.6838336721</v>
      </c>
      <c r="AG1131">
        <v>678.14926121300005</v>
      </c>
      <c r="AI1131">
        <f t="shared" si="17"/>
        <v>1.6764694583990509</v>
      </c>
    </row>
    <row r="1132" spans="1:35" x14ac:dyDescent="0.3">
      <c r="A1132">
        <v>1129</v>
      </c>
      <c r="B1132">
        <v>11739.5003282</v>
      </c>
      <c r="C1132">
        <v>1.96324726379</v>
      </c>
      <c r="D1132">
        <v>43.322800774100003</v>
      </c>
      <c r="E1132">
        <v>0.16799581266700001</v>
      </c>
      <c r="F1132">
        <v>0.127319409011</v>
      </c>
      <c r="G1132">
        <v>498069.42232900002</v>
      </c>
      <c r="H1132">
        <v>73.733780209800003</v>
      </c>
      <c r="I1132">
        <v>1.88813487413E-2</v>
      </c>
      <c r="J1132">
        <v>0.52225932977400003</v>
      </c>
      <c r="K1132">
        <v>0.35336477830899998</v>
      </c>
      <c r="L1132">
        <v>40.662819219399999</v>
      </c>
      <c r="M1132">
        <v>9.6166185745400004</v>
      </c>
      <c r="N1132">
        <v>6.7490357927000005E-2</v>
      </c>
      <c r="O1132">
        <v>8.7175585695700004</v>
      </c>
      <c r="P1132">
        <v>0.29941729982199999</v>
      </c>
      <c r="Q1132">
        <v>0</v>
      </c>
      <c r="R1132">
        <v>498069.42232900002</v>
      </c>
      <c r="S1132">
        <v>1.7534288629899999</v>
      </c>
      <c r="T1132">
        <v>74.129297114699995</v>
      </c>
      <c r="U1132">
        <v>0.320870792987</v>
      </c>
      <c r="V1132">
        <v>1.72390254454</v>
      </c>
      <c r="W1132">
        <v>0.85579225888099997</v>
      </c>
      <c r="X1132">
        <v>904.02423271700002</v>
      </c>
      <c r="Y1132">
        <v>1.9144637334200001</v>
      </c>
      <c r="Z1132">
        <v>10589.9314053</v>
      </c>
      <c r="AA1132">
        <v>1.7534288629899999</v>
      </c>
      <c r="AB1132">
        <v>70.356414152799999</v>
      </c>
      <c r="AC1132">
        <v>0.11551287739799999</v>
      </c>
      <c r="AD1132">
        <v>0.103306690945</v>
      </c>
      <c r="AE1132">
        <v>0.78118043165700002</v>
      </c>
      <c r="AF1132">
        <v>41.893961453499998</v>
      </c>
      <c r="AG1132">
        <v>443.36976850100001</v>
      </c>
      <c r="AI1132">
        <f t="shared" si="17"/>
        <v>3.3008554299757424</v>
      </c>
    </row>
    <row r="1133" spans="1:35" x14ac:dyDescent="0.3">
      <c r="A1133">
        <v>1130</v>
      </c>
      <c r="B1133">
        <v>9512.35556731</v>
      </c>
      <c r="C1133">
        <v>1.5338716167099999</v>
      </c>
      <c r="D1133">
        <v>38.2971479347</v>
      </c>
      <c r="E1133">
        <v>5.2324224822999997E-2</v>
      </c>
      <c r="F1133">
        <v>8.9944221717300002E-2</v>
      </c>
      <c r="G1133">
        <v>412663.94095100003</v>
      </c>
      <c r="H1133">
        <v>47.521438918999998</v>
      </c>
      <c r="I1133">
        <v>1.1668705646E-2</v>
      </c>
      <c r="J1133">
        <v>0.351136568358</v>
      </c>
      <c r="K1133">
        <v>0.44254550060699999</v>
      </c>
      <c r="L1133">
        <v>26.676074310099999</v>
      </c>
      <c r="M1133">
        <v>6.0646162883299999</v>
      </c>
      <c r="N1133">
        <v>5.4406094518999998E-2</v>
      </c>
      <c r="O1133">
        <v>14.2326128416</v>
      </c>
      <c r="P1133">
        <v>0.274647275626</v>
      </c>
      <c r="Q1133">
        <v>0</v>
      </c>
      <c r="R1133">
        <v>412663.94095100003</v>
      </c>
      <c r="S1133">
        <v>1.3881459216800001</v>
      </c>
      <c r="T1133">
        <v>48.068000531499997</v>
      </c>
      <c r="U1133">
        <v>0.128898740038</v>
      </c>
      <c r="V1133">
        <v>1.2503416809300001</v>
      </c>
      <c r="W1133">
        <v>1.5142017867899999</v>
      </c>
      <c r="X1133">
        <v>1523.0957942499999</v>
      </c>
      <c r="Y1133">
        <v>2.1047958067199999</v>
      </c>
      <c r="Z1133">
        <v>8602.2989194500005</v>
      </c>
      <c r="AA1133">
        <v>1.3881459216800001</v>
      </c>
      <c r="AB1133">
        <v>52.587661396000001</v>
      </c>
      <c r="AC1133">
        <v>9.0999509043500001E-3</v>
      </c>
      <c r="AD1133">
        <v>4.2427135725800001E-2</v>
      </c>
      <c r="AE1133">
        <v>0.94847291336999995</v>
      </c>
      <c r="AF1133">
        <v>27.191597561599998</v>
      </c>
      <c r="AG1133">
        <v>1469.3540911299999</v>
      </c>
      <c r="AI1133">
        <f t="shared" si="17"/>
        <v>3.5608415460027469</v>
      </c>
    </row>
    <row r="1134" spans="1:35" x14ac:dyDescent="0.3">
      <c r="A1134">
        <v>1131</v>
      </c>
      <c r="B1134">
        <v>11761.2828627</v>
      </c>
      <c r="C1134">
        <v>1.5272473237499999</v>
      </c>
      <c r="D1134">
        <v>69.814190659000005</v>
      </c>
      <c r="E1134">
        <v>0.17100681572099999</v>
      </c>
      <c r="F1134">
        <v>0.14997128593600001</v>
      </c>
      <c r="G1134">
        <v>695254.13779199996</v>
      </c>
      <c r="H1134">
        <v>61.993583683899999</v>
      </c>
      <c r="I1134">
        <v>1.4636757970100001E-2</v>
      </c>
      <c r="J1134">
        <v>0.63798361569499995</v>
      </c>
      <c r="K1134">
        <v>0.45273162533200001</v>
      </c>
      <c r="L1134">
        <v>44.452002361300003</v>
      </c>
      <c r="M1134">
        <v>7.2394964856400001</v>
      </c>
      <c r="N1134">
        <v>5.30557367066E-2</v>
      </c>
      <c r="O1134">
        <v>12.294256965700001</v>
      </c>
      <c r="P1134">
        <v>0.35176928470300001</v>
      </c>
      <c r="Q1134">
        <v>0</v>
      </c>
      <c r="R1134">
        <v>695254.13779199996</v>
      </c>
      <c r="S1134">
        <v>1.36023918782</v>
      </c>
      <c r="T1134">
        <v>82.450017815400003</v>
      </c>
      <c r="U1134">
        <v>0.32814697168000001</v>
      </c>
      <c r="V1134">
        <v>1.5934388669299999</v>
      </c>
      <c r="W1134">
        <v>0.81647527338799997</v>
      </c>
      <c r="X1134">
        <v>874.07830771900001</v>
      </c>
      <c r="Y1134">
        <v>2.9395022935999999</v>
      </c>
      <c r="Z1134">
        <v>10408.165822700001</v>
      </c>
      <c r="AA1134">
        <v>1.36023918782</v>
      </c>
      <c r="AB1134">
        <v>84.060301034299997</v>
      </c>
      <c r="AC1134">
        <v>0.108473102768</v>
      </c>
      <c r="AD1134">
        <v>0.12422853243</v>
      </c>
      <c r="AE1134">
        <v>0.76729836480199998</v>
      </c>
      <c r="AF1134">
        <v>45.7140742355</v>
      </c>
      <c r="AG1134">
        <v>724.36883767500001</v>
      </c>
      <c r="AI1134">
        <f t="shared" si="17"/>
        <v>2.4976172235930481</v>
      </c>
    </row>
    <row r="1135" spans="1:35" x14ac:dyDescent="0.3">
      <c r="A1135">
        <v>1132</v>
      </c>
      <c r="B1135">
        <v>7346.2896937899995</v>
      </c>
      <c r="C1135">
        <v>1.3731769303600001</v>
      </c>
      <c r="D1135">
        <v>60.599087889700002</v>
      </c>
      <c r="E1135">
        <v>8.5483780564600001E-2</v>
      </c>
      <c r="F1135">
        <v>0.154628157164</v>
      </c>
      <c r="G1135">
        <v>677361.42369299999</v>
      </c>
      <c r="H1135">
        <v>66.614259386399993</v>
      </c>
      <c r="I1135">
        <v>1.7134078179900002E-2</v>
      </c>
      <c r="J1135">
        <v>0.69960067501599998</v>
      </c>
      <c r="K1135">
        <v>0.43451270264000003</v>
      </c>
      <c r="L1135">
        <v>27.3894641296</v>
      </c>
      <c r="M1135">
        <v>5.5285109111799997</v>
      </c>
      <c r="N1135">
        <v>9.8172367495300006E-2</v>
      </c>
      <c r="O1135">
        <v>11.762005649600001</v>
      </c>
      <c r="P1135">
        <v>0.37680080720699999</v>
      </c>
      <c r="Q1135">
        <v>0</v>
      </c>
      <c r="R1135">
        <v>677361.42369299999</v>
      </c>
      <c r="S1135">
        <v>1.23904437761</v>
      </c>
      <c r="T1135">
        <v>67.889638904799995</v>
      </c>
      <c r="U1135">
        <v>0.18299034145900001</v>
      </c>
      <c r="V1135">
        <v>1.22377475568</v>
      </c>
      <c r="W1135">
        <v>1.09017501703</v>
      </c>
      <c r="X1135">
        <v>821.22430065599997</v>
      </c>
      <c r="Y1135">
        <v>2.2644289634799999</v>
      </c>
      <c r="Z1135">
        <v>6322.4247642600003</v>
      </c>
      <c r="AA1135">
        <v>1.23904437761</v>
      </c>
      <c r="AB1135">
        <v>72.974720720999997</v>
      </c>
      <c r="AC1135">
        <v>2.5399856221500001E-2</v>
      </c>
      <c r="AD1135">
        <v>9.1654430948999999E-2</v>
      </c>
      <c r="AE1135">
        <v>0.88294571283000001</v>
      </c>
      <c r="AF1135">
        <v>27.8720402292</v>
      </c>
      <c r="AG1135">
        <v>481.631057059</v>
      </c>
      <c r="AI1135">
        <f t="shared" si="17"/>
        <v>1.7492475341765674</v>
      </c>
    </row>
    <row r="1136" spans="1:35" x14ac:dyDescent="0.3">
      <c r="A1136">
        <v>1133</v>
      </c>
      <c r="B1136">
        <v>8232.1780343600003</v>
      </c>
      <c r="C1136">
        <v>2.1620459381099999</v>
      </c>
      <c r="D1136">
        <v>44.275662619800002</v>
      </c>
      <c r="E1136">
        <v>0.180210393494</v>
      </c>
      <c r="F1136">
        <v>0.18413345081999999</v>
      </c>
      <c r="G1136">
        <v>716899.25149599998</v>
      </c>
      <c r="H1136">
        <v>60.954301987999997</v>
      </c>
      <c r="I1136">
        <v>1.5740885775500001E-2</v>
      </c>
      <c r="J1136">
        <v>0.62665292466800004</v>
      </c>
      <c r="K1136">
        <v>0.89588408822999999</v>
      </c>
      <c r="L1136">
        <v>37.0536700149</v>
      </c>
      <c r="M1136">
        <v>1.59214618384</v>
      </c>
      <c r="N1136">
        <v>2.0521635931099999E-2</v>
      </c>
      <c r="O1136">
        <v>7.0533859686199998</v>
      </c>
      <c r="P1136">
        <v>0.37746063095400001</v>
      </c>
      <c r="Q1136">
        <v>0</v>
      </c>
      <c r="R1136">
        <v>716899.25149599998</v>
      </c>
      <c r="S1136">
        <v>2.10297432089</v>
      </c>
      <c r="T1136">
        <v>96.049388901399993</v>
      </c>
      <c r="U1136">
        <v>0.22226037045200001</v>
      </c>
      <c r="V1136">
        <v>1.23284114079</v>
      </c>
      <c r="W1136">
        <v>0.86908218025799999</v>
      </c>
      <c r="X1136">
        <v>25.322263821899998</v>
      </c>
      <c r="Y1136">
        <v>4.0976069191300004</v>
      </c>
      <c r="Z1136">
        <v>7520.7090957500004</v>
      </c>
      <c r="AA1136">
        <v>2.10297432089</v>
      </c>
      <c r="AB1136">
        <v>71.408982719899996</v>
      </c>
      <c r="AC1136">
        <v>0.11978850518299999</v>
      </c>
      <c r="AD1136">
        <v>0.18442143358499999</v>
      </c>
      <c r="AE1136">
        <v>0.69579006123200005</v>
      </c>
      <c r="AF1136">
        <v>38.718162852600003</v>
      </c>
      <c r="AG1136">
        <v>246.69351760699999</v>
      </c>
      <c r="AI1136">
        <f t="shared" si="17"/>
        <v>1.9673428340626635</v>
      </c>
    </row>
    <row r="1137" spans="1:35" x14ac:dyDescent="0.3">
      <c r="A1137">
        <v>1134</v>
      </c>
      <c r="B1137">
        <v>9954.2116650000007</v>
      </c>
      <c r="C1137">
        <v>1.7293979617199999</v>
      </c>
      <c r="D1137">
        <v>36.371971600800002</v>
      </c>
      <c r="E1137">
        <v>0.123763108912</v>
      </c>
      <c r="F1137">
        <v>6.6076884301400005E-2</v>
      </c>
      <c r="G1137">
        <v>630012.69866400003</v>
      </c>
      <c r="H1137">
        <v>53.665981303199999</v>
      </c>
      <c r="I1137">
        <v>1.6613145893999998E-2</v>
      </c>
      <c r="J1137">
        <v>0.37724495846200001</v>
      </c>
      <c r="K1137">
        <v>0.54685628693099997</v>
      </c>
      <c r="L1137">
        <v>25.325268242300002</v>
      </c>
      <c r="M1137">
        <v>1.55203172214</v>
      </c>
      <c r="N1137">
        <v>8.8115932679699999E-2</v>
      </c>
      <c r="O1137">
        <v>6.3074975948000001</v>
      </c>
      <c r="P1137">
        <v>0.25086102762500001</v>
      </c>
      <c r="Q1137">
        <v>0</v>
      </c>
      <c r="R1137">
        <v>630012.69866400003</v>
      </c>
      <c r="S1137">
        <v>1.6748282055699999</v>
      </c>
      <c r="T1137">
        <v>73.131119268199996</v>
      </c>
      <c r="U1137">
        <v>3.1501106114199998E-2</v>
      </c>
      <c r="V1137">
        <v>0.98603132933299997</v>
      </c>
      <c r="W1137">
        <v>0.68253403821299996</v>
      </c>
      <c r="X1137">
        <v>116.83383043400001</v>
      </c>
      <c r="Y1137">
        <v>1.2446012094800001</v>
      </c>
      <c r="Z1137">
        <v>9466.4306063500007</v>
      </c>
      <c r="AA1137">
        <v>1.6748282055699999</v>
      </c>
      <c r="AB1137">
        <v>49.950048431100001</v>
      </c>
      <c r="AC1137">
        <v>8.8633347551899999E-2</v>
      </c>
      <c r="AD1137">
        <v>5.9461163946300001E-2</v>
      </c>
      <c r="AE1137">
        <v>0.85190548850199999</v>
      </c>
      <c r="AF1137">
        <v>25.554455816400001</v>
      </c>
      <c r="AG1137">
        <v>271.93412252899998</v>
      </c>
      <c r="AI1137">
        <f t="shared" si="17"/>
        <v>2.6137694015924757</v>
      </c>
    </row>
    <row r="1138" spans="1:35" x14ac:dyDescent="0.3">
      <c r="A1138">
        <v>1135</v>
      </c>
      <c r="B1138">
        <v>11488.0072955</v>
      </c>
      <c r="C1138">
        <v>1.2418670677799999</v>
      </c>
      <c r="D1138">
        <v>36.293999802999998</v>
      </c>
      <c r="E1138">
        <v>4.1089826251499997E-2</v>
      </c>
      <c r="F1138">
        <v>0.14024199888800001</v>
      </c>
      <c r="G1138">
        <v>526146.20658500004</v>
      </c>
      <c r="H1138">
        <v>53.571818188199998</v>
      </c>
      <c r="I1138">
        <v>1.21361431797E-2</v>
      </c>
      <c r="J1138">
        <v>0.39445911115600002</v>
      </c>
      <c r="K1138">
        <v>0.842528537199</v>
      </c>
      <c r="L1138">
        <v>38.022522156000001</v>
      </c>
      <c r="M1138">
        <v>6.5909844200799999</v>
      </c>
      <c r="N1138">
        <v>6.5284039717900005E-2</v>
      </c>
      <c r="O1138">
        <v>13.705793183899999</v>
      </c>
      <c r="P1138">
        <v>0.26402787753399998</v>
      </c>
      <c r="Q1138">
        <v>0</v>
      </c>
      <c r="R1138">
        <v>526146.20658500004</v>
      </c>
      <c r="S1138">
        <v>1.0890698862999999</v>
      </c>
      <c r="T1138">
        <v>55.375493080799998</v>
      </c>
      <c r="U1138">
        <v>0.142721821892</v>
      </c>
      <c r="V1138">
        <v>0.97731943387300002</v>
      </c>
      <c r="W1138">
        <v>2.1325429977599999</v>
      </c>
      <c r="X1138">
        <v>1839.0371947199999</v>
      </c>
      <c r="Y1138">
        <v>1.7757280250900001</v>
      </c>
      <c r="Z1138">
        <v>10365.1870139</v>
      </c>
      <c r="AA1138">
        <v>1.0890698862999999</v>
      </c>
      <c r="AB1138">
        <v>57.017691870900002</v>
      </c>
      <c r="AC1138">
        <v>9.3257667579399999E-3</v>
      </c>
      <c r="AD1138">
        <v>8.3322928072399993E-2</v>
      </c>
      <c r="AE1138">
        <v>0.90735130516999996</v>
      </c>
      <c r="AF1138">
        <v>38.441768422999999</v>
      </c>
      <c r="AG1138">
        <v>1360.4523491800001</v>
      </c>
      <c r="AI1138">
        <f t="shared" si="17"/>
        <v>2.4776191149670046</v>
      </c>
    </row>
    <row r="1139" spans="1:35" x14ac:dyDescent="0.3">
      <c r="A1139">
        <v>1136</v>
      </c>
      <c r="B1139">
        <v>4094.1462184299999</v>
      </c>
      <c r="C1139">
        <v>1.74499521117</v>
      </c>
      <c r="D1139">
        <v>58.028239894099997</v>
      </c>
      <c r="E1139">
        <v>4.2136930897500001E-2</v>
      </c>
      <c r="F1139">
        <v>0.112272495816</v>
      </c>
      <c r="G1139">
        <v>471252.47150300001</v>
      </c>
      <c r="H1139">
        <v>47.751455928600002</v>
      </c>
      <c r="I1139">
        <v>1.3189773091300001E-2</v>
      </c>
      <c r="J1139">
        <v>0.34749740153000003</v>
      </c>
      <c r="K1139">
        <v>0.77530110758399995</v>
      </c>
      <c r="L1139">
        <v>38.422937658899997</v>
      </c>
      <c r="M1139">
        <v>6.6386264553799998</v>
      </c>
      <c r="N1139">
        <v>4.6198934813100001E-2</v>
      </c>
      <c r="O1139">
        <v>10.8183621652</v>
      </c>
      <c r="P1139">
        <v>0.40151752916200001</v>
      </c>
      <c r="Q1139">
        <v>0</v>
      </c>
      <c r="R1139">
        <v>471252.47150300001</v>
      </c>
      <c r="S1139">
        <v>1.58454862967</v>
      </c>
      <c r="T1139">
        <v>62.191328906999999</v>
      </c>
      <c r="U1139">
        <v>7.0454035228899994E-2</v>
      </c>
      <c r="V1139">
        <v>0.62761249791999996</v>
      </c>
      <c r="W1139">
        <v>1.1991976878599999</v>
      </c>
      <c r="X1139">
        <v>441.841852324</v>
      </c>
      <c r="Y1139">
        <v>3.6263813051999998</v>
      </c>
      <c r="Z1139">
        <v>3708.4071257099999</v>
      </c>
      <c r="AA1139">
        <v>1.58454862967</v>
      </c>
      <c r="AB1139">
        <v>65.252830575999994</v>
      </c>
      <c r="AC1139">
        <v>3.6468217462099998E-3</v>
      </c>
      <c r="AD1139">
        <v>6.2806420682799999E-2</v>
      </c>
      <c r="AE1139">
        <v>0.93354675757100003</v>
      </c>
      <c r="AF1139">
        <v>39.061298021500001</v>
      </c>
      <c r="AG1139">
        <v>458.571208071</v>
      </c>
      <c r="AI1139">
        <f t="shared" si="17"/>
        <v>1.8060926359641198</v>
      </c>
    </row>
    <row r="1140" spans="1:35" x14ac:dyDescent="0.3">
      <c r="A1140">
        <v>1137</v>
      </c>
      <c r="B1140">
        <v>7682.2204164200002</v>
      </c>
      <c r="C1140">
        <v>1.3037534320799999</v>
      </c>
      <c r="D1140">
        <v>38.009051787700002</v>
      </c>
      <c r="E1140">
        <v>9.3675379635699996E-2</v>
      </c>
      <c r="F1140">
        <v>0.154821452064</v>
      </c>
      <c r="G1140">
        <v>767255.96384700004</v>
      </c>
      <c r="H1140">
        <v>67.124011151999994</v>
      </c>
      <c r="I1140">
        <v>1.0252988752600001E-2</v>
      </c>
      <c r="J1140">
        <v>0.86942766918799996</v>
      </c>
      <c r="K1140">
        <v>0.88193939159199997</v>
      </c>
      <c r="L1140">
        <v>44.639182350600002</v>
      </c>
      <c r="M1140">
        <v>1.1012220051699999</v>
      </c>
      <c r="N1140">
        <v>4.7486553165500003E-2</v>
      </c>
      <c r="O1140">
        <v>14.4005652542</v>
      </c>
      <c r="P1140">
        <v>0.21215538383400001</v>
      </c>
      <c r="Q1140">
        <v>0</v>
      </c>
      <c r="R1140">
        <v>767255.96384700004</v>
      </c>
      <c r="S1140">
        <v>1.25242295687</v>
      </c>
      <c r="T1140">
        <v>81.277584676100005</v>
      </c>
      <c r="U1140">
        <v>0.217641676122</v>
      </c>
      <c r="V1140">
        <v>1.2769451274300001</v>
      </c>
      <c r="W1140">
        <v>1.0564867148699999</v>
      </c>
      <c r="X1140">
        <v>396.91241232599998</v>
      </c>
      <c r="Y1140">
        <v>1.5637750446400001</v>
      </c>
      <c r="Z1140">
        <v>6917.3873270200002</v>
      </c>
      <c r="AA1140">
        <v>1.25242295687</v>
      </c>
      <c r="AB1140">
        <v>78.639084150900004</v>
      </c>
      <c r="AC1140">
        <v>3.5829207590600001E-2</v>
      </c>
      <c r="AD1140">
        <v>0.12957635529100001</v>
      </c>
      <c r="AE1140">
        <v>0.83459443711799997</v>
      </c>
      <c r="AF1140">
        <v>44.807354341200003</v>
      </c>
      <c r="AG1140">
        <v>2416.0130702699998</v>
      </c>
      <c r="AI1140">
        <f t="shared" si="17"/>
        <v>1.4687192191877216</v>
      </c>
    </row>
    <row r="1141" spans="1:35" x14ac:dyDescent="0.3">
      <c r="A1141">
        <v>1138</v>
      </c>
      <c r="B1141">
        <v>9782.6827934899993</v>
      </c>
      <c r="C1141">
        <v>2.3041514748699998</v>
      </c>
      <c r="D1141">
        <v>65.416224542699993</v>
      </c>
      <c r="E1141">
        <v>9.6001518274100001E-2</v>
      </c>
      <c r="F1141">
        <v>2.2219865308700001E-2</v>
      </c>
      <c r="G1141">
        <v>666626.494588</v>
      </c>
      <c r="H1141">
        <v>59.300933852900002</v>
      </c>
      <c r="I1141">
        <v>1.29816148994E-2</v>
      </c>
      <c r="J1141">
        <v>0.52474400737299998</v>
      </c>
      <c r="K1141">
        <v>0.44812698278399998</v>
      </c>
      <c r="L1141">
        <v>35.927192083599998</v>
      </c>
      <c r="M1141">
        <v>1.0019755743900001</v>
      </c>
      <c r="N1141">
        <v>2.4292305684800002E-2</v>
      </c>
      <c r="O1141">
        <v>8.5835680731600004</v>
      </c>
      <c r="P1141">
        <v>0.32953735081199997</v>
      </c>
      <c r="Q1141">
        <v>0</v>
      </c>
      <c r="R1141">
        <v>666626.494588</v>
      </c>
      <c r="S1141">
        <v>2.2548470037600001</v>
      </c>
      <c r="T1141">
        <v>80.187059906499996</v>
      </c>
      <c r="U1141">
        <v>3.5014513903999997E-2</v>
      </c>
      <c r="V1141">
        <v>1.05020143796</v>
      </c>
      <c r="W1141">
        <v>0.34941725368499998</v>
      </c>
      <c r="X1141">
        <v>35.343770298000003</v>
      </c>
      <c r="Y1141">
        <v>3.7051359349799999</v>
      </c>
      <c r="Z1141">
        <v>9468.8260407100006</v>
      </c>
      <c r="AA1141">
        <v>2.2548470037600001</v>
      </c>
      <c r="AB1141">
        <v>72.100691034999997</v>
      </c>
      <c r="AC1141">
        <v>6.0639073868599999E-2</v>
      </c>
      <c r="AD1141">
        <v>2.8354592146600001E-2</v>
      </c>
      <c r="AE1141">
        <v>0.91100633398499997</v>
      </c>
      <c r="AF1141">
        <v>36.450053797499997</v>
      </c>
      <c r="AG1141">
        <v>462.20765209899997</v>
      </c>
      <c r="AI1141">
        <f t="shared" si="17"/>
        <v>2.0013595642903512</v>
      </c>
    </row>
    <row r="1142" spans="1:35" x14ac:dyDescent="0.3">
      <c r="A1142">
        <v>1139</v>
      </c>
      <c r="B1142">
        <v>6474.2750075599997</v>
      </c>
      <c r="C1142">
        <v>2.1441689435</v>
      </c>
      <c r="D1142">
        <v>54.575548339100003</v>
      </c>
      <c r="E1142">
        <v>9.1909409144599996E-2</v>
      </c>
      <c r="F1142">
        <v>0.14317005625699999</v>
      </c>
      <c r="G1142">
        <v>613742.53719800001</v>
      </c>
      <c r="H1142">
        <v>52.552311782700002</v>
      </c>
      <c r="I1142">
        <v>1.6091918612799998E-2</v>
      </c>
      <c r="J1142">
        <v>0.65562803676000003</v>
      </c>
      <c r="K1142">
        <v>0.47993636772499998</v>
      </c>
      <c r="L1142">
        <v>35.4649569077</v>
      </c>
      <c r="M1142">
        <v>8.4581710464499995</v>
      </c>
      <c r="N1142">
        <v>3.3465312821699997E-2</v>
      </c>
      <c r="O1142">
        <v>10.354341861</v>
      </c>
      <c r="P1142">
        <v>0.23144386415099999</v>
      </c>
      <c r="Q1142">
        <v>0</v>
      </c>
      <c r="R1142">
        <v>613742.53719800001</v>
      </c>
      <c r="S1142">
        <v>1.9499124325899999</v>
      </c>
      <c r="T1142">
        <v>64.256973474399999</v>
      </c>
      <c r="U1142">
        <v>0.186554064726</v>
      </c>
      <c r="V1142">
        <v>1.25802171001</v>
      </c>
      <c r="W1142">
        <v>1.0755724448399999</v>
      </c>
      <c r="X1142">
        <v>1066.99429919</v>
      </c>
      <c r="Y1142">
        <v>2.0960351747799999</v>
      </c>
      <c r="Z1142">
        <v>5529.7534488299998</v>
      </c>
      <c r="AA1142">
        <v>1.9499124325899999</v>
      </c>
      <c r="AB1142">
        <v>71.877681134900001</v>
      </c>
      <c r="AC1142">
        <v>2.1829598776900001E-2</v>
      </c>
      <c r="AD1142">
        <v>8.2595951882999993E-2</v>
      </c>
      <c r="AE1142">
        <v>0.89557444933999997</v>
      </c>
      <c r="AF1142">
        <v>37.158147431499998</v>
      </c>
      <c r="AG1142">
        <v>1199.88845281</v>
      </c>
      <c r="AI1142">
        <f t="shared" si="17"/>
        <v>1.9188040161109108</v>
      </c>
    </row>
    <row r="1143" spans="1:35" x14ac:dyDescent="0.3">
      <c r="A1143">
        <v>1140</v>
      </c>
      <c r="B1143">
        <v>3856.53946615</v>
      </c>
      <c r="C1143">
        <v>1.9290517253399999</v>
      </c>
      <c r="D1143">
        <v>63.359951334100003</v>
      </c>
      <c r="E1143">
        <v>8.2523996773900002E-2</v>
      </c>
      <c r="F1143">
        <v>8.5620942017599996E-2</v>
      </c>
      <c r="G1143">
        <v>688403.71579100005</v>
      </c>
      <c r="H1143">
        <v>44.384235603599997</v>
      </c>
      <c r="I1143">
        <v>1.6530721945899999E-2</v>
      </c>
      <c r="J1143">
        <v>0.54656546233900005</v>
      </c>
      <c r="K1143">
        <v>0.712380517514</v>
      </c>
      <c r="L1143">
        <v>28.3364455378</v>
      </c>
      <c r="M1143">
        <v>1.3835436613700001</v>
      </c>
      <c r="N1143">
        <v>4.6105038943199998E-2</v>
      </c>
      <c r="O1143">
        <v>7.2276294384100002</v>
      </c>
      <c r="P1143">
        <v>0.240107262765</v>
      </c>
      <c r="Q1143">
        <v>0</v>
      </c>
      <c r="R1143">
        <v>688403.71579100005</v>
      </c>
      <c r="S1143">
        <v>1.8732298463399999</v>
      </c>
      <c r="T1143">
        <v>65.739511723600003</v>
      </c>
      <c r="U1143">
        <v>2.5418977489299999E-2</v>
      </c>
      <c r="V1143">
        <v>0.86190276681900002</v>
      </c>
      <c r="W1143">
        <v>0.921073635941</v>
      </c>
      <c r="X1143">
        <v>100.368210254</v>
      </c>
      <c r="Y1143">
        <v>1.6878411261199999</v>
      </c>
      <c r="Z1143">
        <v>3483.5575595400001</v>
      </c>
      <c r="AA1143">
        <v>1.8732298463399999</v>
      </c>
      <c r="AB1143">
        <v>64.348056791299996</v>
      </c>
      <c r="AC1143">
        <v>2.7287899959400001E-2</v>
      </c>
      <c r="AD1143">
        <v>5.17909386045E-2</v>
      </c>
      <c r="AE1143">
        <v>0.920921161436</v>
      </c>
      <c r="AF1143">
        <v>28.5520072413</v>
      </c>
      <c r="AG1143">
        <v>500.84696346800001</v>
      </c>
      <c r="AI1143">
        <f t="shared" si="17"/>
        <v>1.5769433420299361</v>
      </c>
    </row>
    <row r="1144" spans="1:35" x14ac:dyDescent="0.3">
      <c r="A1144">
        <v>1141</v>
      </c>
      <c r="B1144">
        <v>7401.2726256899996</v>
      </c>
      <c r="C1144">
        <v>1.43691030727</v>
      </c>
      <c r="D1144">
        <v>61.608551831</v>
      </c>
      <c r="E1144">
        <v>8.1173057181299996E-2</v>
      </c>
      <c r="F1144">
        <v>0.17246898884799999</v>
      </c>
      <c r="G1144">
        <v>784250.46736300003</v>
      </c>
      <c r="H1144">
        <v>59.041679133700001</v>
      </c>
      <c r="I1144">
        <v>1.30100856694E-2</v>
      </c>
      <c r="J1144">
        <v>0.69455967037499999</v>
      </c>
      <c r="K1144">
        <v>0.72270547397999996</v>
      </c>
      <c r="L1144">
        <v>42.719072606200001</v>
      </c>
      <c r="M1144">
        <v>4.3019031655999997</v>
      </c>
      <c r="N1144">
        <v>9.5167488367499997E-2</v>
      </c>
      <c r="O1144">
        <v>12.1179821985</v>
      </c>
      <c r="P1144">
        <v>0.242899959873</v>
      </c>
      <c r="Q1144">
        <v>0</v>
      </c>
      <c r="R1144">
        <v>784250.46736300003</v>
      </c>
      <c r="S1144">
        <v>1.32785933406</v>
      </c>
      <c r="T1144">
        <v>67.124769378699995</v>
      </c>
      <c r="U1144">
        <v>0.18476689685</v>
      </c>
      <c r="V1144">
        <v>1.14333211251</v>
      </c>
      <c r="W1144">
        <v>1.3640060252699999</v>
      </c>
      <c r="X1144">
        <v>1297.9049876700001</v>
      </c>
      <c r="Y1144">
        <v>1.2732447622900001</v>
      </c>
      <c r="Z1144">
        <v>6276.9816522600004</v>
      </c>
      <c r="AA1144">
        <v>1.32785933406</v>
      </c>
      <c r="AB1144">
        <v>71.897199473599997</v>
      </c>
      <c r="AC1144">
        <v>1.8182874422700002E-2</v>
      </c>
      <c r="AD1144">
        <v>0.101776526494</v>
      </c>
      <c r="AE1144">
        <v>0.88004059908300003</v>
      </c>
      <c r="AF1144">
        <v>42.9608502452</v>
      </c>
      <c r="AG1144">
        <v>1009.12227014</v>
      </c>
      <c r="AI1144">
        <f t="shared" si="17"/>
        <v>1.6461251081461483</v>
      </c>
    </row>
    <row r="1145" spans="1:35" x14ac:dyDescent="0.3">
      <c r="A1145">
        <v>1142</v>
      </c>
      <c r="B1145">
        <v>7192.4493837299997</v>
      </c>
      <c r="C1145">
        <v>1.3433046262999999</v>
      </c>
      <c r="D1145">
        <v>73.581633425000007</v>
      </c>
      <c r="E1145">
        <v>4.6157614972299997E-2</v>
      </c>
      <c r="F1145">
        <v>5.8519910762500002E-2</v>
      </c>
      <c r="G1145">
        <v>444478.84776799998</v>
      </c>
      <c r="H1145">
        <v>73.065944826999996</v>
      </c>
      <c r="I1145">
        <v>1.23887296492E-2</v>
      </c>
      <c r="J1145">
        <v>0.83075482990000005</v>
      </c>
      <c r="K1145">
        <v>0.71104595573200002</v>
      </c>
      <c r="L1145">
        <v>41.2225193811</v>
      </c>
      <c r="M1145">
        <v>9.7946544076599995</v>
      </c>
      <c r="N1145">
        <v>6.8914042072600004E-2</v>
      </c>
      <c r="O1145">
        <v>7.4053681832600002</v>
      </c>
      <c r="P1145">
        <v>0.49072503419500002</v>
      </c>
      <c r="Q1145">
        <v>0</v>
      </c>
      <c r="R1145">
        <v>444478.84776799998</v>
      </c>
      <c r="S1145">
        <v>1.12663864329</v>
      </c>
      <c r="T1145">
        <v>67.184246341199994</v>
      </c>
      <c r="U1145">
        <v>8.4148414589800005E-2</v>
      </c>
      <c r="V1145">
        <v>1.0655848273899999</v>
      </c>
      <c r="W1145">
        <v>0.76746530198399998</v>
      </c>
      <c r="X1145">
        <v>291.61767581200002</v>
      </c>
      <c r="Y1145">
        <v>3.2096264371999998</v>
      </c>
      <c r="Z1145">
        <v>6999.2038868500003</v>
      </c>
      <c r="AA1145">
        <v>1.12663864329</v>
      </c>
      <c r="AB1145">
        <v>71.156815305999999</v>
      </c>
      <c r="AC1145">
        <v>2.7962277387500001E-2</v>
      </c>
      <c r="AD1145">
        <v>5.1995717497299997E-2</v>
      </c>
      <c r="AE1145">
        <v>0.92004200511500001</v>
      </c>
      <c r="AF1145">
        <v>42.235261486500001</v>
      </c>
      <c r="AG1145">
        <v>137.52040126</v>
      </c>
      <c r="AI1145">
        <f t="shared" si="17"/>
        <v>1.2826706376395873</v>
      </c>
    </row>
    <row r="1146" spans="1:35" x14ac:dyDescent="0.3">
      <c r="A1146">
        <v>1143</v>
      </c>
      <c r="B1146">
        <v>9331.3928346899993</v>
      </c>
      <c r="C1146">
        <v>1.6982341573599999</v>
      </c>
      <c r="D1146">
        <v>67.745001965200004</v>
      </c>
      <c r="E1146">
        <v>2.6285692314399998E-2</v>
      </c>
      <c r="F1146">
        <v>0.13087975169499999</v>
      </c>
      <c r="G1146">
        <v>431717.91713800002</v>
      </c>
      <c r="H1146">
        <v>70.878835836099995</v>
      </c>
      <c r="I1146">
        <v>1.9655365781500001E-2</v>
      </c>
      <c r="J1146">
        <v>0.43490379545300001</v>
      </c>
      <c r="K1146">
        <v>0.84567008101200003</v>
      </c>
      <c r="L1146">
        <v>28.4154468913</v>
      </c>
      <c r="M1146">
        <v>4.5513774843999997</v>
      </c>
      <c r="N1146">
        <v>8.0322510174300005E-2</v>
      </c>
      <c r="O1146">
        <v>12.8643768401</v>
      </c>
      <c r="P1146">
        <v>0.45839631595699998</v>
      </c>
      <c r="Q1146">
        <v>0</v>
      </c>
      <c r="R1146">
        <v>431717.91713800002</v>
      </c>
      <c r="S1146">
        <v>1.5820778878299999</v>
      </c>
      <c r="T1146">
        <v>67.245241493199998</v>
      </c>
      <c r="U1146">
        <v>0.130976561612</v>
      </c>
      <c r="V1146">
        <v>0.74796607849700003</v>
      </c>
      <c r="W1146">
        <v>1.499954593</v>
      </c>
      <c r="X1146">
        <v>514.36698416599995</v>
      </c>
      <c r="Y1146">
        <v>3.3294520722300001</v>
      </c>
      <c r="Z1146">
        <v>8817.6531816000006</v>
      </c>
      <c r="AA1146">
        <v>1.5820778878299999</v>
      </c>
      <c r="AB1146">
        <v>70.055329150600002</v>
      </c>
      <c r="AC1146">
        <v>7.0390803620800002E-3</v>
      </c>
      <c r="AD1146">
        <v>0.101020606878</v>
      </c>
      <c r="AE1146">
        <v>0.89194031275999996</v>
      </c>
      <c r="AF1146">
        <v>28.856794623399999</v>
      </c>
      <c r="AG1146">
        <v>447.86083240900001</v>
      </c>
      <c r="AI1146">
        <f t="shared" si="17"/>
        <v>1.7198426096003863</v>
      </c>
    </row>
    <row r="1147" spans="1:35" x14ac:dyDescent="0.3">
      <c r="A1147">
        <v>1144</v>
      </c>
      <c r="B1147">
        <v>6972.8130101400002</v>
      </c>
      <c r="C1147">
        <v>1.9825141561599999</v>
      </c>
      <c r="D1147">
        <v>51.821860898499999</v>
      </c>
      <c r="E1147">
        <v>1.9480927659499998E-2</v>
      </c>
      <c r="F1147">
        <v>0.16208816669699999</v>
      </c>
      <c r="G1147">
        <v>496340.22948600003</v>
      </c>
      <c r="H1147">
        <v>46.988704227699998</v>
      </c>
      <c r="I1147">
        <v>1.2772663765100001E-2</v>
      </c>
      <c r="J1147">
        <v>0.89240778066799997</v>
      </c>
      <c r="K1147">
        <v>0.44631074667499998</v>
      </c>
      <c r="L1147">
        <v>34.073202584500002</v>
      </c>
      <c r="M1147">
        <v>5.3482133134199996</v>
      </c>
      <c r="N1147">
        <v>9.89564171445E-2</v>
      </c>
      <c r="O1147">
        <v>14.5820119926</v>
      </c>
      <c r="P1147">
        <v>0.31287789181300002</v>
      </c>
      <c r="Q1147">
        <v>0</v>
      </c>
      <c r="R1147">
        <v>496340.22948600003</v>
      </c>
      <c r="S1147">
        <v>1.84911010993</v>
      </c>
      <c r="T1147">
        <v>51.829504080600003</v>
      </c>
      <c r="U1147">
        <v>0.161246298919</v>
      </c>
      <c r="V1147">
        <v>0.97349611061200003</v>
      </c>
      <c r="W1147">
        <v>1.83917085405</v>
      </c>
      <c r="X1147">
        <v>1637.12670166</v>
      </c>
      <c r="Y1147">
        <v>1.8121311893600001</v>
      </c>
      <c r="Z1147">
        <v>6093.8462282199998</v>
      </c>
      <c r="AA1147">
        <v>1.84911010993</v>
      </c>
      <c r="AB1147">
        <v>57.025957562000002</v>
      </c>
      <c r="AC1147">
        <v>3.5931374989600002E-3</v>
      </c>
      <c r="AD1147">
        <v>5.9926772086600001E-2</v>
      </c>
      <c r="AE1147">
        <v>0.93648009041400004</v>
      </c>
      <c r="AF1147">
        <v>34.256769212899997</v>
      </c>
      <c r="AG1147">
        <v>984.64512674000002</v>
      </c>
      <c r="AI1147">
        <f t="shared" si="17"/>
        <v>1.0908646604171275</v>
      </c>
    </row>
    <row r="1148" spans="1:35" x14ac:dyDescent="0.3">
      <c r="A1148">
        <v>1145</v>
      </c>
      <c r="B1148">
        <v>9109.3353628599998</v>
      </c>
      <c r="C1148">
        <v>1.5732312338600001</v>
      </c>
      <c r="D1148">
        <v>42.706090217800003</v>
      </c>
      <c r="E1148">
        <v>0.104997407109</v>
      </c>
      <c r="F1148">
        <v>8.6435190670099998E-2</v>
      </c>
      <c r="G1148">
        <v>558981.88972900005</v>
      </c>
      <c r="H1148">
        <v>50.350150749599997</v>
      </c>
      <c r="I1148">
        <v>1.9993517433499999E-2</v>
      </c>
      <c r="J1148">
        <v>0.59823765745500002</v>
      </c>
      <c r="K1148">
        <v>0.76402153474400003</v>
      </c>
      <c r="L1148">
        <v>43.2988480088</v>
      </c>
      <c r="M1148">
        <v>9.5995272830099996</v>
      </c>
      <c r="N1148">
        <v>5.9113633411600003E-2</v>
      </c>
      <c r="O1148">
        <v>13.47455781</v>
      </c>
      <c r="P1148">
        <v>0.36018873943599999</v>
      </c>
      <c r="Q1148">
        <v>0</v>
      </c>
      <c r="R1148">
        <v>558981.88972900005</v>
      </c>
      <c r="S1148">
        <v>1.35212780203</v>
      </c>
      <c r="T1148">
        <v>62.487365518300003</v>
      </c>
      <c r="U1148">
        <v>0.25620176949899998</v>
      </c>
      <c r="V1148">
        <v>1.55552502901</v>
      </c>
      <c r="W1148">
        <v>1.0417688005400001</v>
      </c>
      <c r="X1148">
        <v>1445.94461815</v>
      </c>
      <c r="Y1148">
        <v>2.9099310901100002</v>
      </c>
      <c r="Z1148">
        <v>8154.9010971799999</v>
      </c>
      <c r="AA1148">
        <v>1.35212780203</v>
      </c>
      <c r="AB1148">
        <v>65.788765999500001</v>
      </c>
      <c r="AC1148">
        <v>3.54773345578E-2</v>
      </c>
      <c r="AD1148">
        <v>6.13220572999E-2</v>
      </c>
      <c r="AE1148">
        <v>0.90320060814199998</v>
      </c>
      <c r="AF1148">
        <v>43.961139098700002</v>
      </c>
      <c r="AG1148">
        <v>811.08110686700002</v>
      </c>
      <c r="AI1148">
        <f t="shared" si="17"/>
        <v>2.6001790586494598</v>
      </c>
    </row>
    <row r="1149" spans="1:35" x14ac:dyDescent="0.3">
      <c r="A1149">
        <v>1146</v>
      </c>
      <c r="B1149">
        <v>6226.53002457</v>
      </c>
      <c r="C1149">
        <v>1.6255073182899999</v>
      </c>
      <c r="D1149">
        <v>39.473114929099999</v>
      </c>
      <c r="E1149">
        <v>7.7965921484600006E-2</v>
      </c>
      <c r="F1149">
        <v>0.112332793347</v>
      </c>
      <c r="G1149">
        <v>712264.39188899996</v>
      </c>
      <c r="H1149">
        <v>45.722299337700001</v>
      </c>
      <c r="I1149">
        <v>1.00419124198E-2</v>
      </c>
      <c r="J1149">
        <v>0.56847342554900004</v>
      </c>
      <c r="K1149">
        <v>0.361849009301</v>
      </c>
      <c r="L1149">
        <v>25.600533395100001</v>
      </c>
      <c r="M1149">
        <v>1.51918072236</v>
      </c>
      <c r="N1149">
        <v>6.2229453410499999E-2</v>
      </c>
      <c r="O1149">
        <v>11.5163232586</v>
      </c>
      <c r="P1149">
        <v>0.32606537941800001</v>
      </c>
      <c r="Q1149">
        <v>0</v>
      </c>
      <c r="R1149">
        <v>712264.39188899996</v>
      </c>
      <c r="S1149">
        <v>1.5665144184199999</v>
      </c>
      <c r="T1149">
        <v>73.681046403899998</v>
      </c>
      <c r="U1149">
        <v>7.1311794085899993E-2</v>
      </c>
      <c r="V1149">
        <v>1.05055584104</v>
      </c>
      <c r="W1149">
        <v>0.77339130354300001</v>
      </c>
      <c r="X1149">
        <v>205.18691051499999</v>
      </c>
      <c r="Y1149">
        <v>2.3840337327199999</v>
      </c>
      <c r="Z1149">
        <v>5502.7522540999998</v>
      </c>
      <c r="AA1149">
        <v>1.5665144184199999</v>
      </c>
      <c r="AB1149">
        <v>70.477624638199998</v>
      </c>
      <c r="AC1149">
        <v>1.7890439720500001E-2</v>
      </c>
      <c r="AD1149">
        <v>6.5908152288600003E-2</v>
      </c>
      <c r="AE1149">
        <v>0.91620140799100003</v>
      </c>
      <c r="AF1149">
        <v>25.808744456599999</v>
      </c>
      <c r="AG1149">
        <v>690.86684707699999</v>
      </c>
      <c r="AI1149">
        <f t="shared" si="17"/>
        <v>1.848029817797431</v>
      </c>
    </row>
    <row r="1150" spans="1:35" x14ac:dyDescent="0.3">
      <c r="A1150">
        <v>1147</v>
      </c>
      <c r="B1150">
        <v>8922.0454450500001</v>
      </c>
      <c r="C1150">
        <v>1.2504476736100001</v>
      </c>
      <c r="D1150">
        <v>52.225002616700003</v>
      </c>
      <c r="E1150">
        <v>1.8359896336900002E-2</v>
      </c>
      <c r="F1150">
        <v>2.8341133437399999E-2</v>
      </c>
      <c r="G1150">
        <v>407385.51013800001</v>
      </c>
      <c r="H1150">
        <v>79.579891836399995</v>
      </c>
      <c r="I1150">
        <v>1.97460337973E-2</v>
      </c>
      <c r="J1150">
        <v>0.67770504640100004</v>
      </c>
      <c r="K1150">
        <v>0.890501932399</v>
      </c>
      <c r="L1150">
        <v>41.497160469000001</v>
      </c>
      <c r="M1150">
        <v>6.3563677762799999</v>
      </c>
      <c r="N1150">
        <v>5.9437500292799997E-2</v>
      </c>
      <c r="O1150">
        <v>10.989749210499999</v>
      </c>
      <c r="P1150">
        <v>0.238878830874</v>
      </c>
      <c r="Q1150">
        <v>0</v>
      </c>
      <c r="R1150">
        <v>407385.51013800001</v>
      </c>
      <c r="S1150">
        <v>1.10424744341</v>
      </c>
      <c r="T1150">
        <v>51.367328561999997</v>
      </c>
      <c r="U1150">
        <v>4.2701048659199999E-2</v>
      </c>
      <c r="V1150">
        <v>0.922714673406</v>
      </c>
      <c r="W1150">
        <v>0.93214449859699999</v>
      </c>
      <c r="X1150">
        <v>1265.11735348</v>
      </c>
      <c r="Y1150">
        <v>1.5738981427400001</v>
      </c>
      <c r="Z1150">
        <v>8786.5644142100009</v>
      </c>
      <c r="AA1150">
        <v>1.10424744341</v>
      </c>
      <c r="AB1150">
        <v>53.435931803700001</v>
      </c>
      <c r="AC1150">
        <v>6.2189172675500004E-3</v>
      </c>
      <c r="AD1150">
        <v>2.5783087825900001E-2</v>
      </c>
      <c r="AE1150">
        <v>0.967997994907</v>
      </c>
      <c r="AF1150">
        <v>41.765315299800001</v>
      </c>
      <c r="AG1150">
        <v>1065.8875426499999</v>
      </c>
      <c r="AI1150">
        <f t="shared" si="17"/>
        <v>1.3615284087172446</v>
      </c>
    </row>
    <row r="1151" spans="1:35" x14ac:dyDescent="0.3">
      <c r="A1151">
        <v>1148</v>
      </c>
      <c r="B1151">
        <v>3733.8645942399999</v>
      </c>
      <c r="C1151">
        <v>1.29156363808</v>
      </c>
      <c r="D1151">
        <v>39.616099437899997</v>
      </c>
      <c r="E1151">
        <v>1.95347422664E-2</v>
      </c>
      <c r="F1151">
        <v>0.11988608381300001</v>
      </c>
      <c r="G1151">
        <v>602681.87671600003</v>
      </c>
      <c r="H1151">
        <v>75.477407856499994</v>
      </c>
      <c r="I1151">
        <v>1.37987174843E-2</v>
      </c>
      <c r="J1151">
        <v>0.71653930236600005</v>
      </c>
      <c r="K1151">
        <v>0.69055661772499999</v>
      </c>
      <c r="L1151">
        <v>25.310070169799999</v>
      </c>
      <c r="M1151">
        <v>7.2284072506100001</v>
      </c>
      <c r="N1151">
        <v>7.5053211496399999E-2</v>
      </c>
      <c r="O1151">
        <v>6.5762061993799996</v>
      </c>
      <c r="P1151">
        <v>0.421553311514</v>
      </c>
      <c r="Q1151">
        <v>0</v>
      </c>
      <c r="R1151">
        <v>602681.87671600003</v>
      </c>
      <c r="S1151">
        <v>1.12625172065</v>
      </c>
      <c r="T1151">
        <v>65.315319152800001</v>
      </c>
      <c r="U1151">
        <v>4.3312972517200003E-2</v>
      </c>
      <c r="V1151">
        <v>0.758611366663</v>
      </c>
      <c r="W1151">
        <v>0.95993607991300001</v>
      </c>
      <c r="X1151">
        <v>234.73489320900001</v>
      </c>
      <c r="Y1151">
        <v>2.5111287568699998</v>
      </c>
      <c r="Z1151">
        <v>3510.5829905199998</v>
      </c>
      <c r="AA1151">
        <v>1.12625172065</v>
      </c>
      <c r="AB1151">
        <v>61.941279450899998</v>
      </c>
      <c r="AC1151">
        <v>8.4875661122700008E-3</v>
      </c>
      <c r="AD1151">
        <v>7.6198334573100004E-2</v>
      </c>
      <c r="AE1151">
        <v>0.91531409931499996</v>
      </c>
      <c r="AF1151">
        <v>26.250827435800002</v>
      </c>
      <c r="AG1151">
        <v>137.72598472499999</v>
      </c>
      <c r="AI1151">
        <f t="shared" si="17"/>
        <v>1.0587156408002725</v>
      </c>
    </row>
    <row r="1152" spans="1:35" x14ac:dyDescent="0.3">
      <c r="A1152">
        <v>1149</v>
      </c>
      <c r="B1152">
        <v>8007.4441994500003</v>
      </c>
      <c r="C1152">
        <v>1.65041329691</v>
      </c>
      <c r="D1152">
        <v>73.091783002100001</v>
      </c>
      <c r="E1152">
        <v>0.18873161803300001</v>
      </c>
      <c r="F1152">
        <v>8.7890796658700004E-2</v>
      </c>
      <c r="G1152">
        <v>591681.44651299994</v>
      </c>
      <c r="H1152">
        <v>69.134793671699995</v>
      </c>
      <c r="I1152">
        <v>1.6761999001600001E-2</v>
      </c>
      <c r="J1152">
        <v>0.432147831885</v>
      </c>
      <c r="K1152">
        <v>0.70817765184199999</v>
      </c>
      <c r="L1152">
        <v>33.645478141799998</v>
      </c>
      <c r="M1152">
        <v>9.8507169639699992</v>
      </c>
      <c r="N1152">
        <v>5.5353760770899998E-2</v>
      </c>
      <c r="O1152">
        <v>8.7385715988200001</v>
      </c>
      <c r="P1152">
        <v>0.44555043772699998</v>
      </c>
      <c r="Q1152">
        <v>0</v>
      </c>
      <c r="R1152">
        <v>591681.44651299994</v>
      </c>
      <c r="S1152">
        <v>1.42811687772</v>
      </c>
      <c r="T1152">
        <v>83.609850625799993</v>
      </c>
      <c r="U1152">
        <v>0.20312472137599999</v>
      </c>
      <c r="V1152">
        <v>1.4968406705199999</v>
      </c>
      <c r="W1152">
        <v>0.59508509032800005</v>
      </c>
      <c r="X1152">
        <v>409.47395336599999</v>
      </c>
      <c r="Y1152">
        <v>3.4424227818399999</v>
      </c>
      <c r="Z1152">
        <v>7223.8652406800002</v>
      </c>
      <c r="AA1152">
        <v>1.42811687772</v>
      </c>
      <c r="AB1152">
        <v>83.8804281245</v>
      </c>
      <c r="AC1152">
        <v>0.10673393126400001</v>
      </c>
      <c r="AD1152">
        <v>9.1423086273299994E-2</v>
      </c>
      <c r="AE1152">
        <v>0.80184298246300001</v>
      </c>
      <c r="AF1152">
        <v>35.862592133100001</v>
      </c>
      <c r="AG1152">
        <v>239.03496674100001</v>
      </c>
      <c r="AI1152">
        <f t="shared" si="17"/>
        <v>3.463723661393558</v>
      </c>
    </row>
    <row r="1153" spans="1:35" x14ac:dyDescent="0.3">
      <c r="A1153">
        <v>1150</v>
      </c>
      <c r="B1153">
        <v>5493.8852438100002</v>
      </c>
      <c r="C1153">
        <v>1.6524561471400001</v>
      </c>
      <c r="D1153">
        <v>47.438538883699998</v>
      </c>
      <c r="E1153">
        <v>7.8400851327000004E-2</v>
      </c>
      <c r="F1153">
        <v>0.16125438952599999</v>
      </c>
      <c r="G1153">
        <v>509527.83953900001</v>
      </c>
      <c r="H1153">
        <v>49.310577499200001</v>
      </c>
      <c r="I1153">
        <v>1.2926834183E-2</v>
      </c>
      <c r="J1153">
        <v>0.46124311551199998</v>
      </c>
      <c r="K1153">
        <v>0.55054794217500003</v>
      </c>
      <c r="L1153">
        <v>44.755615615700002</v>
      </c>
      <c r="M1153">
        <v>2.3634492714199999</v>
      </c>
      <c r="N1153">
        <v>4.5250815136200002E-2</v>
      </c>
      <c r="O1153">
        <v>14.2860403059</v>
      </c>
      <c r="P1153">
        <v>0.226651765448</v>
      </c>
      <c r="Q1153">
        <v>0</v>
      </c>
      <c r="R1153">
        <v>509527.83953900001</v>
      </c>
      <c r="S1153">
        <v>1.5771315159299999</v>
      </c>
      <c r="T1153">
        <v>73.460469918399994</v>
      </c>
      <c r="U1153">
        <v>0.191224422797</v>
      </c>
      <c r="V1153">
        <v>1.0232506810799999</v>
      </c>
      <c r="W1153">
        <v>1.17341254017</v>
      </c>
      <c r="X1153">
        <v>728.46640729499995</v>
      </c>
      <c r="Y1153">
        <v>1.77632014583</v>
      </c>
      <c r="Z1153">
        <v>4708.4647199299998</v>
      </c>
      <c r="AA1153">
        <v>1.5771315159299999</v>
      </c>
      <c r="AB1153">
        <v>75.837698426900005</v>
      </c>
      <c r="AC1153">
        <v>1.1366591358E-2</v>
      </c>
      <c r="AD1153">
        <v>0.10145529412900001</v>
      </c>
      <c r="AE1153">
        <v>0.88717811451299999</v>
      </c>
      <c r="AF1153">
        <v>45.027233634200002</v>
      </c>
      <c r="AG1153">
        <v>2168.1382171300002</v>
      </c>
      <c r="AI1153">
        <f t="shared" si="17"/>
        <v>2.2184627730305464</v>
      </c>
    </row>
    <row r="1154" spans="1:35" x14ac:dyDescent="0.3">
      <c r="A1154">
        <v>1151</v>
      </c>
      <c r="B1154">
        <v>10396.870132599999</v>
      </c>
      <c r="C1154">
        <v>1.22245890886</v>
      </c>
      <c r="D1154">
        <v>68.315963725800003</v>
      </c>
      <c r="E1154">
        <v>4.54754461003E-2</v>
      </c>
      <c r="F1154">
        <v>0.136669254327</v>
      </c>
      <c r="G1154">
        <v>732392.92767999996</v>
      </c>
      <c r="H1154">
        <v>51.462777975900003</v>
      </c>
      <c r="I1154">
        <v>1.3789372205000001E-2</v>
      </c>
      <c r="J1154">
        <v>0.81438479517499995</v>
      </c>
      <c r="K1154">
        <v>0.32815664950599999</v>
      </c>
      <c r="L1154">
        <v>28.377182277999999</v>
      </c>
      <c r="M1154">
        <v>6.2176922893800004</v>
      </c>
      <c r="N1154">
        <v>4.3651062966999998E-2</v>
      </c>
      <c r="O1154">
        <v>8.4970411065199993</v>
      </c>
      <c r="P1154">
        <v>0.47951879497200001</v>
      </c>
      <c r="Q1154">
        <v>0</v>
      </c>
      <c r="R1154">
        <v>732392.92767999996</v>
      </c>
      <c r="S1154">
        <v>1.0794748881</v>
      </c>
      <c r="T1154">
        <v>71.885723562099997</v>
      </c>
      <c r="U1154">
        <v>8.2334059478400001E-2</v>
      </c>
      <c r="V1154">
        <v>0.99160293878600003</v>
      </c>
      <c r="W1154">
        <v>0.85978341364199995</v>
      </c>
      <c r="X1154">
        <v>176.65006954200001</v>
      </c>
      <c r="Y1154">
        <v>4.0936654255500002</v>
      </c>
      <c r="Z1154">
        <v>9777.3138469400001</v>
      </c>
      <c r="AA1154">
        <v>1.0794748881</v>
      </c>
      <c r="AB1154">
        <v>71.044721245299996</v>
      </c>
      <c r="AC1154">
        <v>2.9947626994800001E-2</v>
      </c>
      <c r="AD1154">
        <v>0.100372267609</v>
      </c>
      <c r="AE1154">
        <v>0.86968010539600005</v>
      </c>
      <c r="AF1154">
        <v>30.2565814604</v>
      </c>
      <c r="AG1154">
        <v>207.17621332300001</v>
      </c>
      <c r="AI1154">
        <f t="shared" si="17"/>
        <v>1.2176098383233178</v>
      </c>
    </row>
    <row r="1155" spans="1:35" x14ac:dyDescent="0.3">
      <c r="A1155">
        <v>1152</v>
      </c>
      <c r="B1155">
        <v>3136.1684104999999</v>
      </c>
      <c r="C1155">
        <v>1.8273509001499999</v>
      </c>
      <c r="D1155">
        <v>51.544529727799997</v>
      </c>
      <c r="E1155">
        <v>0.119063746001</v>
      </c>
      <c r="F1155">
        <v>0.19949825395500001</v>
      </c>
      <c r="G1155">
        <v>455616.63638799998</v>
      </c>
      <c r="H1155">
        <v>42.950588856899998</v>
      </c>
      <c r="I1155">
        <v>1.2271350776000001E-2</v>
      </c>
      <c r="J1155">
        <v>0.52680235263300002</v>
      </c>
      <c r="K1155">
        <v>0.53808934053400004</v>
      </c>
      <c r="L1155">
        <v>43.284762150600002</v>
      </c>
      <c r="M1155">
        <v>7.5025880914699998</v>
      </c>
      <c r="N1155">
        <v>2.6446588111300001E-2</v>
      </c>
      <c r="O1155">
        <v>5.7007836350699996</v>
      </c>
      <c r="P1155">
        <v>0.30821790114499997</v>
      </c>
      <c r="Q1155">
        <v>0</v>
      </c>
      <c r="R1155">
        <v>455616.63638799998</v>
      </c>
      <c r="S1155">
        <v>1.6539915568900001</v>
      </c>
      <c r="T1155">
        <v>80.278446842400001</v>
      </c>
      <c r="U1155">
        <v>0.15095668527100001</v>
      </c>
      <c r="V1155">
        <v>0.96667872136300004</v>
      </c>
      <c r="W1155">
        <v>1.0130656388299999</v>
      </c>
      <c r="X1155">
        <v>142.059525761</v>
      </c>
      <c r="Y1155">
        <v>2.7574881101500002</v>
      </c>
      <c r="Z1155">
        <v>2592.97162432</v>
      </c>
      <c r="AA1155">
        <v>1.6539915568900001</v>
      </c>
      <c r="AB1155">
        <v>76.306742856499994</v>
      </c>
      <c r="AC1155">
        <v>4.23458632742E-2</v>
      </c>
      <c r="AD1155">
        <v>0.13346296185600001</v>
      </c>
      <c r="AE1155">
        <v>0.82419117487000004</v>
      </c>
      <c r="AF1155">
        <v>46.2071644488</v>
      </c>
      <c r="AG1155">
        <v>227.89759024</v>
      </c>
      <c r="AI1155">
        <f t="shared" si="17"/>
        <v>1.8349931744447667</v>
      </c>
    </row>
    <row r="1156" spans="1:35" x14ac:dyDescent="0.3">
      <c r="A1156">
        <v>1153</v>
      </c>
      <c r="B1156">
        <v>11745.2214356</v>
      </c>
      <c r="C1156">
        <v>1.76821325728</v>
      </c>
      <c r="D1156">
        <v>46.678260704899998</v>
      </c>
      <c r="E1156">
        <v>9.2993791513499999E-2</v>
      </c>
      <c r="F1156">
        <v>5.60594737565E-2</v>
      </c>
      <c r="G1156">
        <v>452137.47465300001</v>
      </c>
      <c r="H1156">
        <v>78.887554033699999</v>
      </c>
      <c r="I1156">
        <v>1.9487542928699999E-2</v>
      </c>
      <c r="J1156">
        <v>0.85439218108600001</v>
      </c>
      <c r="K1156">
        <v>0.667606656021</v>
      </c>
      <c r="L1156">
        <v>36.012151585600002</v>
      </c>
      <c r="M1156">
        <v>5.95595923666</v>
      </c>
      <c r="N1156">
        <v>2.1315190039299999E-2</v>
      </c>
      <c r="O1156">
        <v>13.3031835323</v>
      </c>
      <c r="P1156">
        <v>0.20397789941800001</v>
      </c>
      <c r="Q1156">
        <v>0</v>
      </c>
      <c r="R1156">
        <v>452137.47465300001</v>
      </c>
      <c r="S1156">
        <v>1.6259299269800001</v>
      </c>
      <c r="T1156">
        <v>63.393248779099999</v>
      </c>
      <c r="U1156">
        <v>0.237545555784</v>
      </c>
      <c r="V1156">
        <v>1.75055091169</v>
      </c>
      <c r="W1156">
        <v>0.77847484532699995</v>
      </c>
      <c r="X1156">
        <v>1092.1847395</v>
      </c>
      <c r="Y1156">
        <v>2.4518085175</v>
      </c>
      <c r="Z1156">
        <v>11092.7224286</v>
      </c>
      <c r="AA1156">
        <v>1.6259299269800001</v>
      </c>
      <c r="AB1156">
        <v>65.197619284400005</v>
      </c>
      <c r="AC1156">
        <v>5.3048612064600001E-2</v>
      </c>
      <c r="AD1156">
        <v>4.5950042806999998E-2</v>
      </c>
      <c r="AE1156">
        <v>0.90100134512800001</v>
      </c>
      <c r="AF1156">
        <v>38.322762396599998</v>
      </c>
      <c r="AG1156">
        <v>2738.4530888499999</v>
      </c>
      <c r="AI1156">
        <f t="shared" si="17"/>
        <v>2.0488845174881067</v>
      </c>
    </row>
    <row r="1157" spans="1:35" x14ac:dyDescent="0.3">
      <c r="A1157">
        <v>1154</v>
      </c>
      <c r="B1157">
        <v>5902.8248193099998</v>
      </c>
      <c r="C1157">
        <v>2.17361030546</v>
      </c>
      <c r="D1157">
        <v>65.986448546700004</v>
      </c>
      <c r="E1157">
        <v>7.2940567502200002E-2</v>
      </c>
      <c r="F1157">
        <v>7.7583130824099997E-2</v>
      </c>
      <c r="G1157">
        <v>624486.99866899999</v>
      </c>
      <c r="H1157">
        <v>73.515684912799998</v>
      </c>
      <c r="I1157">
        <v>1.84934780987E-2</v>
      </c>
      <c r="J1157">
        <v>0.381928883015</v>
      </c>
      <c r="K1157">
        <v>0.32395527441400002</v>
      </c>
      <c r="L1157">
        <v>39.866258310200003</v>
      </c>
      <c r="M1157">
        <v>2.27704524981</v>
      </c>
      <c r="N1157">
        <v>8.0521926674400002E-2</v>
      </c>
      <c r="O1157">
        <v>7.6141136608100002</v>
      </c>
      <c r="P1157">
        <v>0.15727202686</v>
      </c>
      <c r="Q1157">
        <v>0</v>
      </c>
      <c r="R1157">
        <v>624486.99866899999</v>
      </c>
      <c r="S1157">
        <v>2.1049390536999999</v>
      </c>
      <c r="T1157">
        <v>73.628880093199996</v>
      </c>
      <c r="U1157">
        <v>4.1214937565999997E-2</v>
      </c>
      <c r="V1157">
        <v>0.84680366061300005</v>
      </c>
      <c r="W1157">
        <v>0.54925242440499999</v>
      </c>
      <c r="X1157">
        <v>463.83409496100001</v>
      </c>
      <c r="Y1157">
        <v>0.72810097746900004</v>
      </c>
      <c r="Z1157">
        <v>5443.4429116299998</v>
      </c>
      <c r="AA1157">
        <v>2.1049390536999999</v>
      </c>
      <c r="AB1157">
        <v>75.604877696499997</v>
      </c>
      <c r="AC1157">
        <v>2.31577484298E-2</v>
      </c>
      <c r="AD1157">
        <v>5.5677121644200002E-2</v>
      </c>
      <c r="AE1157">
        <v>0.92116512992599997</v>
      </c>
      <c r="AF1157">
        <v>40.082746414500001</v>
      </c>
      <c r="AG1157">
        <v>805.24303576299997</v>
      </c>
      <c r="AI1157">
        <f t="shared" ref="AI1157:AI1220" si="18">+V1157*100/J1157/100</f>
        <v>2.2171762814276144</v>
      </c>
    </row>
    <row r="1158" spans="1:35" x14ac:dyDescent="0.3">
      <c r="A1158">
        <v>1155</v>
      </c>
      <c r="B1158">
        <v>11875.3192124</v>
      </c>
      <c r="C1158">
        <v>1.9662141935299999</v>
      </c>
      <c r="D1158">
        <v>68.806114226800005</v>
      </c>
      <c r="E1158">
        <v>0.159380447708</v>
      </c>
      <c r="F1158">
        <v>0.151307088151</v>
      </c>
      <c r="G1158">
        <v>500289.62600799999</v>
      </c>
      <c r="H1158">
        <v>59.615877216999998</v>
      </c>
      <c r="I1158">
        <v>1.7932274170000002E-2</v>
      </c>
      <c r="J1158">
        <v>0.66956101568399995</v>
      </c>
      <c r="K1158">
        <v>0.52733059651299996</v>
      </c>
      <c r="L1158">
        <v>30.763783324399999</v>
      </c>
      <c r="M1158">
        <v>2.3007754081999998</v>
      </c>
      <c r="N1158">
        <v>4.16458604036E-2</v>
      </c>
      <c r="O1158">
        <v>13.7206911825</v>
      </c>
      <c r="P1158">
        <v>0.29646838245700002</v>
      </c>
      <c r="Q1158">
        <v>0</v>
      </c>
      <c r="R1158">
        <v>500289.62600799999</v>
      </c>
      <c r="S1158">
        <v>1.89339964663</v>
      </c>
      <c r="T1158">
        <v>86.982692925099997</v>
      </c>
      <c r="U1158">
        <v>0.35165644292999998</v>
      </c>
      <c r="V1158">
        <v>1.6021201968500001</v>
      </c>
      <c r="W1158">
        <v>0.81671096688699996</v>
      </c>
      <c r="X1158">
        <v>389.32372317900001</v>
      </c>
      <c r="Y1158">
        <v>2.7523726319300001</v>
      </c>
      <c r="Z1158">
        <v>10930.078052000001</v>
      </c>
      <c r="AA1158">
        <v>1.89339964663</v>
      </c>
      <c r="AB1158">
        <v>86.625995305900005</v>
      </c>
      <c r="AC1158">
        <v>0.115203685024</v>
      </c>
      <c r="AD1158">
        <v>0.13587160374999999</v>
      </c>
      <c r="AE1158">
        <v>0.74892471122600002</v>
      </c>
      <c r="AF1158">
        <v>31.441026731299999</v>
      </c>
      <c r="AG1158">
        <v>1293.3466111</v>
      </c>
      <c r="AI1158">
        <f t="shared" si="18"/>
        <v>2.3927919328059004</v>
      </c>
    </row>
    <row r="1159" spans="1:35" x14ac:dyDescent="0.3">
      <c r="A1159">
        <v>1156</v>
      </c>
      <c r="B1159">
        <v>11386.247038699999</v>
      </c>
      <c r="C1159">
        <v>1.4762095636499999</v>
      </c>
      <c r="D1159">
        <v>65.959772703799999</v>
      </c>
      <c r="E1159">
        <v>6.8004359543400006E-2</v>
      </c>
      <c r="F1159">
        <v>0.128051178051</v>
      </c>
      <c r="G1159">
        <v>734078.25238700002</v>
      </c>
      <c r="H1159">
        <v>57.866379717199997</v>
      </c>
      <c r="I1159">
        <v>1.69275938706E-2</v>
      </c>
      <c r="J1159">
        <v>0.66811827723999995</v>
      </c>
      <c r="K1159">
        <v>0.32166682811699998</v>
      </c>
      <c r="L1159">
        <v>31.763700602</v>
      </c>
      <c r="M1159">
        <v>4.36973685211</v>
      </c>
      <c r="N1159">
        <v>9.3358077811199994E-2</v>
      </c>
      <c r="O1159">
        <v>10.452111932599999</v>
      </c>
      <c r="P1159">
        <v>0.46317681765300001</v>
      </c>
      <c r="Q1159">
        <v>0</v>
      </c>
      <c r="R1159">
        <v>734078.25238700002</v>
      </c>
      <c r="S1159">
        <v>1.3673322667600001</v>
      </c>
      <c r="T1159">
        <v>76.860139285299994</v>
      </c>
      <c r="U1159">
        <v>0.12997489867500001</v>
      </c>
      <c r="V1159">
        <v>1.10640409441</v>
      </c>
      <c r="W1159">
        <v>0.83393427819699995</v>
      </c>
      <c r="X1159">
        <v>355.034243135</v>
      </c>
      <c r="Y1159">
        <v>2.9418777770500002</v>
      </c>
      <c r="Z1159">
        <v>10522.4954215</v>
      </c>
      <c r="AA1159">
        <v>1.3673322667600001</v>
      </c>
      <c r="AB1159">
        <v>74.679649343799994</v>
      </c>
      <c r="AC1159">
        <v>3.5124062116599998E-2</v>
      </c>
      <c r="AD1159">
        <v>9.4938733104699996E-2</v>
      </c>
      <c r="AE1159">
        <v>0.86993720477900005</v>
      </c>
      <c r="AF1159">
        <v>32.268674841299998</v>
      </c>
      <c r="AG1159">
        <v>277.02131379600002</v>
      </c>
      <c r="AI1159">
        <f t="shared" si="18"/>
        <v>1.6560003402100614</v>
      </c>
    </row>
    <row r="1160" spans="1:35" x14ac:dyDescent="0.3">
      <c r="A1160">
        <v>1157</v>
      </c>
      <c r="B1160">
        <v>8367.8452344800007</v>
      </c>
      <c r="C1160">
        <v>1.4282197166999999</v>
      </c>
      <c r="D1160">
        <v>68.961807463200003</v>
      </c>
      <c r="E1160">
        <v>9.5479032651700005E-2</v>
      </c>
      <c r="F1160">
        <v>0.138358401661</v>
      </c>
      <c r="G1160">
        <v>783699.22948600003</v>
      </c>
      <c r="H1160">
        <v>74.739951515399994</v>
      </c>
      <c r="I1160">
        <v>1.9355609776199999E-2</v>
      </c>
      <c r="J1160">
        <v>0.48544905743799999</v>
      </c>
      <c r="K1160">
        <v>0.36647307826999997</v>
      </c>
      <c r="L1160">
        <v>28.875035159599999</v>
      </c>
      <c r="M1160">
        <v>8.4838037819699998</v>
      </c>
      <c r="N1160">
        <v>9.3705296335099997E-2</v>
      </c>
      <c r="O1160">
        <v>13.565747331900001</v>
      </c>
      <c r="P1160">
        <v>0.34013004352800003</v>
      </c>
      <c r="Q1160">
        <v>0</v>
      </c>
      <c r="R1160">
        <v>783699.22948600003</v>
      </c>
      <c r="S1160">
        <v>1.23366415771</v>
      </c>
      <c r="T1160">
        <v>58.520414514000002</v>
      </c>
      <c r="U1160">
        <v>0.155267002638</v>
      </c>
      <c r="V1160">
        <v>1.1979325885900001</v>
      </c>
      <c r="W1160">
        <v>1.0709058173499999</v>
      </c>
      <c r="X1160">
        <v>1917.9271314499999</v>
      </c>
      <c r="Y1160">
        <v>2.0728997747000002</v>
      </c>
      <c r="Z1160">
        <v>7044.3817375299996</v>
      </c>
      <c r="AA1160">
        <v>1.23366415771</v>
      </c>
      <c r="AB1160">
        <v>68.959796106100001</v>
      </c>
      <c r="AC1160">
        <v>1.9031807916900002E-2</v>
      </c>
      <c r="AD1160">
        <v>7.0862804129899995E-2</v>
      </c>
      <c r="AE1160">
        <v>0.910105387953</v>
      </c>
      <c r="AF1160">
        <v>29.447239823899999</v>
      </c>
      <c r="AG1160">
        <v>767.94033048400001</v>
      </c>
      <c r="AI1160">
        <f t="shared" si="18"/>
        <v>2.4676792965923027</v>
      </c>
    </row>
    <row r="1161" spans="1:35" x14ac:dyDescent="0.3">
      <c r="A1161">
        <v>1158</v>
      </c>
      <c r="B1161">
        <v>4547.1545247000004</v>
      </c>
      <c r="C1161">
        <v>1.2661597330100001</v>
      </c>
      <c r="D1161">
        <v>79.847458181600004</v>
      </c>
      <c r="E1161">
        <v>6.2784861660300006E-2</v>
      </c>
      <c r="F1161">
        <v>0.117429912855</v>
      </c>
      <c r="G1161">
        <v>402409.20835999999</v>
      </c>
      <c r="H1161">
        <v>58.1250474506</v>
      </c>
      <c r="I1161">
        <v>1.92159201761E-2</v>
      </c>
      <c r="J1161">
        <v>0.58497688008899995</v>
      </c>
      <c r="K1161">
        <v>0.64147571495</v>
      </c>
      <c r="L1161">
        <v>41.325711021099998</v>
      </c>
      <c r="M1161">
        <v>2.7685738308199999</v>
      </c>
      <c r="N1161">
        <v>1.16784818771E-2</v>
      </c>
      <c r="O1161">
        <v>13.1318302024</v>
      </c>
      <c r="P1161">
        <v>0.24770977727400001</v>
      </c>
      <c r="Q1161">
        <v>0</v>
      </c>
      <c r="R1161">
        <v>402409.20835999999</v>
      </c>
      <c r="S1161">
        <v>1.1824055311599999</v>
      </c>
      <c r="T1161">
        <v>80.960029904199999</v>
      </c>
      <c r="U1161">
        <v>0.151738247962</v>
      </c>
      <c r="V1161">
        <v>0.992785041822</v>
      </c>
      <c r="W1161">
        <v>0.81354116945999999</v>
      </c>
      <c r="X1161">
        <v>204.47119866099999</v>
      </c>
      <c r="Y1161">
        <v>4.6989233811400002</v>
      </c>
      <c r="Z1161">
        <v>4207.1516318100003</v>
      </c>
      <c r="AA1161">
        <v>1.1824055311599999</v>
      </c>
      <c r="AB1161">
        <v>81.880468867399998</v>
      </c>
      <c r="AC1161">
        <v>1.617686007E-2</v>
      </c>
      <c r="AD1161">
        <v>9.77865946441E-2</v>
      </c>
      <c r="AE1161">
        <v>0.88603654528599995</v>
      </c>
      <c r="AF1161">
        <v>45.899065720999999</v>
      </c>
      <c r="AG1161">
        <v>2012.98143508</v>
      </c>
      <c r="AI1161">
        <f t="shared" si="18"/>
        <v>1.6971355204174137</v>
      </c>
    </row>
    <row r="1162" spans="1:35" x14ac:dyDescent="0.3">
      <c r="A1162">
        <v>1159</v>
      </c>
      <c r="B1162">
        <v>5599.1417582300001</v>
      </c>
      <c r="C1162">
        <v>1.4938511996499999</v>
      </c>
      <c r="D1162">
        <v>60.690752810100001</v>
      </c>
      <c r="E1162">
        <v>0.111949841955</v>
      </c>
      <c r="F1162">
        <v>1.1261973983000001E-2</v>
      </c>
      <c r="G1162">
        <v>645959.32985099999</v>
      </c>
      <c r="H1162">
        <v>47.496989591400002</v>
      </c>
      <c r="I1162">
        <v>1.10591388355E-2</v>
      </c>
      <c r="J1162">
        <v>0.86043623290600002</v>
      </c>
      <c r="K1162">
        <v>0.50883467739900001</v>
      </c>
      <c r="L1162">
        <v>43.107514270599999</v>
      </c>
      <c r="M1162">
        <v>6.6044661182700004</v>
      </c>
      <c r="N1162">
        <v>5.9994562852100003E-2</v>
      </c>
      <c r="O1162">
        <v>14.5665918961</v>
      </c>
      <c r="P1162">
        <v>0.45985503431899999</v>
      </c>
      <c r="Q1162">
        <v>0</v>
      </c>
      <c r="R1162">
        <v>645959.32985099999</v>
      </c>
      <c r="S1162">
        <v>1.3335752379600001</v>
      </c>
      <c r="T1162">
        <v>62.217656939299999</v>
      </c>
      <c r="U1162">
        <v>8.7841045427399997E-2</v>
      </c>
      <c r="V1162">
        <v>1.5652917236499999</v>
      </c>
      <c r="W1162">
        <v>0.37792859220199998</v>
      </c>
      <c r="X1162">
        <v>767.62630071299998</v>
      </c>
      <c r="Y1162">
        <v>4.07201030385</v>
      </c>
      <c r="Z1162">
        <v>5129.1978069999996</v>
      </c>
      <c r="AA1162">
        <v>1.3335752379600001</v>
      </c>
      <c r="AB1162">
        <v>64.874855431699999</v>
      </c>
      <c r="AC1162">
        <v>2.3769226716699999E-2</v>
      </c>
      <c r="AD1162">
        <v>1.9110085170700002E-2</v>
      </c>
      <c r="AE1162">
        <v>0.957120688113</v>
      </c>
      <c r="AF1162">
        <v>43.476743002100001</v>
      </c>
      <c r="AG1162">
        <v>616.66651070199998</v>
      </c>
      <c r="AI1162">
        <f t="shared" si="18"/>
        <v>1.8191838788139494</v>
      </c>
    </row>
    <row r="1163" spans="1:35" x14ac:dyDescent="0.3">
      <c r="A1163">
        <v>1160</v>
      </c>
      <c r="B1163">
        <v>3658.0268517899999</v>
      </c>
      <c r="C1163">
        <v>2.31042840298</v>
      </c>
      <c r="D1163">
        <v>54.046765363799999</v>
      </c>
      <c r="E1163">
        <v>7.95877498791E-2</v>
      </c>
      <c r="F1163">
        <v>0.114570547898</v>
      </c>
      <c r="G1163">
        <v>741418.82342699997</v>
      </c>
      <c r="H1163">
        <v>72.961121719100007</v>
      </c>
      <c r="I1163">
        <v>1.1961147537900001E-2</v>
      </c>
      <c r="J1163">
        <v>0.64313088681800001</v>
      </c>
      <c r="K1163">
        <v>0.72416269885499995</v>
      </c>
      <c r="L1163">
        <v>43.538564089300003</v>
      </c>
      <c r="M1163">
        <v>4.5260632962900003</v>
      </c>
      <c r="N1163">
        <v>8.0983605770300005E-2</v>
      </c>
      <c r="O1163">
        <v>12.938264972500001</v>
      </c>
      <c r="P1163">
        <v>0.23132433078199999</v>
      </c>
      <c r="Q1163">
        <v>0</v>
      </c>
      <c r="R1163">
        <v>741418.82342699997</v>
      </c>
      <c r="S1163">
        <v>2.1924760542100001</v>
      </c>
      <c r="T1163">
        <v>61.817153250600001</v>
      </c>
      <c r="U1163">
        <v>0.114050763099</v>
      </c>
      <c r="V1163">
        <v>0.914120797072</v>
      </c>
      <c r="W1163">
        <v>0.96176250181300005</v>
      </c>
      <c r="X1163">
        <v>1552.18516159</v>
      </c>
      <c r="Y1163">
        <v>1.2985871203999999</v>
      </c>
      <c r="Z1163">
        <v>3129.5665397100001</v>
      </c>
      <c r="AA1163">
        <v>2.1924760542100001</v>
      </c>
      <c r="AB1163">
        <v>67.164997858099994</v>
      </c>
      <c r="AC1163">
        <v>4.6415191602299996E-3</v>
      </c>
      <c r="AD1163">
        <v>5.3441909447899998E-2</v>
      </c>
      <c r="AE1163">
        <v>0.94191657139200002</v>
      </c>
      <c r="AF1163">
        <v>43.724967770299997</v>
      </c>
      <c r="AG1163">
        <v>1347.95663823</v>
      </c>
      <c r="AI1163">
        <f t="shared" si="18"/>
        <v>1.4213604350348792</v>
      </c>
    </row>
    <row r="1164" spans="1:35" x14ac:dyDescent="0.3">
      <c r="A1164">
        <v>1161</v>
      </c>
      <c r="B1164">
        <v>7089.3382619399999</v>
      </c>
      <c r="C1164">
        <v>2.3048845500600001</v>
      </c>
      <c r="D1164">
        <v>71.856731350000004</v>
      </c>
      <c r="E1164">
        <v>0.13052371038300001</v>
      </c>
      <c r="F1164">
        <v>8.6710343809000001E-2</v>
      </c>
      <c r="G1164">
        <v>750075.76231899997</v>
      </c>
      <c r="H1164">
        <v>67.200134616699998</v>
      </c>
      <c r="I1164">
        <v>1.57936980837E-2</v>
      </c>
      <c r="J1164">
        <v>0.65123936436399998</v>
      </c>
      <c r="K1164">
        <v>0.59640332945499996</v>
      </c>
      <c r="L1164">
        <v>31.1834322783</v>
      </c>
      <c r="M1164">
        <v>5.7607429206400003</v>
      </c>
      <c r="N1164">
        <v>7.9813212286300006E-2</v>
      </c>
      <c r="O1164">
        <v>12.3090278153</v>
      </c>
      <c r="P1164">
        <v>0.29305558848000002</v>
      </c>
      <c r="Q1164">
        <v>0</v>
      </c>
      <c r="R1164">
        <v>750075.76231899997</v>
      </c>
      <c r="S1164">
        <v>2.16439977829</v>
      </c>
      <c r="T1164">
        <v>65.297104259899996</v>
      </c>
      <c r="U1164">
        <v>0.172268334143</v>
      </c>
      <c r="V1164">
        <v>1.46706344277</v>
      </c>
      <c r="W1164">
        <v>0.76150697881700002</v>
      </c>
      <c r="X1164">
        <v>1236.3130502399999</v>
      </c>
      <c r="Y1164">
        <v>1.81167434284</v>
      </c>
      <c r="Z1164">
        <v>6118.8324849099999</v>
      </c>
      <c r="AA1164">
        <v>2.16439977829</v>
      </c>
      <c r="AB1164">
        <v>74.456358525499994</v>
      </c>
      <c r="AC1164">
        <v>3.20369997283E-2</v>
      </c>
      <c r="AD1164">
        <v>6.1042834790700003E-2</v>
      </c>
      <c r="AE1164">
        <v>0.90692016548099996</v>
      </c>
      <c r="AF1164">
        <v>31.651805406699999</v>
      </c>
      <c r="AG1164">
        <v>855.90447223800004</v>
      </c>
      <c r="AI1164">
        <f t="shared" si="18"/>
        <v>2.2527253772546958</v>
      </c>
    </row>
    <row r="1165" spans="1:35" x14ac:dyDescent="0.3">
      <c r="A1165">
        <v>1162</v>
      </c>
      <c r="B1165">
        <v>3891.8192856999999</v>
      </c>
      <c r="C1165">
        <v>2.1069325395299998</v>
      </c>
      <c r="D1165">
        <v>58.880097117699997</v>
      </c>
      <c r="E1165">
        <v>0.158401418988</v>
      </c>
      <c r="F1165">
        <v>7.8222647553500002E-2</v>
      </c>
      <c r="G1165">
        <v>613112.60130800004</v>
      </c>
      <c r="H1165">
        <v>49.732594337199998</v>
      </c>
      <c r="I1165">
        <v>1.5823893327099998E-2</v>
      </c>
      <c r="J1165">
        <v>0.50748141502599997</v>
      </c>
      <c r="K1165">
        <v>0.68387102412400003</v>
      </c>
      <c r="L1165">
        <v>41.733412226200002</v>
      </c>
      <c r="M1165">
        <v>9.1845368987799993</v>
      </c>
      <c r="N1165">
        <v>7.0702262875899993E-2</v>
      </c>
      <c r="O1165">
        <v>9.3123410665699993</v>
      </c>
      <c r="P1165">
        <v>0.44721877033599999</v>
      </c>
      <c r="Q1165">
        <v>0</v>
      </c>
      <c r="R1165">
        <v>613112.60130800004</v>
      </c>
      <c r="S1165">
        <v>1.89353499759</v>
      </c>
      <c r="T1165">
        <v>71.110959613299997</v>
      </c>
      <c r="U1165">
        <v>0.140674311606</v>
      </c>
      <c r="V1165">
        <v>1.2488132895599999</v>
      </c>
      <c r="W1165">
        <v>0.70078827678099997</v>
      </c>
      <c r="X1165">
        <v>517.98953033600003</v>
      </c>
      <c r="Y1165">
        <v>3.1341419768800001</v>
      </c>
      <c r="Z1165">
        <v>3273.8324614399999</v>
      </c>
      <c r="AA1165">
        <v>1.89353499759</v>
      </c>
      <c r="AB1165">
        <v>76.3049768339</v>
      </c>
      <c r="AC1165">
        <v>2.60863741665E-2</v>
      </c>
      <c r="AD1165">
        <v>6.6438605328799999E-2</v>
      </c>
      <c r="AE1165">
        <v>0.90747502050499995</v>
      </c>
      <c r="AF1165">
        <v>42.420477477799999</v>
      </c>
      <c r="AG1165">
        <v>253.91042472500001</v>
      </c>
      <c r="AI1165">
        <f t="shared" si="18"/>
        <v>2.4608059577827475</v>
      </c>
    </row>
    <row r="1166" spans="1:35" x14ac:dyDescent="0.3">
      <c r="A1166">
        <v>1163</v>
      </c>
      <c r="B1166">
        <v>7033.1578083699997</v>
      </c>
      <c r="C1166">
        <v>2.0376054904099998</v>
      </c>
      <c r="D1166">
        <v>51.364533476699997</v>
      </c>
      <c r="E1166">
        <v>5.5201488129599997E-2</v>
      </c>
      <c r="F1166">
        <v>7.2769927874499998E-2</v>
      </c>
      <c r="G1166">
        <v>650248.08299200004</v>
      </c>
      <c r="H1166">
        <v>65.5731459852</v>
      </c>
      <c r="I1166">
        <v>1.8681090916199999E-2</v>
      </c>
      <c r="J1166">
        <v>0.42255396112600002</v>
      </c>
      <c r="K1166">
        <v>0.38271670498499999</v>
      </c>
      <c r="L1166">
        <v>43.406063285599998</v>
      </c>
      <c r="M1166">
        <v>5.5562585813499998</v>
      </c>
      <c r="N1166">
        <v>2.9939296897299999E-2</v>
      </c>
      <c r="O1166">
        <v>12.687487109299999</v>
      </c>
      <c r="P1166">
        <v>0.24021875059600001</v>
      </c>
      <c r="Q1166">
        <v>0</v>
      </c>
      <c r="R1166">
        <v>650248.08299200004</v>
      </c>
      <c r="S1166">
        <v>1.90072507786</v>
      </c>
      <c r="T1166">
        <v>67.269735246600007</v>
      </c>
      <c r="U1166">
        <v>7.4974902619E-2</v>
      </c>
      <c r="V1166">
        <v>0.88896447498599995</v>
      </c>
      <c r="W1166">
        <v>0.64774404829900001</v>
      </c>
      <c r="X1166">
        <v>905.27225543600002</v>
      </c>
      <c r="Y1166">
        <v>2.4697380656200001</v>
      </c>
      <c r="Z1166">
        <v>6484.3318576299998</v>
      </c>
      <c r="AA1166">
        <v>1.90072507786</v>
      </c>
      <c r="AB1166">
        <v>71.243491291400005</v>
      </c>
      <c r="AC1166">
        <v>7.4569427760999996E-3</v>
      </c>
      <c r="AD1166">
        <v>4.6707035978499997E-2</v>
      </c>
      <c r="AE1166">
        <v>0.94583602124499999</v>
      </c>
      <c r="AF1166">
        <v>44.413957564599997</v>
      </c>
      <c r="AG1166">
        <v>1732.22894653</v>
      </c>
      <c r="AI1166">
        <f t="shared" si="18"/>
        <v>2.1037892358579087</v>
      </c>
    </row>
    <row r="1167" spans="1:35" x14ac:dyDescent="0.3">
      <c r="A1167">
        <v>1164</v>
      </c>
      <c r="B1167">
        <v>11156.5581079</v>
      </c>
      <c r="C1167">
        <v>1.6350357948800001</v>
      </c>
      <c r="D1167">
        <v>41.403284036599999</v>
      </c>
      <c r="E1167">
        <v>9.5318734310600006E-2</v>
      </c>
      <c r="F1167">
        <v>0.182501178042</v>
      </c>
      <c r="G1167">
        <v>631672.69505099999</v>
      </c>
      <c r="H1167">
        <v>76.586581704899999</v>
      </c>
      <c r="I1167">
        <v>1.97949201545E-2</v>
      </c>
      <c r="J1167">
        <v>0.57504126311299997</v>
      </c>
      <c r="K1167">
        <v>0.33216432814199998</v>
      </c>
      <c r="L1167">
        <v>41.254091458799998</v>
      </c>
      <c r="M1167">
        <v>5.7969423079200002</v>
      </c>
      <c r="N1167">
        <v>5.4066309408400001E-2</v>
      </c>
      <c r="O1167">
        <v>9.3730130952199993</v>
      </c>
      <c r="P1167">
        <v>0.30618033126600003</v>
      </c>
      <c r="Q1167">
        <v>0</v>
      </c>
      <c r="R1167">
        <v>631672.69505099999</v>
      </c>
      <c r="S1167">
        <v>1.5005580037399999</v>
      </c>
      <c r="T1167">
        <v>83.680979998699996</v>
      </c>
      <c r="U1167">
        <v>0.22560331689999999</v>
      </c>
      <c r="V1167">
        <v>1.2100130194200001</v>
      </c>
      <c r="W1167">
        <v>0.93934233698699998</v>
      </c>
      <c r="X1167">
        <v>523.50884765599994</v>
      </c>
      <c r="Y1167">
        <v>2.2639497190600002</v>
      </c>
      <c r="Z1167">
        <v>10111.9189288</v>
      </c>
      <c r="AA1167">
        <v>1.5005580037399999</v>
      </c>
      <c r="AB1167">
        <v>75.402508044399994</v>
      </c>
      <c r="AC1167">
        <v>5.2643928084299997E-2</v>
      </c>
      <c r="AD1167">
        <v>0.15056921386</v>
      </c>
      <c r="AE1167">
        <v>0.79678685805500005</v>
      </c>
      <c r="AF1167">
        <v>42.485993816399997</v>
      </c>
      <c r="AG1167">
        <v>531.67770535700004</v>
      </c>
      <c r="AI1167">
        <f t="shared" si="18"/>
        <v>2.1042194656946269</v>
      </c>
    </row>
    <row r="1168" spans="1:35" x14ac:dyDescent="0.3">
      <c r="A1168">
        <v>1165</v>
      </c>
      <c r="B1168">
        <v>10442.715580300001</v>
      </c>
      <c r="C1168">
        <v>2.2771934108799998</v>
      </c>
      <c r="D1168">
        <v>76.812283978599993</v>
      </c>
      <c r="E1168">
        <v>5.8390119770900001E-2</v>
      </c>
      <c r="F1168">
        <v>9.3943281585399996E-2</v>
      </c>
      <c r="G1168">
        <v>518936.76978600002</v>
      </c>
      <c r="H1168">
        <v>64.000258563800003</v>
      </c>
      <c r="I1168">
        <v>1.7956953331299999E-2</v>
      </c>
      <c r="J1168">
        <v>0.620371028662</v>
      </c>
      <c r="K1168">
        <v>0.40856977752899998</v>
      </c>
      <c r="L1168">
        <v>43.015867422399999</v>
      </c>
      <c r="M1168">
        <v>2.89653357077</v>
      </c>
      <c r="N1168">
        <v>8.8923953918700005E-2</v>
      </c>
      <c r="O1168">
        <v>8.2322670806900007</v>
      </c>
      <c r="P1168">
        <v>0.229998441458</v>
      </c>
      <c r="Q1168">
        <v>0</v>
      </c>
      <c r="R1168">
        <v>518936.76978600002</v>
      </c>
      <c r="S1168">
        <v>2.1983673137299999</v>
      </c>
      <c r="T1168">
        <v>74.717289642400004</v>
      </c>
      <c r="U1168">
        <v>9.78188356669E-2</v>
      </c>
      <c r="V1168">
        <v>1.1177460932300001</v>
      </c>
      <c r="W1168">
        <v>0.76371109759400002</v>
      </c>
      <c r="X1168">
        <v>423.45372186100002</v>
      </c>
      <c r="Y1168">
        <v>1.1618699220399999</v>
      </c>
      <c r="Z1168">
        <v>9917.4269469800001</v>
      </c>
      <c r="AA1168">
        <v>2.1983673137299999</v>
      </c>
      <c r="AB1168">
        <v>76.975170414199994</v>
      </c>
      <c r="AC1168">
        <v>3.1278469556599998E-2</v>
      </c>
      <c r="AD1168">
        <v>7.6157234897199999E-2</v>
      </c>
      <c r="AE1168">
        <v>0.89256429554600003</v>
      </c>
      <c r="AF1168">
        <v>43.262710093700001</v>
      </c>
      <c r="AG1168">
        <v>523.30965849300003</v>
      </c>
      <c r="AI1168">
        <f t="shared" si="18"/>
        <v>1.8017380593041645</v>
      </c>
    </row>
    <row r="1169" spans="1:35" x14ac:dyDescent="0.3">
      <c r="A1169">
        <v>1166</v>
      </c>
      <c r="B1169">
        <v>5203.7106495099997</v>
      </c>
      <c r="C1169">
        <v>1.7473351150200001</v>
      </c>
      <c r="D1169">
        <v>55.960599466399998</v>
      </c>
      <c r="E1169">
        <v>0.16953898436500001</v>
      </c>
      <c r="F1169">
        <v>0.16467344661399999</v>
      </c>
      <c r="G1169">
        <v>685795.07369899994</v>
      </c>
      <c r="H1169">
        <v>62.301984956799998</v>
      </c>
      <c r="I1169">
        <v>1.0501612811799999E-2</v>
      </c>
      <c r="J1169">
        <v>0.455013783502</v>
      </c>
      <c r="K1169">
        <v>0.84797503143899999</v>
      </c>
      <c r="L1169">
        <v>40.421528034600001</v>
      </c>
      <c r="M1169">
        <v>1.9702618628399999</v>
      </c>
      <c r="N1169">
        <v>9.3425001302000002E-2</v>
      </c>
      <c r="O1169">
        <v>12.561482928</v>
      </c>
      <c r="P1169">
        <v>0.454101757409</v>
      </c>
      <c r="Q1169">
        <v>0</v>
      </c>
      <c r="R1169">
        <v>685795.07369899994</v>
      </c>
      <c r="S1169">
        <v>1.6791572161999999</v>
      </c>
      <c r="T1169">
        <v>92.243456441899994</v>
      </c>
      <c r="U1169">
        <v>0.237667684879</v>
      </c>
      <c r="V1169">
        <v>1.2081064661000001</v>
      </c>
      <c r="W1169">
        <v>0.80065124908300001</v>
      </c>
      <c r="X1169">
        <v>239.05506229100001</v>
      </c>
      <c r="Y1169">
        <v>3.0124079576499998</v>
      </c>
      <c r="Z1169">
        <v>4408.1190682799997</v>
      </c>
      <c r="AA1169">
        <v>1.6791572161999999</v>
      </c>
      <c r="AB1169">
        <v>92.823526536800003</v>
      </c>
      <c r="AC1169">
        <v>4.76337390835E-2</v>
      </c>
      <c r="AD1169">
        <v>0.16641519889699999</v>
      </c>
      <c r="AE1169">
        <v>0.78595106201999998</v>
      </c>
      <c r="AF1169">
        <v>40.601977433400002</v>
      </c>
      <c r="AG1169">
        <v>413.39099166400001</v>
      </c>
      <c r="AI1169">
        <f t="shared" si="18"/>
        <v>2.6550986143800852</v>
      </c>
    </row>
    <row r="1170" spans="1:35" x14ac:dyDescent="0.3">
      <c r="A1170">
        <v>1167</v>
      </c>
      <c r="B1170">
        <v>4219.3505104100004</v>
      </c>
      <c r="C1170">
        <v>1.2455311231099999</v>
      </c>
      <c r="D1170">
        <v>65.631503696500005</v>
      </c>
      <c r="E1170">
        <v>0.14977116459699999</v>
      </c>
      <c r="F1170">
        <v>0.12847619343800001</v>
      </c>
      <c r="G1170">
        <v>707823.26606399997</v>
      </c>
      <c r="H1170">
        <v>62.428065413500001</v>
      </c>
      <c r="I1170">
        <v>1.4280080146200001E-2</v>
      </c>
      <c r="J1170">
        <v>0.677598755587</v>
      </c>
      <c r="K1170">
        <v>0.61732896111299995</v>
      </c>
      <c r="L1170">
        <v>35.433349423800003</v>
      </c>
      <c r="M1170">
        <v>4.3356253001900003</v>
      </c>
      <c r="N1170">
        <v>1.68890889148E-2</v>
      </c>
      <c r="O1170">
        <v>13.113279605300001</v>
      </c>
      <c r="P1170">
        <v>0.38921485876</v>
      </c>
      <c r="Q1170">
        <v>0</v>
      </c>
      <c r="R1170">
        <v>707823.26606399997</v>
      </c>
      <c r="S1170">
        <v>1.1302862605599999</v>
      </c>
      <c r="T1170">
        <v>88.642302074900002</v>
      </c>
      <c r="U1170">
        <v>0.18477225956000001</v>
      </c>
      <c r="V1170">
        <v>1.19818073723</v>
      </c>
      <c r="W1170">
        <v>0.63782116346899997</v>
      </c>
      <c r="X1170">
        <v>188.384834762</v>
      </c>
      <c r="Y1170">
        <v>6.3733896579899998</v>
      </c>
      <c r="Z1170">
        <v>3595.0089517599999</v>
      </c>
      <c r="AA1170">
        <v>1.1302862605599999</v>
      </c>
      <c r="AB1170">
        <v>89.319713885599995</v>
      </c>
      <c r="AC1170">
        <v>3.9715803751799998E-2</v>
      </c>
      <c r="AD1170">
        <v>0.113185504945</v>
      </c>
      <c r="AE1170">
        <v>0.84709869130299997</v>
      </c>
      <c r="AF1170">
        <v>39.386624025400003</v>
      </c>
      <c r="AG1170">
        <v>818.91363429900002</v>
      </c>
      <c r="AI1170">
        <f t="shared" si="18"/>
        <v>1.7682747014374647</v>
      </c>
    </row>
    <row r="1171" spans="1:35" x14ac:dyDescent="0.3">
      <c r="A1171">
        <v>1168</v>
      </c>
      <c r="B1171">
        <v>4035.4408773300001</v>
      </c>
      <c r="C1171">
        <v>1.3163796355299999</v>
      </c>
      <c r="D1171">
        <v>71.456002071300006</v>
      </c>
      <c r="E1171">
        <v>0.13256303793800001</v>
      </c>
      <c r="F1171">
        <v>0.11879407437300001</v>
      </c>
      <c r="G1171">
        <v>450362.52530199999</v>
      </c>
      <c r="H1171">
        <v>48.452830052000003</v>
      </c>
      <c r="I1171">
        <v>1.9472542013900002E-2</v>
      </c>
      <c r="J1171">
        <v>0.54725547556999998</v>
      </c>
      <c r="K1171">
        <v>0.47297404749999999</v>
      </c>
      <c r="L1171">
        <v>44.242454278700002</v>
      </c>
      <c r="M1171">
        <v>4.4814611439699998</v>
      </c>
      <c r="N1171">
        <v>4.3878730634099999E-2</v>
      </c>
      <c r="O1171">
        <v>14.953983193899999</v>
      </c>
      <c r="P1171">
        <v>0.197746109132</v>
      </c>
      <c r="Q1171">
        <v>0</v>
      </c>
      <c r="R1171">
        <v>450362.52530199999</v>
      </c>
      <c r="S1171">
        <v>1.19908458771</v>
      </c>
      <c r="T1171">
        <v>60.349504322900003</v>
      </c>
      <c r="U1171">
        <v>0.21477681982499999</v>
      </c>
      <c r="V1171">
        <v>1.4120134898900001</v>
      </c>
      <c r="W1171">
        <v>0.99495553637599998</v>
      </c>
      <c r="X1171">
        <v>1858.42082372</v>
      </c>
      <c r="Y1171">
        <v>1.4822962042700001</v>
      </c>
      <c r="Z1171">
        <v>3234.9899172199998</v>
      </c>
      <c r="AA1171">
        <v>1.19908458771</v>
      </c>
      <c r="AB1171">
        <v>64.998125901799995</v>
      </c>
      <c r="AC1171">
        <v>1.77861361949E-2</v>
      </c>
      <c r="AD1171">
        <v>4.8330238566400001E-2</v>
      </c>
      <c r="AE1171">
        <v>0.93388362523900004</v>
      </c>
      <c r="AF1171">
        <v>44.5931080147</v>
      </c>
      <c r="AG1171">
        <v>3008.2955394300002</v>
      </c>
      <c r="AI1171">
        <f t="shared" si="18"/>
        <v>2.5801724293746018</v>
      </c>
    </row>
    <row r="1172" spans="1:35" x14ac:dyDescent="0.3">
      <c r="A1172">
        <v>1169</v>
      </c>
      <c r="B1172">
        <v>7377.2198069400001</v>
      </c>
      <c r="C1172">
        <v>1.722463909</v>
      </c>
      <c r="D1172">
        <v>65.245288442700001</v>
      </c>
      <c r="E1172">
        <v>3.2319030695700003E-2</v>
      </c>
      <c r="F1172">
        <v>8.1776582747800003E-2</v>
      </c>
      <c r="G1172">
        <v>544474.87877800001</v>
      </c>
      <c r="H1172">
        <v>44.6800599667</v>
      </c>
      <c r="I1172">
        <v>1.9670371357300001E-2</v>
      </c>
      <c r="J1172">
        <v>0.84312693650299997</v>
      </c>
      <c r="K1172">
        <v>0.71744525209599996</v>
      </c>
      <c r="L1172">
        <v>41.1890796534</v>
      </c>
      <c r="M1172">
        <v>7.0985702595799998</v>
      </c>
      <c r="N1172">
        <v>8.0437857955700007E-2</v>
      </c>
      <c r="O1172">
        <v>7.7344650053499997</v>
      </c>
      <c r="P1172">
        <v>0.33611551737700002</v>
      </c>
      <c r="Q1172">
        <v>0</v>
      </c>
      <c r="R1172">
        <v>544474.87877800001</v>
      </c>
      <c r="S1172">
        <v>1.56201106883</v>
      </c>
      <c r="T1172">
        <v>56.966736789800002</v>
      </c>
      <c r="U1172">
        <v>5.78095598056E-2</v>
      </c>
      <c r="V1172">
        <v>1.0436983045799999</v>
      </c>
      <c r="W1172">
        <v>1.1160046428599999</v>
      </c>
      <c r="X1172">
        <v>485.72491172000002</v>
      </c>
      <c r="Y1172">
        <v>1.96746937913</v>
      </c>
      <c r="Z1172">
        <v>7009.47649963</v>
      </c>
      <c r="AA1172">
        <v>1.56201106883</v>
      </c>
      <c r="AB1172">
        <v>60.748938024499999</v>
      </c>
      <c r="AC1172">
        <v>1.5472295551500001E-2</v>
      </c>
      <c r="AD1172">
        <v>5.2145466216899999E-2</v>
      </c>
      <c r="AE1172">
        <v>0.93238223823199995</v>
      </c>
      <c r="AF1172">
        <v>41.524589694500001</v>
      </c>
      <c r="AG1172">
        <v>270.77534833999999</v>
      </c>
      <c r="AI1172">
        <f t="shared" si="18"/>
        <v>1.2378898827605971</v>
      </c>
    </row>
    <row r="1173" spans="1:35" x14ac:dyDescent="0.3">
      <c r="A1173">
        <v>1170</v>
      </c>
      <c r="B1173">
        <v>4742.2728699400004</v>
      </c>
      <c r="C1173">
        <v>1.4633317212100001</v>
      </c>
      <c r="D1173">
        <v>79.7257153332</v>
      </c>
      <c r="E1173">
        <v>2.41463332943E-2</v>
      </c>
      <c r="F1173">
        <v>6.5717046097700002E-2</v>
      </c>
      <c r="G1173">
        <v>794554.95854200004</v>
      </c>
      <c r="H1173">
        <v>64.588516523799996</v>
      </c>
      <c r="I1173">
        <v>1.03954929818E-2</v>
      </c>
      <c r="J1173">
        <v>0.77258555060599998</v>
      </c>
      <c r="K1173">
        <v>0.36278659822300002</v>
      </c>
      <c r="L1173">
        <v>36.645421298899997</v>
      </c>
      <c r="M1173">
        <v>3.7896334334000001</v>
      </c>
      <c r="N1173">
        <v>3.9061243486E-2</v>
      </c>
      <c r="O1173">
        <v>8.7562752066199998</v>
      </c>
      <c r="P1173">
        <v>0.33297172562999999</v>
      </c>
      <c r="Q1173">
        <v>0</v>
      </c>
      <c r="R1173">
        <v>794554.95854200004</v>
      </c>
      <c r="S1173">
        <v>1.36290016125</v>
      </c>
      <c r="T1173">
        <v>68.388541176499999</v>
      </c>
      <c r="U1173">
        <v>2.9640678416099998E-2</v>
      </c>
      <c r="V1173">
        <v>0.84611128278699999</v>
      </c>
      <c r="W1173">
        <v>0.516487805267</v>
      </c>
      <c r="X1173">
        <v>202.32938948699999</v>
      </c>
      <c r="Y1173">
        <v>2.95168275726</v>
      </c>
      <c r="Z1173">
        <v>4531.1458636400002</v>
      </c>
      <c r="AA1173">
        <v>1.36290016125</v>
      </c>
      <c r="AB1173">
        <v>71.942610126800005</v>
      </c>
      <c r="AC1173">
        <v>9.0036626315000007E-3</v>
      </c>
      <c r="AD1173">
        <v>3.8452249461600002E-2</v>
      </c>
      <c r="AE1173">
        <v>0.95254408790699996</v>
      </c>
      <c r="AF1173">
        <v>37.367072180900003</v>
      </c>
      <c r="AG1173">
        <v>435.07670474299999</v>
      </c>
      <c r="AI1173">
        <f t="shared" si="18"/>
        <v>1.0951684018984407</v>
      </c>
    </row>
    <row r="1174" spans="1:35" x14ac:dyDescent="0.3">
      <c r="A1174">
        <v>1171</v>
      </c>
      <c r="B1174">
        <v>7512.1407004800003</v>
      </c>
      <c r="C1174">
        <v>1.5827731398</v>
      </c>
      <c r="D1174">
        <v>65.572478532900007</v>
      </c>
      <c r="E1174">
        <v>3.0635080682599999E-2</v>
      </c>
      <c r="F1174">
        <v>0.17356139441900001</v>
      </c>
      <c r="G1174">
        <v>520313.29078500002</v>
      </c>
      <c r="H1174">
        <v>54.895228551000002</v>
      </c>
      <c r="I1174">
        <v>1.30364848938E-2</v>
      </c>
      <c r="J1174">
        <v>0.77130009278199996</v>
      </c>
      <c r="K1174">
        <v>0.358760836295</v>
      </c>
      <c r="L1174">
        <v>29.944274042299998</v>
      </c>
      <c r="M1174">
        <v>7.8109525946999998</v>
      </c>
      <c r="N1174">
        <v>5.6523929517599998E-2</v>
      </c>
      <c r="O1174">
        <v>14.472953605100001</v>
      </c>
      <c r="P1174">
        <v>0.240736985456</v>
      </c>
      <c r="Q1174">
        <v>0</v>
      </c>
      <c r="R1174">
        <v>520313.29078500002</v>
      </c>
      <c r="S1174">
        <v>1.4004140197799999</v>
      </c>
      <c r="T1174">
        <v>46.976031735900001</v>
      </c>
      <c r="U1174">
        <v>0.16104620525499999</v>
      </c>
      <c r="V1174">
        <v>1.0104321592300001</v>
      </c>
      <c r="W1174">
        <v>1.9747524223499999</v>
      </c>
      <c r="X1174">
        <v>2582.3483199900002</v>
      </c>
      <c r="Y1174">
        <v>1.7001190694399999</v>
      </c>
      <c r="Z1174">
        <v>6392.8723586899996</v>
      </c>
      <c r="AA1174">
        <v>1.4004140197799999</v>
      </c>
      <c r="AB1174">
        <v>54.967059526299998</v>
      </c>
      <c r="AC1174">
        <v>4.4893778180399996E-3</v>
      </c>
      <c r="AD1174">
        <v>6.0377287187799999E-2</v>
      </c>
      <c r="AE1174">
        <v>0.93513333499399998</v>
      </c>
      <c r="AF1174">
        <v>30.470115823299999</v>
      </c>
      <c r="AG1174">
        <v>1861.7810294599999</v>
      </c>
      <c r="AI1174">
        <f t="shared" si="18"/>
        <v>1.3100376477143616</v>
      </c>
    </row>
    <row r="1175" spans="1:35" x14ac:dyDescent="0.3">
      <c r="A1175">
        <v>1172</v>
      </c>
      <c r="B1175">
        <v>9632.3202848100009</v>
      </c>
      <c r="C1175">
        <v>1.99165907435</v>
      </c>
      <c r="D1175">
        <v>53.346721181299998</v>
      </c>
      <c r="E1175">
        <v>0.10271227522199999</v>
      </c>
      <c r="F1175">
        <v>4.5580400207099997E-2</v>
      </c>
      <c r="G1175">
        <v>408162.61873500003</v>
      </c>
      <c r="H1175">
        <v>41.223522043899997</v>
      </c>
      <c r="I1175">
        <v>1.4049885075100001E-2</v>
      </c>
      <c r="J1175">
        <v>0.51437534296999998</v>
      </c>
      <c r="K1175">
        <v>0.36087127873500002</v>
      </c>
      <c r="L1175">
        <v>36.082823927600003</v>
      </c>
      <c r="M1175">
        <v>7.7046058122099996</v>
      </c>
      <c r="N1175">
        <v>1.4593991527499999E-2</v>
      </c>
      <c r="O1175">
        <v>12.2267780438</v>
      </c>
      <c r="P1175">
        <v>0.47473389960399998</v>
      </c>
      <c r="Q1175">
        <v>0</v>
      </c>
      <c r="R1175">
        <v>408162.61873500003</v>
      </c>
      <c r="S1175">
        <v>1.81072807655</v>
      </c>
      <c r="T1175">
        <v>78.713519500900006</v>
      </c>
      <c r="U1175">
        <v>0.129868832372</v>
      </c>
      <c r="V1175">
        <v>1.5669869781900001</v>
      </c>
      <c r="W1175">
        <v>0.38682572088299999</v>
      </c>
      <c r="X1175">
        <v>173.21615065099999</v>
      </c>
      <c r="Y1175">
        <v>7.7072237709499998</v>
      </c>
      <c r="Z1175">
        <v>9097.5440005300006</v>
      </c>
      <c r="AA1175">
        <v>1.81072807655</v>
      </c>
      <c r="AB1175">
        <v>75.301805023100002</v>
      </c>
      <c r="AC1175">
        <v>5.6328152489700002E-2</v>
      </c>
      <c r="AD1175">
        <v>4.1899046113900003E-2</v>
      </c>
      <c r="AE1175">
        <v>0.90177280139600002</v>
      </c>
      <c r="AF1175">
        <v>44.544607195399998</v>
      </c>
      <c r="AG1175">
        <v>490.358826072</v>
      </c>
      <c r="AI1175">
        <f t="shared" si="18"/>
        <v>3.0463882058230616</v>
      </c>
    </row>
    <row r="1176" spans="1:35" x14ac:dyDescent="0.3">
      <c r="A1176">
        <v>1173</v>
      </c>
      <c r="B1176">
        <v>10131.5478762</v>
      </c>
      <c r="C1176">
        <v>1.9311063876500001</v>
      </c>
      <c r="D1176">
        <v>59.1624893077</v>
      </c>
      <c r="E1176">
        <v>8.1273322301299994E-2</v>
      </c>
      <c r="F1176">
        <v>2.2953308879499999E-2</v>
      </c>
      <c r="G1176">
        <v>763022.97407999996</v>
      </c>
      <c r="H1176">
        <v>79.101859362900001</v>
      </c>
      <c r="I1176">
        <v>1.42592008519E-2</v>
      </c>
      <c r="J1176">
        <v>0.71144676058199996</v>
      </c>
      <c r="K1176">
        <v>0.65783351110599997</v>
      </c>
      <c r="L1176">
        <v>25.6354023116</v>
      </c>
      <c r="M1176">
        <v>8.3771000948199994</v>
      </c>
      <c r="N1176">
        <v>1.90763460435E-2</v>
      </c>
      <c r="O1176">
        <v>9.4933862867100007</v>
      </c>
      <c r="P1176">
        <v>0.46000155401100001</v>
      </c>
      <c r="Q1176">
        <v>0</v>
      </c>
      <c r="R1176">
        <v>763022.97407999996</v>
      </c>
      <c r="S1176">
        <v>1.7400490667499999</v>
      </c>
      <c r="T1176">
        <v>79.568299631599999</v>
      </c>
      <c r="U1176">
        <v>8.0414350209700003E-2</v>
      </c>
      <c r="V1176">
        <v>1.1686869881999999</v>
      </c>
      <c r="W1176">
        <v>0.39624815445299999</v>
      </c>
      <c r="X1176">
        <v>154.83127196300001</v>
      </c>
      <c r="Y1176">
        <v>5.8538373131499997</v>
      </c>
      <c r="Z1176">
        <v>9881.3029170400005</v>
      </c>
      <c r="AA1176">
        <v>1.7400490667499999</v>
      </c>
      <c r="AB1176">
        <v>73.549723774399993</v>
      </c>
      <c r="AC1176">
        <v>4.2915581310999998E-2</v>
      </c>
      <c r="AD1176">
        <v>3.8625502024299999E-2</v>
      </c>
      <c r="AE1176">
        <v>0.91845891666500001</v>
      </c>
      <c r="AF1176">
        <v>34.003167769999997</v>
      </c>
      <c r="AG1176">
        <v>308.40393615599999</v>
      </c>
      <c r="AI1176">
        <f t="shared" si="18"/>
        <v>1.6426907155272645</v>
      </c>
    </row>
    <row r="1177" spans="1:35" x14ac:dyDescent="0.3">
      <c r="A1177">
        <v>1174</v>
      </c>
      <c r="B1177">
        <v>11458.109813700001</v>
      </c>
      <c r="C1177">
        <v>1.9693356605500001</v>
      </c>
      <c r="D1177">
        <v>67.170832050300007</v>
      </c>
      <c r="E1177">
        <v>0.18141795941300001</v>
      </c>
      <c r="F1177">
        <v>4.4545023655499998E-2</v>
      </c>
      <c r="G1177">
        <v>737248.11740700004</v>
      </c>
      <c r="H1177">
        <v>51.366810133500003</v>
      </c>
      <c r="I1177">
        <v>1.8890619574300001E-2</v>
      </c>
      <c r="J1177">
        <v>0.57354589851500004</v>
      </c>
      <c r="K1177">
        <v>0.85374092014500003</v>
      </c>
      <c r="L1177">
        <v>34.002147992600001</v>
      </c>
      <c r="M1177">
        <v>4.2696163159599996</v>
      </c>
      <c r="N1177">
        <v>8.91771188508E-2</v>
      </c>
      <c r="O1177">
        <v>7.1903007742899998</v>
      </c>
      <c r="P1177">
        <v>0.25345620940500002</v>
      </c>
      <c r="Q1177">
        <v>0</v>
      </c>
      <c r="R1177">
        <v>737248.11740700004</v>
      </c>
      <c r="S1177">
        <v>1.86851224964</v>
      </c>
      <c r="T1177">
        <v>72.145564497500004</v>
      </c>
      <c r="U1177">
        <v>0.12921800450099999</v>
      </c>
      <c r="V1177">
        <v>1.5790124358099999</v>
      </c>
      <c r="W1177">
        <v>0.730844493205</v>
      </c>
      <c r="X1177">
        <v>413.729935743</v>
      </c>
      <c r="Y1177">
        <v>1.2869727929999999</v>
      </c>
      <c r="Z1177">
        <v>10644.759347699999</v>
      </c>
      <c r="AA1177">
        <v>1.86851224964</v>
      </c>
      <c r="AB1177">
        <v>71.132208582199993</v>
      </c>
      <c r="AC1177">
        <v>0.118000782501</v>
      </c>
      <c r="AD1177">
        <v>4.8819166153599998E-2</v>
      </c>
      <c r="AE1177">
        <v>0.83318005134600004</v>
      </c>
      <c r="AF1177">
        <v>34.488225893900001</v>
      </c>
      <c r="AG1177">
        <v>345.87947145099997</v>
      </c>
      <c r="AI1177">
        <f t="shared" si="18"/>
        <v>2.7530707479528838</v>
      </c>
    </row>
    <row r="1178" spans="1:35" x14ac:dyDescent="0.3">
      <c r="A1178">
        <v>1175</v>
      </c>
      <c r="B1178">
        <v>5464.3182921099997</v>
      </c>
      <c r="C1178">
        <v>1.37017240031</v>
      </c>
      <c r="D1178">
        <v>75.7758363855</v>
      </c>
      <c r="E1178">
        <v>1.30621055255E-2</v>
      </c>
      <c r="F1178">
        <v>0.19984345248099999</v>
      </c>
      <c r="G1178">
        <v>495293.14887400001</v>
      </c>
      <c r="H1178">
        <v>58.631529504299998</v>
      </c>
      <c r="I1178">
        <v>1.8351231971600001E-2</v>
      </c>
      <c r="J1178">
        <v>0.54807391161200003</v>
      </c>
      <c r="K1178">
        <v>0.82886151237200001</v>
      </c>
      <c r="L1178">
        <v>37.340563262400003</v>
      </c>
      <c r="M1178">
        <v>9.1749673391099993</v>
      </c>
      <c r="N1178">
        <v>8.5850204505699995E-2</v>
      </c>
      <c r="O1178">
        <v>10.789921387</v>
      </c>
      <c r="P1178">
        <v>0.218058342697</v>
      </c>
      <c r="Q1178">
        <v>0</v>
      </c>
      <c r="R1178">
        <v>495293.14887400001</v>
      </c>
      <c r="S1178">
        <v>1.1631430088400001</v>
      </c>
      <c r="T1178">
        <v>48.777544257499997</v>
      </c>
      <c r="U1178">
        <v>6.5977249643100006E-2</v>
      </c>
      <c r="V1178">
        <v>0.62467550264100002</v>
      </c>
      <c r="W1178">
        <v>2.2377595803300001</v>
      </c>
      <c r="X1178">
        <v>2449.83224819</v>
      </c>
      <c r="Y1178">
        <v>1.13930569201</v>
      </c>
      <c r="Z1178">
        <v>4681.3828078400002</v>
      </c>
      <c r="AA1178">
        <v>1.1631430088400001</v>
      </c>
      <c r="AB1178">
        <v>57.662577641699997</v>
      </c>
      <c r="AC1178">
        <v>2.1033141425800001E-3</v>
      </c>
      <c r="AD1178">
        <v>7.9165034645099996E-2</v>
      </c>
      <c r="AE1178">
        <v>0.91873165121199996</v>
      </c>
      <c r="AF1178">
        <v>37.639646231599997</v>
      </c>
      <c r="AG1178">
        <v>990.01235274199996</v>
      </c>
      <c r="AI1178">
        <f t="shared" si="18"/>
        <v>1.1397650743924277</v>
      </c>
    </row>
    <row r="1179" spans="1:35" x14ac:dyDescent="0.3">
      <c r="A1179">
        <v>1176</v>
      </c>
      <c r="B1179">
        <v>4823.5417535699999</v>
      </c>
      <c r="C1179">
        <v>2.2804052824399998</v>
      </c>
      <c r="D1179">
        <v>61.884925151099999</v>
      </c>
      <c r="E1179">
        <v>2.78635301602E-2</v>
      </c>
      <c r="F1179">
        <v>2.4757015354799999E-2</v>
      </c>
      <c r="G1179">
        <v>756736.73036599997</v>
      </c>
      <c r="H1179">
        <v>66.0517959015</v>
      </c>
      <c r="I1179">
        <v>1.9573326198799999E-2</v>
      </c>
      <c r="J1179">
        <v>0.64904696693599995</v>
      </c>
      <c r="K1179">
        <v>0.812825685119</v>
      </c>
      <c r="L1179">
        <v>37.237872149700003</v>
      </c>
      <c r="M1179">
        <v>9.8702093197600007</v>
      </c>
      <c r="N1179">
        <v>1.17622139922E-2</v>
      </c>
      <c r="O1179">
        <v>4.1914550987099997</v>
      </c>
      <c r="P1179">
        <v>0.27103232258499999</v>
      </c>
      <c r="Q1179">
        <v>0</v>
      </c>
      <c r="R1179">
        <v>756736.73036599997</v>
      </c>
      <c r="S1179">
        <v>2.0645804229100002</v>
      </c>
      <c r="T1179">
        <v>64.644076551200001</v>
      </c>
      <c r="U1179">
        <v>3.0420191630699998E-2</v>
      </c>
      <c r="V1179">
        <v>0.69268764454599996</v>
      </c>
      <c r="W1179">
        <v>0.76836632770900004</v>
      </c>
      <c r="X1179">
        <v>62.9278363687</v>
      </c>
      <c r="Y1179">
        <v>2.8202618095099998</v>
      </c>
      <c r="Z1179">
        <v>4807.7448356799996</v>
      </c>
      <c r="AA1179">
        <v>2.0645804229100002</v>
      </c>
      <c r="AB1179">
        <v>63.372624910299997</v>
      </c>
      <c r="AC1179">
        <v>1.9378768871199999E-2</v>
      </c>
      <c r="AD1179">
        <v>3.0128950160000001E-2</v>
      </c>
      <c r="AE1179">
        <v>0.95049228096899996</v>
      </c>
      <c r="AF1179">
        <v>51.539391480600003</v>
      </c>
      <c r="AG1179">
        <v>172.53511107700001</v>
      </c>
      <c r="AI1179">
        <f t="shared" si="18"/>
        <v>1.0672380888181596</v>
      </c>
    </row>
    <row r="1180" spans="1:35" x14ac:dyDescent="0.3">
      <c r="A1180">
        <v>1177</v>
      </c>
      <c r="B1180">
        <v>5562.1883112100004</v>
      </c>
      <c r="C1180">
        <v>1.2765734381</v>
      </c>
      <c r="D1180">
        <v>55.882694628099998</v>
      </c>
      <c r="E1180">
        <v>0.1240400281</v>
      </c>
      <c r="F1180">
        <v>2.3152401917999998E-2</v>
      </c>
      <c r="G1180">
        <v>432120.57072399999</v>
      </c>
      <c r="H1180">
        <v>43.169384935399997</v>
      </c>
      <c r="I1180">
        <v>1.50731555912E-2</v>
      </c>
      <c r="J1180">
        <v>0.71547225138299997</v>
      </c>
      <c r="K1180">
        <v>0.35998670310500003</v>
      </c>
      <c r="L1180">
        <v>30.753675728000001</v>
      </c>
      <c r="M1180">
        <v>9.1932461766600007</v>
      </c>
      <c r="N1180">
        <v>3.4547467715299998E-2</v>
      </c>
      <c r="O1180">
        <v>11.8307261726</v>
      </c>
      <c r="P1180">
        <v>0.212330286777</v>
      </c>
      <c r="Q1180">
        <v>0</v>
      </c>
      <c r="R1180">
        <v>432120.57072399999</v>
      </c>
      <c r="S1180">
        <v>1.0658339488199999</v>
      </c>
      <c r="T1180">
        <v>45.17415827</v>
      </c>
      <c r="U1180">
        <v>7.5827918518299994E-2</v>
      </c>
      <c r="V1180">
        <v>1.87753579269</v>
      </c>
      <c r="W1180">
        <v>0.46026822995599997</v>
      </c>
      <c r="X1180">
        <v>1799.6321846200001</v>
      </c>
      <c r="Y1180">
        <v>1.8587822115099999</v>
      </c>
      <c r="Z1180">
        <v>4964.19627425</v>
      </c>
      <c r="AA1180">
        <v>1.0658339488199999</v>
      </c>
      <c r="AB1180">
        <v>51.674551630300002</v>
      </c>
      <c r="AC1180">
        <v>3.2538812323099998E-2</v>
      </c>
      <c r="AD1180">
        <v>1.19235667988E-2</v>
      </c>
      <c r="AE1180">
        <v>0.95553762087799998</v>
      </c>
      <c r="AF1180">
        <v>31.701679907399999</v>
      </c>
      <c r="AG1180">
        <v>1803.6354776799999</v>
      </c>
      <c r="AI1180">
        <f t="shared" si="18"/>
        <v>2.6241909299218018</v>
      </c>
    </row>
    <row r="1181" spans="1:35" x14ac:dyDescent="0.3">
      <c r="A1181">
        <v>1178</v>
      </c>
      <c r="B1181">
        <v>7339.2260187299999</v>
      </c>
      <c r="C1181">
        <v>2.0396835386699999</v>
      </c>
      <c r="D1181">
        <v>74.579907599899997</v>
      </c>
      <c r="E1181">
        <v>9.1743281343399999E-2</v>
      </c>
      <c r="F1181">
        <v>3.7204080119799997E-2</v>
      </c>
      <c r="G1181">
        <v>747024.95403200004</v>
      </c>
      <c r="H1181">
        <v>72.579342177900003</v>
      </c>
      <c r="I1181">
        <v>1.0806408859500001E-2</v>
      </c>
      <c r="J1181">
        <v>0.80652721789799997</v>
      </c>
      <c r="K1181">
        <v>0.703104633438</v>
      </c>
      <c r="L1181">
        <v>26.7238677918</v>
      </c>
      <c r="M1181">
        <v>6.3483053278400003</v>
      </c>
      <c r="N1181">
        <v>5.5964870833400002E-2</v>
      </c>
      <c r="O1181">
        <v>8.8603926641899999</v>
      </c>
      <c r="P1181">
        <v>0.27767099607700002</v>
      </c>
      <c r="Q1181">
        <v>0</v>
      </c>
      <c r="R1181">
        <v>747024.95403200004</v>
      </c>
      <c r="S1181">
        <v>1.8914569101800001</v>
      </c>
      <c r="T1181">
        <v>63.666175337799999</v>
      </c>
      <c r="U1181">
        <v>8.1547796157100005E-2</v>
      </c>
      <c r="V1181">
        <v>1.3219726778200001</v>
      </c>
      <c r="W1181">
        <v>0.62112657547000005</v>
      </c>
      <c r="X1181">
        <v>618.26340147200006</v>
      </c>
      <c r="Y1181">
        <v>1.92599853292</v>
      </c>
      <c r="Z1181">
        <v>6909.7238895199998</v>
      </c>
      <c r="AA1181">
        <v>1.8914569101800001</v>
      </c>
      <c r="AB1181">
        <v>70.957874997600001</v>
      </c>
      <c r="AC1181">
        <v>3.4072052465000002E-2</v>
      </c>
      <c r="AD1181">
        <v>4.0731472155699999E-2</v>
      </c>
      <c r="AE1181">
        <v>0.92519647537899996</v>
      </c>
      <c r="AF1181">
        <v>27.684926255000001</v>
      </c>
      <c r="AG1181">
        <v>553.92421902599995</v>
      </c>
      <c r="AI1181">
        <f t="shared" si="18"/>
        <v>1.6390924552619222</v>
      </c>
    </row>
    <row r="1182" spans="1:35" x14ac:dyDescent="0.3">
      <c r="A1182">
        <v>1179</v>
      </c>
      <c r="B1182">
        <v>8792.4933746499992</v>
      </c>
      <c r="C1182">
        <v>2.2311843148200001</v>
      </c>
      <c r="D1182">
        <v>56.930015435100003</v>
      </c>
      <c r="E1182">
        <v>8.7301502990599994E-2</v>
      </c>
      <c r="F1182">
        <v>9.4675884478299999E-2</v>
      </c>
      <c r="G1182">
        <v>406359.79764900001</v>
      </c>
      <c r="H1182">
        <v>55.642927839599999</v>
      </c>
      <c r="I1182">
        <v>1.7830183232300002E-2</v>
      </c>
      <c r="J1182">
        <v>0.74622820383599997</v>
      </c>
      <c r="K1182">
        <v>0.587420211691</v>
      </c>
      <c r="L1182">
        <v>36.986824480800003</v>
      </c>
      <c r="M1182">
        <v>5.3021908311199999</v>
      </c>
      <c r="N1182">
        <v>4.0588045036100001E-2</v>
      </c>
      <c r="O1182">
        <v>12.6427080499</v>
      </c>
      <c r="P1182">
        <v>0.28292173768899997</v>
      </c>
      <c r="Q1182">
        <v>0</v>
      </c>
      <c r="R1182">
        <v>406359.79764900001</v>
      </c>
      <c r="S1182">
        <v>2.0999127175500001</v>
      </c>
      <c r="T1182">
        <v>67.031422499599998</v>
      </c>
      <c r="U1182">
        <v>0.27378630752700001</v>
      </c>
      <c r="V1182">
        <v>1.58439456204</v>
      </c>
      <c r="W1182">
        <v>0.99726339965400002</v>
      </c>
      <c r="X1182">
        <v>810.95848915600004</v>
      </c>
      <c r="Y1182">
        <v>2.5740821521299999</v>
      </c>
      <c r="Z1182">
        <v>8077.33191025</v>
      </c>
      <c r="AA1182">
        <v>2.0999127175500001</v>
      </c>
      <c r="AB1182">
        <v>70.6858241029</v>
      </c>
      <c r="AC1182">
        <v>3.99872754565E-2</v>
      </c>
      <c r="AD1182">
        <v>6.9562947202500003E-2</v>
      </c>
      <c r="AE1182">
        <v>0.89044977734099995</v>
      </c>
      <c r="AF1182">
        <v>37.798333202599999</v>
      </c>
      <c r="AG1182">
        <v>1199.48622187</v>
      </c>
      <c r="AI1182">
        <f t="shared" si="18"/>
        <v>2.1232038053445184</v>
      </c>
    </row>
    <row r="1183" spans="1:35" x14ac:dyDescent="0.3">
      <c r="A1183">
        <v>1180</v>
      </c>
      <c r="B1183">
        <v>6628.3035945399997</v>
      </c>
      <c r="C1183">
        <v>1.38197697278</v>
      </c>
      <c r="D1183">
        <v>53.115033083599997</v>
      </c>
      <c r="E1183">
        <v>9.2137632275700002E-2</v>
      </c>
      <c r="F1183">
        <v>0.107072360304</v>
      </c>
      <c r="G1183">
        <v>754054.26598499995</v>
      </c>
      <c r="H1183">
        <v>65.186083706299996</v>
      </c>
      <c r="I1183">
        <v>1.9397064761100001E-2</v>
      </c>
      <c r="J1183">
        <v>0.42509519261000001</v>
      </c>
      <c r="K1183">
        <v>0.50178831653099998</v>
      </c>
      <c r="L1183">
        <v>40.351481622400001</v>
      </c>
      <c r="M1183">
        <v>2.60909812421</v>
      </c>
      <c r="N1183">
        <v>8.5158715482800004E-2</v>
      </c>
      <c r="O1183">
        <v>7.3673772282799996</v>
      </c>
      <c r="P1183">
        <v>0.373103815507</v>
      </c>
      <c r="Q1183">
        <v>0</v>
      </c>
      <c r="R1183">
        <v>754054.26598499995</v>
      </c>
      <c r="S1183">
        <v>1.30701915627</v>
      </c>
      <c r="T1183">
        <v>81.259847043700006</v>
      </c>
      <c r="U1183">
        <v>5.4338853668299998E-2</v>
      </c>
      <c r="V1183">
        <v>0.80702634049300004</v>
      </c>
      <c r="W1183">
        <v>0.68783128889699996</v>
      </c>
      <c r="X1183">
        <v>141.695606559</v>
      </c>
      <c r="Y1183">
        <v>2.1418680006500002</v>
      </c>
      <c r="Z1183">
        <v>6147.3242762299997</v>
      </c>
      <c r="AA1183">
        <v>1.30701915627</v>
      </c>
      <c r="AB1183">
        <v>69.737579567300003</v>
      </c>
      <c r="AC1183">
        <v>4.8211444447700001E-2</v>
      </c>
      <c r="AD1183">
        <v>8.8343087873700002E-2</v>
      </c>
      <c r="AE1183">
        <v>0.86344546767899999</v>
      </c>
      <c r="AF1183">
        <v>40.663768258700003</v>
      </c>
      <c r="AG1183">
        <v>202.99577427299999</v>
      </c>
      <c r="AI1183">
        <f t="shared" si="18"/>
        <v>1.8984602849493983</v>
      </c>
    </row>
    <row r="1184" spans="1:35" x14ac:dyDescent="0.3">
      <c r="A1184">
        <v>1181</v>
      </c>
      <c r="B1184">
        <v>8607.2697446900002</v>
      </c>
      <c r="C1184">
        <v>1.51635796677</v>
      </c>
      <c r="D1184">
        <v>38.754967848299998</v>
      </c>
      <c r="E1184">
        <v>0.110578606043</v>
      </c>
      <c r="F1184">
        <v>8.0019775394299997E-2</v>
      </c>
      <c r="G1184">
        <v>423166.74060600001</v>
      </c>
      <c r="H1184">
        <v>46.313180410299999</v>
      </c>
      <c r="I1184">
        <v>1.6576021457799999E-2</v>
      </c>
      <c r="J1184">
        <v>0.63212696862999995</v>
      </c>
      <c r="K1184">
        <v>0.49336291030500001</v>
      </c>
      <c r="L1184">
        <v>26.1319510991</v>
      </c>
      <c r="M1184">
        <v>2.1410275940100001</v>
      </c>
      <c r="N1184">
        <v>4.1167211633600001E-2</v>
      </c>
      <c r="O1184">
        <v>14.0639904619</v>
      </c>
      <c r="P1184">
        <v>0.454688065177</v>
      </c>
      <c r="Q1184">
        <v>0</v>
      </c>
      <c r="R1184">
        <v>423166.74060600001</v>
      </c>
      <c r="S1184">
        <v>1.4453864141199999</v>
      </c>
      <c r="T1184">
        <v>78.102906424699995</v>
      </c>
      <c r="U1184">
        <v>0.214767815379</v>
      </c>
      <c r="V1184">
        <v>1.5683361040499999</v>
      </c>
      <c r="W1184">
        <v>0.64671869984200003</v>
      </c>
      <c r="X1184">
        <v>174.952727925</v>
      </c>
      <c r="Y1184">
        <v>4.9089852699099996</v>
      </c>
      <c r="Z1184">
        <v>7978.4657558199997</v>
      </c>
      <c r="AA1184">
        <v>1.4453864141199999</v>
      </c>
      <c r="AB1184">
        <v>74.156691827900005</v>
      </c>
      <c r="AC1184">
        <v>5.9126548991999997E-2</v>
      </c>
      <c r="AD1184">
        <v>6.7680750058199998E-2</v>
      </c>
      <c r="AE1184">
        <v>0.87319270095000001</v>
      </c>
      <c r="AF1184">
        <v>26.665836216599999</v>
      </c>
      <c r="AG1184">
        <v>631.82547012800001</v>
      </c>
      <c r="AI1184">
        <f t="shared" si="18"/>
        <v>2.4810460269540995</v>
      </c>
    </row>
    <row r="1185" spans="1:35" x14ac:dyDescent="0.3">
      <c r="A1185">
        <v>1182</v>
      </c>
      <c r="B1185">
        <v>4777.9888252700002</v>
      </c>
      <c r="C1185">
        <v>2.0203627856600002</v>
      </c>
      <c r="D1185">
        <v>46.392113866700001</v>
      </c>
      <c r="E1185">
        <v>4.2594796795999999E-2</v>
      </c>
      <c r="F1185">
        <v>7.4198910850499997E-2</v>
      </c>
      <c r="G1185">
        <v>553925.54190900002</v>
      </c>
      <c r="H1185">
        <v>51.495710153899999</v>
      </c>
      <c r="I1185">
        <v>1.7853032688600001E-2</v>
      </c>
      <c r="J1185">
        <v>0.33725253581100001</v>
      </c>
      <c r="K1185">
        <v>0.72143203255499999</v>
      </c>
      <c r="L1185">
        <v>36.073269109500004</v>
      </c>
      <c r="M1185">
        <v>2.8796203473499999</v>
      </c>
      <c r="N1185">
        <v>5.38822458528E-2</v>
      </c>
      <c r="O1185">
        <v>14.132046561099999</v>
      </c>
      <c r="P1185">
        <v>0.40836074522100002</v>
      </c>
      <c r="Q1185">
        <v>0</v>
      </c>
      <c r="R1185">
        <v>553925.54190900002</v>
      </c>
      <c r="S1185">
        <v>1.93405099744</v>
      </c>
      <c r="T1185">
        <v>63.100006338599997</v>
      </c>
      <c r="U1185">
        <v>5.8000867106100001E-2</v>
      </c>
      <c r="V1185">
        <v>0.64926523180700002</v>
      </c>
      <c r="W1185">
        <v>0.94856124143499998</v>
      </c>
      <c r="X1185">
        <v>357.84102293000001</v>
      </c>
      <c r="Y1185">
        <v>3.6802581879699998</v>
      </c>
      <c r="Z1185">
        <v>4434.86653157</v>
      </c>
      <c r="AA1185">
        <v>1.93405099744</v>
      </c>
      <c r="AB1185">
        <v>64.690175059799998</v>
      </c>
      <c r="AC1185">
        <v>1.90462337421E-3</v>
      </c>
      <c r="AD1185">
        <v>4.6556076574699998E-2</v>
      </c>
      <c r="AE1185">
        <v>0.95153930005099996</v>
      </c>
      <c r="AF1185">
        <v>36.288041025699997</v>
      </c>
      <c r="AG1185">
        <v>734.10694239700001</v>
      </c>
      <c r="AI1185">
        <f t="shared" si="18"/>
        <v>1.9251604150156942</v>
      </c>
    </row>
    <row r="1186" spans="1:35" x14ac:dyDescent="0.3">
      <c r="A1186">
        <v>1183</v>
      </c>
      <c r="B1186">
        <v>11928.240817800001</v>
      </c>
      <c r="C1186">
        <v>1.69443616003</v>
      </c>
      <c r="D1186">
        <v>72.6484453745</v>
      </c>
      <c r="E1186">
        <v>0.16045793498899999</v>
      </c>
      <c r="F1186">
        <v>5.1509735637600002E-2</v>
      </c>
      <c r="G1186">
        <v>684020.31158600003</v>
      </c>
      <c r="H1186">
        <v>76.936008315400002</v>
      </c>
      <c r="I1186">
        <v>1.9145170843499999E-2</v>
      </c>
      <c r="J1186">
        <v>0.51867787591199999</v>
      </c>
      <c r="K1186">
        <v>0.85737379646400003</v>
      </c>
      <c r="L1186">
        <v>35.659645162099999</v>
      </c>
      <c r="M1186">
        <v>5.2991741808699997</v>
      </c>
      <c r="N1186">
        <v>8.1123619004100006E-2</v>
      </c>
      <c r="O1186">
        <v>9.0157940927099993</v>
      </c>
      <c r="P1186">
        <v>0.16029251887400001</v>
      </c>
      <c r="Q1186">
        <v>0</v>
      </c>
      <c r="R1186">
        <v>684020.31158600003</v>
      </c>
      <c r="S1186">
        <v>1.5759230774599999</v>
      </c>
      <c r="T1186">
        <v>62.218827927600003</v>
      </c>
      <c r="U1186">
        <v>0.15092023056100001</v>
      </c>
      <c r="V1186">
        <v>1.76806582084</v>
      </c>
      <c r="W1186">
        <v>0.82898968906199999</v>
      </c>
      <c r="X1186">
        <v>1479.34898739</v>
      </c>
      <c r="Y1186">
        <v>0.756824762649</v>
      </c>
      <c r="Z1186">
        <v>10912.7757576</v>
      </c>
      <c r="AA1186">
        <v>1.5759230774599999</v>
      </c>
      <c r="AB1186">
        <v>70.259621258199999</v>
      </c>
      <c r="AC1186">
        <v>8.88167559207E-2</v>
      </c>
      <c r="AD1186">
        <v>4.9822247960200003E-2</v>
      </c>
      <c r="AE1186">
        <v>0.86136099611899997</v>
      </c>
      <c r="AF1186">
        <v>36.1206471299</v>
      </c>
      <c r="AG1186">
        <v>1095.3811287000001</v>
      </c>
      <c r="AI1186">
        <f t="shared" si="18"/>
        <v>3.4087935941574141</v>
      </c>
    </row>
    <row r="1187" spans="1:35" x14ac:dyDescent="0.3">
      <c r="A1187">
        <v>1184</v>
      </c>
      <c r="B1187">
        <v>7943.9873518300001</v>
      </c>
      <c r="C1187">
        <v>2.1991671243500002</v>
      </c>
      <c r="D1187">
        <v>42.512595983700002</v>
      </c>
      <c r="E1187">
        <v>0.137725214771</v>
      </c>
      <c r="F1187">
        <v>0.14860054549999999</v>
      </c>
      <c r="G1187">
        <v>531465.455785</v>
      </c>
      <c r="H1187">
        <v>65.847061524200001</v>
      </c>
      <c r="I1187">
        <v>1.94379306083E-2</v>
      </c>
      <c r="J1187">
        <v>0.37578344839799999</v>
      </c>
      <c r="K1187">
        <v>0.77596653274600003</v>
      </c>
      <c r="L1187">
        <v>30.892961550900001</v>
      </c>
      <c r="M1187">
        <v>3.0503786603299998</v>
      </c>
      <c r="N1187">
        <v>1.6518263703799999E-2</v>
      </c>
      <c r="O1187">
        <v>7.5985260691200001</v>
      </c>
      <c r="P1187">
        <v>0.216911379461</v>
      </c>
      <c r="Q1187">
        <v>0</v>
      </c>
      <c r="R1187">
        <v>531465.455785</v>
      </c>
      <c r="S1187">
        <v>2.1146268448600001</v>
      </c>
      <c r="T1187">
        <v>92.087813169499995</v>
      </c>
      <c r="U1187">
        <v>0.206733838389</v>
      </c>
      <c r="V1187">
        <v>1.2291567316400001</v>
      </c>
      <c r="W1187">
        <v>0.75296488318999999</v>
      </c>
      <c r="X1187">
        <v>131.73604064400001</v>
      </c>
      <c r="Y1187">
        <v>2.6942937959200002</v>
      </c>
      <c r="Z1187">
        <v>7303.5909030700004</v>
      </c>
      <c r="AA1187">
        <v>2.1146268448600001</v>
      </c>
      <c r="AB1187">
        <v>78.493521013399999</v>
      </c>
      <c r="AC1187">
        <v>7.4074197942500003E-2</v>
      </c>
      <c r="AD1187">
        <v>0.14967488535500001</v>
      </c>
      <c r="AE1187">
        <v>0.77625091670199997</v>
      </c>
      <c r="AF1187">
        <v>35.675330202600001</v>
      </c>
      <c r="AG1187">
        <v>832.217003095</v>
      </c>
      <c r="AI1187">
        <f t="shared" si="18"/>
        <v>3.2709176970939255</v>
      </c>
    </row>
    <row r="1188" spans="1:35" x14ac:dyDescent="0.3">
      <c r="A1188">
        <v>1185</v>
      </c>
      <c r="B1188">
        <v>9696.0663676000004</v>
      </c>
      <c r="C1188">
        <v>1.68003116081</v>
      </c>
      <c r="D1188">
        <v>74.076414512599996</v>
      </c>
      <c r="E1188">
        <v>4.6784308654600003E-2</v>
      </c>
      <c r="F1188">
        <v>0.14470826045499999</v>
      </c>
      <c r="G1188">
        <v>479866.96779099997</v>
      </c>
      <c r="H1188">
        <v>48.575025786399998</v>
      </c>
      <c r="I1188">
        <v>1.40340954241E-2</v>
      </c>
      <c r="J1188">
        <v>0.53408148170600001</v>
      </c>
      <c r="K1188">
        <v>0.65755862344399996</v>
      </c>
      <c r="L1188">
        <v>27.7191452211</v>
      </c>
      <c r="M1188">
        <v>8.4406040985300006</v>
      </c>
      <c r="N1188">
        <v>2.5953355461299999E-2</v>
      </c>
      <c r="O1188">
        <v>6.8149998351400001</v>
      </c>
      <c r="P1188">
        <v>0.29656996553999998</v>
      </c>
      <c r="Q1188">
        <v>0</v>
      </c>
      <c r="R1188">
        <v>479866.96779099997</v>
      </c>
      <c r="S1188">
        <v>1.49552771607</v>
      </c>
      <c r="T1188">
        <v>68.031358092199994</v>
      </c>
      <c r="U1188">
        <v>8.9807438689100003E-2</v>
      </c>
      <c r="V1188">
        <v>0.81169903792099996</v>
      </c>
      <c r="W1188">
        <v>1.2973681482999999</v>
      </c>
      <c r="X1188">
        <v>241.332744956</v>
      </c>
      <c r="Y1188">
        <v>2.9032289812199998</v>
      </c>
      <c r="Z1188">
        <v>9183.1011670999997</v>
      </c>
      <c r="AA1188">
        <v>1.49552771607</v>
      </c>
      <c r="AB1188">
        <v>72.463058792400005</v>
      </c>
      <c r="AC1188">
        <v>3.0931069704099999E-2</v>
      </c>
      <c r="AD1188">
        <v>0.11539852353799999</v>
      </c>
      <c r="AE1188">
        <v>0.85367040675799999</v>
      </c>
      <c r="AF1188">
        <v>32.4222598303</v>
      </c>
      <c r="AG1188">
        <v>350.670582362</v>
      </c>
      <c r="AI1188">
        <f t="shared" si="18"/>
        <v>1.5198037485370486</v>
      </c>
    </row>
    <row r="1189" spans="1:35" x14ac:dyDescent="0.3">
      <c r="A1189">
        <v>1186</v>
      </c>
      <c r="B1189">
        <v>3060.15039385</v>
      </c>
      <c r="C1189">
        <v>2.13869078929</v>
      </c>
      <c r="D1189">
        <v>70.413365654900005</v>
      </c>
      <c r="E1189">
        <v>0.103871137121</v>
      </c>
      <c r="F1189">
        <v>4.4601961120199998E-2</v>
      </c>
      <c r="G1189">
        <v>579828.67828500003</v>
      </c>
      <c r="H1189">
        <v>73.645750330200002</v>
      </c>
      <c r="I1189">
        <v>1.0951220948000001E-2</v>
      </c>
      <c r="J1189">
        <v>0.45615424467400001</v>
      </c>
      <c r="K1189">
        <v>0.81699742549700005</v>
      </c>
      <c r="L1189">
        <v>28.779657921799998</v>
      </c>
      <c r="M1189">
        <v>8.1325833398699992</v>
      </c>
      <c r="N1189">
        <v>2.06260093486E-2</v>
      </c>
      <c r="O1189">
        <v>4.8607517072100004</v>
      </c>
      <c r="P1189">
        <v>0.26538070651200002</v>
      </c>
      <c r="Q1189">
        <v>0</v>
      </c>
      <c r="R1189">
        <v>579828.67828500003</v>
      </c>
      <c r="S1189">
        <v>1.9549241666499999</v>
      </c>
      <c r="T1189">
        <v>74.766600871099996</v>
      </c>
      <c r="U1189">
        <v>4.9401278820399998E-2</v>
      </c>
      <c r="V1189">
        <v>0.73351952066699999</v>
      </c>
      <c r="W1189">
        <v>0.70847475719800002</v>
      </c>
      <c r="X1189">
        <v>119.54678452500001</v>
      </c>
      <c r="Y1189">
        <v>2.46654480189</v>
      </c>
      <c r="Z1189">
        <v>2917.66171532</v>
      </c>
      <c r="AA1189">
        <v>1.9549241666499999</v>
      </c>
      <c r="AB1189">
        <v>75.567016129799995</v>
      </c>
      <c r="AC1189">
        <v>4.6181677898399998E-2</v>
      </c>
      <c r="AD1189">
        <v>6.0705741534800003E-2</v>
      </c>
      <c r="AE1189">
        <v>0.89311258056700005</v>
      </c>
      <c r="AF1189">
        <v>34.881958930400003</v>
      </c>
      <c r="AG1189">
        <v>226.85287826199999</v>
      </c>
      <c r="AI1189">
        <f t="shared" si="18"/>
        <v>1.608051507207227</v>
      </c>
    </row>
    <row r="1190" spans="1:35" x14ac:dyDescent="0.3">
      <c r="A1190">
        <v>1187</v>
      </c>
      <c r="B1190">
        <v>11379.490688</v>
      </c>
      <c r="C1190">
        <v>1.9710987466200001</v>
      </c>
      <c r="D1190">
        <v>45.051052133299997</v>
      </c>
      <c r="E1190">
        <v>8.2192771720400001E-2</v>
      </c>
      <c r="F1190">
        <v>2.5487731550799999E-2</v>
      </c>
      <c r="G1190">
        <v>573591.277856</v>
      </c>
      <c r="H1190">
        <v>69.603394423200001</v>
      </c>
      <c r="I1190">
        <v>1.3397830004099999E-2</v>
      </c>
      <c r="J1190">
        <v>0.60267940797399999</v>
      </c>
      <c r="K1190">
        <v>0.62622193854899999</v>
      </c>
      <c r="L1190">
        <v>26.0939384293</v>
      </c>
      <c r="M1190">
        <v>9.4931892711600003</v>
      </c>
      <c r="N1190">
        <v>1.2206122890999999E-2</v>
      </c>
      <c r="O1190">
        <v>10.1099694976</v>
      </c>
      <c r="P1190">
        <v>0.44818135104599999</v>
      </c>
      <c r="Q1190">
        <v>0</v>
      </c>
      <c r="R1190">
        <v>573591.277856</v>
      </c>
      <c r="S1190">
        <v>1.7544198180799999</v>
      </c>
      <c r="T1190">
        <v>78.309644758299996</v>
      </c>
      <c r="U1190">
        <v>8.9027646720700002E-2</v>
      </c>
      <c r="V1190">
        <v>1.29675215411</v>
      </c>
      <c r="W1190">
        <v>0.37734749137899998</v>
      </c>
      <c r="X1190">
        <v>137.87398381400001</v>
      </c>
      <c r="Y1190">
        <v>6.9337901739400003</v>
      </c>
      <c r="Z1190">
        <v>11037.3676203</v>
      </c>
      <c r="AA1190">
        <v>1.7544198180799999</v>
      </c>
      <c r="AB1190">
        <v>68.134593573900005</v>
      </c>
      <c r="AC1190">
        <v>4.4740487116400003E-2</v>
      </c>
      <c r="AD1190">
        <v>3.5280967908100001E-2</v>
      </c>
      <c r="AE1190">
        <v>0.91997854497499998</v>
      </c>
      <c r="AF1190">
        <v>47.113696853299999</v>
      </c>
      <c r="AG1190">
        <v>378.74122017899998</v>
      </c>
      <c r="AI1190">
        <f t="shared" si="18"/>
        <v>2.1516450320896694</v>
      </c>
    </row>
    <row r="1191" spans="1:35" x14ac:dyDescent="0.3">
      <c r="A1191">
        <v>1188</v>
      </c>
      <c r="B1191">
        <v>11531.921170699999</v>
      </c>
      <c r="C1191">
        <v>1.9905329492499999</v>
      </c>
      <c r="D1191">
        <v>43.075104890299997</v>
      </c>
      <c r="E1191">
        <v>0.19193379555000001</v>
      </c>
      <c r="F1191">
        <v>7.9668041518799998E-2</v>
      </c>
      <c r="G1191">
        <v>742817.21944899997</v>
      </c>
      <c r="H1191">
        <v>69.1065299861</v>
      </c>
      <c r="I1191">
        <v>1.34866118818E-2</v>
      </c>
      <c r="J1191">
        <v>0.49377106768500001</v>
      </c>
      <c r="K1191">
        <v>0.51424790678800003</v>
      </c>
      <c r="L1191">
        <v>36.556119848500003</v>
      </c>
      <c r="M1191">
        <v>9.2806138066999999</v>
      </c>
      <c r="N1191">
        <v>7.4415162618300001E-2</v>
      </c>
      <c r="O1191">
        <v>10.511200222599999</v>
      </c>
      <c r="P1191">
        <v>0.24552287010000001</v>
      </c>
      <c r="Q1191">
        <v>0</v>
      </c>
      <c r="R1191">
        <v>742817.21944899997</v>
      </c>
      <c r="S1191">
        <v>1.78615398693</v>
      </c>
      <c r="T1191">
        <v>63.505113745700001</v>
      </c>
      <c r="U1191">
        <v>0.24396747582299999</v>
      </c>
      <c r="V1191">
        <v>1.8719089204899999</v>
      </c>
      <c r="W1191">
        <v>0.70346756647200004</v>
      </c>
      <c r="X1191">
        <v>1839.292363</v>
      </c>
      <c r="Y1191">
        <v>1.4374555947800001</v>
      </c>
      <c r="Z1191">
        <v>10025.2507124</v>
      </c>
      <c r="AA1191">
        <v>1.78615398693</v>
      </c>
      <c r="AB1191">
        <v>69.464167836599998</v>
      </c>
      <c r="AC1191">
        <v>0.1015890522</v>
      </c>
      <c r="AD1191">
        <v>6.0543602955100001E-2</v>
      </c>
      <c r="AE1191">
        <v>0.83786734484400005</v>
      </c>
      <c r="AF1191">
        <v>37.358168762699997</v>
      </c>
      <c r="AG1191">
        <v>847.74016289500003</v>
      </c>
      <c r="AI1191">
        <f t="shared" si="18"/>
        <v>3.7910461811103513</v>
      </c>
    </row>
    <row r="1192" spans="1:35" x14ac:dyDescent="0.3">
      <c r="A1192">
        <v>1189</v>
      </c>
      <c r="B1192">
        <v>3493.75523415</v>
      </c>
      <c r="C1192">
        <v>1.4735089183100001</v>
      </c>
      <c r="D1192">
        <v>62.692943481599997</v>
      </c>
      <c r="E1192">
        <v>0.16934719791399999</v>
      </c>
      <c r="F1192">
        <v>0.124816572655</v>
      </c>
      <c r="G1192">
        <v>462300.72362</v>
      </c>
      <c r="H1192">
        <v>63.114177357000003</v>
      </c>
      <c r="I1192">
        <v>1.0732032045100001E-2</v>
      </c>
      <c r="J1192">
        <v>0.87022059253499995</v>
      </c>
      <c r="K1192">
        <v>0.347583486228</v>
      </c>
      <c r="L1192">
        <v>44.390237904800003</v>
      </c>
      <c r="M1192">
        <v>6.72854763573</v>
      </c>
      <c r="N1192">
        <v>9.32185565833E-2</v>
      </c>
      <c r="O1192">
        <v>5.8207220790200003</v>
      </c>
      <c r="P1192">
        <v>0.46173365615200002</v>
      </c>
      <c r="Q1192">
        <v>0</v>
      </c>
      <c r="R1192">
        <v>462300.72362</v>
      </c>
      <c r="S1192">
        <v>1.31850224635</v>
      </c>
      <c r="T1192">
        <v>85.051573241100002</v>
      </c>
      <c r="U1192">
        <v>0.153593084927</v>
      </c>
      <c r="V1192">
        <v>1.4032450862200001</v>
      </c>
      <c r="W1192">
        <v>0.53270481615800003</v>
      </c>
      <c r="X1192">
        <v>170.25740582200001</v>
      </c>
      <c r="Y1192">
        <v>2.38772037705</v>
      </c>
      <c r="Z1192">
        <v>3029.6663639799999</v>
      </c>
      <c r="AA1192">
        <v>1.31850224635</v>
      </c>
      <c r="AB1192">
        <v>80.547213588000005</v>
      </c>
      <c r="AC1192">
        <v>9.2153804511100001E-2</v>
      </c>
      <c r="AD1192">
        <v>9.3888906215600004E-2</v>
      </c>
      <c r="AE1192">
        <v>0.81395728927300004</v>
      </c>
      <c r="AF1192">
        <v>45.092864867599999</v>
      </c>
      <c r="AG1192">
        <v>86.403718596000004</v>
      </c>
      <c r="AI1192">
        <f t="shared" si="18"/>
        <v>1.6125165254160105</v>
      </c>
    </row>
    <row r="1193" spans="1:35" x14ac:dyDescent="0.3">
      <c r="A1193">
        <v>1190</v>
      </c>
      <c r="B1193">
        <v>8698.4867675400001</v>
      </c>
      <c r="C1193">
        <v>2.3915351978700001</v>
      </c>
      <c r="D1193">
        <v>50.605613618</v>
      </c>
      <c r="E1193">
        <v>0.15006721405099999</v>
      </c>
      <c r="F1193">
        <v>0.19751322832000001</v>
      </c>
      <c r="G1193">
        <v>547204.81000099995</v>
      </c>
      <c r="H1193">
        <v>74.991262856600002</v>
      </c>
      <c r="I1193">
        <v>1.09661714986E-2</v>
      </c>
      <c r="J1193">
        <v>0.76944710836399999</v>
      </c>
      <c r="K1193">
        <v>0.48992892261299997</v>
      </c>
      <c r="L1193">
        <v>43.091512805999997</v>
      </c>
      <c r="M1193">
        <v>8.6570881053700006</v>
      </c>
      <c r="N1193">
        <v>5.6617338310699997E-2</v>
      </c>
      <c r="O1193">
        <v>6.5678140354699996</v>
      </c>
      <c r="P1193">
        <v>0.25461939449499998</v>
      </c>
      <c r="Q1193">
        <v>0</v>
      </c>
      <c r="R1193">
        <v>547204.81000099995</v>
      </c>
      <c r="S1193">
        <v>2.2032860361300002</v>
      </c>
      <c r="T1193">
        <v>82.869729835499996</v>
      </c>
      <c r="U1193">
        <v>0.29937279967300001</v>
      </c>
      <c r="V1193">
        <v>1.47601275873</v>
      </c>
      <c r="W1193">
        <v>0.95526399849700006</v>
      </c>
      <c r="X1193">
        <v>538.54381131100001</v>
      </c>
      <c r="Y1193">
        <v>1.59332850654</v>
      </c>
      <c r="Z1193">
        <v>7741.5820649500001</v>
      </c>
      <c r="AA1193">
        <v>2.2032860361300002</v>
      </c>
      <c r="AB1193">
        <v>78.354366099499998</v>
      </c>
      <c r="AC1193">
        <v>9.8287927795999999E-2</v>
      </c>
      <c r="AD1193">
        <v>0.16864965145899999</v>
      </c>
      <c r="AE1193">
        <v>0.73306242074500005</v>
      </c>
      <c r="AF1193">
        <v>44.748810634999998</v>
      </c>
      <c r="AG1193">
        <v>349.74368444999999</v>
      </c>
      <c r="AI1193">
        <f t="shared" si="18"/>
        <v>1.9182770884256115</v>
      </c>
    </row>
    <row r="1194" spans="1:35" x14ac:dyDescent="0.3">
      <c r="A1194">
        <v>1191</v>
      </c>
      <c r="B1194">
        <v>7218.6111593599999</v>
      </c>
      <c r="C1194">
        <v>1.3826518567699999</v>
      </c>
      <c r="D1194">
        <v>71.567594938499994</v>
      </c>
      <c r="E1194">
        <v>0.17409962377800001</v>
      </c>
      <c r="F1194">
        <v>0.188229482945</v>
      </c>
      <c r="G1194">
        <v>490201.76759499998</v>
      </c>
      <c r="H1194">
        <v>77.031088779699999</v>
      </c>
      <c r="I1194">
        <v>1.5705106960799999E-2</v>
      </c>
      <c r="J1194">
        <v>0.440508051959</v>
      </c>
      <c r="K1194">
        <v>0.62229499051699999</v>
      </c>
      <c r="L1194">
        <v>29.192920272999999</v>
      </c>
      <c r="M1194">
        <v>6.7051399068700004</v>
      </c>
      <c r="N1194">
        <v>4.6826815587999997E-2</v>
      </c>
      <c r="O1194">
        <v>5.8379658061199997</v>
      </c>
      <c r="P1194">
        <v>0.27515805181000003</v>
      </c>
      <c r="Q1194">
        <v>0</v>
      </c>
      <c r="R1194">
        <v>490201.76759499998</v>
      </c>
      <c r="S1194">
        <v>1.2361317950699999</v>
      </c>
      <c r="T1194">
        <v>87.217304359799996</v>
      </c>
      <c r="U1194">
        <v>0.208162897194</v>
      </c>
      <c r="V1194">
        <v>1.1804901078200001</v>
      </c>
      <c r="W1194">
        <v>0.917714217231</v>
      </c>
      <c r="X1194">
        <v>254.679738058</v>
      </c>
      <c r="Y1194">
        <v>1.8694343436300001</v>
      </c>
      <c r="Z1194">
        <v>6522.3693225500001</v>
      </c>
      <c r="AA1194">
        <v>1.2361317950699999</v>
      </c>
      <c r="AB1194">
        <v>81.292930805200001</v>
      </c>
      <c r="AC1194">
        <v>0.122604806131</v>
      </c>
      <c r="AD1194">
        <v>0.17165499447599999</v>
      </c>
      <c r="AE1194">
        <v>0.70574019939199995</v>
      </c>
      <c r="AF1194">
        <v>31.913392057199999</v>
      </c>
      <c r="AG1194">
        <v>258.19156663000001</v>
      </c>
      <c r="AI1194">
        <f t="shared" si="18"/>
        <v>2.6798377522730812</v>
      </c>
    </row>
    <row r="1195" spans="1:35" x14ac:dyDescent="0.3">
      <c r="A1195">
        <v>1192</v>
      </c>
      <c r="B1195">
        <v>4600.0821697299998</v>
      </c>
      <c r="C1195">
        <v>2.17013127336</v>
      </c>
      <c r="D1195">
        <v>75.443615668299998</v>
      </c>
      <c r="E1195">
        <v>0.179238172694</v>
      </c>
      <c r="F1195">
        <v>3.08292107122E-2</v>
      </c>
      <c r="G1195">
        <v>638653.730477</v>
      </c>
      <c r="H1195">
        <v>67.528568269800004</v>
      </c>
      <c r="I1195">
        <v>1.5513528697700001E-2</v>
      </c>
      <c r="J1195">
        <v>0.32901400617600002</v>
      </c>
      <c r="K1195">
        <v>0.45534306529899998</v>
      </c>
      <c r="L1195">
        <v>43.743146808500001</v>
      </c>
      <c r="M1195">
        <v>8.9198932158699993</v>
      </c>
      <c r="N1195">
        <v>7.8799590666099997E-2</v>
      </c>
      <c r="O1195">
        <v>6.3043602282500002</v>
      </c>
      <c r="P1195">
        <v>0.23772247653699999</v>
      </c>
      <c r="Q1195">
        <v>0</v>
      </c>
      <c r="R1195">
        <v>638653.730477</v>
      </c>
      <c r="S1195">
        <v>1.97332585565</v>
      </c>
      <c r="T1195">
        <v>71.444105097000005</v>
      </c>
      <c r="U1195">
        <v>5.7391179457700003E-2</v>
      </c>
      <c r="V1195">
        <v>1.17348514134</v>
      </c>
      <c r="W1195">
        <v>0.381893056221</v>
      </c>
      <c r="X1195">
        <v>688.01423695699998</v>
      </c>
      <c r="Y1195">
        <v>1.2253614725799999</v>
      </c>
      <c r="Z1195">
        <v>4054.1760155100001</v>
      </c>
      <c r="AA1195">
        <v>1.97332585565</v>
      </c>
      <c r="AB1195">
        <v>79.787781830699998</v>
      </c>
      <c r="AC1195">
        <v>6.3746705304000006E-2</v>
      </c>
      <c r="AD1195">
        <v>3.9954039070899998E-2</v>
      </c>
      <c r="AE1195">
        <v>0.89629925562500001</v>
      </c>
      <c r="AF1195">
        <v>44.465692193400002</v>
      </c>
      <c r="AG1195">
        <v>311.57595558000003</v>
      </c>
      <c r="AI1195">
        <f t="shared" si="18"/>
        <v>3.5666722975685894</v>
      </c>
    </row>
    <row r="1196" spans="1:35" x14ac:dyDescent="0.3">
      <c r="A1196">
        <v>1193</v>
      </c>
      <c r="B1196">
        <v>7371.1098927200001</v>
      </c>
      <c r="C1196">
        <v>1.75377795607</v>
      </c>
      <c r="D1196">
        <v>66.093739589199998</v>
      </c>
      <c r="E1196">
        <v>7.9018087210199997E-2</v>
      </c>
      <c r="F1196">
        <v>9.6680056685699997E-2</v>
      </c>
      <c r="G1196">
        <v>625742.39074099995</v>
      </c>
      <c r="H1196">
        <v>55.589723869899998</v>
      </c>
      <c r="I1196">
        <v>1.1515822694E-2</v>
      </c>
      <c r="J1196">
        <v>0.88066831322299999</v>
      </c>
      <c r="K1196">
        <v>0.86981316793899999</v>
      </c>
      <c r="L1196">
        <v>30.335991523600001</v>
      </c>
      <c r="M1196">
        <v>6.4779054883600002</v>
      </c>
      <c r="N1196">
        <v>4.2023895816800001E-2</v>
      </c>
      <c r="O1196">
        <v>14.0016316955</v>
      </c>
      <c r="P1196">
        <v>0.46704855574600002</v>
      </c>
      <c r="Q1196">
        <v>0</v>
      </c>
      <c r="R1196">
        <v>625742.39074099995</v>
      </c>
      <c r="S1196">
        <v>1.5965484965300001</v>
      </c>
      <c r="T1196">
        <v>69.000027665700003</v>
      </c>
      <c r="U1196">
        <v>0.219481447666</v>
      </c>
      <c r="V1196">
        <v>1.3426886098599999</v>
      </c>
      <c r="W1196">
        <v>1.00259524012</v>
      </c>
      <c r="X1196">
        <v>508.12291413100002</v>
      </c>
      <c r="Y1196">
        <v>5.0038009369700003</v>
      </c>
      <c r="Z1196">
        <v>6738.6510217100004</v>
      </c>
      <c r="AA1196">
        <v>1.5965484965300001</v>
      </c>
      <c r="AB1196">
        <v>71.952584211100003</v>
      </c>
      <c r="AC1196">
        <v>2.42203389762E-2</v>
      </c>
      <c r="AD1196">
        <v>7.4112614230799997E-2</v>
      </c>
      <c r="AE1196">
        <v>0.90166704679300003</v>
      </c>
      <c r="AF1196">
        <v>31.472673641699998</v>
      </c>
      <c r="AG1196">
        <v>594.13890146300002</v>
      </c>
      <c r="AI1196">
        <f t="shared" si="18"/>
        <v>1.5246246398330543</v>
      </c>
    </row>
    <row r="1197" spans="1:35" x14ac:dyDescent="0.3">
      <c r="A1197">
        <v>1194</v>
      </c>
      <c r="B1197">
        <v>10661.596890000001</v>
      </c>
      <c r="C1197">
        <v>1.52596453607</v>
      </c>
      <c r="D1197">
        <v>66.695933007899995</v>
      </c>
      <c r="E1197">
        <v>0.112635716259</v>
      </c>
      <c r="F1197">
        <v>0.129299763485</v>
      </c>
      <c r="G1197">
        <v>521993.69327400002</v>
      </c>
      <c r="H1197">
        <v>49.878495833099997</v>
      </c>
      <c r="I1197">
        <v>1.9140001350400001E-2</v>
      </c>
      <c r="J1197">
        <v>0.71374391130100001</v>
      </c>
      <c r="K1197">
        <v>0.844668190835</v>
      </c>
      <c r="L1197">
        <v>29.348330925799999</v>
      </c>
      <c r="M1197">
        <v>7.8728807969899997</v>
      </c>
      <c r="N1197">
        <v>6.1802247075400003E-2</v>
      </c>
      <c r="O1197">
        <v>14.662544368700001</v>
      </c>
      <c r="P1197">
        <v>0.346828561481</v>
      </c>
      <c r="Q1197">
        <v>0</v>
      </c>
      <c r="R1197">
        <v>521993.69327400002</v>
      </c>
      <c r="S1197">
        <v>1.3432337510900001</v>
      </c>
      <c r="T1197">
        <v>59.285596222999999</v>
      </c>
      <c r="U1197">
        <v>0.440130427218</v>
      </c>
      <c r="V1197">
        <v>1.6701506975</v>
      </c>
      <c r="W1197">
        <v>1.5765875923999999</v>
      </c>
      <c r="X1197">
        <v>1545.73186693</v>
      </c>
      <c r="Y1197">
        <v>2.7362940034999998</v>
      </c>
      <c r="Z1197">
        <v>9340.7925733600005</v>
      </c>
      <c r="AA1197">
        <v>1.3432337510900001</v>
      </c>
      <c r="AB1197">
        <v>65.505868413200005</v>
      </c>
      <c r="AC1197">
        <v>5.1589192303999998E-2</v>
      </c>
      <c r="AD1197">
        <v>8.3154645745400005E-2</v>
      </c>
      <c r="AE1197">
        <v>0.86525616195099997</v>
      </c>
      <c r="AF1197">
        <v>30.144868895199998</v>
      </c>
      <c r="AG1197">
        <v>1011.22161927</v>
      </c>
      <c r="AI1197">
        <f t="shared" si="18"/>
        <v>2.3399859123921329</v>
      </c>
    </row>
    <row r="1198" spans="1:35" x14ac:dyDescent="0.3">
      <c r="A1198">
        <v>1195</v>
      </c>
      <c r="B1198">
        <v>10153.8960204</v>
      </c>
      <c r="C1198">
        <v>1.5993190636500001</v>
      </c>
      <c r="D1198">
        <v>43.909381828199997</v>
      </c>
      <c r="E1198">
        <v>6.5833151731699999E-2</v>
      </c>
      <c r="F1198">
        <v>0.193016283101</v>
      </c>
      <c r="G1198">
        <v>797588.92645899998</v>
      </c>
      <c r="H1198">
        <v>64.401760273400001</v>
      </c>
      <c r="I1198">
        <v>1.47225271746E-2</v>
      </c>
      <c r="J1198">
        <v>0.81686550489200005</v>
      </c>
      <c r="K1198">
        <v>0.46871058747900002</v>
      </c>
      <c r="L1198">
        <v>42.1886246324</v>
      </c>
      <c r="M1198">
        <v>2.37700836507</v>
      </c>
      <c r="N1198">
        <v>3.9549878047500001E-2</v>
      </c>
      <c r="O1198">
        <v>7.6211497911299997</v>
      </c>
      <c r="P1198">
        <v>0.46216812303100002</v>
      </c>
      <c r="Q1198">
        <v>0</v>
      </c>
      <c r="R1198">
        <v>797588.92645899998</v>
      </c>
      <c r="S1198">
        <v>1.5276974811899999</v>
      </c>
      <c r="T1198">
        <v>87.661697815400004</v>
      </c>
      <c r="U1198">
        <v>0.123759167137</v>
      </c>
      <c r="V1198">
        <v>0.99420805463999995</v>
      </c>
      <c r="W1198">
        <v>0.87194649755700004</v>
      </c>
      <c r="X1198">
        <v>53.522604830900001</v>
      </c>
      <c r="Y1198">
        <v>3.90834665098</v>
      </c>
      <c r="Z1198">
        <v>9516.9002366500008</v>
      </c>
      <c r="AA1198">
        <v>1.5276974811899999</v>
      </c>
      <c r="AB1198">
        <v>65.109845204799996</v>
      </c>
      <c r="AC1198">
        <v>4.6238806329099998E-2</v>
      </c>
      <c r="AD1198">
        <v>0.16300311204699999</v>
      </c>
      <c r="AE1198">
        <v>0.79075808162399996</v>
      </c>
      <c r="AF1198">
        <v>43.012938506700003</v>
      </c>
      <c r="AG1198">
        <v>181.22224659</v>
      </c>
      <c r="AI1198">
        <f t="shared" si="18"/>
        <v>1.2171012837314594</v>
      </c>
    </row>
    <row r="1199" spans="1:35" x14ac:dyDescent="0.3">
      <c r="A1199">
        <v>1196</v>
      </c>
      <c r="B1199">
        <v>4009.29409579</v>
      </c>
      <c r="C1199">
        <v>1.2679231792100001</v>
      </c>
      <c r="D1199">
        <v>75.902601776699996</v>
      </c>
      <c r="E1199">
        <v>0.170662185533</v>
      </c>
      <c r="F1199">
        <v>0.106888482942</v>
      </c>
      <c r="G1199">
        <v>494134.14166199998</v>
      </c>
      <c r="H1199">
        <v>45.262808989600003</v>
      </c>
      <c r="I1199">
        <v>1.3717740496899999E-2</v>
      </c>
      <c r="J1199">
        <v>0.67044467395899998</v>
      </c>
      <c r="K1199">
        <v>0.87605692686799996</v>
      </c>
      <c r="L1199">
        <v>41.985598021999998</v>
      </c>
      <c r="M1199">
        <v>8.4457823495900008</v>
      </c>
      <c r="N1199">
        <v>2.9223027916799999E-2</v>
      </c>
      <c r="O1199">
        <v>13.659584187</v>
      </c>
      <c r="P1199">
        <v>0.19150477442</v>
      </c>
      <c r="Q1199">
        <v>0</v>
      </c>
      <c r="R1199">
        <v>494134.14166199998</v>
      </c>
      <c r="S1199">
        <v>1.0700561182299999</v>
      </c>
      <c r="T1199">
        <v>56.280665817900001</v>
      </c>
      <c r="U1199">
        <v>0.29007211808599997</v>
      </c>
      <c r="V1199">
        <v>1.59551844818</v>
      </c>
      <c r="W1199">
        <v>1.1471220981200001</v>
      </c>
      <c r="X1199">
        <v>2332.1996833399999</v>
      </c>
      <c r="Y1199">
        <v>1.8119446328</v>
      </c>
      <c r="Z1199">
        <v>3145.12873833</v>
      </c>
      <c r="AA1199">
        <v>1.0700561182299999</v>
      </c>
      <c r="AB1199">
        <v>62.513009541800002</v>
      </c>
      <c r="AC1199">
        <v>2.8796348830700001E-2</v>
      </c>
      <c r="AD1199">
        <v>5.0251893586800003E-2</v>
      </c>
      <c r="AE1199">
        <v>0.92095175758299996</v>
      </c>
      <c r="AF1199">
        <v>43.015243671999997</v>
      </c>
      <c r="AG1199">
        <v>3007.8125084100002</v>
      </c>
      <c r="AI1199">
        <f t="shared" si="18"/>
        <v>2.3797913685530618</v>
      </c>
    </row>
    <row r="1200" spans="1:35" x14ac:dyDescent="0.3">
      <c r="A1200">
        <v>1197</v>
      </c>
      <c r="B1200">
        <v>9436.6157668399992</v>
      </c>
      <c r="C1200">
        <v>1.81514331458</v>
      </c>
      <c r="D1200">
        <v>72.766600938799996</v>
      </c>
      <c r="E1200">
        <v>0.165518706283</v>
      </c>
      <c r="F1200">
        <v>0.15014499357899999</v>
      </c>
      <c r="G1200">
        <v>411697.81400100002</v>
      </c>
      <c r="H1200">
        <v>61.660399272900001</v>
      </c>
      <c r="I1200">
        <v>1.3721003609E-2</v>
      </c>
      <c r="J1200">
        <v>0.74939152133200004</v>
      </c>
      <c r="K1200">
        <v>0.67113667035000002</v>
      </c>
      <c r="L1200">
        <v>42.575080762299997</v>
      </c>
      <c r="M1200">
        <v>9.2882750945100003</v>
      </c>
      <c r="N1200">
        <v>5.6796845986899998E-2</v>
      </c>
      <c r="O1200">
        <v>10.776378341799999</v>
      </c>
      <c r="P1200">
        <v>0.23412806463999999</v>
      </c>
      <c r="Q1200">
        <v>0</v>
      </c>
      <c r="R1200">
        <v>411697.81400100002</v>
      </c>
      <c r="S1200">
        <v>1.60771237769</v>
      </c>
      <c r="T1200">
        <v>64.473351165400004</v>
      </c>
      <c r="U1200">
        <v>0.55108029639699996</v>
      </c>
      <c r="V1200">
        <v>1.7890536045800001</v>
      </c>
      <c r="W1200">
        <v>1.4230150417</v>
      </c>
      <c r="X1200">
        <v>1786.0058810800001</v>
      </c>
      <c r="Y1200">
        <v>1.56500970727</v>
      </c>
      <c r="Z1200">
        <v>8256.58318564</v>
      </c>
      <c r="AA1200">
        <v>1.60771237769</v>
      </c>
      <c r="AB1200">
        <v>72.402727281099999</v>
      </c>
      <c r="AC1200">
        <v>0.11053969417499999</v>
      </c>
      <c r="AD1200">
        <v>0.107318519748</v>
      </c>
      <c r="AE1200">
        <v>0.78214178607700002</v>
      </c>
      <c r="AF1200">
        <v>43.426512186700002</v>
      </c>
      <c r="AG1200">
        <v>1077.64004903</v>
      </c>
      <c r="AI1200">
        <f t="shared" si="18"/>
        <v>2.3873416680776707</v>
      </c>
    </row>
    <row r="1201" spans="1:35" x14ac:dyDescent="0.3">
      <c r="A1201">
        <v>1198</v>
      </c>
      <c r="B1201">
        <v>10989.829626700001</v>
      </c>
      <c r="C1201">
        <v>1.3476376539099999</v>
      </c>
      <c r="D1201">
        <v>70.440000194500001</v>
      </c>
      <c r="E1201">
        <v>2.9237260705799999E-2</v>
      </c>
      <c r="F1201">
        <v>9.7056339082300006E-2</v>
      </c>
      <c r="G1201">
        <v>670190.90214799996</v>
      </c>
      <c r="H1201">
        <v>65.782874678900001</v>
      </c>
      <c r="I1201">
        <v>1.88247556951E-2</v>
      </c>
      <c r="J1201">
        <v>0.573751618209</v>
      </c>
      <c r="K1201">
        <v>0.63481609427399999</v>
      </c>
      <c r="L1201">
        <v>40.956238841900003</v>
      </c>
      <c r="M1201">
        <v>5.31741438254</v>
      </c>
      <c r="N1201">
        <v>3.0416371728500001E-2</v>
      </c>
      <c r="O1201">
        <v>11.053892580899999</v>
      </c>
      <c r="P1201">
        <v>0.43535092955499999</v>
      </c>
      <c r="Q1201">
        <v>0</v>
      </c>
      <c r="R1201">
        <v>670190.90214799996</v>
      </c>
      <c r="S1201">
        <v>1.2184479667599999</v>
      </c>
      <c r="T1201">
        <v>74.657065373400002</v>
      </c>
      <c r="U1201">
        <v>8.4227687499500006E-2</v>
      </c>
      <c r="V1201">
        <v>0.75706985174800001</v>
      </c>
      <c r="W1201">
        <v>0.87336129295599996</v>
      </c>
      <c r="X1201">
        <v>224.770936385</v>
      </c>
      <c r="Y1201">
        <v>4.9687413552899997</v>
      </c>
      <c r="Z1201">
        <v>10619.435692700001</v>
      </c>
      <c r="AA1201">
        <v>1.2184479667599999</v>
      </c>
      <c r="AB1201">
        <v>73.810606503499997</v>
      </c>
      <c r="AC1201">
        <v>1.45602700743E-2</v>
      </c>
      <c r="AD1201">
        <v>8.1259436367000004E-2</v>
      </c>
      <c r="AE1201">
        <v>0.90418029355899998</v>
      </c>
      <c r="AF1201">
        <v>42.682471216700002</v>
      </c>
      <c r="AG1201">
        <v>442.36664076099999</v>
      </c>
      <c r="AI1201">
        <f t="shared" si="18"/>
        <v>1.3195080026288009</v>
      </c>
    </row>
    <row r="1202" spans="1:35" x14ac:dyDescent="0.3">
      <c r="A1202">
        <v>1199</v>
      </c>
      <c r="B1202">
        <v>3901.9370509</v>
      </c>
      <c r="C1202">
        <v>1.6089331418199999</v>
      </c>
      <c r="D1202">
        <v>64.933380891200002</v>
      </c>
      <c r="E1202">
        <v>1.23224744982E-2</v>
      </c>
      <c r="F1202">
        <v>0.15937083115199999</v>
      </c>
      <c r="G1202">
        <v>481995.29237899999</v>
      </c>
      <c r="H1202">
        <v>48.602774453099997</v>
      </c>
      <c r="I1202">
        <v>1.3180544240199999E-2</v>
      </c>
      <c r="J1202">
        <v>0.621784499918</v>
      </c>
      <c r="K1202">
        <v>0.43543217165699999</v>
      </c>
      <c r="L1202">
        <v>35.423288683000003</v>
      </c>
      <c r="M1202">
        <v>7.4057826748200002</v>
      </c>
      <c r="N1202">
        <v>8.7919438766400002E-2</v>
      </c>
      <c r="O1202">
        <v>11.2004472522</v>
      </c>
      <c r="P1202">
        <v>0.32166344579</v>
      </c>
      <c r="Q1202">
        <v>0</v>
      </c>
      <c r="R1202">
        <v>481995.29237899999</v>
      </c>
      <c r="S1202">
        <v>1.4337330178700001</v>
      </c>
      <c r="T1202">
        <v>50.407908660700002</v>
      </c>
      <c r="U1202">
        <v>5.6491020397100002E-2</v>
      </c>
      <c r="V1202">
        <v>0.66757524200399998</v>
      </c>
      <c r="W1202">
        <v>1.3610195408800001</v>
      </c>
      <c r="X1202">
        <v>1201.38651871</v>
      </c>
      <c r="Y1202">
        <v>1.92416956574</v>
      </c>
      <c r="Z1202">
        <v>3391.9864828899999</v>
      </c>
      <c r="AA1202">
        <v>1.4337330178700001</v>
      </c>
      <c r="AB1202">
        <v>56.769469624000003</v>
      </c>
      <c r="AC1202">
        <v>1.5139069955799999E-3</v>
      </c>
      <c r="AD1202">
        <v>4.56519362374E-2</v>
      </c>
      <c r="AE1202">
        <v>0.95283415676700001</v>
      </c>
      <c r="AF1202">
        <v>35.6780531422</v>
      </c>
      <c r="AG1202">
        <v>587.32300348499996</v>
      </c>
      <c r="AI1202">
        <f t="shared" si="18"/>
        <v>1.0736440713656239</v>
      </c>
    </row>
    <row r="1203" spans="1:35" x14ac:dyDescent="0.3">
      <c r="A1203">
        <v>1200</v>
      </c>
      <c r="B1203">
        <v>3507.2136599099999</v>
      </c>
      <c r="C1203">
        <v>1.5856225578500001</v>
      </c>
      <c r="D1203">
        <v>50.276374188399998</v>
      </c>
      <c r="E1203">
        <v>9.8969152879299999E-2</v>
      </c>
      <c r="F1203">
        <v>0.195318251611</v>
      </c>
      <c r="G1203">
        <v>434592.14015699999</v>
      </c>
      <c r="H1203">
        <v>77.300721852899997</v>
      </c>
      <c r="I1203">
        <v>1.9005166710799999E-2</v>
      </c>
      <c r="J1203">
        <v>0.56195588586199996</v>
      </c>
      <c r="K1203">
        <v>0.40019900663899999</v>
      </c>
      <c r="L1203">
        <v>41.778273012</v>
      </c>
      <c r="M1203">
        <v>9.2140912737100003</v>
      </c>
      <c r="N1203">
        <v>3.1676750408599998E-2</v>
      </c>
      <c r="O1203">
        <v>9.3212820720299998</v>
      </c>
      <c r="P1203">
        <v>0.24356338948</v>
      </c>
      <c r="Q1203">
        <v>0</v>
      </c>
      <c r="R1203">
        <v>434592.14015699999</v>
      </c>
      <c r="S1203">
        <v>1.3725766027899999</v>
      </c>
      <c r="T1203">
        <v>72.486194347799994</v>
      </c>
      <c r="U1203">
        <v>0.182774618364</v>
      </c>
      <c r="V1203">
        <v>1.0617412314600001</v>
      </c>
      <c r="W1203">
        <v>1.0224498582699999</v>
      </c>
      <c r="X1203">
        <v>825.96310403099994</v>
      </c>
      <c r="Y1203">
        <v>2.27136333205</v>
      </c>
      <c r="Z1203">
        <v>2877.2397146600001</v>
      </c>
      <c r="AA1203">
        <v>1.3725766027899999</v>
      </c>
      <c r="AB1203">
        <v>81.508405584499997</v>
      </c>
      <c r="AC1203">
        <v>2.0412016816900001E-2</v>
      </c>
      <c r="AD1203">
        <v>0.11935904836900001</v>
      </c>
      <c r="AE1203">
        <v>0.86022893481399998</v>
      </c>
      <c r="AF1203">
        <v>43.924172189300002</v>
      </c>
      <c r="AG1203">
        <v>900.77773374599997</v>
      </c>
      <c r="AI1203">
        <f t="shared" si="18"/>
        <v>1.8893675787937791</v>
      </c>
    </row>
    <row r="1204" spans="1:35" x14ac:dyDescent="0.3">
      <c r="A1204">
        <v>1201</v>
      </c>
      <c r="B1204">
        <v>4344.1140867399999</v>
      </c>
      <c r="C1204">
        <v>2.0787938160400001</v>
      </c>
      <c r="D1204">
        <v>40.112653108700002</v>
      </c>
      <c r="E1204">
        <v>0.135085731816</v>
      </c>
      <c r="F1204">
        <v>0.124704675109</v>
      </c>
      <c r="G1204">
        <v>581789.36621699994</v>
      </c>
      <c r="H1204">
        <v>73.593024378600006</v>
      </c>
      <c r="I1204">
        <v>1.22104446836E-2</v>
      </c>
      <c r="J1204">
        <v>0.37407602928799999</v>
      </c>
      <c r="K1204">
        <v>0.62479641047699996</v>
      </c>
      <c r="L1204">
        <v>35.619946926399997</v>
      </c>
      <c r="M1204">
        <v>5.9133432878000001</v>
      </c>
      <c r="N1204">
        <v>3.1543373408699997E-2</v>
      </c>
      <c r="O1204">
        <v>12.2901112029</v>
      </c>
      <c r="P1204">
        <v>0.44143272003</v>
      </c>
      <c r="Q1204">
        <v>0</v>
      </c>
      <c r="R1204">
        <v>581789.36621699994</v>
      </c>
      <c r="S1204">
        <v>1.9320127253999999</v>
      </c>
      <c r="T1204">
        <v>88.406081976400003</v>
      </c>
      <c r="U1204">
        <v>0.14908448235899999</v>
      </c>
      <c r="V1204">
        <v>1.0731931427700001</v>
      </c>
      <c r="W1204">
        <v>0.64159563111399998</v>
      </c>
      <c r="X1204">
        <v>310.75221163800001</v>
      </c>
      <c r="Y1204">
        <v>5.1871653148899997</v>
      </c>
      <c r="Z1204">
        <v>3768.3378571899998</v>
      </c>
      <c r="AA1204">
        <v>1.9320127253999999</v>
      </c>
      <c r="AB1204">
        <v>91.811820705000002</v>
      </c>
      <c r="AC1204">
        <v>2.6658190511100001E-2</v>
      </c>
      <c r="AD1204">
        <v>0.12003325747599999</v>
      </c>
      <c r="AE1204">
        <v>0.85330855201300004</v>
      </c>
      <c r="AF1204">
        <v>37.450417933399997</v>
      </c>
      <c r="AG1204">
        <v>530.30183086800002</v>
      </c>
      <c r="AI1204">
        <f t="shared" si="18"/>
        <v>2.8689171685570694</v>
      </c>
    </row>
    <row r="1205" spans="1:35" x14ac:dyDescent="0.3">
      <c r="A1205">
        <v>1202</v>
      </c>
      <c r="B1205">
        <v>4254.1953813500004</v>
      </c>
      <c r="C1205">
        <v>2.0552417891900001</v>
      </c>
      <c r="D1205">
        <v>56.5152159947</v>
      </c>
      <c r="E1205">
        <v>3.6305703471100001E-2</v>
      </c>
      <c r="F1205">
        <v>0.16760307835400001</v>
      </c>
      <c r="G1205">
        <v>642749.46523500001</v>
      </c>
      <c r="H1205">
        <v>64.660573619800005</v>
      </c>
      <c r="I1205">
        <v>1.7572619847099999E-2</v>
      </c>
      <c r="J1205">
        <v>0.60821804017000003</v>
      </c>
      <c r="K1205">
        <v>0.47516778571899998</v>
      </c>
      <c r="L1205">
        <v>38.476966524399998</v>
      </c>
      <c r="M1205">
        <v>1.67486728638</v>
      </c>
      <c r="N1205">
        <v>7.3838081525299998E-2</v>
      </c>
      <c r="O1205">
        <v>12.0858723885</v>
      </c>
      <c r="P1205">
        <v>0.17469458068499999</v>
      </c>
      <c r="Q1205">
        <v>0</v>
      </c>
      <c r="R1205">
        <v>642749.46523500001</v>
      </c>
      <c r="S1205">
        <v>1.9931986690900001</v>
      </c>
      <c r="T1205">
        <v>68.380950094599996</v>
      </c>
      <c r="U1205">
        <v>8.5078368565400006E-2</v>
      </c>
      <c r="V1205">
        <v>0.75925985602199997</v>
      </c>
      <c r="W1205">
        <v>1.0845818229199999</v>
      </c>
      <c r="X1205">
        <v>721.58853320799994</v>
      </c>
      <c r="Y1205">
        <v>0.91099248250800002</v>
      </c>
      <c r="Z1205">
        <v>3678.6342206899999</v>
      </c>
      <c r="AA1205">
        <v>1.9931986690900001</v>
      </c>
      <c r="AB1205">
        <v>71.8415311957</v>
      </c>
      <c r="AC1205">
        <v>3.8003848518800001E-3</v>
      </c>
      <c r="AD1205">
        <v>7.55515212316E-2</v>
      </c>
      <c r="AE1205">
        <v>0.920648093916</v>
      </c>
      <c r="AF1205">
        <v>38.591108964599997</v>
      </c>
      <c r="AG1205">
        <v>1857.2866893400001</v>
      </c>
      <c r="AI1205">
        <f t="shared" si="18"/>
        <v>1.2483349816618117</v>
      </c>
    </row>
    <row r="1206" spans="1:35" x14ac:dyDescent="0.3">
      <c r="A1206">
        <v>1203</v>
      </c>
      <c r="B1206">
        <v>9363.7853570000007</v>
      </c>
      <c r="C1206">
        <v>2.0066691674600001</v>
      </c>
      <c r="D1206">
        <v>58.2050659087</v>
      </c>
      <c r="E1206">
        <v>7.4919532978100001E-2</v>
      </c>
      <c r="F1206">
        <v>1.52168153494E-2</v>
      </c>
      <c r="G1206">
        <v>482773.85281100002</v>
      </c>
      <c r="H1206">
        <v>58.9264880813</v>
      </c>
      <c r="I1206">
        <v>1.9939679509999999E-2</v>
      </c>
      <c r="J1206">
        <v>0.844570417106</v>
      </c>
      <c r="K1206">
        <v>0.70629105709600004</v>
      </c>
      <c r="L1206">
        <v>39.3967897502</v>
      </c>
      <c r="M1206">
        <v>8.0781085237500001</v>
      </c>
      <c r="N1206">
        <v>8.9747155354899993E-2</v>
      </c>
      <c r="O1206">
        <v>7.4128329305499996</v>
      </c>
      <c r="P1206">
        <v>0.172648702678</v>
      </c>
      <c r="Q1206">
        <v>0</v>
      </c>
      <c r="R1206">
        <v>482773.85281100002</v>
      </c>
      <c r="S1206">
        <v>1.8350337404699999</v>
      </c>
      <c r="T1206">
        <v>49.875852296200001</v>
      </c>
      <c r="U1206">
        <v>5.0319741293299997E-2</v>
      </c>
      <c r="V1206">
        <v>1.5630197777399999</v>
      </c>
      <c r="W1206">
        <v>0.65700591352399995</v>
      </c>
      <c r="X1206">
        <v>1427.6593797400001</v>
      </c>
      <c r="Y1206">
        <v>0.78376976601299997</v>
      </c>
      <c r="Z1206">
        <v>9011.3969708200002</v>
      </c>
      <c r="AA1206">
        <v>1.8350337404699999</v>
      </c>
      <c r="AB1206">
        <v>55.371154454900001</v>
      </c>
      <c r="AC1206">
        <v>3.7731681513799999E-2</v>
      </c>
      <c r="AD1206">
        <v>1.6824680170300001E-2</v>
      </c>
      <c r="AE1206">
        <v>0.94544363831599998</v>
      </c>
      <c r="AF1206">
        <v>39.642891072799998</v>
      </c>
      <c r="AG1206">
        <v>626.82217928199998</v>
      </c>
      <c r="AI1206">
        <f t="shared" si="18"/>
        <v>1.8506683943487321</v>
      </c>
    </row>
    <row r="1207" spans="1:35" x14ac:dyDescent="0.3">
      <c r="A1207">
        <v>1204</v>
      </c>
      <c r="B1207">
        <v>3987.6110881999998</v>
      </c>
      <c r="C1207">
        <v>2.2495126655100002</v>
      </c>
      <c r="D1207">
        <v>78.626377657500001</v>
      </c>
      <c r="E1207">
        <v>0.10288288276300001</v>
      </c>
      <c r="F1207">
        <v>9.2073481957400005E-2</v>
      </c>
      <c r="G1207">
        <v>441843.19695399998</v>
      </c>
      <c r="H1207">
        <v>51.101311848999998</v>
      </c>
      <c r="I1207">
        <v>1.7244057033900001E-2</v>
      </c>
      <c r="J1207">
        <v>0.81493831215000001</v>
      </c>
      <c r="K1207">
        <v>0.80606650094300003</v>
      </c>
      <c r="L1207">
        <v>25.4053363254</v>
      </c>
      <c r="M1207">
        <v>9.4163790225900001</v>
      </c>
      <c r="N1207">
        <v>7.3421043044100007E-2</v>
      </c>
      <c r="O1207">
        <v>10.064946368499999</v>
      </c>
      <c r="P1207">
        <v>0.44588431563399999</v>
      </c>
      <c r="Q1207">
        <v>0</v>
      </c>
      <c r="R1207">
        <v>441843.19695399998</v>
      </c>
      <c r="S1207">
        <v>2.0297230078299999</v>
      </c>
      <c r="T1207">
        <v>58.508768631000002</v>
      </c>
      <c r="U1207">
        <v>0.190039781396</v>
      </c>
      <c r="V1207">
        <v>1.4082392878200001</v>
      </c>
      <c r="W1207">
        <v>1.0153641706000001</v>
      </c>
      <c r="X1207">
        <v>640.79860430799999</v>
      </c>
      <c r="Y1207">
        <v>3.14289405255</v>
      </c>
      <c r="Z1207">
        <v>3480.2911063299998</v>
      </c>
      <c r="AA1207">
        <v>2.0297230078299999</v>
      </c>
      <c r="AB1207">
        <v>66.8573928072</v>
      </c>
      <c r="AC1207">
        <v>2.06196282955E-2</v>
      </c>
      <c r="AD1207">
        <v>5.6986000531200003E-2</v>
      </c>
      <c r="AE1207">
        <v>0.92239437117300005</v>
      </c>
      <c r="AF1207">
        <v>26.142817598800001</v>
      </c>
      <c r="AG1207">
        <v>295.03069570000002</v>
      </c>
      <c r="AI1207">
        <f t="shared" si="18"/>
        <v>1.7280317624345474</v>
      </c>
    </row>
    <row r="1208" spans="1:35" x14ac:dyDescent="0.3">
      <c r="A1208">
        <v>1205</v>
      </c>
      <c r="B1208">
        <v>6344.5579415700004</v>
      </c>
      <c r="C1208">
        <v>1.90385789965</v>
      </c>
      <c r="D1208">
        <v>70.014734643599994</v>
      </c>
      <c r="E1208">
        <v>5.1227088263700003E-2</v>
      </c>
      <c r="F1208">
        <v>9.3436688507000001E-2</v>
      </c>
      <c r="G1208">
        <v>765966.97998599999</v>
      </c>
      <c r="H1208">
        <v>53.552421807400002</v>
      </c>
      <c r="I1208">
        <v>1.0037409990300001E-2</v>
      </c>
      <c r="J1208">
        <v>0.46276780742599999</v>
      </c>
      <c r="K1208">
        <v>0.684404527717</v>
      </c>
      <c r="L1208">
        <v>30.511716079599999</v>
      </c>
      <c r="M1208">
        <v>5.2276017042999996</v>
      </c>
      <c r="N1208">
        <v>5.1473116051200002E-2</v>
      </c>
      <c r="O1208">
        <v>10.5458962513</v>
      </c>
      <c r="P1208">
        <v>0.25264478886699998</v>
      </c>
      <c r="Q1208">
        <v>0</v>
      </c>
      <c r="R1208">
        <v>765966.97998599999</v>
      </c>
      <c r="S1208">
        <v>1.7751398322700001</v>
      </c>
      <c r="T1208">
        <v>57.918006332200001</v>
      </c>
      <c r="U1208">
        <v>4.62128129167E-2</v>
      </c>
      <c r="V1208">
        <v>0.79001589505100001</v>
      </c>
      <c r="W1208">
        <v>1.04194446687</v>
      </c>
      <c r="X1208">
        <v>798.37276643999996</v>
      </c>
      <c r="Y1208">
        <v>1.8376520844499999</v>
      </c>
      <c r="Z1208">
        <v>5764.6145964999996</v>
      </c>
      <c r="AA1208">
        <v>1.7751398322700001</v>
      </c>
      <c r="AB1208">
        <v>63.839317759700002</v>
      </c>
      <c r="AC1208">
        <v>8.0912323576899994E-3</v>
      </c>
      <c r="AD1208">
        <v>5.0522290376100003E-2</v>
      </c>
      <c r="AE1208">
        <v>0.941386477266</v>
      </c>
      <c r="AF1208">
        <v>31.097697546900001</v>
      </c>
      <c r="AG1208">
        <v>944.43677702900004</v>
      </c>
      <c r="AI1208">
        <f t="shared" si="18"/>
        <v>1.7071539600933228</v>
      </c>
    </row>
    <row r="1209" spans="1:35" x14ac:dyDescent="0.3">
      <c r="A1209">
        <v>1206</v>
      </c>
      <c r="B1209">
        <v>8560.9559148299995</v>
      </c>
      <c r="C1209">
        <v>2.02986696982</v>
      </c>
      <c r="D1209">
        <v>64.098884256299996</v>
      </c>
      <c r="E1209">
        <v>0.13606110719200001</v>
      </c>
      <c r="F1209">
        <v>3.3814125119100001E-2</v>
      </c>
      <c r="G1209">
        <v>541383.63812599995</v>
      </c>
      <c r="H1209">
        <v>74.275237219499999</v>
      </c>
      <c r="I1209">
        <v>1.1521139039000001E-2</v>
      </c>
      <c r="J1209">
        <v>0.36816974918399997</v>
      </c>
      <c r="K1209">
        <v>0.53788086129900003</v>
      </c>
      <c r="L1209">
        <v>29.410257766499999</v>
      </c>
      <c r="M1209">
        <v>7.05825374528</v>
      </c>
      <c r="N1209">
        <v>8.4027239016899999E-2</v>
      </c>
      <c r="O1209">
        <v>12.971114637099999</v>
      </c>
      <c r="P1209">
        <v>0.31027766647799998</v>
      </c>
      <c r="Q1209">
        <v>0</v>
      </c>
      <c r="R1209">
        <v>541383.63812599995</v>
      </c>
      <c r="S1209">
        <v>1.86420594828</v>
      </c>
      <c r="T1209">
        <v>57.165335545799998</v>
      </c>
      <c r="U1209">
        <v>0.138945777962</v>
      </c>
      <c r="V1209">
        <v>1.7631183721300001</v>
      </c>
      <c r="W1209">
        <v>0.52401040760499995</v>
      </c>
      <c r="X1209">
        <v>1583.6067707699999</v>
      </c>
      <c r="Y1209">
        <v>1.92265583781</v>
      </c>
      <c r="Z1209">
        <v>7675.2915618099996</v>
      </c>
      <c r="AA1209">
        <v>1.86420594828</v>
      </c>
      <c r="AB1209">
        <v>66.659169044899997</v>
      </c>
      <c r="AC1209">
        <v>4.4379443120500003E-2</v>
      </c>
      <c r="AD1209">
        <v>2.9706344662299999E-2</v>
      </c>
      <c r="AE1209">
        <v>0.92591421221699999</v>
      </c>
      <c r="AF1209">
        <v>29.884200221299999</v>
      </c>
      <c r="AG1209">
        <v>849.92404577299999</v>
      </c>
      <c r="AI1209">
        <f t="shared" si="18"/>
        <v>4.7888735455254565</v>
      </c>
    </row>
    <row r="1210" spans="1:35" x14ac:dyDescent="0.3">
      <c r="A1210">
        <v>1207</v>
      </c>
      <c r="B1210">
        <v>8652.7507629699994</v>
      </c>
      <c r="C1210">
        <v>1.5946435135000001</v>
      </c>
      <c r="D1210">
        <v>46.587211866200001</v>
      </c>
      <c r="E1210">
        <v>3.5310906643800002E-2</v>
      </c>
      <c r="F1210">
        <v>2.90378646218E-2</v>
      </c>
      <c r="G1210">
        <v>671174.40324400004</v>
      </c>
      <c r="H1210">
        <v>63.062337251700001</v>
      </c>
      <c r="I1210">
        <v>1.7576648125599999E-2</v>
      </c>
      <c r="J1210">
        <v>0.82777573791299996</v>
      </c>
      <c r="K1210">
        <v>0.44725833200499998</v>
      </c>
      <c r="L1210">
        <v>27.5467305329</v>
      </c>
      <c r="M1210">
        <v>8.6156629266200007</v>
      </c>
      <c r="N1210">
        <v>4.0944998547800003E-2</v>
      </c>
      <c r="O1210">
        <v>8.2078984532899995</v>
      </c>
      <c r="P1210">
        <v>0.44490456504199999</v>
      </c>
      <c r="Q1210">
        <v>0</v>
      </c>
      <c r="R1210">
        <v>671174.40324400004</v>
      </c>
      <c r="S1210">
        <v>1.4016664996699999</v>
      </c>
      <c r="T1210">
        <v>58.769737634899997</v>
      </c>
      <c r="U1210">
        <v>3.5529555081299999E-2</v>
      </c>
      <c r="V1210">
        <v>1.02839972957</v>
      </c>
      <c r="W1210">
        <v>0.50930425433199999</v>
      </c>
      <c r="X1210">
        <v>248.421757146</v>
      </c>
      <c r="Y1210">
        <v>3.8533272699999999</v>
      </c>
      <c r="Z1210">
        <v>8452.3543769799999</v>
      </c>
      <c r="AA1210">
        <v>1.4016664996699999</v>
      </c>
      <c r="AB1210">
        <v>55.086476247199997</v>
      </c>
      <c r="AC1210">
        <v>1.8791599101299999E-2</v>
      </c>
      <c r="AD1210">
        <v>2.3373870751899999E-2</v>
      </c>
      <c r="AE1210">
        <v>0.95783453014700004</v>
      </c>
      <c r="AF1210">
        <v>29.355477028599999</v>
      </c>
      <c r="AG1210">
        <v>224.15591166600001</v>
      </c>
      <c r="AI1210">
        <f t="shared" si="18"/>
        <v>1.2423651509318407</v>
      </c>
    </row>
    <row r="1211" spans="1:35" x14ac:dyDescent="0.3">
      <c r="A1211">
        <v>1208</v>
      </c>
      <c r="B1211">
        <v>9570.9652523999994</v>
      </c>
      <c r="C1211">
        <v>1.7758237272399999</v>
      </c>
      <c r="D1211">
        <v>51.294211231699997</v>
      </c>
      <c r="E1211">
        <v>2.3441410265E-2</v>
      </c>
      <c r="F1211">
        <v>4.7085090812799997E-2</v>
      </c>
      <c r="G1211">
        <v>578540.18457699998</v>
      </c>
      <c r="H1211">
        <v>46.434766428400003</v>
      </c>
      <c r="I1211">
        <v>1.20669859349E-2</v>
      </c>
      <c r="J1211">
        <v>0.67350215932099999</v>
      </c>
      <c r="K1211">
        <v>0.75694613693099999</v>
      </c>
      <c r="L1211">
        <v>38.051562138000001</v>
      </c>
      <c r="M1211">
        <v>4.4204171801700003</v>
      </c>
      <c r="N1211">
        <v>2.7616232549199999E-2</v>
      </c>
      <c r="O1211">
        <v>5.3879318011599997</v>
      </c>
      <c r="P1211">
        <v>0.34268704216700002</v>
      </c>
      <c r="Q1211">
        <v>0</v>
      </c>
      <c r="R1211">
        <v>578540.18457699998</v>
      </c>
      <c r="S1211">
        <v>1.6709302744700001</v>
      </c>
      <c r="T1211">
        <v>53.384926261700002</v>
      </c>
      <c r="U1211">
        <v>1.55874584026E-2</v>
      </c>
      <c r="V1211">
        <v>0.75887807465000001</v>
      </c>
      <c r="W1211">
        <v>0.87473196305400003</v>
      </c>
      <c r="X1211">
        <v>63.767078155199997</v>
      </c>
      <c r="Y1211">
        <v>2.8961687917900001</v>
      </c>
      <c r="Z1211">
        <v>9449.3545514199996</v>
      </c>
      <c r="AA1211">
        <v>1.6709302744700001</v>
      </c>
      <c r="AB1211">
        <v>52.097556336899999</v>
      </c>
      <c r="AC1211">
        <v>1.83003812132E-2</v>
      </c>
      <c r="AD1211">
        <v>4.0264041065300002E-2</v>
      </c>
      <c r="AE1211">
        <v>0.94143557772200004</v>
      </c>
      <c r="AF1211">
        <v>38.991302746999999</v>
      </c>
      <c r="AG1211">
        <v>166.271936874</v>
      </c>
      <c r="AI1211">
        <f t="shared" si="18"/>
        <v>1.1267641300735738</v>
      </c>
    </row>
    <row r="1212" spans="1:35" x14ac:dyDescent="0.3">
      <c r="A1212">
        <v>1209</v>
      </c>
      <c r="B1212">
        <v>8651.6740076000006</v>
      </c>
      <c r="C1212">
        <v>2.1708295520199998</v>
      </c>
      <c r="D1212">
        <v>62.725983053299998</v>
      </c>
      <c r="E1212">
        <v>8.1145036179299995E-2</v>
      </c>
      <c r="F1212">
        <v>3.3861264328100001E-2</v>
      </c>
      <c r="G1212">
        <v>703258.53041999997</v>
      </c>
      <c r="H1212">
        <v>53.415951644099998</v>
      </c>
      <c r="I1212">
        <v>1.7580153685299998E-2</v>
      </c>
      <c r="J1212">
        <v>0.43960578902899999</v>
      </c>
      <c r="K1212">
        <v>0.55161799299199998</v>
      </c>
      <c r="L1212">
        <v>31.338993504099999</v>
      </c>
      <c r="M1212">
        <v>9.3432347198300008</v>
      </c>
      <c r="N1212">
        <v>1.9125652330099999E-2</v>
      </c>
      <c r="O1212">
        <v>10.965125559500001</v>
      </c>
      <c r="P1212">
        <v>0.380879752224</v>
      </c>
      <c r="Q1212">
        <v>0</v>
      </c>
      <c r="R1212">
        <v>703258.53041999997</v>
      </c>
      <c r="S1212">
        <v>1.9553154804099999</v>
      </c>
      <c r="T1212">
        <v>70.374661031399995</v>
      </c>
      <c r="U1212">
        <v>7.5272440458200002E-2</v>
      </c>
      <c r="V1212">
        <v>1.0975570267300001</v>
      </c>
      <c r="W1212">
        <v>0.49126333776600001</v>
      </c>
      <c r="X1212">
        <v>331.32085229699999</v>
      </c>
      <c r="Y1212">
        <v>5.3934108745499998</v>
      </c>
      <c r="Z1212">
        <v>8150.2639276</v>
      </c>
      <c r="AA1212">
        <v>1.9553154804099999</v>
      </c>
      <c r="AB1212">
        <v>70.963783251500004</v>
      </c>
      <c r="AC1212">
        <v>2.43866933384E-2</v>
      </c>
      <c r="AD1212">
        <v>3.6174160296700002E-2</v>
      </c>
      <c r="AE1212">
        <v>0.93943914636500003</v>
      </c>
      <c r="AF1212">
        <v>36.986449241000003</v>
      </c>
      <c r="AG1212">
        <v>590.18121355799997</v>
      </c>
      <c r="AI1212">
        <f t="shared" si="18"/>
        <v>2.4966846527528244</v>
      </c>
    </row>
    <row r="1213" spans="1:35" x14ac:dyDescent="0.3">
      <c r="A1213">
        <v>1210</v>
      </c>
      <c r="B1213">
        <v>4602.4304758799999</v>
      </c>
      <c r="C1213">
        <v>2.2427148773800001</v>
      </c>
      <c r="D1213">
        <v>35.834691707600001</v>
      </c>
      <c r="E1213">
        <v>9.5553783800100003E-2</v>
      </c>
      <c r="F1213">
        <v>9.6791791831599999E-2</v>
      </c>
      <c r="G1213">
        <v>434838.92949900002</v>
      </c>
      <c r="H1213">
        <v>75.5856371438</v>
      </c>
      <c r="I1213">
        <v>1.44578194866E-2</v>
      </c>
      <c r="J1213">
        <v>0.58904296892700003</v>
      </c>
      <c r="K1213">
        <v>0.58711622373100003</v>
      </c>
      <c r="L1213">
        <v>34.408119781400003</v>
      </c>
      <c r="M1213">
        <v>1.53505621795</v>
      </c>
      <c r="N1213">
        <v>6.0786208683100001E-2</v>
      </c>
      <c r="O1213">
        <v>5.9321658050800004</v>
      </c>
      <c r="P1213">
        <v>0.246980750975</v>
      </c>
      <c r="Q1213">
        <v>0</v>
      </c>
      <c r="R1213">
        <v>434838.92949900002</v>
      </c>
      <c r="S1213">
        <v>2.1856973705699998</v>
      </c>
      <c r="T1213">
        <v>85.638306651999997</v>
      </c>
      <c r="U1213">
        <v>8.6220499657000002E-2</v>
      </c>
      <c r="V1213">
        <v>1.06143671295</v>
      </c>
      <c r="W1213">
        <v>0.62339210694799996</v>
      </c>
      <c r="X1213">
        <v>85.536538185799998</v>
      </c>
      <c r="Y1213">
        <v>1.44122480943</v>
      </c>
      <c r="Z1213">
        <v>4318.8307056599997</v>
      </c>
      <c r="AA1213">
        <v>2.1856973705699998</v>
      </c>
      <c r="AB1213">
        <v>69.368977257899999</v>
      </c>
      <c r="AC1213">
        <v>4.7040336497900001E-2</v>
      </c>
      <c r="AD1213">
        <v>9.2269909716700002E-2</v>
      </c>
      <c r="AE1213">
        <v>0.86068975378500001</v>
      </c>
      <c r="AF1213">
        <v>34.699771095000003</v>
      </c>
      <c r="AG1213">
        <v>291.79137804700002</v>
      </c>
      <c r="AI1213">
        <f t="shared" si="18"/>
        <v>1.8019682246331059</v>
      </c>
    </row>
    <row r="1214" spans="1:35" x14ac:dyDescent="0.3">
      <c r="A1214">
        <v>1211</v>
      </c>
      <c r="B1214">
        <v>4936.8692091599996</v>
      </c>
      <c r="C1214">
        <v>2.1185672385699998</v>
      </c>
      <c r="D1214">
        <v>77.664090252999998</v>
      </c>
      <c r="E1214">
        <v>0.10954536081500001</v>
      </c>
      <c r="F1214">
        <v>3.9277232645E-2</v>
      </c>
      <c r="G1214">
        <v>413431.94562999997</v>
      </c>
      <c r="H1214">
        <v>54.512840491799999</v>
      </c>
      <c r="I1214">
        <v>1.7906155719300001E-2</v>
      </c>
      <c r="J1214">
        <v>0.79565964095700004</v>
      </c>
      <c r="K1214">
        <v>0.88014151873299995</v>
      </c>
      <c r="L1214">
        <v>33.3658775233</v>
      </c>
      <c r="M1214">
        <v>6.6227884256099996</v>
      </c>
      <c r="N1214">
        <v>9.7196603770699996E-2</v>
      </c>
      <c r="O1214">
        <v>13.8244792547</v>
      </c>
      <c r="P1214">
        <v>0.28248863141399999</v>
      </c>
      <c r="Q1214">
        <v>0</v>
      </c>
      <c r="R1214">
        <v>413431.94562999997</v>
      </c>
      <c r="S1214">
        <v>1.9588616303799999</v>
      </c>
      <c r="T1214">
        <v>45.966927769900003</v>
      </c>
      <c r="U1214">
        <v>0.195185255271</v>
      </c>
      <c r="V1214">
        <v>1.7300271067499999</v>
      </c>
      <c r="W1214">
        <v>0.93065040682800004</v>
      </c>
      <c r="X1214">
        <v>2105.6290780600002</v>
      </c>
      <c r="Y1214">
        <v>1.5759758051599999</v>
      </c>
      <c r="Z1214">
        <v>4383.1041758700003</v>
      </c>
      <c r="AA1214">
        <v>1.9588616303799999</v>
      </c>
      <c r="AB1214">
        <v>51.847859924399998</v>
      </c>
      <c r="AC1214">
        <v>1.8530455400899998E-2</v>
      </c>
      <c r="AD1214">
        <v>2.27536753726E-2</v>
      </c>
      <c r="AE1214">
        <v>0.95871586922700003</v>
      </c>
      <c r="AF1214">
        <v>33.5440102743</v>
      </c>
      <c r="AG1214">
        <v>1041.2140636900001</v>
      </c>
      <c r="AI1214">
        <f t="shared" si="18"/>
        <v>2.1743306028054477</v>
      </c>
    </row>
    <row r="1215" spans="1:35" x14ac:dyDescent="0.3">
      <c r="A1215">
        <v>1212</v>
      </c>
      <c r="B1215">
        <v>8435.0210466900007</v>
      </c>
      <c r="C1215">
        <v>1.4460565182</v>
      </c>
      <c r="D1215">
        <v>52.521939395799997</v>
      </c>
      <c r="E1215">
        <v>0.172269882037</v>
      </c>
      <c r="F1215">
        <v>0.153283876959</v>
      </c>
      <c r="G1215">
        <v>655891.39023799996</v>
      </c>
      <c r="H1215">
        <v>75.772513585200002</v>
      </c>
      <c r="I1215">
        <v>1.61579733419E-2</v>
      </c>
      <c r="J1215">
        <v>0.83267544574100005</v>
      </c>
      <c r="K1215">
        <v>0.80679310709700003</v>
      </c>
      <c r="L1215">
        <v>35.811730833399999</v>
      </c>
      <c r="M1215">
        <v>7.85031320536</v>
      </c>
      <c r="N1215">
        <v>8.83578618314E-2</v>
      </c>
      <c r="O1215">
        <v>9.7350692695499994</v>
      </c>
      <c r="P1215">
        <v>0.45260117182600001</v>
      </c>
      <c r="Q1215">
        <v>0</v>
      </c>
      <c r="R1215">
        <v>655891.39023799996</v>
      </c>
      <c r="S1215">
        <v>1.26784297789</v>
      </c>
      <c r="T1215">
        <v>80.1699429998</v>
      </c>
      <c r="U1215">
        <v>0.34025625806100002</v>
      </c>
      <c r="V1215">
        <v>1.55696855615</v>
      </c>
      <c r="W1215">
        <v>0.93917104449400002</v>
      </c>
      <c r="X1215">
        <v>554.26987250699995</v>
      </c>
      <c r="Y1215">
        <v>2.8807165352899999</v>
      </c>
      <c r="Z1215">
        <v>7447.9913330899999</v>
      </c>
      <c r="AA1215">
        <v>1.26784297789</v>
      </c>
      <c r="AB1215">
        <v>78.3706762841</v>
      </c>
      <c r="AC1215">
        <v>0.102775252655</v>
      </c>
      <c r="AD1215">
        <v>0.133398907155</v>
      </c>
      <c r="AE1215">
        <v>0.76382584018900002</v>
      </c>
      <c r="AF1215">
        <v>36.764679898200001</v>
      </c>
      <c r="AG1215">
        <v>254.354378631</v>
      </c>
      <c r="AI1215">
        <f t="shared" si="18"/>
        <v>1.8698384395908898</v>
      </c>
    </row>
    <row r="1216" spans="1:35" x14ac:dyDescent="0.3">
      <c r="A1216">
        <v>1213</v>
      </c>
      <c r="B1216">
        <v>9999.45104679</v>
      </c>
      <c r="C1216">
        <v>1.73238238553</v>
      </c>
      <c r="D1216">
        <v>78.806490543300001</v>
      </c>
      <c r="E1216">
        <v>0.19316337918099999</v>
      </c>
      <c r="F1216">
        <v>0.191228286084</v>
      </c>
      <c r="G1216">
        <v>731723.32547100005</v>
      </c>
      <c r="H1216">
        <v>45.885189460399999</v>
      </c>
      <c r="I1216">
        <v>1.28227459082E-2</v>
      </c>
      <c r="J1216">
        <v>0.71252184817099995</v>
      </c>
      <c r="K1216">
        <v>0.385250126365</v>
      </c>
      <c r="L1216">
        <v>32.215014087</v>
      </c>
      <c r="M1216">
        <v>8.5368742194199996</v>
      </c>
      <c r="N1216">
        <v>1.2777943758300001E-2</v>
      </c>
      <c r="O1216">
        <v>12.4764619591</v>
      </c>
      <c r="P1216">
        <v>0.460615790104</v>
      </c>
      <c r="Q1216">
        <v>0</v>
      </c>
      <c r="R1216">
        <v>731723.32547100005</v>
      </c>
      <c r="S1216">
        <v>1.53393972296</v>
      </c>
      <c r="T1216">
        <v>97.612250362200001</v>
      </c>
      <c r="U1216">
        <v>0.29200543270099999</v>
      </c>
      <c r="V1216">
        <v>1.4745915881</v>
      </c>
      <c r="W1216">
        <v>0.64167415236299996</v>
      </c>
      <c r="X1216">
        <v>186.95517557299999</v>
      </c>
      <c r="Y1216">
        <v>7.9996991078099997</v>
      </c>
      <c r="Z1216">
        <v>8845.6264334299995</v>
      </c>
      <c r="AA1216">
        <v>1.53393972296</v>
      </c>
      <c r="AB1216">
        <v>96.037656384100003</v>
      </c>
      <c r="AC1216">
        <v>0.132225690811</v>
      </c>
      <c r="AD1216">
        <v>0.17186594661999999</v>
      </c>
      <c r="AE1216">
        <v>0.69590836256900002</v>
      </c>
      <c r="AF1216">
        <v>52.804626110000001</v>
      </c>
      <c r="AG1216">
        <v>545.54146399599995</v>
      </c>
      <c r="AI1216">
        <f t="shared" si="18"/>
        <v>2.0695387683692599</v>
      </c>
    </row>
    <row r="1217" spans="1:35" x14ac:dyDescent="0.3">
      <c r="A1217">
        <v>1214</v>
      </c>
      <c r="B1217">
        <v>4895.5721029400001</v>
      </c>
      <c r="C1217">
        <v>2.1942017382499999</v>
      </c>
      <c r="D1217">
        <v>51.653930054299998</v>
      </c>
      <c r="E1217">
        <v>7.86098992291E-2</v>
      </c>
      <c r="F1217">
        <v>0.13880154941299999</v>
      </c>
      <c r="G1217">
        <v>520940.66878200002</v>
      </c>
      <c r="H1217">
        <v>72.120741468399999</v>
      </c>
      <c r="I1217">
        <v>1.5111615560600001E-2</v>
      </c>
      <c r="J1217">
        <v>0.449403276942</v>
      </c>
      <c r="K1217">
        <v>0.57885439135500005</v>
      </c>
      <c r="L1217">
        <v>40.216344655199997</v>
      </c>
      <c r="M1217">
        <v>4.3603558266100002</v>
      </c>
      <c r="N1217">
        <v>1.5756421160800001E-2</v>
      </c>
      <c r="O1217">
        <v>9.4779097171300002</v>
      </c>
      <c r="P1217">
        <v>0.33420338264499999</v>
      </c>
      <c r="Q1217">
        <v>0</v>
      </c>
      <c r="R1217">
        <v>520940.66878200002</v>
      </c>
      <c r="S1217">
        <v>2.08034026702</v>
      </c>
      <c r="T1217">
        <v>89.747249083400007</v>
      </c>
      <c r="U1217">
        <v>0.127905918525</v>
      </c>
      <c r="V1217">
        <v>0.89595053907199995</v>
      </c>
      <c r="W1217">
        <v>0.68024230531999996</v>
      </c>
      <c r="X1217">
        <v>124.339200996</v>
      </c>
      <c r="Y1217">
        <v>4.8336730211600001</v>
      </c>
      <c r="Z1217">
        <v>4492.6121066200003</v>
      </c>
      <c r="AA1217">
        <v>2.08034026702</v>
      </c>
      <c r="AB1217">
        <v>88.090850933900001</v>
      </c>
      <c r="AC1217">
        <v>2.0802299077899999E-2</v>
      </c>
      <c r="AD1217">
        <v>0.126415713698</v>
      </c>
      <c r="AE1217">
        <v>0.85278198722499998</v>
      </c>
      <c r="AF1217">
        <v>44.825697671100002</v>
      </c>
      <c r="AG1217">
        <v>576.074547704</v>
      </c>
      <c r="AI1217">
        <f t="shared" si="18"/>
        <v>1.9936448731939962</v>
      </c>
    </row>
    <row r="1218" spans="1:35" x14ac:dyDescent="0.3">
      <c r="A1218">
        <v>1215</v>
      </c>
      <c r="B1218">
        <v>6851.9800046199998</v>
      </c>
      <c r="C1218">
        <v>1.28922196185</v>
      </c>
      <c r="D1218">
        <v>77.640944267999998</v>
      </c>
      <c r="E1218">
        <v>0.190142432173</v>
      </c>
      <c r="F1218">
        <v>8.7367980578099996E-2</v>
      </c>
      <c r="G1218">
        <v>687659.54399100004</v>
      </c>
      <c r="H1218">
        <v>72.417182273500003</v>
      </c>
      <c r="I1218">
        <v>1.58267282754E-2</v>
      </c>
      <c r="J1218">
        <v>0.59627354353200002</v>
      </c>
      <c r="K1218">
        <v>0.40360507064200002</v>
      </c>
      <c r="L1218">
        <v>33.838171039300001</v>
      </c>
      <c r="M1218">
        <v>8.9274826554000004</v>
      </c>
      <c r="N1218">
        <v>1.27918354187E-2</v>
      </c>
      <c r="O1218">
        <v>9.2338583988400007</v>
      </c>
      <c r="P1218">
        <v>0.188909342634</v>
      </c>
      <c r="Q1218">
        <v>0</v>
      </c>
      <c r="R1218">
        <v>687659.54399100004</v>
      </c>
      <c r="S1218">
        <v>1.08900596345</v>
      </c>
      <c r="T1218">
        <v>84.957398891099999</v>
      </c>
      <c r="U1218">
        <v>0.15536402331599999</v>
      </c>
      <c r="V1218">
        <v>1.47317983395</v>
      </c>
      <c r="W1218">
        <v>0.447865916285</v>
      </c>
      <c r="X1218">
        <v>590.54253428200002</v>
      </c>
      <c r="Y1218">
        <v>2.8060641182200001</v>
      </c>
      <c r="Z1218">
        <v>6026.6223265400004</v>
      </c>
      <c r="AA1218">
        <v>1.08900596345</v>
      </c>
      <c r="AB1218">
        <v>87.128543293199996</v>
      </c>
      <c r="AC1218">
        <v>0.100202896099</v>
      </c>
      <c r="AD1218">
        <v>7.8361158998800001E-2</v>
      </c>
      <c r="AE1218">
        <v>0.821435944902</v>
      </c>
      <c r="AF1218">
        <v>52.224209991499997</v>
      </c>
      <c r="AG1218">
        <v>1646.0363914100001</v>
      </c>
      <c r="AI1218">
        <f t="shared" si="18"/>
        <v>2.4706443039945798</v>
      </c>
    </row>
    <row r="1219" spans="1:35" x14ac:dyDescent="0.3">
      <c r="A1219">
        <v>1216</v>
      </c>
      <c r="B1219">
        <v>9664.9421169500001</v>
      </c>
      <c r="C1219">
        <v>1.7269451709500001</v>
      </c>
      <c r="D1219">
        <v>68.835888556800001</v>
      </c>
      <c r="E1219">
        <v>0.14606715989499999</v>
      </c>
      <c r="F1219">
        <v>0.142176823585</v>
      </c>
      <c r="G1219">
        <v>403212.26218399999</v>
      </c>
      <c r="H1219">
        <v>50.6345280309</v>
      </c>
      <c r="I1219">
        <v>1.99058898425E-2</v>
      </c>
      <c r="J1219">
        <v>0.57683630948200004</v>
      </c>
      <c r="K1219">
        <v>0.55176459987600002</v>
      </c>
      <c r="L1219">
        <v>32.661107260800001</v>
      </c>
      <c r="M1219">
        <v>9.93604688852</v>
      </c>
      <c r="N1219">
        <v>2.2390211572599999E-2</v>
      </c>
      <c r="O1219">
        <v>6.6804017286699997</v>
      </c>
      <c r="P1219">
        <v>0.33258877895700001</v>
      </c>
      <c r="Q1219">
        <v>0</v>
      </c>
      <c r="R1219">
        <v>403212.26218399999</v>
      </c>
      <c r="S1219">
        <v>1.5092561949500001</v>
      </c>
      <c r="T1219">
        <v>83.802936562599996</v>
      </c>
      <c r="U1219">
        <v>0.25401122073600002</v>
      </c>
      <c r="V1219">
        <v>1.4066619508</v>
      </c>
      <c r="W1219">
        <v>0.84292413047199999</v>
      </c>
      <c r="X1219">
        <v>194.40679615799999</v>
      </c>
      <c r="Y1219">
        <v>3.4464649514699999</v>
      </c>
      <c r="Z1219">
        <v>9024.1588697900006</v>
      </c>
      <c r="AA1219">
        <v>1.5092561949500001</v>
      </c>
      <c r="AB1219">
        <v>77.313093266500005</v>
      </c>
      <c r="AC1219">
        <v>0.108901078276</v>
      </c>
      <c r="AD1219">
        <v>0.12880286728599999</v>
      </c>
      <c r="AE1219">
        <v>0.76229605443699999</v>
      </c>
      <c r="AF1219">
        <v>41.560105974099997</v>
      </c>
      <c r="AG1219">
        <v>278.15683797399998</v>
      </c>
      <c r="AI1219">
        <f t="shared" si="18"/>
        <v>2.4385808030413076</v>
      </c>
    </row>
    <row r="1220" spans="1:35" x14ac:dyDescent="0.3">
      <c r="A1220">
        <v>1217</v>
      </c>
      <c r="B1220">
        <v>10463.181564300001</v>
      </c>
      <c r="C1220">
        <v>1.40278826413</v>
      </c>
      <c r="D1220">
        <v>52.041963534600001</v>
      </c>
      <c r="E1220">
        <v>0.146508315818</v>
      </c>
      <c r="F1220">
        <v>0.14637071536499999</v>
      </c>
      <c r="G1220">
        <v>411022.82418499998</v>
      </c>
      <c r="H1220">
        <v>61.5081421553</v>
      </c>
      <c r="I1220">
        <v>1.3193332116499999E-2</v>
      </c>
      <c r="J1220">
        <v>0.89869749491299999</v>
      </c>
      <c r="K1220">
        <v>0.47792528457700001</v>
      </c>
      <c r="L1220">
        <v>38.136456755700003</v>
      </c>
      <c r="M1220">
        <v>3.75639356815</v>
      </c>
      <c r="N1220">
        <v>5.6679445156399999E-2</v>
      </c>
      <c r="O1220">
        <v>14.096033455800001</v>
      </c>
      <c r="P1220">
        <v>0.345901733228</v>
      </c>
      <c r="Q1220">
        <v>0</v>
      </c>
      <c r="R1220">
        <v>411022.82418499998</v>
      </c>
      <c r="S1220">
        <v>1.3028375062899999</v>
      </c>
      <c r="T1220">
        <v>76.106590724599997</v>
      </c>
      <c r="U1220">
        <v>0.47174833019500001</v>
      </c>
      <c r="V1220">
        <v>1.68174254666</v>
      </c>
      <c r="W1220">
        <v>1.1134173806500001</v>
      </c>
      <c r="X1220">
        <v>644.05557330299996</v>
      </c>
      <c r="Y1220">
        <v>2.84838767405</v>
      </c>
      <c r="Z1220">
        <v>9503.1772788399994</v>
      </c>
      <c r="AA1220">
        <v>1.3028375062899999</v>
      </c>
      <c r="AB1220">
        <v>76.042113349600001</v>
      </c>
      <c r="AC1220">
        <v>0.107607921023</v>
      </c>
      <c r="AD1220">
        <v>0.113838247187</v>
      </c>
      <c r="AE1220">
        <v>0.77855383179100002</v>
      </c>
      <c r="AF1220">
        <v>38.6865914113</v>
      </c>
      <c r="AG1220">
        <v>962.89025529699995</v>
      </c>
      <c r="AI1220">
        <f t="shared" si="18"/>
        <v>1.8713110431255893</v>
      </c>
    </row>
    <row r="1221" spans="1:35" x14ac:dyDescent="0.3">
      <c r="A1221">
        <v>1218</v>
      </c>
      <c r="B1221">
        <v>11559.133518500001</v>
      </c>
      <c r="C1221">
        <v>1.48568160065</v>
      </c>
      <c r="D1221">
        <v>38.606904892800003</v>
      </c>
      <c r="E1221">
        <v>9.5810772628900004E-2</v>
      </c>
      <c r="F1221">
        <v>0.102083937971</v>
      </c>
      <c r="G1221">
        <v>529856.64051900001</v>
      </c>
      <c r="H1221">
        <v>44.327758122299997</v>
      </c>
      <c r="I1221">
        <v>1.0945006123300001E-2</v>
      </c>
      <c r="J1221">
        <v>0.39217339062000001</v>
      </c>
      <c r="K1221">
        <v>0.71776619946599995</v>
      </c>
      <c r="L1221">
        <v>32.272615760400001</v>
      </c>
      <c r="M1221">
        <v>8.0064050814200005</v>
      </c>
      <c r="N1221">
        <v>8.4928084536399995E-2</v>
      </c>
      <c r="O1221">
        <v>7.8524581652499998</v>
      </c>
      <c r="P1221">
        <v>0.211113331396</v>
      </c>
      <c r="Q1221">
        <v>0</v>
      </c>
      <c r="R1221">
        <v>529856.64051900001</v>
      </c>
      <c r="S1221">
        <v>1.3171502013800001</v>
      </c>
      <c r="T1221">
        <v>52.7943980282</v>
      </c>
      <c r="U1221">
        <v>7.4931341397000001E-2</v>
      </c>
      <c r="V1221">
        <v>1.3677174991400001</v>
      </c>
      <c r="W1221">
        <v>1.49879138714</v>
      </c>
      <c r="X1221">
        <v>1180.4156526199999</v>
      </c>
      <c r="Y1221">
        <v>1.05281504795</v>
      </c>
      <c r="Z1221">
        <v>10560.596443099999</v>
      </c>
      <c r="AA1221">
        <v>1.3171502013800001</v>
      </c>
      <c r="AB1221">
        <v>49.457634883099999</v>
      </c>
      <c r="AC1221">
        <v>5.2713632952699999E-2</v>
      </c>
      <c r="AD1221">
        <v>6.9339540270900002E-2</v>
      </c>
      <c r="AE1221">
        <v>0.877946826776</v>
      </c>
      <c r="AF1221">
        <v>32.807281268300002</v>
      </c>
      <c r="AG1221">
        <v>552.58131881199995</v>
      </c>
      <c r="AI1221">
        <f t="shared" ref="AI1221:AI1284" si="19">+V1221*100/J1221/100</f>
        <v>3.4875326369739916</v>
      </c>
    </row>
    <row r="1222" spans="1:35" x14ac:dyDescent="0.3">
      <c r="A1222">
        <v>1219</v>
      </c>
      <c r="B1222">
        <v>4664.1799245900002</v>
      </c>
      <c r="C1222">
        <v>1.7031850318499999</v>
      </c>
      <c r="D1222">
        <v>60.006469910200003</v>
      </c>
      <c r="E1222">
        <v>0.10242003633000001</v>
      </c>
      <c r="F1222">
        <v>0.11725659845899999</v>
      </c>
      <c r="G1222">
        <v>552349.36542100005</v>
      </c>
      <c r="H1222">
        <v>59.930329192400002</v>
      </c>
      <c r="I1222">
        <v>1.28709343952E-2</v>
      </c>
      <c r="J1222">
        <v>0.75579453399300001</v>
      </c>
      <c r="K1222">
        <v>0.67381154754799999</v>
      </c>
      <c r="L1222">
        <v>38.294909371199999</v>
      </c>
      <c r="M1222">
        <v>5.7200458249199997</v>
      </c>
      <c r="N1222">
        <v>7.9467253388300005E-2</v>
      </c>
      <c r="O1222">
        <v>6.9316218092900002</v>
      </c>
      <c r="P1222">
        <v>0.45387818261700003</v>
      </c>
      <c r="Q1222">
        <v>0</v>
      </c>
      <c r="R1222">
        <v>552349.36542100005</v>
      </c>
      <c r="S1222">
        <v>1.56679012741</v>
      </c>
      <c r="T1222">
        <v>76.8370898931</v>
      </c>
      <c r="U1222">
        <v>0.13633262098500001</v>
      </c>
      <c r="V1222">
        <v>1.15900015038</v>
      </c>
      <c r="W1222">
        <v>0.837522381697</v>
      </c>
      <c r="X1222">
        <v>189.443634812</v>
      </c>
      <c r="Y1222">
        <v>2.7017365290100002</v>
      </c>
      <c r="Z1222">
        <v>4214.6560144100004</v>
      </c>
      <c r="AA1222">
        <v>1.56679012741</v>
      </c>
      <c r="AB1222">
        <v>74.253720590499995</v>
      </c>
      <c r="AC1222">
        <v>4.43217966304E-2</v>
      </c>
      <c r="AD1222">
        <v>9.21276402233E-2</v>
      </c>
      <c r="AE1222">
        <v>0.86355056314599998</v>
      </c>
      <c r="AF1222">
        <v>38.926235078200001</v>
      </c>
      <c r="AG1222">
        <v>132.66074571600001</v>
      </c>
      <c r="AI1222">
        <f t="shared" si="19"/>
        <v>1.5334857534054811</v>
      </c>
    </row>
    <row r="1223" spans="1:35" x14ac:dyDescent="0.3">
      <c r="A1223">
        <v>1220</v>
      </c>
      <c r="B1223">
        <v>9965.4282139900006</v>
      </c>
      <c r="C1223">
        <v>2.1315631207400001</v>
      </c>
      <c r="D1223">
        <v>70.867315431899996</v>
      </c>
      <c r="E1223">
        <v>0.18329095307500001</v>
      </c>
      <c r="F1223">
        <v>2.22802628365E-2</v>
      </c>
      <c r="G1223">
        <v>636162.56221999996</v>
      </c>
      <c r="H1223">
        <v>76.957950424800003</v>
      </c>
      <c r="I1223">
        <v>1.2597184722999999E-2</v>
      </c>
      <c r="J1223">
        <v>0.77797132386199996</v>
      </c>
      <c r="K1223">
        <v>0.66103806128700004</v>
      </c>
      <c r="L1223">
        <v>38.391685093500001</v>
      </c>
      <c r="M1223">
        <v>5.5042317950899999</v>
      </c>
      <c r="N1223">
        <v>3.8975164780800001E-2</v>
      </c>
      <c r="O1223">
        <v>12.3744847846</v>
      </c>
      <c r="P1223">
        <v>0.29170426827500001</v>
      </c>
      <c r="Q1223">
        <v>0</v>
      </c>
      <c r="R1223">
        <v>636162.56221999996</v>
      </c>
      <c r="S1223">
        <v>1.99734991963</v>
      </c>
      <c r="T1223">
        <v>76.642677465800006</v>
      </c>
      <c r="U1223">
        <v>0.14699564301500001</v>
      </c>
      <c r="V1223">
        <v>1.8449676331</v>
      </c>
      <c r="W1223">
        <v>0.32741470736400002</v>
      </c>
      <c r="X1223">
        <v>741.24932690599996</v>
      </c>
      <c r="Y1223">
        <v>2.74175465741</v>
      </c>
      <c r="Z1223">
        <v>9327.8852604999993</v>
      </c>
      <c r="AA1223">
        <v>1.99734991963</v>
      </c>
      <c r="AB1223">
        <v>80.455845831299996</v>
      </c>
      <c r="AC1223">
        <v>0.113883311375</v>
      </c>
      <c r="AD1223">
        <v>3.7390230497900002E-2</v>
      </c>
      <c r="AE1223">
        <v>0.84872645812699998</v>
      </c>
      <c r="AF1223">
        <v>39.584838836599999</v>
      </c>
      <c r="AG1223">
        <v>1099.84064369</v>
      </c>
      <c r="AI1223">
        <f t="shared" si="19"/>
        <v>2.3715111039584649</v>
      </c>
    </row>
    <row r="1224" spans="1:35" x14ac:dyDescent="0.3">
      <c r="A1224">
        <v>1221</v>
      </c>
      <c r="B1224">
        <v>3225.4450877700001</v>
      </c>
      <c r="C1224">
        <v>1.2094860784299999</v>
      </c>
      <c r="D1224">
        <v>60.917000694199999</v>
      </c>
      <c r="E1224">
        <v>6.3630808750999995E-2</v>
      </c>
      <c r="F1224">
        <v>0.15852212335499999</v>
      </c>
      <c r="G1224">
        <v>468053.67866199999</v>
      </c>
      <c r="H1224">
        <v>60.722630561099997</v>
      </c>
      <c r="I1224">
        <v>1.2279465657099999E-2</v>
      </c>
      <c r="J1224">
        <v>0.64771281521199997</v>
      </c>
      <c r="K1224">
        <v>0.50049999824900004</v>
      </c>
      <c r="L1224">
        <v>32.312903691000002</v>
      </c>
      <c r="M1224">
        <v>5.7217894622700003</v>
      </c>
      <c r="N1224">
        <v>4.8432097192E-2</v>
      </c>
      <c r="O1224">
        <v>9.1266655512299995</v>
      </c>
      <c r="P1224">
        <v>0.33310171221000001</v>
      </c>
      <c r="Q1224">
        <v>0</v>
      </c>
      <c r="R1224">
        <v>468053.67866199999</v>
      </c>
      <c r="S1224">
        <v>1.0694878185300001</v>
      </c>
      <c r="T1224">
        <v>68.370834405799997</v>
      </c>
      <c r="U1224">
        <v>0.108379935762</v>
      </c>
      <c r="V1224">
        <v>0.91985522371100004</v>
      </c>
      <c r="W1224">
        <v>1.01421491051</v>
      </c>
      <c r="X1224">
        <v>391.25789787600002</v>
      </c>
      <c r="Y1224">
        <v>2.66216839893</v>
      </c>
      <c r="Z1224">
        <v>2767.6613207800001</v>
      </c>
      <c r="AA1224">
        <v>1.0694878185300001</v>
      </c>
      <c r="AB1224">
        <v>72.455660221100004</v>
      </c>
      <c r="AC1224">
        <v>1.18801550241E-2</v>
      </c>
      <c r="AD1224">
        <v>8.1613335188100003E-2</v>
      </c>
      <c r="AE1224">
        <v>0.90650650978799996</v>
      </c>
      <c r="AF1224">
        <v>33.220623817400003</v>
      </c>
      <c r="AG1224">
        <v>449.41555073400002</v>
      </c>
      <c r="AI1224">
        <f t="shared" si="19"/>
        <v>1.4201590614042834</v>
      </c>
    </row>
    <row r="1225" spans="1:35" x14ac:dyDescent="0.3">
      <c r="A1225">
        <v>1222</v>
      </c>
      <c r="B1225">
        <v>10197.9993079</v>
      </c>
      <c r="C1225">
        <v>1.6941937412500001</v>
      </c>
      <c r="D1225">
        <v>45.659519615900003</v>
      </c>
      <c r="E1225">
        <v>1.7078027609299998E-2</v>
      </c>
      <c r="F1225">
        <v>7.9069945836200001E-2</v>
      </c>
      <c r="G1225">
        <v>493403.40188399999</v>
      </c>
      <c r="H1225">
        <v>57.791036425900003</v>
      </c>
      <c r="I1225">
        <v>1.7053633050299999E-2</v>
      </c>
      <c r="J1225">
        <v>0.85404959446100004</v>
      </c>
      <c r="K1225">
        <v>0.36142886572299998</v>
      </c>
      <c r="L1225">
        <v>33.543252302100001</v>
      </c>
      <c r="M1225">
        <v>9.9453026301099996</v>
      </c>
      <c r="N1225">
        <v>8.8784788222000005E-2</v>
      </c>
      <c r="O1225">
        <v>13.685823919700001</v>
      </c>
      <c r="P1225">
        <v>0.41640282881000001</v>
      </c>
      <c r="Q1225">
        <v>0</v>
      </c>
      <c r="R1225">
        <v>493403.40188399999</v>
      </c>
      <c r="S1225">
        <v>1.4650037543900001</v>
      </c>
      <c r="T1225">
        <v>48.014782288600003</v>
      </c>
      <c r="U1225">
        <v>8.3568722752900004E-2</v>
      </c>
      <c r="V1225">
        <v>1.05043213596</v>
      </c>
      <c r="W1225">
        <v>1.23770156967</v>
      </c>
      <c r="X1225">
        <v>1598.9424140199999</v>
      </c>
      <c r="Y1225">
        <v>2.8176605471</v>
      </c>
      <c r="Z1225">
        <v>9603.1100177099997</v>
      </c>
      <c r="AA1225">
        <v>1.4650037543900001</v>
      </c>
      <c r="AB1225">
        <v>52.274840592700002</v>
      </c>
      <c r="AC1225">
        <v>4.6284097628100001E-3</v>
      </c>
      <c r="AD1225">
        <v>3.55281307457E-2</v>
      </c>
      <c r="AE1225">
        <v>0.95984345949200001</v>
      </c>
      <c r="AF1225">
        <v>33.882286491899997</v>
      </c>
      <c r="AG1225">
        <v>576.40320116600003</v>
      </c>
      <c r="AI1225">
        <f t="shared" si="19"/>
        <v>1.2299427840873094</v>
      </c>
    </row>
    <row r="1226" spans="1:35" x14ac:dyDescent="0.3">
      <c r="A1226">
        <v>1223</v>
      </c>
      <c r="B1226">
        <v>10524.3011594</v>
      </c>
      <c r="C1226">
        <v>2.2733440462300001</v>
      </c>
      <c r="D1226">
        <v>71.442971303999997</v>
      </c>
      <c r="E1226">
        <v>0.14995813753000001</v>
      </c>
      <c r="F1226">
        <v>6.3796142336499995E-2</v>
      </c>
      <c r="G1226">
        <v>527969.44862399995</v>
      </c>
      <c r="H1226">
        <v>74.370265303599993</v>
      </c>
      <c r="I1226">
        <v>1.19722428644E-2</v>
      </c>
      <c r="J1226">
        <v>0.73494572323700003</v>
      </c>
      <c r="K1226">
        <v>0.483382329537</v>
      </c>
      <c r="L1226">
        <v>44.7972814066</v>
      </c>
      <c r="M1226">
        <v>6.9118803795600003</v>
      </c>
      <c r="N1226">
        <v>6.4785610706500005E-2</v>
      </c>
      <c r="O1226">
        <v>6.5822381464399999</v>
      </c>
      <c r="P1226">
        <v>0.15317890153499999</v>
      </c>
      <c r="Q1226">
        <v>0</v>
      </c>
      <c r="R1226">
        <v>527969.44862399995</v>
      </c>
      <c r="S1226">
        <v>2.1269046949799999</v>
      </c>
      <c r="T1226">
        <v>68.687727471399995</v>
      </c>
      <c r="U1226">
        <v>0.144636765414</v>
      </c>
      <c r="V1226">
        <v>1.73255420503</v>
      </c>
      <c r="W1226">
        <v>0.59999742151699997</v>
      </c>
      <c r="X1226">
        <v>1007.60456575</v>
      </c>
      <c r="Y1226">
        <v>0.76096270987199999</v>
      </c>
      <c r="Z1226">
        <v>9795.9395239000005</v>
      </c>
      <c r="AA1226">
        <v>2.1269046949799999</v>
      </c>
      <c r="AB1226">
        <v>73.791634151300002</v>
      </c>
      <c r="AC1226">
        <v>0.100189980081</v>
      </c>
      <c r="AD1226">
        <v>5.5104239139599998E-2</v>
      </c>
      <c r="AE1226">
        <v>0.84470578077900005</v>
      </c>
      <c r="AF1226">
        <v>45.508046459799999</v>
      </c>
      <c r="AG1226">
        <v>716.25139957199997</v>
      </c>
      <c r="AI1226">
        <f t="shared" si="19"/>
        <v>2.3573906892050833</v>
      </c>
    </row>
    <row r="1227" spans="1:35" x14ac:dyDescent="0.3">
      <c r="A1227">
        <v>1224</v>
      </c>
      <c r="B1227">
        <v>11736.3935318</v>
      </c>
      <c r="C1227">
        <v>2.28691244539</v>
      </c>
      <c r="D1227">
        <v>49.4683258847</v>
      </c>
      <c r="E1227">
        <v>0.128469797055</v>
      </c>
      <c r="F1227">
        <v>2.1431278823299999E-2</v>
      </c>
      <c r="G1227">
        <v>452247.33733299997</v>
      </c>
      <c r="H1227">
        <v>61.943882757899999</v>
      </c>
      <c r="I1227">
        <v>1.4247371569800001E-2</v>
      </c>
      <c r="J1227">
        <v>0.60785460657400003</v>
      </c>
      <c r="K1227">
        <v>0.6966078376</v>
      </c>
      <c r="L1227">
        <v>33.652626586700002</v>
      </c>
      <c r="M1227">
        <v>4.6444502971599997</v>
      </c>
      <c r="N1227">
        <v>3.3648040257400001E-2</v>
      </c>
      <c r="O1227">
        <v>12.381538086899999</v>
      </c>
      <c r="P1227">
        <v>0.38466632843600002</v>
      </c>
      <c r="Q1227">
        <v>0</v>
      </c>
      <c r="R1227">
        <v>452247.33733299997</v>
      </c>
      <c r="S1227">
        <v>2.1690639377899998</v>
      </c>
      <c r="T1227">
        <v>73.796953823600006</v>
      </c>
      <c r="U1227">
        <v>0.140853881175</v>
      </c>
      <c r="V1227">
        <v>1.80488948572</v>
      </c>
      <c r="W1227">
        <v>0.35623528364599999</v>
      </c>
      <c r="X1227">
        <v>337.813872097</v>
      </c>
      <c r="Y1227">
        <v>4.2923495188</v>
      </c>
      <c r="Z1227">
        <v>11234.455362500001</v>
      </c>
      <c r="AA1227">
        <v>2.1690639377899998</v>
      </c>
      <c r="AB1227">
        <v>71.829066322900005</v>
      </c>
      <c r="AC1227">
        <v>8.0925934742799993E-2</v>
      </c>
      <c r="AD1227">
        <v>3.09940299991E-2</v>
      </c>
      <c r="AE1227">
        <v>0.88808003525799994</v>
      </c>
      <c r="AF1227">
        <v>34.9134043205</v>
      </c>
      <c r="AG1227">
        <v>688.071409163</v>
      </c>
      <c r="AI1227">
        <f t="shared" si="19"/>
        <v>2.9692782882616409</v>
      </c>
    </row>
    <row r="1228" spans="1:35" x14ac:dyDescent="0.3">
      <c r="A1228">
        <v>1225</v>
      </c>
      <c r="B1228">
        <v>3500.00888158</v>
      </c>
      <c r="C1228">
        <v>2.1484208761799999</v>
      </c>
      <c r="D1228">
        <v>76.447011191000001</v>
      </c>
      <c r="E1228">
        <v>0.12099999033599999</v>
      </c>
      <c r="F1228">
        <v>3.4585465913100001E-2</v>
      </c>
      <c r="G1228">
        <v>556002.86132300005</v>
      </c>
      <c r="H1228">
        <v>59.439829722200002</v>
      </c>
      <c r="I1228">
        <v>1.6848100012299999E-2</v>
      </c>
      <c r="J1228">
        <v>0.69883958229999998</v>
      </c>
      <c r="K1228">
        <v>0.44110814441500001</v>
      </c>
      <c r="L1228">
        <v>35.092238907599999</v>
      </c>
      <c r="M1228">
        <v>7.2003833076100001</v>
      </c>
      <c r="N1228">
        <v>8.24092305183E-2</v>
      </c>
      <c r="O1228">
        <v>8.9196301989699993</v>
      </c>
      <c r="P1228">
        <v>0.34129831148899997</v>
      </c>
      <c r="Q1228">
        <v>0</v>
      </c>
      <c r="R1228">
        <v>556002.86132300005</v>
      </c>
      <c r="S1228">
        <v>1.9783801009199999</v>
      </c>
      <c r="T1228">
        <v>61.792890018199998</v>
      </c>
      <c r="U1228">
        <v>7.26085703995E-2</v>
      </c>
      <c r="V1228">
        <v>1.2969382035699999</v>
      </c>
      <c r="W1228">
        <v>0.43862143830099998</v>
      </c>
      <c r="X1228">
        <v>648.83241538899995</v>
      </c>
      <c r="Y1228">
        <v>2.0529337763500002</v>
      </c>
      <c r="Z1228">
        <v>3106.8409903500001</v>
      </c>
      <c r="AA1228">
        <v>1.9783801009199999</v>
      </c>
      <c r="AB1228">
        <v>70.027554821199999</v>
      </c>
      <c r="AC1228">
        <v>1.9297258911199999E-2</v>
      </c>
      <c r="AD1228">
        <v>2.9428307655399999E-2</v>
      </c>
      <c r="AE1228">
        <v>0.951274433433</v>
      </c>
      <c r="AF1228">
        <v>35.528860866599999</v>
      </c>
      <c r="AG1228">
        <v>348.05765574700001</v>
      </c>
      <c r="AI1228">
        <f t="shared" si="19"/>
        <v>1.8558453705520739</v>
      </c>
    </row>
    <row r="1229" spans="1:35" x14ac:dyDescent="0.3">
      <c r="A1229">
        <v>1226</v>
      </c>
      <c r="B1229">
        <v>9722.4862243499992</v>
      </c>
      <c r="C1229">
        <v>1.5189751740299999</v>
      </c>
      <c r="D1229">
        <v>75.591225293600004</v>
      </c>
      <c r="E1229">
        <v>2.3587726460599999E-2</v>
      </c>
      <c r="F1229">
        <v>0.171667339034</v>
      </c>
      <c r="G1229">
        <v>722429.38263300003</v>
      </c>
      <c r="H1229">
        <v>65.021927388899996</v>
      </c>
      <c r="I1229">
        <v>1.04292440352E-2</v>
      </c>
      <c r="J1229">
        <v>0.67996141775800001</v>
      </c>
      <c r="K1229">
        <v>0.691901945869</v>
      </c>
      <c r="L1229">
        <v>30.347785439900001</v>
      </c>
      <c r="M1229">
        <v>8.2258750041699997</v>
      </c>
      <c r="N1229">
        <v>5.0525821956599999E-2</v>
      </c>
      <c r="O1229">
        <v>7.0630403853999999</v>
      </c>
      <c r="P1229">
        <v>0.166666448961</v>
      </c>
      <c r="Q1229">
        <v>0</v>
      </c>
      <c r="R1229">
        <v>722429.38263300003</v>
      </c>
      <c r="S1229">
        <v>1.34692353309</v>
      </c>
      <c r="T1229">
        <v>54.996986044700002</v>
      </c>
      <c r="U1229">
        <v>3.0044115079100001E-2</v>
      </c>
      <c r="V1229">
        <v>0.805809257404</v>
      </c>
      <c r="W1229">
        <v>1.58688342348</v>
      </c>
      <c r="X1229">
        <v>1084.5008428399999</v>
      </c>
      <c r="Y1229">
        <v>0.97424177388599997</v>
      </c>
      <c r="Z1229">
        <v>8956.6684125499996</v>
      </c>
      <c r="AA1229">
        <v>1.34692353309</v>
      </c>
      <c r="AB1229">
        <v>67.3970577873</v>
      </c>
      <c r="AC1229">
        <v>1.3871766104799999E-2</v>
      </c>
      <c r="AD1229">
        <v>0.112575571291</v>
      </c>
      <c r="AE1229">
        <v>0.873552662604</v>
      </c>
      <c r="AF1229">
        <v>31.5426846523</v>
      </c>
      <c r="AG1229">
        <v>830.58584953800005</v>
      </c>
      <c r="AI1229">
        <f t="shared" si="19"/>
        <v>1.1850808536474779</v>
      </c>
    </row>
    <row r="1230" spans="1:35" x14ac:dyDescent="0.3">
      <c r="A1230">
        <v>1227</v>
      </c>
      <c r="B1230">
        <v>5142.7987628199999</v>
      </c>
      <c r="C1230">
        <v>1.4537292695099999</v>
      </c>
      <c r="D1230">
        <v>47.829696742800003</v>
      </c>
      <c r="E1230">
        <v>5.8319216729300002E-2</v>
      </c>
      <c r="F1230">
        <v>0.14283715618199999</v>
      </c>
      <c r="G1230">
        <v>564885.16220999998</v>
      </c>
      <c r="H1230">
        <v>76.854996978499997</v>
      </c>
      <c r="I1230">
        <v>1.7311102563199999E-2</v>
      </c>
      <c r="J1230">
        <v>0.65733731927399996</v>
      </c>
      <c r="K1230">
        <v>0.59920483982600004</v>
      </c>
      <c r="L1230">
        <v>40.729578758199999</v>
      </c>
      <c r="M1230">
        <v>4.0480391180700002</v>
      </c>
      <c r="N1230">
        <v>4.3784373363300003E-2</v>
      </c>
      <c r="O1230">
        <v>9.4643343458599993</v>
      </c>
      <c r="P1230">
        <v>0.35611986341599999</v>
      </c>
      <c r="Q1230">
        <v>0</v>
      </c>
      <c r="R1230">
        <v>564885.16220999998</v>
      </c>
      <c r="S1230">
        <v>1.3480485606999999</v>
      </c>
      <c r="T1230">
        <v>81.485578363599998</v>
      </c>
      <c r="U1230">
        <v>0.13190541473299999</v>
      </c>
      <c r="V1230">
        <v>0.91541931007699995</v>
      </c>
      <c r="W1230">
        <v>0.84306386699199998</v>
      </c>
      <c r="X1230">
        <v>244.94677790899999</v>
      </c>
      <c r="Y1230">
        <v>3.0889292791099998</v>
      </c>
      <c r="Z1230">
        <v>4729.7944762300003</v>
      </c>
      <c r="AA1230">
        <v>1.3480485606999999</v>
      </c>
      <c r="AB1230">
        <v>79.106365947399993</v>
      </c>
      <c r="AC1230">
        <v>1.8902445388999999E-2</v>
      </c>
      <c r="AD1230">
        <v>0.112499132898</v>
      </c>
      <c r="AE1230">
        <v>0.86859842171299995</v>
      </c>
      <c r="AF1230">
        <v>41.589417044800001</v>
      </c>
      <c r="AG1230">
        <v>439.90410956900001</v>
      </c>
      <c r="AI1230">
        <f t="shared" si="19"/>
        <v>1.3926172807106709</v>
      </c>
    </row>
    <row r="1231" spans="1:35" x14ac:dyDescent="0.3">
      <c r="A1231">
        <v>1228</v>
      </c>
      <c r="B1231">
        <v>10700.8256743</v>
      </c>
      <c r="C1231">
        <v>2.1581911170299999</v>
      </c>
      <c r="D1231">
        <v>63.509578063200003</v>
      </c>
      <c r="E1231">
        <v>7.1515453466899997E-2</v>
      </c>
      <c r="F1231">
        <v>7.8460252574200001E-2</v>
      </c>
      <c r="G1231">
        <v>438032.04230299999</v>
      </c>
      <c r="H1231">
        <v>49.898517103899998</v>
      </c>
      <c r="I1231">
        <v>1.6778394812999999E-2</v>
      </c>
      <c r="J1231">
        <v>0.58357781619100002</v>
      </c>
      <c r="K1231">
        <v>0.76991521935899998</v>
      </c>
      <c r="L1231">
        <v>27.837237760499999</v>
      </c>
      <c r="M1231">
        <v>5.6232269745799996</v>
      </c>
      <c r="N1231">
        <v>9.6904692485299995E-2</v>
      </c>
      <c r="O1231">
        <v>12.264725543400001</v>
      </c>
      <c r="P1231">
        <v>0.17103662396899999</v>
      </c>
      <c r="Q1231">
        <v>0</v>
      </c>
      <c r="R1231">
        <v>438032.04230299999</v>
      </c>
      <c r="S1231">
        <v>2.0253304187999999</v>
      </c>
      <c r="T1231">
        <v>41.302247273500001</v>
      </c>
      <c r="U1231">
        <v>0.17002544814199999</v>
      </c>
      <c r="V1231">
        <v>1.72752065279</v>
      </c>
      <c r="W1231">
        <v>1.6861770534</v>
      </c>
      <c r="X1231">
        <v>2817.1272852900001</v>
      </c>
      <c r="Y1231">
        <v>0.78593713471299997</v>
      </c>
      <c r="Z1231">
        <v>9664.1357753899993</v>
      </c>
      <c r="AA1231">
        <v>2.0253304187999999</v>
      </c>
      <c r="AB1231">
        <v>49.8775500932</v>
      </c>
      <c r="AC1231">
        <v>2.03912350168E-2</v>
      </c>
      <c r="AD1231">
        <v>3.84007770163E-2</v>
      </c>
      <c r="AE1231">
        <v>0.941207987967</v>
      </c>
      <c r="AF1231">
        <v>28.027124924300001</v>
      </c>
      <c r="AG1231">
        <v>1645.60718911</v>
      </c>
      <c r="AI1231">
        <f t="shared" si="19"/>
        <v>2.960223306748516</v>
      </c>
    </row>
    <row r="1232" spans="1:35" x14ac:dyDescent="0.3">
      <c r="A1232">
        <v>1229</v>
      </c>
      <c r="B1232">
        <v>6167.9589613600001</v>
      </c>
      <c r="C1232">
        <v>1.6222962919799999</v>
      </c>
      <c r="D1232">
        <v>42.869102066899998</v>
      </c>
      <c r="E1232">
        <v>6.8294668926400001E-2</v>
      </c>
      <c r="F1232">
        <v>0.13572833448800001</v>
      </c>
      <c r="G1232">
        <v>571472.88024600002</v>
      </c>
      <c r="H1232">
        <v>62.072660160799998</v>
      </c>
      <c r="I1232">
        <v>1.44748767787E-2</v>
      </c>
      <c r="J1232">
        <v>0.645610222209</v>
      </c>
      <c r="K1232">
        <v>0.39085523802400002</v>
      </c>
      <c r="L1232">
        <v>41.945432599699998</v>
      </c>
      <c r="M1232">
        <v>2.1876848881100002</v>
      </c>
      <c r="N1232">
        <v>9.7503556104099998E-2</v>
      </c>
      <c r="O1232">
        <v>14.681130940699999</v>
      </c>
      <c r="P1232">
        <v>0.35857652718100003</v>
      </c>
      <c r="Q1232">
        <v>0</v>
      </c>
      <c r="R1232">
        <v>571472.88024600002</v>
      </c>
      <c r="S1232">
        <v>1.5503704900899999</v>
      </c>
      <c r="T1232">
        <v>75.960307254599996</v>
      </c>
      <c r="U1232">
        <v>0.162160197802</v>
      </c>
      <c r="V1232">
        <v>1.0919087896699999</v>
      </c>
      <c r="W1232">
        <v>0.88247058182799998</v>
      </c>
      <c r="X1232">
        <v>545.35812262800005</v>
      </c>
      <c r="Y1232">
        <v>2.2098916142</v>
      </c>
      <c r="Z1232">
        <v>5463.1702855200001</v>
      </c>
      <c r="AA1232">
        <v>1.5503704900899999</v>
      </c>
      <c r="AB1232">
        <v>77.835567488099997</v>
      </c>
      <c r="AC1232">
        <v>1.49717155741E-2</v>
      </c>
      <c r="AD1232">
        <v>8.63644697282E-2</v>
      </c>
      <c r="AE1232">
        <v>0.89866381469800005</v>
      </c>
      <c r="AF1232">
        <v>42.071631591200003</v>
      </c>
      <c r="AG1232">
        <v>813.81687514199996</v>
      </c>
      <c r="AI1232">
        <f t="shared" si="19"/>
        <v>1.6912817550099479</v>
      </c>
    </row>
    <row r="1233" spans="1:35" x14ac:dyDescent="0.3">
      <c r="A1233">
        <v>1230</v>
      </c>
      <c r="B1233">
        <v>6254.0017392899999</v>
      </c>
      <c r="C1233">
        <v>2.2573150363300001</v>
      </c>
      <c r="D1233">
        <v>50.662411152300002</v>
      </c>
      <c r="E1233">
        <v>1.36574057009E-2</v>
      </c>
      <c r="F1233">
        <v>0.122643684371</v>
      </c>
      <c r="G1233">
        <v>752510.05998699996</v>
      </c>
      <c r="H1233">
        <v>58.513843555900003</v>
      </c>
      <c r="I1233">
        <v>1.0706819021E-2</v>
      </c>
      <c r="J1233">
        <v>0.58594170001799994</v>
      </c>
      <c r="K1233">
        <v>0.61114725502900002</v>
      </c>
      <c r="L1233">
        <v>38.981478408699999</v>
      </c>
      <c r="M1233">
        <v>3.9714266038299999</v>
      </c>
      <c r="N1233">
        <v>8.3607664580400004E-2</v>
      </c>
      <c r="O1233">
        <v>6.50930181862</v>
      </c>
      <c r="P1233">
        <v>0.38693393866800002</v>
      </c>
      <c r="Q1233">
        <v>0</v>
      </c>
      <c r="R1233">
        <v>752510.05998699996</v>
      </c>
      <c r="S1233">
        <v>2.1564381263199999</v>
      </c>
      <c r="T1233">
        <v>67.783145275799995</v>
      </c>
      <c r="U1233">
        <v>2.8766878181800001E-2</v>
      </c>
      <c r="V1233">
        <v>0.62862693243199996</v>
      </c>
      <c r="W1233">
        <v>0.98916910884700004</v>
      </c>
      <c r="X1233">
        <v>156.78523076499999</v>
      </c>
      <c r="Y1233">
        <v>2.1661327449500001</v>
      </c>
      <c r="Z1233">
        <v>5910.2346721800004</v>
      </c>
      <c r="AA1233">
        <v>2.1564381263199999</v>
      </c>
      <c r="AB1233">
        <v>62.945344095800003</v>
      </c>
      <c r="AC1233">
        <v>6.7174990846600004E-3</v>
      </c>
      <c r="AD1233">
        <v>7.9346797087100004E-2</v>
      </c>
      <c r="AE1233">
        <v>0.91393570382800005</v>
      </c>
      <c r="AF1233">
        <v>39.2958675478</v>
      </c>
      <c r="AG1233">
        <v>150.30126773000001</v>
      </c>
      <c r="AI1233">
        <f t="shared" si="19"/>
        <v>1.0728489411364455</v>
      </c>
    </row>
    <row r="1234" spans="1:35" x14ac:dyDescent="0.3">
      <c r="A1234">
        <v>1231</v>
      </c>
      <c r="B1234">
        <v>9425.3712679399996</v>
      </c>
      <c r="C1234">
        <v>1.90895786958</v>
      </c>
      <c r="D1234">
        <v>45.846381035599997</v>
      </c>
      <c r="E1234">
        <v>8.6627129056700003E-2</v>
      </c>
      <c r="F1234">
        <v>5.4940741693700001E-2</v>
      </c>
      <c r="G1234">
        <v>496147.82354999997</v>
      </c>
      <c r="H1234">
        <v>68.819221124500004</v>
      </c>
      <c r="I1234">
        <v>1.8739737696799999E-2</v>
      </c>
      <c r="J1234">
        <v>0.72656701836699999</v>
      </c>
      <c r="K1234">
        <v>0.37426435351699999</v>
      </c>
      <c r="L1234">
        <v>31.981730398700002</v>
      </c>
      <c r="M1234">
        <v>4.6379512572600001</v>
      </c>
      <c r="N1234">
        <v>2.5232153243299998E-2</v>
      </c>
      <c r="O1234">
        <v>10.6292416409</v>
      </c>
      <c r="P1234">
        <v>0.237107296213</v>
      </c>
      <c r="Q1234">
        <v>0</v>
      </c>
      <c r="R1234">
        <v>496147.82354999997</v>
      </c>
      <c r="S1234">
        <v>1.7931334998099999</v>
      </c>
      <c r="T1234">
        <v>71.228841744199997</v>
      </c>
      <c r="U1234">
        <v>0.12889229302999999</v>
      </c>
      <c r="V1234">
        <v>1.5144955922000001</v>
      </c>
      <c r="W1234">
        <v>0.51726032493399998</v>
      </c>
      <c r="X1234">
        <v>474.02102237499997</v>
      </c>
      <c r="Y1234">
        <v>2.5985768990500002</v>
      </c>
      <c r="Z1234">
        <v>8854.1911797499997</v>
      </c>
      <c r="AA1234">
        <v>1.7931334998099999</v>
      </c>
      <c r="AB1234">
        <v>69.600994944099995</v>
      </c>
      <c r="AC1234">
        <v>4.1891105364600001E-2</v>
      </c>
      <c r="AD1234">
        <v>4.4299675673799999E-2</v>
      </c>
      <c r="AE1234">
        <v>0.91380921896199996</v>
      </c>
      <c r="AF1234">
        <v>34.001911736499999</v>
      </c>
      <c r="AG1234">
        <v>1289.3393468199999</v>
      </c>
      <c r="AI1234">
        <f t="shared" si="19"/>
        <v>2.0844540887692831</v>
      </c>
    </row>
    <row r="1235" spans="1:35" x14ac:dyDescent="0.3">
      <c r="A1235">
        <v>1232</v>
      </c>
      <c r="B1235">
        <v>7174.1245729599996</v>
      </c>
      <c r="C1235">
        <v>1.6953055888099999</v>
      </c>
      <c r="D1235">
        <v>60.952415327700002</v>
      </c>
      <c r="E1235">
        <v>4.5124533747999997E-2</v>
      </c>
      <c r="F1235">
        <v>9.2852996512199998E-2</v>
      </c>
      <c r="G1235">
        <v>558509.91995300003</v>
      </c>
      <c r="H1235">
        <v>69.387042909200005</v>
      </c>
      <c r="I1235">
        <v>1.28520661782E-2</v>
      </c>
      <c r="J1235">
        <v>0.53071515771900002</v>
      </c>
      <c r="K1235">
        <v>0.44852526483900002</v>
      </c>
      <c r="L1235">
        <v>35.328158566900001</v>
      </c>
      <c r="M1235">
        <v>9.4085131635400003</v>
      </c>
      <c r="N1235">
        <v>1.1263872296399999E-2</v>
      </c>
      <c r="O1235">
        <v>13.3933896394</v>
      </c>
      <c r="P1235">
        <v>0.41240793601499998</v>
      </c>
      <c r="Q1235">
        <v>0</v>
      </c>
      <c r="R1235">
        <v>558509.91995300003</v>
      </c>
      <c r="S1235">
        <v>1.4744590628000001</v>
      </c>
      <c r="T1235">
        <v>80.363991774300004</v>
      </c>
      <c r="U1235">
        <v>0.100524861006</v>
      </c>
      <c r="V1235">
        <v>0.87200297478300004</v>
      </c>
      <c r="W1235">
        <v>0.62498565310300003</v>
      </c>
      <c r="X1235">
        <v>261.31861218799997</v>
      </c>
      <c r="Y1235">
        <v>8.0633478213000007</v>
      </c>
      <c r="Z1235">
        <v>6787.024813</v>
      </c>
      <c r="AA1235">
        <v>1.4744590628000001</v>
      </c>
      <c r="AB1235">
        <v>80.507564841800004</v>
      </c>
      <c r="AC1235">
        <v>1.23986977671E-2</v>
      </c>
      <c r="AD1235">
        <v>7.6413152344999999E-2</v>
      </c>
      <c r="AE1235">
        <v>0.91118814988800001</v>
      </c>
      <c r="AF1235">
        <v>53.357715575</v>
      </c>
      <c r="AG1235">
        <v>784.89534872499996</v>
      </c>
      <c r="AI1235">
        <f t="shared" si="19"/>
        <v>1.6430715461959786</v>
      </c>
    </row>
    <row r="1236" spans="1:35" x14ac:dyDescent="0.3">
      <c r="A1236">
        <v>1233</v>
      </c>
      <c r="B1236">
        <v>5471.3769079100002</v>
      </c>
      <c r="C1236">
        <v>2.1664819728400002</v>
      </c>
      <c r="D1236">
        <v>41.088796226699998</v>
      </c>
      <c r="E1236">
        <v>0.160907593248</v>
      </c>
      <c r="F1236">
        <v>0.17369462812</v>
      </c>
      <c r="G1236">
        <v>443878.81996200001</v>
      </c>
      <c r="H1236">
        <v>60.1923681042</v>
      </c>
      <c r="I1236">
        <v>1.89634567205E-2</v>
      </c>
      <c r="J1236">
        <v>0.65062098159500004</v>
      </c>
      <c r="K1236">
        <v>0.32967680029899998</v>
      </c>
      <c r="L1236">
        <v>25.115583258000001</v>
      </c>
      <c r="M1236">
        <v>9.1370695298100006</v>
      </c>
      <c r="N1236">
        <v>1.0587899542800001E-2</v>
      </c>
      <c r="O1236">
        <v>7.2685908300199999</v>
      </c>
      <c r="P1236">
        <v>0.42089325658999999</v>
      </c>
      <c r="Q1236">
        <v>0</v>
      </c>
      <c r="R1236">
        <v>443878.81996200001</v>
      </c>
      <c r="S1236">
        <v>1.95752109622</v>
      </c>
      <c r="T1236">
        <v>98.558090098500003</v>
      </c>
      <c r="U1236">
        <v>0.214096397745</v>
      </c>
      <c r="V1236">
        <v>1.3586376625600001</v>
      </c>
      <c r="W1236">
        <v>0.560095814154</v>
      </c>
      <c r="X1236">
        <v>67.738140752600003</v>
      </c>
      <c r="Y1236">
        <v>5.48454983329</v>
      </c>
      <c r="Z1236">
        <v>4881.5944198799998</v>
      </c>
      <c r="AA1236">
        <v>1.95752109622</v>
      </c>
      <c r="AB1236">
        <v>87.747735973299996</v>
      </c>
      <c r="AC1236">
        <v>9.8225510008000005E-2</v>
      </c>
      <c r="AD1236">
        <v>0.155984953329</v>
      </c>
      <c r="AE1236">
        <v>0.74578953666299996</v>
      </c>
      <c r="AF1236">
        <v>64.310077134699995</v>
      </c>
      <c r="AG1236">
        <v>222.87772064699999</v>
      </c>
      <c r="AI1236">
        <f t="shared" si="19"/>
        <v>2.0882167974806074</v>
      </c>
    </row>
    <row r="1237" spans="1:35" x14ac:dyDescent="0.3">
      <c r="A1237">
        <v>1234</v>
      </c>
      <c r="B1237">
        <v>3985.3696030599999</v>
      </c>
      <c r="C1237">
        <v>1.9478846138000001</v>
      </c>
      <c r="D1237">
        <v>74.833818565800001</v>
      </c>
      <c r="E1237">
        <v>0.12141370481200001</v>
      </c>
      <c r="F1237">
        <v>1.98647144352E-2</v>
      </c>
      <c r="G1237">
        <v>511008.84119800001</v>
      </c>
      <c r="H1237">
        <v>50.077416705099999</v>
      </c>
      <c r="I1237">
        <v>1.68089744791E-2</v>
      </c>
      <c r="J1237">
        <v>0.84058892022200005</v>
      </c>
      <c r="K1237">
        <v>0.70704932293300005</v>
      </c>
      <c r="L1237">
        <v>31.009754410100001</v>
      </c>
      <c r="M1237">
        <v>3.49671557456</v>
      </c>
      <c r="N1237">
        <v>9.3093320157500006E-2</v>
      </c>
      <c r="O1237">
        <v>5.0600427570699997</v>
      </c>
      <c r="P1237">
        <v>0.37075392053</v>
      </c>
      <c r="Q1237">
        <v>0</v>
      </c>
      <c r="R1237">
        <v>511008.84119800001</v>
      </c>
      <c r="S1237">
        <v>1.85696130234</v>
      </c>
      <c r="T1237">
        <v>64.056213788600004</v>
      </c>
      <c r="U1237">
        <v>3.7087063209600001E-2</v>
      </c>
      <c r="V1237">
        <v>1.25471335509</v>
      </c>
      <c r="W1237">
        <v>0.65933538811100001</v>
      </c>
      <c r="X1237">
        <v>95.582195065600004</v>
      </c>
      <c r="Y1237">
        <v>1.8017614906399999</v>
      </c>
      <c r="Z1237">
        <v>3777.4060327799998</v>
      </c>
      <c r="AA1237">
        <v>1.85696130234</v>
      </c>
      <c r="AB1237">
        <v>69.401609362100004</v>
      </c>
      <c r="AC1237">
        <v>6.9331958513800002E-2</v>
      </c>
      <c r="AD1237">
        <v>2.4669889388000001E-2</v>
      </c>
      <c r="AE1237">
        <v>0.90599815209800005</v>
      </c>
      <c r="AF1237">
        <v>31.305300626499999</v>
      </c>
      <c r="AG1237">
        <v>93.4648470777</v>
      </c>
      <c r="AI1237">
        <f t="shared" si="19"/>
        <v>1.4926598779801064</v>
      </c>
    </row>
    <row r="1238" spans="1:35" x14ac:dyDescent="0.3">
      <c r="A1238">
        <v>1235</v>
      </c>
      <c r="B1238">
        <v>6033.5511013799996</v>
      </c>
      <c r="C1238">
        <v>1.7734107514299999</v>
      </c>
      <c r="D1238">
        <v>47.487182196600003</v>
      </c>
      <c r="E1238">
        <v>0.138813688884</v>
      </c>
      <c r="F1238">
        <v>6.91183238127E-2</v>
      </c>
      <c r="G1238">
        <v>678900.21097699995</v>
      </c>
      <c r="H1238">
        <v>51.022934530299999</v>
      </c>
      <c r="I1238">
        <v>1.6032223834499999E-2</v>
      </c>
      <c r="J1238">
        <v>0.314853667675</v>
      </c>
      <c r="K1238">
        <v>0.63933617868100001</v>
      </c>
      <c r="L1238">
        <v>31.868225860700001</v>
      </c>
      <c r="M1238">
        <v>2.7865840414899998</v>
      </c>
      <c r="N1238">
        <v>1.8849422873999998E-2</v>
      </c>
      <c r="O1238">
        <v>5.10288277095</v>
      </c>
      <c r="P1238">
        <v>0.29783253159799999</v>
      </c>
      <c r="Q1238">
        <v>0</v>
      </c>
      <c r="R1238">
        <v>678900.21097699995</v>
      </c>
      <c r="S1238">
        <v>1.6957129072599999</v>
      </c>
      <c r="T1238">
        <v>72.921548972300002</v>
      </c>
      <c r="U1238">
        <v>2.70258205123E-2</v>
      </c>
      <c r="V1238">
        <v>0.72230554752499998</v>
      </c>
      <c r="W1238">
        <v>0.73027081192599996</v>
      </c>
      <c r="X1238">
        <v>33.650731301299999</v>
      </c>
      <c r="Y1238">
        <v>2.9023781400600002</v>
      </c>
      <c r="Z1238">
        <v>5680.2692822899999</v>
      </c>
      <c r="AA1238">
        <v>1.6957129072599999</v>
      </c>
      <c r="AB1238">
        <v>57.369092707500002</v>
      </c>
      <c r="AC1238">
        <v>9.7434951698899999E-2</v>
      </c>
      <c r="AD1238">
        <v>6.1234745164499997E-2</v>
      </c>
      <c r="AE1238">
        <v>0.84133030313699997</v>
      </c>
      <c r="AF1238">
        <v>34.495541518700001</v>
      </c>
      <c r="AG1238">
        <v>203.92685937900001</v>
      </c>
      <c r="AI1238">
        <f t="shared" si="19"/>
        <v>2.2940992012536507</v>
      </c>
    </row>
    <row r="1239" spans="1:35" x14ac:dyDescent="0.3">
      <c r="A1239">
        <v>1236</v>
      </c>
      <c r="B1239">
        <v>8149.0961386500003</v>
      </c>
      <c r="C1239">
        <v>1.9348454553200001</v>
      </c>
      <c r="D1239">
        <v>68.206834084400001</v>
      </c>
      <c r="E1239">
        <v>4.7531089635800002E-2</v>
      </c>
      <c r="F1239">
        <v>0.17212586846799999</v>
      </c>
      <c r="G1239">
        <v>448976.13344200002</v>
      </c>
      <c r="H1239">
        <v>50.511527753800003</v>
      </c>
      <c r="I1239">
        <v>1.1777222220300001E-2</v>
      </c>
      <c r="J1239">
        <v>0.35395173314200001</v>
      </c>
      <c r="K1239">
        <v>0.40972614894499998</v>
      </c>
      <c r="L1239">
        <v>40.713408944599998</v>
      </c>
      <c r="M1239">
        <v>8.6129216214700008</v>
      </c>
      <c r="N1239">
        <v>6.3896815213900005E-2</v>
      </c>
      <c r="O1239">
        <v>5.4261789235700002</v>
      </c>
      <c r="P1239">
        <v>0.370540539916</v>
      </c>
      <c r="Q1239">
        <v>0</v>
      </c>
      <c r="R1239">
        <v>448976.13344200002</v>
      </c>
      <c r="S1239">
        <v>1.7499228355600001</v>
      </c>
      <c r="T1239">
        <v>72.586914816800004</v>
      </c>
      <c r="U1239">
        <v>6.0751646719399997E-2</v>
      </c>
      <c r="V1239">
        <v>0.60785329060899995</v>
      </c>
      <c r="W1239">
        <v>1.1277077473499999</v>
      </c>
      <c r="X1239">
        <v>211.83775230099999</v>
      </c>
      <c r="Y1239">
        <v>2.1835467823800001</v>
      </c>
      <c r="Z1239">
        <v>7668.7671016699996</v>
      </c>
      <c r="AA1239">
        <v>1.7499228355600001</v>
      </c>
      <c r="AB1239">
        <v>71.359313243200006</v>
      </c>
      <c r="AC1239">
        <v>3.2775976684299997E-2</v>
      </c>
      <c r="AD1239">
        <v>0.13800462139200001</v>
      </c>
      <c r="AE1239">
        <v>0.82921940192300003</v>
      </c>
      <c r="AF1239">
        <v>41.986321631099997</v>
      </c>
      <c r="AG1239">
        <v>122.52473717700001</v>
      </c>
      <c r="AI1239">
        <f t="shared" si="19"/>
        <v>1.7173338444005823</v>
      </c>
    </row>
    <row r="1240" spans="1:35" x14ac:dyDescent="0.3">
      <c r="A1240">
        <v>1237</v>
      </c>
      <c r="B1240">
        <v>8145.7024285300004</v>
      </c>
      <c r="C1240">
        <v>2.2297705518500002</v>
      </c>
      <c r="D1240">
        <v>59.170704300899999</v>
      </c>
      <c r="E1240">
        <v>1.5924319236999999E-2</v>
      </c>
      <c r="F1240">
        <v>9.6839974489100006E-2</v>
      </c>
      <c r="G1240">
        <v>522093.93649300002</v>
      </c>
      <c r="H1240">
        <v>69.666229086100003</v>
      </c>
      <c r="I1240">
        <v>1.1762306734600001E-2</v>
      </c>
      <c r="J1240">
        <v>0.54912015736899999</v>
      </c>
      <c r="K1240">
        <v>0.41372371294299998</v>
      </c>
      <c r="L1240">
        <v>25.221941056199999</v>
      </c>
      <c r="M1240">
        <v>6.09111028448</v>
      </c>
      <c r="N1240">
        <v>1.12175659004E-2</v>
      </c>
      <c r="O1240">
        <v>7.0475608454099996</v>
      </c>
      <c r="P1240">
        <v>0.38382213511699997</v>
      </c>
      <c r="Q1240">
        <v>0</v>
      </c>
      <c r="R1240">
        <v>522093.93649300002</v>
      </c>
      <c r="S1240">
        <v>2.0861774462299998</v>
      </c>
      <c r="T1240">
        <v>77.773467722000007</v>
      </c>
      <c r="U1240">
        <v>5.2823769067699998E-2</v>
      </c>
      <c r="V1240">
        <v>0.61044961930999997</v>
      </c>
      <c r="W1240">
        <v>0.67821052125400005</v>
      </c>
      <c r="X1240">
        <v>53.657573210899997</v>
      </c>
      <c r="Y1240">
        <v>5.0384342888100004</v>
      </c>
      <c r="Z1240">
        <v>7932.7198484099999</v>
      </c>
      <c r="AA1240">
        <v>2.0861774462299998</v>
      </c>
      <c r="AB1240">
        <v>70.200300669800001</v>
      </c>
      <c r="AC1240">
        <v>9.6129809981500003E-3</v>
      </c>
      <c r="AD1240">
        <v>7.9330258472700005E-2</v>
      </c>
      <c r="AE1240">
        <v>0.91105676052899998</v>
      </c>
      <c r="AF1240">
        <v>44.387879759999997</v>
      </c>
      <c r="AG1240">
        <v>249.968947552</v>
      </c>
      <c r="AI1240">
        <f t="shared" si="19"/>
        <v>1.1116867795107865</v>
      </c>
    </row>
    <row r="1241" spans="1:35" x14ac:dyDescent="0.3">
      <c r="A1241">
        <v>1238</v>
      </c>
      <c r="B1241">
        <v>10038.928649900001</v>
      </c>
      <c r="C1241">
        <v>1.4262265198799999</v>
      </c>
      <c r="D1241">
        <v>44.177598857600003</v>
      </c>
      <c r="E1241">
        <v>2.9870136539299999E-2</v>
      </c>
      <c r="F1241">
        <v>7.2381129439999997E-2</v>
      </c>
      <c r="G1241">
        <v>562830.17374899995</v>
      </c>
      <c r="H1241">
        <v>48.249829504600001</v>
      </c>
      <c r="I1241">
        <v>1.8529031139699999E-2</v>
      </c>
      <c r="J1241">
        <v>0.48971364063400002</v>
      </c>
      <c r="K1241">
        <v>0.35223426574700001</v>
      </c>
      <c r="L1241">
        <v>43.411341833599998</v>
      </c>
      <c r="M1241">
        <v>5.2226649515699997</v>
      </c>
      <c r="N1241">
        <v>5.6109718554600001E-2</v>
      </c>
      <c r="O1241">
        <v>13.4446802396</v>
      </c>
      <c r="P1241">
        <v>0.472223143884</v>
      </c>
      <c r="Q1241">
        <v>0</v>
      </c>
      <c r="R1241">
        <v>562830.17374899995</v>
      </c>
      <c r="S1241">
        <v>1.2967999918899999</v>
      </c>
      <c r="T1241">
        <v>63.873870332499997</v>
      </c>
      <c r="U1241">
        <v>6.7420038664899998E-2</v>
      </c>
      <c r="V1241">
        <v>0.83760595077800004</v>
      </c>
      <c r="W1241">
        <v>0.83663727823599998</v>
      </c>
      <c r="X1241">
        <v>468.22620471200003</v>
      </c>
      <c r="Y1241">
        <v>4.2674971382600004</v>
      </c>
      <c r="Z1241">
        <v>9515.4530603200001</v>
      </c>
      <c r="AA1241">
        <v>1.2967999918899999</v>
      </c>
      <c r="AB1241">
        <v>62.040613812700002</v>
      </c>
      <c r="AC1241">
        <v>8.0440253733100008E-3</v>
      </c>
      <c r="AD1241">
        <v>4.48192036049E-2</v>
      </c>
      <c r="AE1241">
        <v>0.947136771022</v>
      </c>
      <c r="AF1241">
        <v>43.816881524999999</v>
      </c>
      <c r="AG1241">
        <v>508.59909985899998</v>
      </c>
      <c r="AI1241">
        <f t="shared" si="19"/>
        <v>1.7103994687458712</v>
      </c>
    </row>
    <row r="1242" spans="1:35" x14ac:dyDescent="0.3">
      <c r="A1242">
        <v>1239</v>
      </c>
      <c r="B1242">
        <v>4596.4382546500001</v>
      </c>
      <c r="C1242">
        <v>1.72068025459</v>
      </c>
      <c r="D1242">
        <v>40.601778031000002</v>
      </c>
      <c r="E1242">
        <v>6.6100546342399993E-2</v>
      </c>
      <c r="F1242">
        <v>8.5909688273099999E-2</v>
      </c>
      <c r="G1242">
        <v>576925.04074199998</v>
      </c>
      <c r="H1242">
        <v>71.045902677499996</v>
      </c>
      <c r="I1242">
        <v>1.1709528789200001E-2</v>
      </c>
      <c r="J1242">
        <v>0.75167334179300005</v>
      </c>
      <c r="K1242">
        <v>0.356534958708</v>
      </c>
      <c r="L1242">
        <v>30.542073569300001</v>
      </c>
      <c r="M1242">
        <v>8.9014195581000006</v>
      </c>
      <c r="N1242">
        <v>5.23942802082E-2</v>
      </c>
      <c r="O1242">
        <v>5.2329222706299996</v>
      </c>
      <c r="P1242">
        <v>0.152213127176</v>
      </c>
      <c r="Q1242">
        <v>0</v>
      </c>
      <c r="R1242">
        <v>576925.04074199998</v>
      </c>
      <c r="S1242">
        <v>1.53214277742</v>
      </c>
      <c r="T1242">
        <v>52.756276902800003</v>
      </c>
      <c r="U1242">
        <v>2.1751909388499999E-2</v>
      </c>
      <c r="V1242">
        <v>1.03978601771</v>
      </c>
      <c r="W1242">
        <v>0.668458114687</v>
      </c>
      <c r="X1242">
        <v>752.71187355100005</v>
      </c>
      <c r="Y1242">
        <v>0.80788853431100005</v>
      </c>
      <c r="Z1242">
        <v>4238.6751562099998</v>
      </c>
      <c r="AA1242">
        <v>1.53214277742</v>
      </c>
      <c r="AB1242">
        <v>54.890238827899999</v>
      </c>
      <c r="AC1242">
        <v>3.1097915475000001E-2</v>
      </c>
      <c r="AD1242">
        <v>4.9338198755E-2</v>
      </c>
      <c r="AE1242">
        <v>0.91956388577000003</v>
      </c>
      <c r="AF1242">
        <v>31.602136879300001</v>
      </c>
      <c r="AG1242">
        <v>513.73096585600001</v>
      </c>
      <c r="AI1242">
        <f t="shared" si="19"/>
        <v>1.3832950563734931</v>
      </c>
    </row>
    <row r="1243" spans="1:35" x14ac:dyDescent="0.3">
      <c r="A1243">
        <v>1240</v>
      </c>
      <c r="B1243">
        <v>4376.6156680900003</v>
      </c>
      <c r="C1243">
        <v>1.52818961476</v>
      </c>
      <c r="D1243">
        <v>56.536547169499997</v>
      </c>
      <c r="E1243">
        <v>8.7709271249400006E-2</v>
      </c>
      <c r="F1243">
        <v>0.17787639452500001</v>
      </c>
      <c r="G1243">
        <v>755526.53757100005</v>
      </c>
      <c r="H1243">
        <v>57.301682310300002</v>
      </c>
      <c r="I1243">
        <v>1.6668170195700001E-2</v>
      </c>
      <c r="J1243">
        <v>0.58927848185099996</v>
      </c>
      <c r="K1243">
        <v>0.58131373830800004</v>
      </c>
      <c r="L1243">
        <v>42.135502183900002</v>
      </c>
      <c r="M1243">
        <v>9.9189699346700007</v>
      </c>
      <c r="N1243">
        <v>3.1854124101100001E-2</v>
      </c>
      <c r="O1243">
        <v>12.1976156403</v>
      </c>
      <c r="P1243">
        <v>0.15537404193500001</v>
      </c>
      <c r="Q1243">
        <v>0</v>
      </c>
      <c r="R1243">
        <v>755526.53757100005</v>
      </c>
      <c r="S1243">
        <v>1.2972663681300001</v>
      </c>
      <c r="T1243">
        <v>52.490781642499996</v>
      </c>
      <c r="U1243">
        <v>0.12962700565900001</v>
      </c>
      <c r="V1243">
        <v>0.96069969979699998</v>
      </c>
      <c r="W1243">
        <v>1.2531089287599999</v>
      </c>
      <c r="X1243">
        <v>3308.8685726499998</v>
      </c>
      <c r="Y1243">
        <v>1.22821604607</v>
      </c>
      <c r="Z1243">
        <v>3417.7511914199999</v>
      </c>
      <c r="AA1243">
        <v>1.2972663681300001</v>
      </c>
      <c r="AB1243">
        <v>60.956158460200001</v>
      </c>
      <c r="AC1243">
        <v>5.2396400917000003E-3</v>
      </c>
      <c r="AD1243">
        <v>5.4302994226600003E-2</v>
      </c>
      <c r="AE1243">
        <v>0.940457365682</v>
      </c>
      <c r="AF1243">
        <v>43.089571686900001</v>
      </c>
      <c r="AG1243">
        <v>3333.476541</v>
      </c>
      <c r="AI1243">
        <f t="shared" si="19"/>
        <v>1.6302982874570915</v>
      </c>
    </row>
    <row r="1244" spans="1:35" x14ac:dyDescent="0.3">
      <c r="A1244">
        <v>1241</v>
      </c>
      <c r="B1244">
        <v>8409.86896858</v>
      </c>
      <c r="C1244">
        <v>1.2898433338199999</v>
      </c>
      <c r="D1244">
        <v>72.472427334000002</v>
      </c>
      <c r="E1244">
        <v>0.182991072468</v>
      </c>
      <c r="F1244">
        <v>0.163947160057</v>
      </c>
      <c r="G1244">
        <v>458791.96876999998</v>
      </c>
      <c r="H1244">
        <v>75.442311406300007</v>
      </c>
      <c r="I1244">
        <v>1.9258371328600001E-2</v>
      </c>
      <c r="J1244">
        <v>0.68799536822999996</v>
      </c>
      <c r="K1244">
        <v>0.43146105634199999</v>
      </c>
      <c r="L1244">
        <v>33.974854309999998</v>
      </c>
      <c r="M1244">
        <v>3.77748611691</v>
      </c>
      <c r="N1244">
        <v>3.5729662247500002E-2</v>
      </c>
      <c r="O1244">
        <v>13.4529899438</v>
      </c>
      <c r="P1244">
        <v>0.24431605703100001</v>
      </c>
      <c r="Q1244">
        <v>0</v>
      </c>
      <c r="R1244">
        <v>458791.96876999998</v>
      </c>
      <c r="S1244">
        <v>1.18957132865</v>
      </c>
      <c r="T1244">
        <v>81.058796478399998</v>
      </c>
      <c r="U1244">
        <v>0.42386206828799999</v>
      </c>
      <c r="V1244">
        <v>1.64984208222</v>
      </c>
      <c r="W1244">
        <v>0.95192936206599998</v>
      </c>
      <c r="X1244">
        <v>768.51314427</v>
      </c>
      <c r="Y1244">
        <v>2.2844281191200002</v>
      </c>
      <c r="Z1244">
        <v>7358.5368889399997</v>
      </c>
      <c r="AA1244">
        <v>1.18957132865</v>
      </c>
      <c r="AB1244">
        <v>84.166384374000003</v>
      </c>
      <c r="AC1244">
        <v>0.123939647429</v>
      </c>
      <c r="AD1244">
        <v>0.129694060503</v>
      </c>
      <c r="AE1244">
        <v>0.74636629206799998</v>
      </c>
      <c r="AF1244">
        <v>35.184050632999998</v>
      </c>
      <c r="AG1244">
        <v>1812.4650444700001</v>
      </c>
      <c r="AI1244">
        <f t="shared" si="19"/>
        <v>2.3980424264548978</v>
      </c>
    </row>
    <row r="1245" spans="1:35" x14ac:dyDescent="0.3">
      <c r="A1245">
        <v>1242</v>
      </c>
      <c r="B1245">
        <v>5441.0457636900001</v>
      </c>
      <c r="C1245">
        <v>2.3216006058700001</v>
      </c>
      <c r="D1245">
        <v>64.531600405399999</v>
      </c>
      <c r="E1245">
        <v>7.5700078020499995E-2</v>
      </c>
      <c r="F1245">
        <v>0.14602644827399999</v>
      </c>
      <c r="G1245">
        <v>453018.454279</v>
      </c>
      <c r="H1245">
        <v>59.636195717</v>
      </c>
      <c r="I1245">
        <v>1.4209606311600001E-2</v>
      </c>
      <c r="J1245">
        <v>0.67904169078700005</v>
      </c>
      <c r="K1245">
        <v>0.53184710619800002</v>
      </c>
      <c r="L1245">
        <v>40.762017755099997</v>
      </c>
      <c r="M1245">
        <v>3.2442100482899998</v>
      </c>
      <c r="N1245">
        <v>6.2657125582500001E-2</v>
      </c>
      <c r="O1245">
        <v>11.2855619971</v>
      </c>
      <c r="P1245">
        <v>0.39617961198700002</v>
      </c>
      <c r="Q1245">
        <v>0</v>
      </c>
      <c r="R1245">
        <v>453018.454279</v>
      </c>
      <c r="S1245">
        <v>2.2293982362699998</v>
      </c>
      <c r="T1245">
        <v>81.367795001199994</v>
      </c>
      <c r="U1245">
        <v>0.192623418883</v>
      </c>
      <c r="V1245">
        <v>1.1542352030900001</v>
      </c>
      <c r="W1245">
        <v>0.87936924888500001</v>
      </c>
      <c r="X1245">
        <v>303.423492006</v>
      </c>
      <c r="Y1245">
        <v>3.05673909783</v>
      </c>
      <c r="Z1245">
        <v>4906.6908901699999</v>
      </c>
      <c r="AA1245">
        <v>2.2293982362699998</v>
      </c>
      <c r="AB1245">
        <v>83.374922987999994</v>
      </c>
      <c r="AC1245">
        <v>2.3598676052000001E-2</v>
      </c>
      <c r="AD1245">
        <v>0.113371293754</v>
      </c>
      <c r="AE1245">
        <v>0.86303003019400004</v>
      </c>
      <c r="AF1245">
        <v>41.122543577199998</v>
      </c>
      <c r="AG1245">
        <v>475.13814391199998</v>
      </c>
      <c r="AI1245">
        <f t="shared" si="19"/>
        <v>1.6998002018878358</v>
      </c>
    </row>
    <row r="1246" spans="1:35" x14ac:dyDescent="0.3">
      <c r="A1246">
        <v>1243</v>
      </c>
      <c r="B1246">
        <v>6872.5478668100004</v>
      </c>
      <c r="C1246">
        <v>1.93827645698</v>
      </c>
      <c r="D1246">
        <v>58.0816667968</v>
      </c>
      <c r="E1246">
        <v>7.4680354567599999E-2</v>
      </c>
      <c r="F1246">
        <v>8.1349415352800006E-2</v>
      </c>
      <c r="G1246">
        <v>560578.29922799999</v>
      </c>
      <c r="H1246">
        <v>52.3028170531</v>
      </c>
      <c r="I1246">
        <v>1.2526920936699999E-2</v>
      </c>
      <c r="J1246">
        <v>0.68259312090799995</v>
      </c>
      <c r="K1246">
        <v>0.67693415992999995</v>
      </c>
      <c r="L1246">
        <v>31.3555462902</v>
      </c>
      <c r="M1246">
        <v>4.4640987563100003</v>
      </c>
      <c r="N1246">
        <v>3.1772446560299997E-2</v>
      </c>
      <c r="O1246">
        <v>12.458178716899999</v>
      </c>
      <c r="P1246">
        <v>0.30320305799699998</v>
      </c>
      <c r="Q1246">
        <v>0</v>
      </c>
      <c r="R1246">
        <v>560578.29922799999</v>
      </c>
      <c r="S1246">
        <v>1.82255882199</v>
      </c>
      <c r="T1246">
        <v>67.693811177900002</v>
      </c>
      <c r="U1246">
        <v>0.15281885536299999</v>
      </c>
      <c r="V1246">
        <v>1.2559953430499999</v>
      </c>
      <c r="W1246">
        <v>0.86462026467999997</v>
      </c>
      <c r="X1246">
        <v>484.06894201699998</v>
      </c>
      <c r="Y1246">
        <v>3.2807118561499999</v>
      </c>
      <c r="Z1246">
        <v>6288.6090389600004</v>
      </c>
      <c r="AA1246">
        <v>1.82255882199</v>
      </c>
      <c r="AB1246">
        <v>70.227215869199995</v>
      </c>
      <c r="AC1246">
        <v>1.7994894310600001E-2</v>
      </c>
      <c r="AD1246">
        <v>5.9666673065299998E-2</v>
      </c>
      <c r="AE1246">
        <v>0.92233843262399995</v>
      </c>
      <c r="AF1246">
        <v>32.428956639100001</v>
      </c>
      <c r="AG1246">
        <v>1086.35781982</v>
      </c>
      <c r="AI1246">
        <f t="shared" si="19"/>
        <v>1.8400351608865442</v>
      </c>
    </row>
    <row r="1247" spans="1:35" x14ac:dyDescent="0.3">
      <c r="A1247">
        <v>1244</v>
      </c>
      <c r="B1247">
        <v>6283.5632776100001</v>
      </c>
      <c r="C1247">
        <v>2.04540292058</v>
      </c>
      <c r="D1247">
        <v>43.474270366200003</v>
      </c>
      <c r="E1247">
        <v>0.19091734581399999</v>
      </c>
      <c r="F1247">
        <v>6.2513656984800006E-2</v>
      </c>
      <c r="G1247">
        <v>728967.16993099998</v>
      </c>
      <c r="H1247">
        <v>57.967398756500003</v>
      </c>
      <c r="I1247">
        <v>1.6550820193800001E-2</v>
      </c>
      <c r="J1247">
        <v>0.62631334322099996</v>
      </c>
      <c r="K1247">
        <v>0.41780429071199998</v>
      </c>
      <c r="L1247">
        <v>29.517427713699998</v>
      </c>
      <c r="M1247">
        <v>5.1240047237999997</v>
      </c>
      <c r="N1247">
        <v>5.4017514683599999E-2</v>
      </c>
      <c r="O1247">
        <v>8.3081133425299996</v>
      </c>
      <c r="P1247">
        <v>0.34861379241099999</v>
      </c>
      <c r="Q1247">
        <v>0</v>
      </c>
      <c r="R1247">
        <v>728967.16993099998</v>
      </c>
      <c r="S1247">
        <v>1.9199541600800001</v>
      </c>
      <c r="T1247">
        <v>81.982557356200005</v>
      </c>
      <c r="U1247">
        <v>0.13112427706599999</v>
      </c>
      <c r="V1247">
        <v>1.5402925089399999</v>
      </c>
      <c r="W1247">
        <v>0.40367321492800001</v>
      </c>
      <c r="X1247">
        <v>290.78608318800002</v>
      </c>
      <c r="Y1247">
        <v>2.5803370889299999</v>
      </c>
      <c r="Z1247">
        <v>5460.5629849099996</v>
      </c>
      <c r="AA1247">
        <v>1.9199541600800001</v>
      </c>
      <c r="AB1247">
        <v>78.145616986600004</v>
      </c>
      <c r="AC1247">
        <v>8.2383470356800007E-2</v>
      </c>
      <c r="AD1247">
        <v>5.8526807946099997E-2</v>
      </c>
      <c r="AE1247">
        <v>0.85908972169700004</v>
      </c>
      <c r="AF1247">
        <v>30.609298643700001</v>
      </c>
      <c r="AG1247">
        <v>334.41028414499999</v>
      </c>
      <c r="AI1247">
        <f t="shared" si="19"/>
        <v>2.4593001659817659</v>
      </c>
    </row>
    <row r="1248" spans="1:35" x14ac:dyDescent="0.3">
      <c r="A1248">
        <v>1245</v>
      </c>
      <c r="B1248">
        <v>9185.5793168599994</v>
      </c>
      <c r="C1248">
        <v>1.6624863130200001</v>
      </c>
      <c r="D1248">
        <v>44.857630274100003</v>
      </c>
      <c r="E1248">
        <v>0.19476681696100001</v>
      </c>
      <c r="F1248">
        <v>0.14180256215000001</v>
      </c>
      <c r="G1248">
        <v>769768.89853899996</v>
      </c>
      <c r="H1248">
        <v>40.976147308400002</v>
      </c>
      <c r="I1248">
        <v>1.9388151822700001E-2</v>
      </c>
      <c r="J1248">
        <v>0.43785391495100001</v>
      </c>
      <c r="K1248">
        <v>0.81148367741899996</v>
      </c>
      <c r="L1248">
        <v>27.5645270642</v>
      </c>
      <c r="M1248">
        <v>6.47201772818</v>
      </c>
      <c r="N1248">
        <v>6.3037035486600002E-2</v>
      </c>
      <c r="O1248">
        <v>7.42942959283</v>
      </c>
      <c r="P1248">
        <v>0.35282830796100001</v>
      </c>
      <c r="Q1248">
        <v>0</v>
      </c>
      <c r="R1248">
        <v>769768.89853899996</v>
      </c>
      <c r="S1248">
        <v>1.5156997024200001</v>
      </c>
      <c r="T1248">
        <v>78.395949522199999</v>
      </c>
      <c r="U1248">
        <v>0.23377235808300001</v>
      </c>
      <c r="V1248">
        <v>1.39819767722</v>
      </c>
      <c r="W1248">
        <v>1.0389297416600001</v>
      </c>
      <c r="X1248">
        <v>321.27779971400003</v>
      </c>
      <c r="Y1248">
        <v>2.3331382070300002</v>
      </c>
      <c r="Z1248">
        <v>7941.2030617800001</v>
      </c>
      <c r="AA1248">
        <v>1.5156997024200001</v>
      </c>
      <c r="AB1248">
        <v>67.293125252400003</v>
      </c>
      <c r="AC1248">
        <v>0.11141598876</v>
      </c>
      <c r="AD1248">
        <v>0.1211946696</v>
      </c>
      <c r="AE1248">
        <v>0.76738934163999994</v>
      </c>
      <c r="AF1248">
        <v>28.9691807757</v>
      </c>
      <c r="AG1248">
        <v>250.665962017</v>
      </c>
      <c r="AI1248">
        <f t="shared" si="19"/>
        <v>3.1932971922301334</v>
      </c>
    </row>
    <row r="1249" spans="1:35" x14ac:dyDescent="0.3">
      <c r="A1249">
        <v>1246</v>
      </c>
      <c r="B1249">
        <v>9733.9764432600005</v>
      </c>
      <c r="C1249">
        <v>1.92574350451</v>
      </c>
      <c r="D1249">
        <v>57.793804393599999</v>
      </c>
      <c r="E1249">
        <v>4.1403230750900001E-2</v>
      </c>
      <c r="F1249">
        <v>0.164462629571</v>
      </c>
      <c r="G1249">
        <v>600718.38282000006</v>
      </c>
      <c r="H1249">
        <v>68.765031925100004</v>
      </c>
      <c r="I1249">
        <v>1.6724845890699998E-2</v>
      </c>
      <c r="J1249">
        <v>0.40569947970100001</v>
      </c>
      <c r="K1249">
        <v>0.66587566886299998</v>
      </c>
      <c r="L1249">
        <v>35.827190284499999</v>
      </c>
      <c r="M1249">
        <v>8.7741495189199998</v>
      </c>
      <c r="N1249">
        <v>4.3995778653500003E-2</v>
      </c>
      <c r="O1249">
        <v>10.3590167631</v>
      </c>
      <c r="P1249">
        <v>0.40235691754300001</v>
      </c>
      <c r="Q1249">
        <v>0</v>
      </c>
      <c r="R1249">
        <v>600718.38282000006</v>
      </c>
      <c r="S1249">
        <v>1.72645993398</v>
      </c>
      <c r="T1249">
        <v>73.953896844499994</v>
      </c>
      <c r="U1249">
        <v>0.13514500989100001</v>
      </c>
      <c r="V1249">
        <v>0.74263769253900003</v>
      </c>
      <c r="W1249">
        <v>1.2701662361799999</v>
      </c>
      <c r="X1249">
        <v>513.02265048899994</v>
      </c>
      <c r="Y1249">
        <v>3.6758184297400001</v>
      </c>
      <c r="Z1249">
        <v>9026.2886737499994</v>
      </c>
      <c r="AA1249">
        <v>1.72645993398</v>
      </c>
      <c r="AB1249">
        <v>74.458275179500006</v>
      </c>
      <c r="AC1249">
        <v>1.4344314673E-2</v>
      </c>
      <c r="AD1249">
        <v>0.12925907673100001</v>
      </c>
      <c r="AE1249">
        <v>0.85639660859599998</v>
      </c>
      <c r="AF1249">
        <v>37.664477644000002</v>
      </c>
      <c r="AG1249">
        <v>423.02947478900001</v>
      </c>
      <c r="AI1249">
        <f t="shared" si="19"/>
        <v>1.8305118189609786</v>
      </c>
    </row>
    <row r="1250" spans="1:35" x14ac:dyDescent="0.3">
      <c r="A1250">
        <v>1247</v>
      </c>
      <c r="B1250">
        <v>3140.8787316100002</v>
      </c>
      <c r="C1250">
        <v>2.2261249632500002</v>
      </c>
      <c r="D1250">
        <v>46.677469971999997</v>
      </c>
      <c r="E1250">
        <v>0.111829353683</v>
      </c>
      <c r="F1250">
        <v>7.1723200573799994E-2</v>
      </c>
      <c r="G1250">
        <v>493137.59541800001</v>
      </c>
      <c r="H1250">
        <v>59.6562759834</v>
      </c>
      <c r="I1250">
        <v>1.13049141526E-2</v>
      </c>
      <c r="J1250">
        <v>0.37542534770399999</v>
      </c>
      <c r="K1250">
        <v>0.77500900978999998</v>
      </c>
      <c r="L1250">
        <v>44.862859454700001</v>
      </c>
      <c r="M1250">
        <v>4.9654332956899996</v>
      </c>
      <c r="N1250">
        <v>5.8744625254699999E-2</v>
      </c>
      <c r="O1250">
        <v>11.8201869264</v>
      </c>
      <c r="P1250">
        <v>0.27073516459199998</v>
      </c>
      <c r="Q1250">
        <v>0</v>
      </c>
      <c r="R1250">
        <v>493137.59541800001</v>
      </c>
      <c r="S1250">
        <v>2.0989476680100001</v>
      </c>
      <c r="T1250">
        <v>63.848647421599999</v>
      </c>
      <c r="U1250">
        <v>0.10928973305</v>
      </c>
      <c r="V1250">
        <v>0.95901862351400002</v>
      </c>
      <c r="W1250">
        <v>0.85547929510099996</v>
      </c>
      <c r="X1250">
        <v>926.30961586700005</v>
      </c>
      <c r="Y1250">
        <v>1.9132835826200001</v>
      </c>
      <c r="Z1250">
        <v>2716.7640279100001</v>
      </c>
      <c r="AA1250">
        <v>2.0989476680100001</v>
      </c>
      <c r="AB1250">
        <v>68.358709377099999</v>
      </c>
      <c r="AC1250">
        <v>5.5693669690599999E-3</v>
      </c>
      <c r="AD1250">
        <v>5.0527374794300001E-2</v>
      </c>
      <c r="AE1250">
        <v>0.94390325823700005</v>
      </c>
      <c r="AF1250">
        <v>45.139304434400003</v>
      </c>
      <c r="AG1250">
        <v>1010.83672024</v>
      </c>
      <c r="AI1250">
        <f t="shared" si="19"/>
        <v>2.5544855438746978</v>
      </c>
    </row>
    <row r="1251" spans="1:35" x14ac:dyDescent="0.3">
      <c r="A1251">
        <v>1248</v>
      </c>
      <c r="B1251">
        <v>3561.3630043799999</v>
      </c>
      <c r="C1251">
        <v>1.3027316230199999</v>
      </c>
      <c r="D1251">
        <v>70.495064023099999</v>
      </c>
      <c r="E1251">
        <v>5.4174048644000002E-2</v>
      </c>
      <c r="F1251">
        <v>4.95743580418E-2</v>
      </c>
      <c r="G1251">
        <v>687554.40584000002</v>
      </c>
      <c r="H1251">
        <v>76.342851180300002</v>
      </c>
      <c r="I1251">
        <v>1.9889138486000001E-2</v>
      </c>
      <c r="J1251">
        <v>0.60947362976300001</v>
      </c>
      <c r="K1251">
        <v>0.73679877370000002</v>
      </c>
      <c r="L1251">
        <v>29.553840029500002</v>
      </c>
      <c r="M1251">
        <v>8.1651140685799994</v>
      </c>
      <c r="N1251">
        <v>3.5281250927199997E-2</v>
      </c>
      <c r="O1251">
        <v>13.822340711900001</v>
      </c>
      <c r="P1251">
        <v>0.49249058994</v>
      </c>
      <c r="Q1251">
        <v>0</v>
      </c>
      <c r="R1251">
        <v>687554.40584000002</v>
      </c>
      <c r="S1251">
        <v>1.1086992823999999</v>
      </c>
      <c r="T1251">
        <v>66.451707901299997</v>
      </c>
      <c r="U1251">
        <v>7.9046501133800004E-2</v>
      </c>
      <c r="V1251">
        <v>0.80711767069999996</v>
      </c>
      <c r="W1251">
        <v>0.70360386954999998</v>
      </c>
      <c r="X1251">
        <v>487.54728623</v>
      </c>
      <c r="Y1251">
        <v>5.7993488725100004</v>
      </c>
      <c r="Z1251">
        <v>3366.9474651999999</v>
      </c>
      <c r="AA1251">
        <v>1.1086992823999999</v>
      </c>
      <c r="AB1251">
        <v>70.272388854599996</v>
      </c>
      <c r="AC1251">
        <v>4.8615300198799997E-3</v>
      </c>
      <c r="AD1251">
        <v>4.7135182122599997E-2</v>
      </c>
      <c r="AE1251">
        <v>0.94800328785700005</v>
      </c>
      <c r="AF1251">
        <v>31.130032132</v>
      </c>
      <c r="AG1251">
        <v>538.716948946</v>
      </c>
      <c r="AI1251">
        <f t="shared" si="19"/>
        <v>1.3242864519238606</v>
      </c>
    </row>
    <row r="1252" spans="1:35" x14ac:dyDescent="0.3">
      <c r="A1252">
        <v>1249</v>
      </c>
      <c r="B1252">
        <v>10850.8627139</v>
      </c>
      <c r="C1252">
        <v>1.41661326939</v>
      </c>
      <c r="D1252">
        <v>55.692793953799999</v>
      </c>
      <c r="E1252">
        <v>7.9952691031299997E-2</v>
      </c>
      <c r="F1252">
        <v>0.146654733515</v>
      </c>
      <c r="G1252">
        <v>720532.153911</v>
      </c>
      <c r="H1252">
        <v>65.433571088899996</v>
      </c>
      <c r="I1252">
        <v>1.3154012404600001E-2</v>
      </c>
      <c r="J1252">
        <v>0.43690537422199999</v>
      </c>
      <c r="K1252">
        <v>0.61547695714399997</v>
      </c>
      <c r="L1252">
        <v>41.7198270126</v>
      </c>
      <c r="M1252">
        <v>5.2406844445900003</v>
      </c>
      <c r="N1252">
        <v>2.8099023056799999E-2</v>
      </c>
      <c r="O1252">
        <v>10.327111504299999</v>
      </c>
      <c r="P1252">
        <v>0.178845143077</v>
      </c>
      <c r="Q1252">
        <v>0</v>
      </c>
      <c r="R1252">
        <v>720532.153911</v>
      </c>
      <c r="S1252">
        <v>1.2932978318799999</v>
      </c>
      <c r="T1252">
        <v>73.216819084799994</v>
      </c>
      <c r="U1252">
        <v>0.15474837023999999</v>
      </c>
      <c r="V1252">
        <v>1.05995712267</v>
      </c>
      <c r="W1252">
        <v>1.15178216768</v>
      </c>
      <c r="X1252">
        <v>904.83698054900003</v>
      </c>
      <c r="Y1252">
        <v>1.6099328697599999</v>
      </c>
      <c r="Z1252">
        <v>9811.4621718399994</v>
      </c>
      <c r="AA1252">
        <v>1.2932978318799999</v>
      </c>
      <c r="AB1252">
        <v>71.9544885448</v>
      </c>
      <c r="AC1252">
        <v>3.2268744709399999E-2</v>
      </c>
      <c r="AD1252">
        <v>0.112407500969</v>
      </c>
      <c r="AE1252">
        <v>0.85532375432200003</v>
      </c>
      <c r="AF1252">
        <v>43.548143283100003</v>
      </c>
      <c r="AG1252">
        <v>1955.87564137</v>
      </c>
      <c r="AI1252">
        <f t="shared" si="19"/>
        <v>2.426056499207573</v>
      </c>
    </row>
    <row r="1253" spans="1:35" x14ac:dyDescent="0.3">
      <c r="A1253">
        <v>1250</v>
      </c>
      <c r="B1253">
        <v>11801.9860998</v>
      </c>
      <c r="C1253">
        <v>1.34564986316</v>
      </c>
      <c r="D1253">
        <v>42.379363011800002</v>
      </c>
      <c r="E1253">
        <v>7.5498301279899996E-2</v>
      </c>
      <c r="F1253">
        <v>7.9414947060099994E-2</v>
      </c>
      <c r="G1253">
        <v>690143.39841999998</v>
      </c>
      <c r="H1253">
        <v>64.815571119200001</v>
      </c>
      <c r="I1253">
        <v>1.3768146587300001E-2</v>
      </c>
      <c r="J1253">
        <v>0.80032631709699997</v>
      </c>
      <c r="K1253">
        <v>0.33504200665599998</v>
      </c>
      <c r="L1253">
        <v>25.032536447999998</v>
      </c>
      <c r="M1253">
        <v>9.4892121205900004</v>
      </c>
      <c r="N1253">
        <v>2.5607080228800001E-2</v>
      </c>
      <c r="O1253">
        <v>10.1689016624</v>
      </c>
      <c r="P1253">
        <v>0.28016345111699997</v>
      </c>
      <c r="Q1253">
        <v>0</v>
      </c>
      <c r="R1253">
        <v>690143.39841999998</v>
      </c>
      <c r="S1253">
        <v>1.1351753238</v>
      </c>
      <c r="T1253">
        <v>63.439246369700001</v>
      </c>
      <c r="U1253">
        <v>0.108378243857</v>
      </c>
      <c r="V1253">
        <v>1.3659152320600001</v>
      </c>
      <c r="W1253">
        <v>0.74809288816399999</v>
      </c>
      <c r="X1253">
        <v>663.11188265400006</v>
      </c>
      <c r="Y1253">
        <v>3.1727476320200001</v>
      </c>
      <c r="Z1253">
        <v>10995.995236700001</v>
      </c>
      <c r="AA1253">
        <v>1.1351753238</v>
      </c>
      <c r="AB1253">
        <v>58.587007888700001</v>
      </c>
      <c r="AC1253">
        <v>3.95960441013E-2</v>
      </c>
      <c r="AD1253">
        <v>5.3373543326E-2</v>
      </c>
      <c r="AE1253">
        <v>0.90703041257299999</v>
      </c>
      <c r="AF1253">
        <v>29.658660667300001</v>
      </c>
      <c r="AG1253">
        <v>868.653793458</v>
      </c>
      <c r="AI1253">
        <f t="shared" si="19"/>
        <v>1.7066978842012146</v>
      </c>
    </row>
    <row r="1254" spans="1:35" x14ac:dyDescent="0.3">
      <c r="A1254">
        <v>1251</v>
      </c>
      <c r="B1254">
        <v>6866.3792102400002</v>
      </c>
      <c r="C1254">
        <v>1.5126511439699999</v>
      </c>
      <c r="D1254">
        <v>58.824901198799999</v>
      </c>
      <c r="E1254">
        <v>4.1348472233599998E-2</v>
      </c>
      <c r="F1254">
        <v>6.4096173619399996E-2</v>
      </c>
      <c r="G1254">
        <v>726278.20886200003</v>
      </c>
      <c r="H1254">
        <v>57.339812218100001</v>
      </c>
      <c r="I1254">
        <v>1.5734746997100001E-2</v>
      </c>
      <c r="J1254">
        <v>0.74243286399399999</v>
      </c>
      <c r="K1254">
        <v>0.45370794915200002</v>
      </c>
      <c r="L1254">
        <v>43.731763561400001</v>
      </c>
      <c r="M1254">
        <v>2.40290974328</v>
      </c>
      <c r="N1254">
        <v>3.12079139362E-2</v>
      </c>
      <c r="O1254">
        <v>13.8166984476</v>
      </c>
      <c r="P1254">
        <v>0.36159075983099997</v>
      </c>
      <c r="Q1254">
        <v>0</v>
      </c>
      <c r="R1254">
        <v>726278.20886200003</v>
      </c>
      <c r="S1254">
        <v>1.43646911492</v>
      </c>
      <c r="T1254">
        <v>70.932143988899995</v>
      </c>
      <c r="U1254">
        <v>6.7268086088100004E-2</v>
      </c>
      <c r="V1254">
        <v>0.991723245526</v>
      </c>
      <c r="W1254">
        <v>0.61267511490799997</v>
      </c>
      <c r="X1254">
        <v>228.934099264</v>
      </c>
      <c r="Y1254">
        <v>4.3031423813599998</v>
      </c>
      <c r="Z1254">
        <v>6495.0155676200002</v>
      </c>
      <c r="AA1254">
        <v>1.43646911492</v>
      </c>
      <c r="AB1254">
        <v>70.415433271699996</v>
      </c>
      <c r="AC1254">
        <v>1.00742756414E-2</v>
      </c>
      <c r="AD1254">
        <v>4.42226352472E-2</v>
      </c>
      <c r="AE1254">
        <v>0.94570308911099998</v>
      </c>
      <c r="AF1254">
        <v>44.161620183499998</v>
      </c>
      <c r="AG1254">
        <v>971.75864755800001</v>
      </c>
      <c r="AI1254">
        <f t="shared" si="19"/>
        <v>1.3357749819841147</v>
      </c>
    </row>
    <row r="1255" spans="1:35" x14ac:dyDescent="0.3">
      <c r="A1255">
        <v>1252</v>
      </c>
      <c r="B1255">
        <v>4689.4287074000003</v>
      </c>
      <c r="C1255">
        <v>1.45866708403</v>
      </c>
      <c r="D1255">
        <v>56.504712417699999</v>
      </c>
      <c r="E1255">
        <v>2.25155191978E-2</v>
      </c>
      <c r="F1255">
        <v>5.0880583748299998E-2</v>
      </c>
      <c r="G1255">
        <v>454645.118839</v>
      </c>
      <c r="H1255">
        <v>54.0384620779</v>
      </c>
      <c r="I1255">
        <v>1.6938816396700002E-2</v>
      </c>
      <c r="J1255">
        <v>0.36699490111999999</v>
      </c>
      <c r="K1255">
        <v>0.61678079191900004</v>
      </c>
      <c r="L1255">
        <v>42.265998322400002</v>
      </c>
      <c r="M1255">
        <v>5.5198719915299996</v>
      </c>
      <c r="N1255">
        <v>8.3698224618799999E-2</v>
      </c>
      <c r="O1255">
        <v>10.0252451778</v>
      </c>
      <c r="P1255">
        <v>0.451906138515</v>
      </c>
      <c r="Q1255">
        <v>0</v>
      </c>
      <c r="R1255">
        <v>454645.118839</v>
      </c>
      <c r="S1255">
        <v>1.3230840637500001</v>
      </c>
      <c r="T1255">
        <v>57.3056557938</v>
      </c>
      <c r="U1255">
        <v>2.8008239242899999E-2</v>
      </c>
      <c r="V1255">
        <v>0.54992035495799996</v>
      </c>
      <c r="W1255">
        <v>0.82172299252500003</v>
      </c>
      <c r="X1255">
        <v>399.380447323</v>
      </c>
      <c r="Y1255">
        <v>2.9821499440400001</v>
      </c>
      <c r="Z1255">
        <v>4503.02125342</v>
      </c>
      <c r="AA1255">
        <v>1.3230840637500001</v>
      </c>
      <c r="AB1255">
        <v>58.822390313900002</v>
      </c>
      <c r="AC1255">
        <v>3.86098517982E-3</v>
      </c>
      <c r="AD1255">
        <v>3.11773433796E-2</v>
      </c>
      <c r="AE1255">
        <v>0.96496167144099998</v>
      </c>
      <c r="AF1255">
        <v>42.462908415100003</v>
      </c>
      <c r="AG1255">
        <v>275.16403801000001</v>
      </c>
      <c r="AI1255">
        <f t="shared" si="19"/>
        <v>1.4984414041714083</v>
      </c>
    </row>
    <row r="1256" spans="1:35" x14ac:dyDescent="0.3">
      <c r="A1256">
        <v>1253</v>
      </c>
      <c r="B1256">
        <v>5694.5652233999999</v>
      </c>
      <c r="C1256">
        <v>1.6321401424099999</v>
      </c>
      <c r="D1256">
        <v>68.854734112700001</v>
      </c>
      <c r="E1256">
        <v>0.100870405619</v>
      </c>
      <c r="F1256">
        <v>1.7760162184199998E-2</v>
      </c>
      <c r="G1256">
        <v>505777.56333500001</v>
      </c>
      <c r="H1256">
        <v>63.798098656599997</v>
      </c>
      <c r="I1256">
        <v>1.8650974404200001E-2</v>
      </c>
      <c r="J1256">
        <v>0.72556642076099997</v>
      </c>
      <c r="K1256">
        <v>0.71830316720300003</v>
      </c>
      <c r="L1256">
        <v>26.144954372600001</v>
      </c>
      <c r="M1256">
        <v>1.52843519842</v>
      </c>
      <c r="N1256">
        <v>5.8578889415400001E-2</v>
      </c>
      <c r="O1256">
        <v>8.46906190248</v>
      </c>
      <c r="P1256">
        <v>0.17760590758700001</v>
      </c>
      <c r="Q1256">
        <v>0</v>
      </c>
      <c r="R1256">
        <v>505777.56333500001</v>
      </c>
      <c r="S1256">
        <v>1.57529738962</v>
      </c>
      <c r="T1256">
        <v>66.851668034900001</v>
      </c>
      <c r="U1256">
        <v>4.9968942813099999E-2</v>
      </c>
      <c r="V1256">
        <v>1.38775133272</v>
      </c>
      <c r="W1256">
        <v>0.567315565001</v>
      </c>
      <c r="X1256">
        <v>284.04990915399998</v>
      </c>
      <c r="Y1256">
        <v>1.0093871616500001</v>
      </c>
      <c r="Z1256">
        <v>5404.3332421900004</v>
      </c>
      <c r="AA1256">
        <v>1.57529738962</v>
      </c>
      <c r="AB1256">
        <v>68.770882662100007</v>
      </c>
      <c r="AC1256">
        <v>4.1384366375200002E-2</v>
      </c>
      <c r="AD1256">
        <v>2.99135176306E-2</v>
      </c>
      <c r="AE1256">
        <v>0.92870211599399999</v>
      </c>
      <c r="AF1256">
        <v>26.378396166800002</v>
      </c>
      <c r="AG1256">
        <v>1009.84941394</v>
      </c>
      <c r="AI1256">
        <f t="shared" si="19"/>
        <v>1.9126454767083585</v>
      </c>
    </row>
    <row r="1257" spans="1:35" x14ac:dyDescent="0.3">
      <c r="A1257">
        <v>1254</v>
      </c>
      <c r="B1257">
        <v>7332.7494161499999</v>
      </c>
      <c r="C1257">
        <v>1.6443393525300001</v>
      </c>
      <c r="D1257">
        <v>53.711601852800001</v>
      </c>
      <c r="E1257">
        <v>0.15059875681900001</v>
      </c>
      <c r="F1257">
        <v>0.13076393148500001</v>
      </c>
      <c r="G1257">
        <v>473950.11482999998</v>
      </c>
      <c r="H1257">
        <v>64.182909376300003</v>
      </c>
      <c r="I1257">
        <v>1.46667395183E-2</v>
      </c>
      <c r="J1257">
        <v>0.40276909184999998</v>
      </c>
      <c r="K1257">
        <v>0.76477193054600001</v>
      </c>
      <c r="L1257">
        <v>29.9126969621</v>
      </c>
      <c r="M1257">
        <v>6.3667525217499996</v>
      </c>
      <c r="N1257">
        <v>9.3130698497499997E-2</v>
      </c>
      <c r="O1257">
        <v>6.5200666514599996</v>
      </c>
      <c r="P1257">
        <v>0.33857874194499998</v>
      </c>
      <c r="Q1257">
        <v>0</v>
      </c>
      <c r="R1257">
        <v>473950.11482999998</v>
      </c>
      <c r="S1257">
        <v>1.5016508958499999</v>
      </c>
      <c r="T1257">
        <v>76.510598110499998</v>
      </c>
      <c r="U1257">
        <v>0.19427619535099999</v>
      </c>
      <c r="V1257">
        <v>1.31339406449</v>
      </c>
      <c r="W1257">
        <v>1.0028939772400001</v>
      </c>
      <c r="X1257">
        <v>333.71179923</v>
      </c>
      <c r="Y1257">
        <v>1.7650881846799999</v>
      </c>
      <c r="Z1257">
        <v>6618.0487899999998</v>
      </c>
      <c r="AA1257">
        <v>1.5016508958499999</v>
      </c>
      <c r="AB1257">
        <v>69.6072619973</v>
      </c>
      <c r="AC1257">
        <v>8.8785415795599995E-2</v>
      </c>
      <c r="AD1257">
        <v>0.114969724885</v>
      </c>
      <c r="AE1257">
        <v>0.79624485931900002</v>
      </c>
      <c r="AF1257">
        <v>30.760163093300001</v>
      </c>
      <c r="AG1257">
        <v>179.14754479800001</v>
      </c>
      <c r="AI1257">
        <f t="shared" si="19"/>
        <v>3.2609107577180638</v>
      </c>
    </row>
    <row r="1258" spans="1:35" x14ac:dyDescent="0.3">
      <c r="A1258">
        <v>1255</v>
      </c>
      <c r="B1258">
        <v>10098.1440361</v>
      </c>
      <c r="C1258">
        <v>1.62428409639</v>
      </c>
      <c r="D1258">
        <v>39.953707873100001</v>
      </c>
      <c r="E1258">
        <v>0.13644007082500001</v>
      </c>
      <c r="F1258">
        <v>3.8836516969399999E-2</v>
      </c>
      <c r="G1258">
        <v>558018.21957099997</v>
      </c>
      <c r="H1258">
        <v>62.743194384900001</v>
      </c>
      <c r="I1258">
        <v>1.5453033583E-2</v>
      </c>
      <c r="J1258">
        <v>0.81338958862499999</v>
      </c>
      <c r="K1258">
        <v>0.61930324882200005</v>
      </c>
      <c r="L1258">
        <v>35.945936627099996</v>
      </c>
      <c r="M1258">
        <v>6.5155576238300004</v>
      </c>
      <c r="N1258">
        <v>6.5980103105599999E-2</v>
      </c>
      <c r="O1258">
        <v>6.76918189519</v>
      </c>
      <c r="P1258">
        <v>0.16096163390900001</v>
      </c>
      <c r="Q1258">
        <v>0</v>
      </c>
      <c r="R1258">
        <v>558018.21957099997</v>
      </c>
      <c r="S1258">
        <v>1.48676611553</v>
      </c>
      <c r="T1258">
        <v>56.987902053600003</v>
      </c>
      <c r="U1258">
        <v>7.2304936643699996E-2</v>
      </c>
      <c r="V1258">
        <v>1.76782537555</v>
      </c>
      <c r="W1258">
        <v>0.71126511344900001</v>
      </c>
      <c r="X1258">
        <v>943.73041764599998</v>
      </c>
      <c r="Y1258">
        <v>0.80908965454799997</v>
      </c>
      <c r="Z1258">
        <v>9450.7862861899994</v>
      </c>
      <c r="AA1258">
        <v>1.48676611553</v>
      </c>
      <c r="AB1258">
        <v>51.5670390286</v>
      </c>
      <c r="AC1258">
        <v>8.6074799135099994E-2</v>
      </c>
      <c r="AD1258">
        <v>3.2710077147500002E-2</v>
      </c>
      <c r="AE1258">
        <v>0.88121512371699995</v>
      </c>
      <c r="AF1258">
        <v>36.546955086700002</v>
      </c>
      <c r="AG1258">
        <v>698.76879197300002</v>
      </c>
      <c r="AI1258">
        <f t="shared" si="19"/>
        <v>2.1734054631046269</v>
      </c>
    </row>
    <row r="1259" spans="1:35" x14ac:dyDescent="0.3">
      <c r="A1259">
        <v>1256</v>
      </c>
      <c r="B1259">
        <v>5128.8964845500004</v>
      </c>
      <c r="C1259">
        <v>2.3113368249400001</v>
      </c>
      <c r="D1259">
        <v>63.536130777499999</v>
      </c>
      <c r="E1259">
        <v>0.104662362992</v>
      </c>
      <c r="F1259">
        <v>0.17685523991499999</v>
      </c>
      <c r="G1259">
        <v>706830.33011500002</v>
      </c>
      <c r="H1259">
        <v>53.220163290099997</v>
      </c>
      <c r="I1259">
        <v>1.6758949654800001E-2</v>
      </c>
      <c r="J1259">
        <v>0.73624308299200003</v>
      </c>
      <c r="K1259">
        <v>0.37770393743899999</v>
      </c>
      <c r="L1259">
        <v>25.330971866399999</v>
      </c>
      <c r="M1259">
        <v>2.4858683233300001</v>
      </c>
      <c r="N1259">
        <v>9.7846568590199995E-2</v>
      </c>
      <c r="O1259">
        <v>7.2813487025199999</v>
      </c>
      <c r="P1259">
        <v>0.4634823039</v>
      </c>
      <c r="Q1259">
        <v>0</v>
      </c>
      <c r="R1259">
        <v>706830.33011500002</v>
      </c>
      <c r="S1259">
        <v>2.2357005501399998</v>
      </c>
      <c r="T1259">
        <v>85.803615014499997</v>
      </c>
      <c r="U1259">
        <v>0.13824559917000001</v>
      </c>
      <c r="V1259">
        <v>1.1042524199899999</v>
      </c>
      <c r="W1259">
        <v>0.77223329478799996</v>
      </c>
      <c r="X1259">
        <v>100.983954051</v>
      </c>
      <c r="Y1259">
        <v>2.56048407778</v>
      </c>
      <c r="Z1259">
        <v>4418.1701103300002</v>
      </c>
      <c r="AA1259">
        <v>2.2357005501399998</v>
      </c>
      <c r="AB1259">
        <v>81.405423262400006</v>
      </c>
      <c r="AC1259">
        <v>4.3187974004999997E-2</v>
      </c>
      <c r="AD1259">
        <v>0.122751374496</v>
      </c>
      <c r="AE1259">
        <v>0.83406065149899999</v>
      </c>
      <c r="AF1259">
        <v>25.629715684400001</v>
      </c>
      <c r="AG1259">
        <v>132.15353320299999</v>
      </c>
      <c r="AI1259">
        <f t="shared" si="19"/>
        <v>1.4998475985709174</v>
      </c>
    </row>
    <row r="1260" spans="1:35" x14ac:dyDescent="0.3">
      <c r="A1260">
        <v>1257</v>
      </c>
      <c r="B1260">
        <v>8989.4136091300006</v>
      </c>
      <c r="C1260">
        <v>1.70813901837</v>
      </c>
      <c r="D1260">
        <v>39.833707871400001</v>
      </c>
      <c r="E1260">
        <v>0.151629373422</v>
      </c>
      <c r="F1260">
        <v>0.11436731054800001</v>
      </c>
      <c r="G1260">
        <v>632770.66811900004</v>
      </c>
      <c r="H1260">
        <v>67.844339680800005</v>
      </c>
      <c r="I1260">
        <v>1.4132096239899999E-2</v>
      </c>
      <c r="J1260">
        <v>0.44439210179100003</v>
      </c>
      <c r="K1260">
        <v>0.72825626129300003</v>
      </c>
      <c r="L1260">
        <v>28.9640396291</v>
      </c>
      <c r="M1260">
        <v>2.3268195872900002</v>
      </c>
      <c r="N1260">
        <v>6.8080984825300006E-2</v>
      </c>
      <c r="O1260">
        <v>13.9587432155</v>
      </c>
      <c r="P1260">
        <v>0.173274525289</v>
      </c>
      <c r="Q1260">
        <v>0</v>
      </c>
      <c r="R1260">
        <v>632770.66811900004</v>
      </c>
      <c r="S1260">
        <v>1.63582265612</v>
      </c>
      <c r="T1260">
        <v>66.717062254499993</v>
      </c>
      <c r="U1260">
        <v>0.30849804194699998</v>
      </c>
      <c r="V1260">
        <v>1.6604861064900001</v>
      </c>
      <c r="W1260">
        <v>1.1146752556399999</v>
      </c>
      <c r="X1260">
        <v>1307.3940204800001</v>
      </c>
      <c r="Y1260">
        <v>0.94740595348699996</v>
      </c>
      <c r="Z1260">
        <v>7602.8581157799999</v>
      </c>
      <c r="AA1260">
        <v>1.63582265612</v>
      </c>
      <c r="AB1260">
        <v>71.269021744400007</v>
      </c>
      <c r="AC1260">
        <v>5.3569906841999998E-2</v>
      </c>
      <c r="AD1260">
        <v>7.8564443452499994E-2</v>
      </c>
      <c r="AE1260">
        <v>0.86786564970500002</v>
      </c>
      <c r="AF1260">
        <v>29.228937989399999</v>
      </c>
      <c r="AG1260">
        <v>2627.0484423600001</v>
      </c>
      <c r="AI1260">
        <f t="shared" si="19"/>
        <v>3.7365337948128872</v>
      </c>
    </row>
    <row r="1261" spans="1:35" x14ac:dyDescent="0.3">
      <c r="A1261">
        <v>1258</v>
      </c>
      <c r="B1261">
        <v>8674.3071909099999</v>
      </c>
      <c r="C1261">
        <v>1.91937681028</v>
      </c>
      <c r="D1261">
        <v>62.917644342300001</v>
      </c>
      <c r="E1261">
        <v>5.2421574992200001E-2</v>
      </c>
      <c r="F1261">
        <v>0.116320763754</v>
      </c>
      <c r="G1261">
        <v>540229.98955900001</v>
      </c>
      <c r="H1261">
        <v>40.744367554500002</v>
      </c>
      <c r="I1261">
        <v>1.70007994338E-2</v>
      </c>
      <c r="J1261">
        <v>0.44916493406500002</v>
      </c>
      <c r="K1261">
        <v>0.56231013391499995</v>
      </c>
      <c r="L1261">
        <v>39.653873604700003</v>
      </c>
      <c r="M1261">
        <v>7.35902343318</v>
      </c>
      <c r="N1261">
        <v>8.4352327587799994E-2</v>
      </c>
      <c r="O1261">
        <v>14.137938634499999</v>
      </c>
      <c r="P1261">
        <v>0.159834934383</v>
      </c>
      <c r="Q1261">
        <v>0</v>
      </c>
      <c r="R1261">
        <v>540229.98955900001</v>
      </c>
      <c r="S1261">
        <v>1.7493636210300001</v>
      </c>
      <c r="T1261">
        <v>45.3255862579</v>
      </c>
      <c r="U1261">
        <v>0.123983231288</v>
      </c>
      <c r="V1261">
        <v>1.11816926049</v>
      </c>
      <c r="W1261">
        <v>1.7385570957300001</v>
      </c>
      <c r="X1261">
        <v>5134.32297905</v>
      </c>
      <c r="Y1261">
        <v>0.76686277177600004</v>
      </c>
      <c r="Z1261">
        <v>7561.8568706400001</v>
      </c>
      <c r="AA1261">
        <v>1.7493636210300001</v>
      </c>
      <c r="AB1261">
        <v>51.222142176600002</v>
      </c>
      <c r="AC1261">
        <v>4.6958739364499997E-3</v>
      </c>
      <c r="AD1261">
        <v>4.1757340946599997E-2</v>
      </c>
      <c r="AE1261">
        <v>0.95354678511699997</v>
      </c>
      <c r="AF1261">
        <v>39.7991431453</v>
      </c>
      <c r="AG1261">
        <v>2632.7890042399999</v>
      </c>
      <c r="AI1261">
        <f t="shared" si="19"/>
        <v>2.4894402382893634</v>
      </c>
    </row>
    <row r="1262" spans="1:35" x14ac:dyDescent="0.3">
      <c r="A1262">
        <v>1259</v>
      </c>
      <c r="B1262">
        <v>9803.9314580200007</v>
      </c>
      <c r="C1262">
        <v>1.5587496729500001</v>
      </c>
      <c r="D1262">
        <v>45.898585305700003</v>
      </c>
      <c r="E1262">
        <v>0.15929010133800001</v>
      </c>
      <c r="F1262">
        <v>6.9484840394000005E-2</v>
      </c>
      <c r="G1262">
        <v>407686.43143300002</v>
      </c>
      <c r="H1262">
        <v>45.917114050499997</v>
      </c>
      <c r="I1262">
        <v>1.0361472924E-2</v>
      </c>
      <c r="J1262">
        <v>0.49092846549800001</v>
      </c>
      <c r="K1262">
        <v>0.84412257578500005</v>
      </c>
      <c r="L1262">
        <v>32.000781671600002</v>
      </c>
      <c r="M1262">
        <v>5.5838022152200004</v>
      </c>
      <c r="N1262">
        <v>7.3767732874399999E-2</v>
      </c>
      <c r="O1262">
        <v>12.868156835600001</v>
      </c>
      <c r="P1262">
        <v>0.29902333005199999</v>
      </c>
      <c r="Q1262">
        <v>0</v>
      </c>
      <c r="R1262">
        <v>407686.43143300002</v>
      </c>
      <c r="S1262">
        <v>1.42413148567</v>
      </c>
      <c r="T1262">
        <v>57.419906628200003</v>
      </c>
      <c r="U1262">
        <v>0.38543293237100001</v>
      </c>
      <c r="V1262">
        <v>1.9449696054600001</v>
      </c>
      <c r="W1262">
        <v>1.0807642632300001</v>
      </c>
      <c r="X1262">
        <v>1210.9826565400001</v>
      </c>
      <c r="Y1262">
        <v>1.9596382512399999</v>
      </c>
      <c r="Z1262">
        <v>8808.8399197599992</v>
      </c>
      <c r="AA1262">
        <v>1.42413148567</v>
      </c>
      <c r="AB1262">
        <v>60.752399579699997</v>
      </c>
      <c r="AC1262">
        <v>9.2630227651500002E-2</v>
      </c>
      <c r="AD1262">
        <v>4.90231933616E-2</v>
      </c>
      <c r="AE1262">
        <v>0.85834657898699995</v>
      </c>
      <c r="AF1262">
        <v>32.412766690399998</v>
      </c>
      <c r="AG1262">
        <v>935.81841631199995</v>
      </c>
      <c r="AI1262">
        <f t="shared" si="19"/>
        <v>3.961818762102161</v>
      </c>
    </row>
    <row r="1263" spans="1:35" x14ac:dyDescent="0.3">
      <c r="A1263">
        <v>1260</v>
      </c>
      <c r="B1263">
        <v>9418.6863562100007</v>
      </c>
      <c r="C1263">
        <v>2.2441063376799999</v>
      </c>
      <c r="D1263">
        <v>39.034034811600002</v>
      </c>
      <c r="E1263">
        <v>0.115550411529</v>
      </c>
      <c r="F1263">
        <v>1.05900638207E-2</v>
      </c>
      <c r="G1263">
        <v>606821.43535100005</v>
      </c>
      <c r="H1263">
        <v>42.742020304199997</v>
      </c>
      <c r="I1263">
        <v>1.62858700963E-2</v>
      </c>
      <c r="J1263">
        <v>0.492344932565</v>
      </c>
      <c r="K1263">
        <v>0.42186555059000003</v>
      </c>
      <c r="L1263">
        <v>41.399796096999999</v>
      </c>
      <c r="M1263">
        <v>7.8832088625600001</v>
      </c>
      <c r="N1263">
        <v>6.1785732537600002E-2</v>
      </c>
      <c r="O1263">
        <v>12.7045223576</v>
      </c>
      <c r="P1263">
        <v>0.20852478904800001</v>
      </c>
      <c r="Q1263">
        <v>0</v>
      </c>
      <c r="R1263">
        <v>606821.43535100005</v>
      </c>
      <c r="S1263">
        <v>2.0632602952400001</v>
      </c>
      <c r="T1263">
        <v>51.1737716154</v>
      </c>
      <c r="U1263">
        <v>7.6940489104800003E-2</v>
      </c>
      <c r="V1263">
        <v>1.81494242341</v>
      </c>
      <c r="W1263">
        <v>0.35384607775999999</v>
      </c>
      <c r="X1263">
        <v>2654.7386331500002</v>
      </c>
      <c r="Y1263">
        <v>1.29094474276</v>
      </c>
      <c r="Z1263">
        <v>8583.76847662</v>
      </c>
      <c r="AA1263">
        <v>2.0632602952400001</v>
      </c>
      <c r="AB1263">
        <v>56.671617823799998</v>
      </c>
      <c r="AC1263">
        <v>2.9001953448299998E-2</v>
      </c>
      <c r="AD1263">
        <v>1.2140779550500001E-2</v>
      </c>
      <c r="AE1263">
        <v>0.95885726700100005</v>
      </c>
      <c r="AF1263">
        <v>41.695574701799998</v>
      </c>
      <c r="AG1263">
        <v>1734.9248354599999</v>
      </c>
      <c r="AI1263">
        <f t="shared" si="19"/>
        <v>3.6863229483333595</v>
      </c>
    </row>
    <row r="1264" spans="1:35" x14ac:dyDescent="0.3">
      <c r="A1264">
        <v>1261</v>
      </c>
      <c r="B1264">
        <v>8027.0541906500002</v>
      </c>
      <c r="C1264">
        <v>1.7784374977399999</v>
      </c>
      <c r="D1264">
        <v>41.674645824400002</v>
      </c>
      <c r="E1264">
        <v>3.93369078671E-2</v>
      </c>
      <c r="F1264">
        <v>0.19995429510000001</v>
      </c>
      <c r="G1264">
        <v>784043.01893899997</v>
      </c>
      <c r="H1264">
        <v>65.472232434899993</v>
      </c>
      <c r="I1264">
        <v>1.3895936062599999E-2</v>
      </c>
      <c r="J1264">
        <v>0.80306768845900001</v>
      </c>
      <c r="K1264">
        <v>0.44753443722399999</v>
      </c>
      <c r="L1264">
        <v>29.2217195751</v>
      </c>
      <c r="M1264">
        <v>7.60664302114</v>
      </c>
      <c r="N1264">
        <v>1.23094548012E-2</v>
      </c>
      <c r="O1264">
        <v>5.7227122478499997</v>
      </c>
      <c r="P1264">
        <v>0.222421585541</v>
      </c>
      <c r="Q1264">
        <v>0</v>
      </c>
      <c r="R1264">
        <v>784043.01893899997</v>
      </c>
      <c r="S1264">
        <v>1.61100329335</v>
      </c>
      <c r="T1264">
        <v>79.829380024399995</v>
      </c>
      <c r="U1264">
        <v>9.4729435242599996E-2</v>
      </c>
      <c r="V1264">
        <v>0.86314620887000004</v>
      </c>
      <c r="W1264">
        <v>0.92807163462999998</v>
      </c>
      <c r="X1264">
        <v>137.32018452</v>
      </c>
      <c r="Y1264">
        <v>2.8492934478800001</v>
      </c>
      <c r="Z1264">
        <v>7476.4343297100004</v>
      </c>
      <c r="AA1264">
        <v>1.61100329335</v>
      </c>
      <c r="AB1264">
        <v>60.735942744299997</v>
      </c>
      <c r="AC1264">
        <v>2.7456725605299999E-2</v>
      </c>
      <c r="AD1264">
        <v>0.15581026133</v>
      </c>
      <c r="AE1264">
        <v>0.81673301306500001</v>
      </c>
      <c r="AF1264">
        <v>49.332827696000003</v>
      </c>
      <c r="AG1264">
        <v>466.82343753599997</v>
      </c>
      <c r="AI1264">
        <f t="shared" si="19"/>
        <v>1.0748112783945825</v>
      </c>
    </row>
    <row r="1265" spans="1:35" x14ac:dyDescent="0.3">
      <c r="A1265">
        <v>1262</v>
      </c>
      <c r="B1265">
        <v>7477.7251164500003</v>
      </c>
      <c r="C1265">
        <v>1.2217626238199999</v>
      </c>
      <c r="D1265">
        <v>76.920485827199997</v>
      </c>
      <c r="E1265">
        <v>0.114276076736</v>
      </c>
      <c r="F1265">
        <v>6.07776450464E-2</v>
      </c>
      <c r="G1265">
        <v>760032.54760100006</v>
      </c>
      <c r="H1265">
        <v>75.935238908700001</v>
      </c>
      <c r="I1265">
        <v>1.4271508820899999E-2</v>
      </c>
      <c r="J1265">
        <v>0.86036490785200004</v>
      </c>
      <c r="K1265">
        <v>0.557151055565</v>
      </c>
      <c r="L1265">
        <v>29.477076024500001</v>
      </c>
      <c r="M1265">
        <v>9.9133417364199996</v>
      </c>
      <c r="N1265">
        <v>9.1896295458000002E-2</v>
      </c>
      <c r="O1265">
        <v>10.9611917805</v>
      </c>
      <c r="P1265">
        <v>0.25246075796700002</v>
      </c>
      <c r="Q1265">
        <v>0</v>
      </c>
      <c r="R1265">
        <v>760032.54760100006</v>
      </c>
      <c r="S1265">
        <v>1.0003912424900001</v>
      </c>
      <c r="T1265">
        <v>49.052503128300003</v>
      </c>
      <c r="U1265">
        <v>8.0247875738900007E-2</v>
      </c>
      <c r="V1265">
        <v>1.60104799683</v>
      </c>
      <c r="W1265">
        <v>0.792623031049</v>
      </c>
      <c r="X1265">
        <v>2277.4844621799998</v>
      </c>
      <c r="Y1265">
        <v>1.3488903812899999</v>
      </c>
      <c r="Z1265">
        <v>6635.5271234900001</v>
      </c>
      <c r="AA1265">
        <v>1.0003912424900001</v>
      </c>
      <c r="AB1265">
        <v>61.326428231800001</v>
      </c>
      <c r="AC1265">
        <v>3.6385601838399999E-2</v>
      </c>
      <c r="AD1265">
        <v>3.3963838447499999E-2</v>
      </c>
      <c r="AE1265">
        <v>0.92965055971400001</v>
      </c>
      <c r="AF1265">
        <v>29.981050858700002</v>
      </c>
      <c r="AG1265">
        <v>795.76982697599999</v>
      </c>
      <c r="AI1265">
        <f t="shared" si="19"/>
        <v>1.8608941185516279</v>
      </c>
    </row>
    <row r="1266" spans="1:35" x14ac:dyDescent="0.3">
      <c r="A1266">
        <v>1263</v>
      </c>
      <c r="B1266">
        <v>10843.9909343</v>
      </c>
      <c r="C1266">
        <v>1.53078808799</v>
      </c>
      <c r="D1266">
        <v>69.111636805000003</v>
      </c>
      <c r="E1266">
        <v>0.191441928457</v>
      </c>
      <c r="F1266">
        <v>0.194307144328</v>
      </c>
      <c r="G1266">
        <v>533473.84370099998</v>
      </c>
      <c r="H1266">
        <v>55.099546830199998</v>
      </c>
      <c r="I1266">
        <v>1.82768258531E-2</v>
      </c>
      <c r="J1266">
        <v>0.84898176618999999</v>
      </c>
      <c r="K1266">
        <v>0.67626129123300005</v>
      </c>
      <c r="L1266">
        <v>33.808411726499997</v>
      </c>
      <c r="M1266">
        <v>4.7355321882699997</v>
      </c>
      <c r="N1266">
        <v>9.9834180707399994E-2</v>
      </c>
      <c r="O1266">
        <v>6.6243114655099999</v>
      </c>
      <c r="P1266">
        <v>0.44513707184000001</v>
      </c>
      <c r="Q1266">
        <v>0</v>
      </c>
      <c r="R1266">
        <v>533473.84370099998</v>
      </c>
      <c r="S1266">
        <v>1.4208300200599999</v>
      </c>
      <c r="T1266">
        <v>87.927748844299998</v>
      </c>
      <c r="U1266">
        <v>0.33595167930100001</v>
      </c>
      <c r="V1266">
        <v>1.5009083028500001</v>
      </c>
      <c r="W1266">
        <v>0.96716667096300002</v>
      </c>
      <c r="X1266">
        <v>172.354293359</v>
      </c>
      <c r="Y1266">
        <v>2.34629631464</v>
      </c>
      <c r="Z1266">
        <v>10002.072317599999</v>
      </c>
      <c r="AA1266">
        <v>1.4208300200599999</v>
      </c>
      <c r="AB1266">
        <v>78.428035218000005</v>
      </c>
      <c r="AC1266">
        <v>0.15584146031900001</v>
      </c>
      <c r="AD1266">
        <v>0.17820339813200001</v>
      </c>
      <c r="AE1266">
        <v>0.66595514155000002</v>
      </c>
      <c r="AF1266">
        <v>34.587170565800001</v>
      </c>
      <c r="AG1266">
        <v>116.04439865000001</v>
      </c>
      <c r="AI1266">
        <f t="shared" si="19"/>
        <v>1.7678922712152814</v>
      </c>
    </row>
    <row r="1267" spans="1:35" x14ac:dyDescent="0.3">
      <c r="A1267">
        <v>1264</v>
      </c>
      <c r="B1267">
        <v>3206.9133554499999</v>
      </c>
      <c r="C1267">
        <v>1.52115221619</v>
      </c>
      <c r="D1267">
        <v>47.3973094527</v>
      </c>
      <c r="E1267">
        <v>0.17644042200500001</v>
      </c>
      <c r="F1267">
        <v>6.9278457764500007E-2</v>
      </c>
      <c r="G1267">
        <v>754264.306705</v>
      </c>
      <c r="H1267">
        <v>53.922826749800002</v>
      </c>
      <c r="I1267">
        <v>1.4731155797E-2</v>
      </c>
      <c r="J1267">
        <v>0.51965158897099994</v>
      </c>
      <c r="K1267">
        <v>0.35533676518200003</v>
      </c>
      <c r="L1267">
        <v>26.9103839687</v>
      </c>
      <c r="M1267">
        <v>2.8630488126500002</v>
      </c>
      <c r="N1267">
        <v>5.7004166191400002E-2</v>
      </c>
      <c r="O1267">
        <v>9.3050292596500004</v>
      </c>
      <c r="P1267">
        <v>0.309726608766</v>
      </c>
      <c r="Q1267">
        <v>0</v>
      </c>
      <c r="R1267">
        <v>754264.306705</v>
      </c>
      <c r="S1267">
        <v>1.43674411239</v>
      </c>
      <c r="T1267">
        <v>75.434537362900002</v>
      </c>
      <c r="U1267">
        <v>6.7882567367300001E-2</v>
      </c>
      <c r="V1267">
        <v>1.1370297756200001</v>
      </c>
      <c r="W1267">
        <v>0.440635770644</v>
      </c>
      <c r="X1267">
        <v>259.24827653099999</v>
      </c>
      <c r="Y1267">
        <v>2.2277792110100001</v>
      </c>
      <c r="Z1267">
        <v>2596.72860511</v>
      </c>
      <c r="AA1267">
        <v>1.43674411239</v>
      </c>
      <c r="AB1267">
        <v>76.982649614799996</v>
      </c>
      <c r="AC1267">
        <v>2.3133955210500001E-2</v>
      </c>
      <c r="AD1267">
        <v>4.5342360153799999E-2</v>
      </c>
      <c r="AE1267">
        <v>0.93152368463599999</v>
      </c>
      <c r="AF1267">
        <v>27.343940857300002</v>
      </c>
      <c r="AG1267">
        <v>505.62746382400002</v>
      </c>
      <c r="AI1267">
        <f t="shared" si="19"/>
        <v>2.1880617701400964</v>
      </c>
    </row>
    <row r="1268" spans="1:35" x14ac:dyDescent="0.3">
      <c r="A1268">
        <v>1265</v>
      </c>
      <c r="B1268">
        <v>9796.0854909099999</v>
      </c>
      <c r="C1268">
        <v>1.71431396645</v>
      </c>
      <c r="D1268">
        <v>46.915883882599999</v>
      </c>
      <c r="E1268">
        <v>5.57679735146E-2</v>
      </c>
      <c r="F1268">
        <v>0.17910108233200001</v>
      </c>
      <c r="G1268">
        <v>443427.14120499999</v>
      </c>
      <c r="H1268">
        <v>47.188653043400002</v>
      </c>
      <c r="I1268">
        <v>1.54460759347E-2</v>
      </c>
      <c r="J1268">
        <v>0.66126621348199999</v>
      </c>
      <c r="K1268">
        <v>0.840385977073</v>
      </c>
      <c r="L1268">
        <v>37.640103275100003</v>
      </c>
      <c r="M1268">
        <v>2.8156188284199999</v>
      </c>
      <c r="N1268">
        <v>8.7081103297299997E-2</v>
      </c>
      <c r="O1268">
        <v>8.9962551154499995</v>
      </c>
      <c r="P1268">
        <v>0.22296371552899999</v>
      </c>
      <c r="Q1268">
        <v>0</v>
      </c>
      <c r="R1268">
        <v>443427.14120499999</v>
      </c>
      <c r="S1268">
        <v>1.63684941039</v>
      </c>
      <c r="T1268">
        <v>68.873492467899993</v>
      </c>
      <c r="U1268">
        <v>0.197418742821</v>
      </c>
      <c r="V1268">
        <v>1.1735728458400001</v>
      </c>
      <c r="W1268">
        <v>1.8603747158199999</v>
      </c>
      <c r="X1268">
        <v>509.34506940900002</v>
      </c>
      <c r="Y1268">
        <v>1.1402827691899999</v>
      </c>
      <c r="Z1268">
        <v>8955.2408961100009</v>
      </c>
      <c r="AA1268">
        <v>1.63684941039</v>
      </c>
      <c r="AB1268">
        <v>64.951823417</v>
      </c>
      <c r="AC1268">
        <v>2.6626369308000001E-2</v>
      </c>
      <c r="AD1268">
        <v>0.13640137862000001</v>
      </c>
      <c r="AE1268">
        <v>0.83697225207199999</v>
      </c>
      <c r="AF1268">
        <v>37.887166927800003</v>
      </c>
      <c r="AG1268">
        <v>661.24811984799999</v>
      </c>
      <c r="AI1268">
        <f t="shared" si="19"/>
        <v>1.7747358354517615</v>
      </c>
    </row>
    <row r="1269" spans="1:35" x14ac:dyDescent="0.3">
      <c r="A1269">
        <v>1266</v>
      </c>
      <c r="B1269">
        <v>7871.6504170899998</v>
      </c>
      <c r="C1269">
        <v>2.2278210642</v>
      </c>
      <c r="D1269">
        <v>73.136761789399998</v>
      </c>
      <c r="E1269">
        <v>0.161500118533</v>
      </c>
      <c r="F1269">
        <v>0.128357497031</v>
      </c>
      <c r="G1269">
        <v>614450.23824600002</v>
      </c>
      <c r="H1269">
        <v>75.755352778000002</v>
      </c>
      <c r="I1269">
        <v>1.7234195187099999E-2</v>
      </c>
      <c r="J1269">
        <v>0.65090421491700001</v>
      </c>
      <c r="K1269">
        <v>0.37187210293900003</v>
      </c>
      <c r="L1269">
        <v>32.408270049499997</v>
      </c>
      <c r="M1269">
        <v>2.63114717862</v>
      </c>
      <c r="N1269">
        <v>4.7085625258000002E-2</v>
      </c>
      <c r="O1269">
        <v>9.2071404485800006</v>
      </c>
      <c r="P1269">
        <v>0.31231912583799998</v>
      </c>
      <c r="Q1269">
        <v>0</v>
      </c>
      <c r="R1269">
        <v>614450.23824600002</v>
      </c>
      <c r="S1269">
        <v>2.1498948311900001</v>
      </c>
      <c r="T1269">
        <v>97.753499106299998</v>
      </c>
      <c r="U1269">
        <v>0.169994266197</v>
      </c>
      <c r="V1269">
        <v>1.40495597235</v>
      </c>
      <c r="W1269">
        <v>0.44377827308200002</v>
      </c>
      <c r="X1269">
        <v>200.611186336</v>
      </c>
      <c r="Y1269">
        <v>2.49812372894</v>
      </c>
      <c r="Z1269">
        <v>7176.4134476600002</v>
      </c>
      <c r="AA1269">
        <v>2.1498948311900001</v>
      </c>
      <c r="AB1269">
        <v>94.456402866199994</v>
      </c>
      <c r="AC1269">
        <v>9.9503984350000005E-2</v>
      </c>
      <c r="AD1269">
        <v>0.121556418955</v>
      </c>
      <c r="AE1269">
        <v>0.77893959669500001</v>
      </c>
      <c r="AF1269">
        <v>33.241253696299999</v>
      </c>
      <c r="AG1269">
        <v>515.43248894199996</v>
      </c>
      <c r="AI1269">
        <f t="shared" si="19"/>
        <v>2.1584680820190307</v>
      </c>
    </row>
    <row r="1270" spans="1:35" x14ac:dyDescent="0.3">
      <c r="A1270">
        <v>1267</v>
      </c>
      <c r="B1270">
        <v>9068.3101679200008</v>
      </c>
      <c r="C1270">
        <v>1.6818607371700001</v>
      </c>
      <c r="D1270">
        <v>59.572277094299999</v>
      </c>
      <c r="E1270">
        <v>1.8679731255300001E-2</v>
      </c>
      <c r="F1270">
        <v>0.12221334283599999</v>
      </c>
      <c r="G1270">
        <v>786904.63097599999</v>
      </c>
      <c r="H1270">
        <v>69.591681736499993</v>
      </c>
      <c r="I1270">
        <v>1.00053599439E-2</v>
      </c>
      <c r="J1270">
        <v>0.89083290705999996</v>
      </c>
      <c r="K1270">
        <v>0.36982166888200002</v>
      </c>
      <c r="L1270">
        <v>28.9874301051</v>
      </c>
      <c r="M1270">
        <v>9.16980606039</v>
      </c>
      <c r="N1270">
        <v>9.3950076196999993E-2</v>
      </c>
      <c r="O1270">
        <v>5.5614916036800004</v>
      </c>
      <c r="P1270">
        <v>0.495654936564</v>
      </c>
      <c r="Q1270">
        <v>0</v>
      </c>
      <c r="R1270">
        <v>786904.63097599999</v>
      </c>
      <c r="S1270">
        <v>1.4872319127</v>
      </c>
      <c r="T1270">
        <v>67.833894009600002</v>
      </c>
      <c r="U1270">
        <v>3.7786837056300003E-2</v>
      </c>
      <c r="V1270">
        <v>0.91473208367000003</v>
      </c>
      <c r="W1270">
        <v>0.68155108274499998</v>
      </c>
      <c r="X1270">
        <v>189.12863086999999</v>
      </c>
      <c r="Y1270">
        <v>2.4997267569499999</v>
      </c>
      <c r="Z1270">
        <v>8760.4797297999994</v>
      </c>
      <c r="AA1270">
        <v>1.4872319127</v>
      </c>
      <c r="AB1270">
        <v>63.602218951099999</v>
      </c>
      <c r="AC1270">
        <v>1.46939271707E-2</v>
      </c>
      <c r="AD1270">
        <v>9.6011386711600005E-2</v>
      </c>
      <c r="AE1270">
        <v>0.889294686118</v>
      </c>
      <c r="AF1270">
        <v>30.1330983143</v>
      </c>
      <c r="AG1270">
        <v>69.879553081200001</v>
      </c>
      <c r="AI1270">
        <f t="shared" si="19"/>
        <v>1.0268279005193848</v>
      </c>
    </row>
    <row r="1271" spans="1:35" x14ac:dyDescent="0.3">
      <c r="A1271">
        <v>1268</v>
      </c>
      <c r="B1271">
        <v>6348.8089302099997</v>
      </c>
      <c r="C1271">
        <v>1.99874161609</v>
      </c>
      <c r="D1271">
        <v>60.497940402099999</v>
      </c>
      <c r="E1271">
        <v>0.18654767446699999</v>
      </c>
      <c r="F1271">
        <v>3.7628010216999998E-2</v>
      </c>
      <c r="G1271">
        <v>680090.47670200001</v>
      </c>
      <c r="H1271">
        <v>77.682272173000001</v>
      </c>
      <c r="I1271">
        <v>1.18179127495E-2</v>
      </c>
      <c r="J1271">
        <v>0.564185916482</v>
      </c>
      <c r="K1271">
        <v>0.71606326941499998</v>
      </c>
      <c r="L1271">
        <v>28.381860791099999</v>
      </c>
      <c r="M1271">
        <v>5.6709596547699999</v>
      </c>
      <c r="N1271">
        <v>7.5252563366900005E-2</v>
      </c>
      <c r="O1271">
        <v>5.1326181522400001</v>
      </c>
      <c r="P1271">
        <v>0.31612471439200002</v>
      </c>
      <c r="Q1271">
        <v>0</v>
      </c>
      <c r="R1271">
        <v>680090.47670200001</v>
      </c>
      <c r="S1271">
        <v>1.8706457240300001</v>
      </c>
      <c r="T1271">
        <v>81.474907306899993</v>
      </c>
      <c r="U1271">
        <v>8.1834706966600002E-2</v>
      </c>
      <c r="V1271">
        <v>1.16766184711</v>
      </c>
      <c r="W1271">
        <v>0.54311366224400004</v>
      </c>
      <c r="X1271">
        <v>181.09410133700001</v>
      </c>
      <c r="Y1271">
        <v>1.67210446882</v>
      </c>
      <c r="Z1271">
        <v>5960.7765677400002</v>
      </c>
      <c r="AA1271">
        <v>1.8706457240300001</v>
      </c>
      <c r="AB1271">
        <v>71.943493351300006</v>
      </c>
      <c r="AC1271">
        <v>0.12184982024</v>
      </c>
      <c r="AD1271">
        <v>5.18215486878E-2</v>
      </c>
      <c r="AE1271">
        <v>0.82632863107200005</v>
      </c>
      <c r="AF1271">
        <v>29.494137871500001</v>
      </c>
      <c r="AG1271">
        <v>135.07549762100001</v>
      </c>
      <c r="AI1271">
        <f t="shared" si="19"/>
        <v>2.0696401895158854</v>
      </c>
    </row>
    <row r="1272" spans="1:35" x14ac:dyDescent="0.3">
      <c r="A1272">
        <v>1269</v>
      </c>
      <c r="B1272">
        <v>7316.2336093200001</v>
      </c>
      <c r="C1272">
        <v>1.5892598543200001</v>
      </c>
      <c r="D1272">
        <v>51.276469444100002</v>
      </c>
      <c r="E1272">
        <v>4.7365362972800001E-2</v>
      </c>
      <c r="F1272">
        <v>0.196549470038</v>
      </c>
      <c r="G1272">
        <v>637399.69450300001</v>
      </c>
      <c r="H1272">
        <v>65.703845378099999</v>
      </c>
      <c r="I1272">
        <v>1.97529260297E-2</v>
      </c>
      <c r="J1272">
        <v>0.82332720868099996</v>
      </c>
      <c r="K1272">
        <v>0.7820791118</v>
      </c>
      <c r="L1272">
        <v>27.028291559199999</v>
      </c>
      <c r="M1272">
        <v>1.96558980434</v>
      </c>
      <c r="N1272">
        <v>2.2902906693300001E-2</v>
      </c>
      <c r="O1272">
        <v>4.7641903491499997</v>
      </c>
      <c r="P1272">
        <v>0.42536635990100002</v>
      </c>
      <c r="Q1272">
        <v>0</v>
      </c>
      <c r="R1272">
        <v>637399.69450300001</v>
      </c>
      <c r="S1272">
        <v>1.52650087</v>
      </c>
      <c r="T1272">
        <v>79.331160498499997</v>
      </c>
      <c r="U1272">
        <v>5.1233656516299998E-2</v>
      </c>
      <c r="V1272">
        <v>0.89247896920799996</v>
      </c>
      <c r="W1272">
        <v>1.05188184963</v>
      </c>
      <c r="X1272">
        <v>12.5465271128</v>
      </c>
      <c r="Y1272">
        <v>3.3329915694999999</v>
      </c>
      <c r="Z1272">
        <v>7060.0524996200002</v>
      </c>
      <c r="AA1272">
        <v>1.52650087</v>
      </c>
      <c r="AB1272">
        <v>58.789225804799997</v>
      </c>
      <c r="AC1272">
        <v>3.9998702769599999E-2</v>
      </c>
      <c r="AD1272">
        <v>0.17648081908499999</v>
      </c>
      <c r="AE1272">
        <v>0.78352047814500003</v>
      </c>
      <c r="AF1272">
        <v>29.0056836692</v>
      </c>
      <c r="AG1272">
        <v>88.713591612000002</v>
      </c>
      <c r="AI1272">
        <f t="shared" si="19"/>
        <v>1.0839906173364338</v>
      </c>
    </row>
    <row r="1273" spans="1:35" x14ac:dyDescent="0.3">
      <c r="A1273">
        <v>1270</v>
      </c>
      <c r="B1273">
        <v>8278.5009655600006</v>
      </c>
      <c r="C1273">
        <v>1.78553912144</v>
      </c>
      <c r="D1273">
        <v>60.4438865913</v>
      </c>
      <c r="E1273">
        <v>0.18754113866200001</v>
      </c>
      <c r="F1273">
        <v>0.124530999196</v>
      </c>
      <c r="G1273">
        <v>595263.65922399994</v>
      </c>
      <c r="H1273">
        <v>63.708989634399998</v>
      </c>
      <c r="I1273">
        <v>1.7290013895000001E-2</v>
      </c>
      <c r="J1273">
        <v>0.54895592615199995</v>
      </c>
      <c r="K1273">
        <v>0.43842392382399997</v>
      </c>
      <c r="L1273">
        <v>34.042295965000001</v>
      </c>
      <c r="M1273">
        <v>1.5403879093299999</v>
      </c>
      <c r="N1273">
        <v>5.4689383332799997E-2</v>
      </c>
      <c r="O1273">
        <v>5.5877938368600004</v>
      </c>
      <c r="P1273">
        <v>0.15933730765699999</v>
      </c>
      <c r="Q1273">
        <v>0</v>
      </c>
      <c r="R1273">
        <v>595263.65922399994</v>
      </c>
      <c r="S1273">
        <v>1.73224786548</v>
      </c>
      <c r="T1273">
        <v>89.704022762400001</v>
      </c>
      <c r="U1273">
        <v>9.5564317596499998E-2</v>
      </c>
      <c r="V1273">
        <v>1.2652351744400001</v>
      </c>
      <c r="W1273">
        <v>0.61732174739400003</v>
      </c>
      <c r="X1273">
        <v>141.683003961</v>
      </c>
      <c r="Y1273">
        <v>0.84961395900500003</v>
      </c>
      <c r="Z1273">
        <v>7652.4468892300001</v>
      </c>
      <c r="AA1273">
        <v>1.73224786548</v>
      </c>
      <c r="AB1273">
        <v>71.964555572999998</v>
      </c>
      <c r="AC1273">
        <v>0.141077835406</v>
      </c>
      <c r="AD1273">
        <v>0.114714259146</v>
      </c>
      <c r="AE1273">
        <v>0.74420790544799997</v>
      </c>
      <c r="AF1273">
        <v>34.506544704600003</v>
      </c>
      <c r="AG1273">
        <v>535.34623902999999</v>
      </c>
      <c r="AI1273">
        <f t="shared" si="19"/>
        <v>2.3048028341890423</v>
      </c>
    </row>
    <row r="1274" spans="1:35" x14ac:dyDescent="0.3">
      <c r="A1274">
        <v>1271</v>
      </c>
      <c r="B1274">
        <v>9670.3633235399993</v>
      </c>
      <c r="C1274">
        <v>2.0837727026900001</v>
      </c>
      <c r="D1274">
        <v>67.262671335799993</v>
      </c>
      <c r="E1274">
        <v>0.17959733431399999</v>
      </c>
      <c r="F1274">
        <v>7.8015697741599999E-2</v>
      </c>
      <c r="G1274">
        <v>786068.27634900005</v>
      </c>
      <c r="H1274">
        <v>56.774007705400003</v>
      </c>
      <c r="I1274">
        <v>1.5772145365E-2</v>
      </c>
      <c r="J1274">
        <v>0.66009967355099997</v>
      </c>
      <c r="K1274">
        <v>0.56328576060299995</v>
      </c>
      <c r="L1274">
        <v>33.665485175299999</v>
      </c>
      <c r="M1274">
        <v>7.2727375172300004</v>
      </c>
      <c r="N1274">
        <v>4.8499349438299998E-2</v>
      </c>
      <c r="O1274">
        <v>4.9366283530299997</v>
      </c>
      <c r="P1274">
        <v>0.46077608075799997</v>
      </c>
      <c r="Q1274">
        <v>0</v>
      </c>
      <c r="R1274">
        <v>786068.27634900005</v>
      </c>
      <c r="S1274">
        <v>1.92585864108</v>
      </c>
      <c r="T1274">
        <v>79.057433525999997</v>
      </c>
      <c r="U1274">
        <v>8.0251757271300003E-2</v>
      </c>
      <c r="V1274">
        <v>1.12689130968</v>
      </c>
      <c r="W1274">
        <v>0.61018322436000005</v>
      </c>
      <c r="X1274">
        <v>81.776590300699993</v>
      </c>
      <c r="Y1274">
        <v>2.8413940320500002</v>
      </c>
      <c r="Z1274">
        <v>9165.1978634299994</v>
      </c>
      <c r="AA1274">
        <v>1.92585864108</v>
      </c>
      <c r="AB1274">
        <v>71.777914256900004</v>
      </c>
      <c r="AC1274">
        <v>0.14393098983700001</v>
      </c>
      <c r="AD1274">
        <v>7.2763312494400004E-2</v>
      </c>
      <c r="AE1274">
        <v>0.78330569766799996</v>
      </c>
      <c r="AF1274">
        <v>35.916860125100001</v>
      </c>
      <c r="AG1274">
        <v>73.798120140899996</v>
      </c>
      <c r="AI1274">
        <f t="shared" si="19"/>
        <v>1.707153260079495</v>
      </c>
    </row>
    <row r="1275" spans="1:35" x14ac:dyDescent="0.3">
      <c r="A1275">
        <v>1272</v>
      </c>
      <c r="B1275">
        <v>9248.6882228100003</v>
      </c>
      <c r="C1275">
        <v>1.3136210559499999</v>
      </c>
      <c r="D1275">
        <v>56.3963788975</v>
      </c>
      <c r="E1275">
        <v>4.59961638024E-2</v>
      </c>
      <c r="F1275">
        <v>4.5422153335900002E-2</v>
      </c>
      <c r="G1275">
        <v>693951.17847899999</v>
      </c>
      <c r="H1275">
        <v>57.548812808900003</v>
      </c>
      <c r="I1275">
        <v>1.41194710569E-2</v>
      </c>
      <c r="J1275">
        <v>0.40221770450700001</v>
      </c>
      <c r="K1275">
        <v>0.87630346940000003</v>
      </c>
      <c r="L1275">
        <v>43.634879871199999</v>
      </c>
      <c r="M1275">
        <v>9.8415337223599995</v>
      </c>
      <c r="N1275">
        <v>3.62405173724E-2</v>
      </c>
      <c r="O1275">
        <v>9.9690848679799995</v>
      </c>
      <c r="P1275">
        <v>0.348687238658</v>
      </c>
      <c r="Q1275">
        <v>0</v>
      </c>
      <c r="R1275">
        <v>693951.17847899999</v>
      </c>
      <c r="S1275">
        <v>1.0921258057000001</v>
      </c>
      <c r="T1275">
        <v>60.226409134900003</v>
      </c>
      <c r="U1275">
        <v>4.4973671086500001E-2</v>
      </c>
      <c r="V1275">
        <v>0.74168322202799997</v>
      </c>
      <c r="W1275">
        <v>0.93224536866399998</v>
      </c>
      <c r="X1275">
        <v>590.26775400300005</v>
      </c>
      <c r="Y1275">
        <v>3.3960540905899999</v>
      </c>
      <c r="Z1275">
        <v>8931.4721630099993</v>
      </c>
      <c r="AA1275">
        <v>1.0921258057000001</v>
      </c>
      <c r="AB1275">
        <v>60.077802315900001</v>
      </c>
      <c r="AC1275">
        <v>1.8856955602699999E-2</v>
      </c>
      <c r="AD1275">
        <v>4.0291574854900002E-2</v>
      </c>
      <c r="AE1275">
        <v>0.94085146954200005</v>
      </c>
      <c r="AF1275">
        <v>44.890032604600002</v>
      </c>
      <c r="AG1275">
        <v>526.79544593799994</v>
      </c>
      <c r="AI1275">
        <f t="shared" si="19"/>
        <v>1.8439845231007033</v>
      </c>
    </row>
    <row r="1276" spans="1:35" x14ac:dyDescent="0.3">
      <c r="A1276">
        <v>1273</v>
      </c>
      <c r="B1276">
        <v>8717.8056221200004</v>
      </c>
      <c r="C1276">
        <v>2.20818714347</v>
      </c>
      <c r="D1276">
        <v>41.621374915200001</v>
      </c>
      <c r="E1276">
        <v>0.139611054146</v>
      </c>
      <c r="F1276">
        <v>5.9446660232200001E-2</v>
      </c>
      <c r="G1276">
        <v>578129.39040599996</v>
      </c>
      <c r="H1276">
        <v>78.022184107200005</v>
      </c>
      <c r="I1276">
        <v>1.8209121273199999E-2</v>
      </c>
      <c r="J1276">
        <v>0.66685134780999999</v>
      </c>
      <c r="K1276">
        <v>0.37092124197600002</v>
      </c>
      <c r="L1276">
        <v>32.994413078800001</v>
      </c>
      <c r="M1276">
        <v>3.82154653031</v>
      </c>
      <c r="N1276">
        <v>5.6315915751799998E-2</v>
      </c>
      <c r="O1276">
        <v>14.121193056399999</v>
      </c>
      <c r="P1276">
        <v>0.41670046397799998</v>
      </c>
      <c r="Q1276">
        <v>0</v>
      </c>
      <c r="R1276">
        <v>578129.39040599996</v>
      </c>
      <c r="S1276">
        <v>2.1050651399300002</v>
      </c>
      <c r="T1276">
        <v>82.294570419899998</v>
      </c>
      <c r="U1276">
        <v>0.14569780852299999</v>
      </c>
      <c r="V1276">
        <v>1.6169526078500001</v>
      </c>
      <c r="W1276">
        <v>0.38697377147599998</v>
      </c>
      <c r="X1276">
        <v>473.260739156</v>
      </c>
      <c r="Y1276">
        <v>3.6829562866200001</v>
      </c>
      <c r="Z1276">
        <v>8011.83380665</v>
      </c>
      <c r="AA1276">
        <v>2.1050651399300002</v>
      </c>
      <c r="AB1276">
        <v>84.462539992800004</v>
      </c>
      <c r="AC1276">
        <v>7.4154760040000003E-2</v>
      </c>
      <c r="AD1276">
        <v>5.4327017154199998E-2</v>
      </c>
      <c r="AE1276">
        <v>0.871518222806</v>
      </c>
      <c r="AF1276">
        <v>33.590708947300001</v>
      </c>
      <c r="AG1276">
        <v>699.97141126099996</v>
      </c>
      <c r="AI1276">
        <f t="shared" si="19"/>
        <v>2.4247572013766163</v>
      </c>
    </row>
    <row r="1277" spans="1:35" x14ac:dyDescent="0.3">
      <c r="A1277">
        <v>1274</v>
      </c>
      <c r="B1277">
        <v>5127.6720485599999</v>
      </c>
      <c r="C1277">
        <v>1.39174408978</v>
      </c>
      <c r="D1277">
        <v>39.762033746199997</v>
      </c>
      <c r="E1277">
        <v>0.195914606322</v>
      </c>
      <c r="F1277">
        <v>6.8050595948299999E-2</v>
      </c>
      <c r="G1277">
        <v>714203.52476099995</v>
      </c>
      <c r="H1277">
        <v>62.973059626100003</v>
      </c>
      <c r="I1277">
        <v>1.1841765241599999E-2</v>
      </c>
      <c r="J1277">
        <v>0.52809081136199998</v>
      </c>
      <c r="K1277">
        <v>0.41361006466799999</v>
      </c>
      <c r="L1277">
        <v>36.412661785099999</v>
      </c>
      <c r="M1277">
        <v>5.5113125334999999</v>
      </c>
      <c r="N1277">
        <v>9.1374744559599999E-2</v>
      </c>
      <c r="O1277">
        <v>12.5008781539</v>
      </c>
      <c r="P1277">
        <v>0.36798998376300002</v>
      </c>
      <c r="Q1277">
        <v>0</v>
      </c>
      <c r="R1277">
        <v>714203.52476099995</v>
      </c>
      <c r="S1277">
        <v>1.2555265034700001</v>
      </c>
      <c r="T1277">
        <v>71.116895152300003</v>
      </c>
      <c r="U1277">
        <v>0.14381997782100001</v>
      </c>
      <c r="V1277">
        <v>1.532364192</v>
      </c>
      <c r="W1277">
        <v>0.49042501462400001</v>
      </c>
      <c r="X1277">
        <v>920.20952193400001</v>
      </c>
      <c r="Y1277">
        <v>2.3064685203100002</v>
      </c>
      <c r="Z1277">
        <v>4167.0363430400002</v>
      </c>
      <c r="AA1277">
        <v>1.2555265034700001</v>
      </c>
      <c r="AB1277">
        <v>77.275623666800001</v>
      </c>
      <c r="AC1277">
        <v>4.6332919119800003E-2</v>
      </c>
      <c r="AD1277">
        <v>4.7952623796099998E-2</v>
      </c>
      <c r="AE1277">
        <v>0.905714457084</v>
      </c>
      <c r="AF1277">
        <v>36.812961006400002</v>
      </c>
      <c r="AG1277">
        <v>581.64183341499995</v>
      </c>
      <c r="AI1277">
        <f t="shared" si="19"/>
        <v>2.9017058411750747</v>
      </c>
    </row>
    <row r="1278" spans="1:35" x14ac:dyDescent="0.3">
      <c r="A1278">
        <v>1275</v>
      </c>
      <c r="B1278">
        <v>5209.2670368600002</v>
      </c>
      <c r="C1278">
        <v>1.2027815935999999</v>
      </c>
      <c r="D1278">
        <v>63.2856685486</v>
      </c>
      <c r="E1278">
        <v>0.113376603604</v>
      </c>
      <c r="F1278">
        <v>0.19418153329900001</v>
      </c>
      <c r="G1278">
        <v>700656.85736000002</v>
      </c>
      <c r="H1278">
        <v>53.482918267899997</v>
      </c>
      <c r="I1278">
        <v>1.0736238322700001E-2</v>
      </c>
      <c r="J1278">
        <v>0.78341374709599998</v>
      </c>
      <c r="K1278">
        <v>0.52165370273</v>
      </c>
      <c r="L1278">
        <v>35.200314093000003</v>
      </c>
      <c r="M1278">
        <v>8.6480371485200003</v>
      </c>
      <c r="N1278">
        <v>4.63059039615E-2</v>
      </c>
      <c r="O1278">
        <v>8.6446757283700002</v>
      </c>
      <c r="P1278">
        <v>0.40097943739500003</v>
      </c>
      <c r="Q1278">
        <v>0</v>
      </c>
      <c r="R1278">
        <v>700656.85736000002</v>
      </c>
      <c r="S1278">
        <v>1.0060182286699999</v>
      </c>
      <c r="T1278">
        <v>76.965209255900007</v>
      </c>
      <c r="U1278">
        <v>0.19109825689000001</v>
      </c>
      <c r="V1278">
        <v>1.1668942413000001</v>
      </c>
      <c r="W1278">
        <v>1.00670226009</v>
      </c>
      <c r="X1278">
        <v>369.08105243699998</v>
      </c>
      <c r="Y1278">
        <v>3.3334680720200001</v>
      </c>
      <c r="Z1278">
        <v>4347.9824308300003</v>
      </c>
      <c r="AA1278">
        <v>1.0060182286699999</v>
      </c>
      <c r="AB1278">
        <v>77.784078595899999</v>
      </c>
      <c r="AC1278">
        <v>4.4974625350799997E-2</v>
      </c>
      <c r="AD1278">
        <v>0.12541885489999999</v>
      </c>
      <c r="AE1278">
        <v>0.82960651974900002</v>
      </c>
      <c r="AF1278">
        <v>37.138622212100003</v>
      </c>
      <c r="AG1278">
        <v>293.37152907299998</v>
      </c>
      <c r="AI1278">
        <f t="shared" si="19"/>
        <v>1.4894993170920299</v>
      </c>
    </row>
    <row r="1279" spans="1:35" x14ac:dyDescent="0.3">
      <c r="A1279">
        <v>1276</v>
      </c>
      <c r="B1279">
        <v>9133.6053972099999</v>
      </c>
      <c r="C1279">
        <v>2.1370633482499999</v>
      </c>
      <c r="D1279">
        <v>37.702742778999998</v>
      </c>
      <c r="E1279">
        <v>0.19681632724600001</v>
      </c>
      <c r="F1279">
        <v>3.0635738106399999E-2</v>
      </c>
      <c r="G1279">
        <v>564148.85771000001</v>
      </c>
      <c r="H1279">
        <v>73.197725657500001</v>
      </c>
      <c r="I1279">
        <v>1.3243995888600001E-2</v>
      </c>
      <c r="J1279">
        <v>0.33878636268899998</v>
      </c>
      <c r="K1279">
        <v>0.67833076102900003</v>
      </c>
      <c r="L1279">
        <v>27.0428467608</v>
      </c>
      <c r="M1279">
        <v>9.0269199012199994</v>
      </c>
      <c r="N1279">
        <v>3.5963657920200003E-2</v>
      </c>
      <c r="O1279">
        <v>10.0045294308</v>
      </c>
      <c r="P1279">
        <v>0.20212810288800001</v>
      </c>
      <c r="Q1279">
        <v>0</v>
      </c>
      <c r="R1279">
        <v>564148.85771000001</v>
      </c>
      <c r="S1279">
        <v>1.93535927351</v>
      </c>
      <c r="T1279">
        <v>58.129686681099997</v>
      </c>
      <c r="U1279">
        <v>0.178659423426</v>
      </c>
      <c r="V1279">
        <v>1.9777362166800001</v>
      </c>
      <c r="W1279">
        <v>0.51022807037499995</v>
      </c>
      <c r="X1279">
        <v>1414.3203802200001</v>
      </c>
      <c r="Y1279">
        <v>1.6416571120000001</v>
      </c>
      <c r="Z1279">
        <v>8117.1908011599999</v>
      </c>
      <c r="AA1279">
        <v>1.93535927351</v>
      </c>
      <c r="AB1279">
        <v>65.774597388000004</v>
      </c>
      <c r="AC1279">
        <v>9.6056884139900003E-2</v>
      </c>
      <c r="AD1279">
        <v>3.4658635755300003E-2</v>
      </c>
      <c r="AE1279">
        <v>0.86928448010500003</v>
      </c>
      <c r="AF1279">
        <v>29.018106307499998</v>
      </c>
      <c r="AG1279">
        <v>1386.7382027599999</v>
      </c>
      <c r="AI1279">
        <f t="shared" si="19"/>
        <v>5.8377090535238798</v>
      </c>
    </row>
    <row r="1280" spans="1:35" x14ac:dyDescent="0.3">
      <c r="A1280">
        <v>1277</v>
      </c>
      <c r="B1280">
        <v>9060.7359461300002</v>
      </c>
      <c r="C1280">
        <v>1.5122818466900001</v>
      </c>
      <c r="D1280">
        <v>45.381382331600001</v>
      </c>
      <c r="E1280">
        <v>8.753462863E-2</v>
      </c>
      <c r="F1280">
        <v>2.1775234321400001E-2</v>
      </c>
      <c r="G1280">
        <v>446167.16438500001</v>
      </c>
      <c r="H1280">
        <v>44.772446239499999</v>
      </c>
      <c r="I1280">
        <v>1.52619993536E-2</v>
      </c>
      <c r="J1280">
        <v>0.72371508970700005</v>
      </c>
      <c r="K1280">
        <v>0.40798049823400001</v>
      </c>
      <c r="L1280">
        <v>42.010348309400001</v>
      </c>
      <c r="M1280">
        <v>5.5769797305799997</v>
      </c>
      <c r="N1280">
        <v>6.4458003069100003E-2</v>
      </c>
      <c r="O1280">
        <v>7.3812224527600003</v>
      </c>
      <c r="P1280">
        <v>0.46490343947700002</v>
      </c>
      <c r="Q1280">
        <v>0</v>
      </c>
      <c r="R1280">
        <v>446167.16438500001</v>
      </c>
      <c r="S1280">
        <v>1.3823913245499999</v>
      </c>
      <c r="T1280">
        <v>64.466635331999996</v>
      </c>
      <c r="U1280">
        <v>5.1481128874500001E-2</v>
      </c>
      <c r="V1280">
        <v>1.3794412827</v>
      </c>
      <c r="W1280">
        <v>0.41260464192000001</v>
      </c>
      <c r="X1280">
        <v>172.45176553300001</v>
      </c>
      <c r="Y1280">
        <v>3.1263309434700002</v>
      </c>
      <c r="Z1280">
        <v>8733.7897362799995</v>
      </c>
      <c r="AA1280">
        <v>1.3823913245499999</v>
      </c>
      <c r="AB1280">
        <v>55.297778702999999</v>
      </c>
      <c r="AC1280">
        <v>5.5463308406700003E-2</v>
      </c>
      <c r="AD1280">
        <v>2.0503896517700002E-2</v>
      </c>
      <c r="AE1280">
        <v>0.924032795076</v>
      </c>
      <c r="AF1280">
        <v>42.539458207300001</v>
      </c>
      <c r="AG1280">
        <v>152.70099235800001</v>
      </c>
      <c r="AI1280">
        <f t="shared" si="19"/>
        <v>1.9060557149063648</v>
      </c>
    </row>
    <row r="1281" spans="1:35" x14ac:dyDescent="0.3">
      <c r="A1281">
        <v>1278</v>
      </c>
      <c r="B1281">
        <v>3620.7130461000002</v>
      </c>
      <c r="C1281">
        <v>2.3707140146399999</v>
      </c>
      <c r="D1281">
        <v>35.074190743300001</v>
      </c>
      <c r="E1281">
        <v>0.16385223470599999</v>
      </c>
      <c r="F1281">
        <v>3.1848115289000001E-2</v>
      </c>
      <c r="G1281">
        <v>525172.57382699999</v>
      </c>
      <c r="H1281">
        <v>64.293522129799996</v>
      </c>
      <c r="I1281">
        <v>1.8423334277800001E-2</v>
      </c>
      <c r="J1281">
        <v>0.58879036341299995</v>
      </c>
      <c r="K1281">
        <v>0.74940097971200004</v>
      </c>
      <c r="L1281">
        <v>27.723142089100001</v>
      </c>
      <c r="M1281">
        <v>4.2843424650599999</v>
      </c>
      <c r="N1281">
        <v>3.3985475575100003E-2</v>
      </c>
      <c r="O1281">
        <v>5.8870493143499996</v>
      </c>
      <c r="P1281">
        <v>0.38619590997100001</v>
      </c>
      <c r="Q1281">
        <v>0</v>
      </c>
      <c r="R1281">
        <v>525172.57382699999</v>
      </c>
      <c r="S1281">
        <v>2.26094616993</v>
      </c>
      <c r="T1281">
        <v>81.5378973933</v>
      </c>
      <c r="U1281">
        <v>0.106194856815</v>
      </c>
      <c r="V1281">
        <v>1.24636722519</v>
      </c>
      <c r="W1281">
        <v>0.51983605217399997</v>
      </c>
      <c r="X1281">
        <v>70.524337336399995</v>
      </c>
      <c r="Y1281">
        <v>3.09877845808</v>
      </c>
      <c r="Z1281">
        <v>3303.7425241699998</v>
      </c>
      <c r="AA1281">
        <v>2.26094616993</v>
      </c>
      <c r="AB1281">
        <v>71.330047799499994</v>
      </c>
      <c r="AC1281">
        <v>6.1089928458099997E-2</v>
      </c>
      <c r="AD1281">
        <v>5.7443609054900001E-2</v>
      </c>
      <c r="AE1281">
        <v>0.881466462487</v>
      </c>
      <c r="AF1281">
        <v>29.333987966999999</v>
      </c>
      <c r="AG1281">
        <v>154.17416725499999</v>
      </c>
      <c r="AI1281">
        <f t="shared" si="19"/>
        <v>2.1168268073636094</v>
      </c>
    </row>
    <row r="1282" spans="1:35" x14ac:dyDescent="0.3">
      <c r="A1282">
        <v>1279</v>
      </c>
      <c r="B1282">
        <v>8065.8695373600003</v>
      </c>
      <c r="C1282">
        <v>1.27402592893</v>
      </c>
      <c r="D1282">
        <v>52.3722669299</v>
      </c>
      <c r="E1282">
        <v>7.6253913063000001E-2</v>
      </c>
      <c r="F1282">
        <v>0.15656122381099999</v>
      </c>
      <c r="G1282">
        <v>567163.00095799996</v>
      </c>
      <c r="H1282">
        <v>58.070764869999998</v>
      </c>
      <c r="I1282">
        <v>1.35184140793E-2</v>
      </c>
      <c r="J1282">
        <v>0.70514944342899999</v>
      </c>
      <c r="K1282">
        <v>0.89096787406800004</v>
      </c>
      <c r="L1282">
        <v>30.139591062499999</v>
      </c>
      <c r="M1282">
        <v>6.4603134769599997</v>
      </c>
      <c r="N1282">
        <v>2.93259765479E-2</v>
      </c>
      <c r="O1282">
        <v>10.146750044399999</v>
      </c>
      <c r="P1282">
        <v>0.30346582657499999</v>
      </c>
      <c r="Q1282">
        <v>0</v>
      </c>
      <c r="R1282">
        <v>567163.00095799996</v>
      </c>
      <c r="S1282">
        <v>1.12272581891</v>
      </c>
      <c r="T1282">
        <v>71.614422627899998</v>
      </c>
      <c r="U1282">
        <v>0.222264437466</v>
      </c>
      <c r="V1282">
        <v>1.1629805689699999</v>
      </c>
      <c r="W1282">
        <v>1.3728302076900001</v>
      </c>
      <c r="X1282">
        <v>434.56476620199999</v>
      </c>
      <c r="Y1282">
        <v>3.2425114009499998</v>
      </c>
      <c r="Z1282">
        <v>7296.1241329499999</v>
      </c>
      <c r="AA1282">
        <v>1.12272581891</v>
      </c>
      <c r="AB1282">
        <v>69.684783476800007</v>
      </c>
      <c r="AC1282">
        <v>3.2482481657899999E-2</v>
      </c>
      <c r="AD1282">
        <v>0.119394199132</v>
      </c>
      <c r="AE1282">
        <v>0.84812331920999995</v>
      </c>
      <c r="AF1282">
        <v>32.795539195000003</v>
      </c>
      <c r="AG1282">
        <v>730.12726062399997</v>
      </c>
      <c r="AI1282">
        <f t="shared" si="19"/>
        <v>1.6492682222291197</v>
      </c>
    </row>
    <row r="1283" spans="1:35" x14ac:dyDescent="0.3">
      <c r="A1283">
        <v>1280</v>
      </c>
      <c r="B1283">
        <v>8849.2084672399997</v>
      </c>
      <c r="C1283">
        <v>2.2746692370499999</v>
      </c>
      <c r="D1283">
        <v>79.200070388699999</v>
      </c>
      <c r="E1283">
        <v>0.168418567554</v>
      </c>
      <c r="F1283">
        <v>0.15160977947400001</v>
      </c>
      <c r="G1283">
        <v>437995.87107599998</v>
      </c>
      <c r="H1283">
        <v>45.153645120299998</v>
      </c>
      <c r="I1283">
        <v>1.4966198777200001E-2</v>
      </c>
      <c r="J1283">
        <v>0.58766446303800002</v>
      </c>
      <c r="K1283">
        <v>0.35124865998900001</v>
      </c>
      <c r="L1283">
        <v>35.8377702521</v>
      </c>
      <c r="M1283">
        <v>6.44391176222</v>
      </c>
      <c r="N1283">
        <v>9.3605294333200001E-2</v>
      </c>
      <c r="O1283">
        <v>12.405434680600001</v>
      </c>
      <c r="P1283">
        <v>0.36963144721199997</v>
      </c>
      <c r="Q1283">
        <v>0</v>
      </c>
      <c r="R1283">
        <v>437995.87107599998</v>
      </c>
      <c r="S1283">
        <v>2.12093403074</v>
      </c>
      <c r="T1283">
        <v>71.353239860800002</v>
      </c>
      <c r="U1283">
        <v>0.44380862716000002</v>
      </c>
      <c r="V1283">
        <v>1.75126100533</v>
      </c>
      <c r="W1283">
        <v>1.1157649722</v>
      </c>
      <c r="X1283">
        <v>1067.35214873</v>
      </c>
      <c r="Y1283">
        <v>2.2871315864900001</v>
      </c>
      <c r="Z1283">
        <v>7629.0405720500003</v>
      </c>
      <c r="AA1283">
        <v>2.12093403074</v>
      </c>
      <c r="AB1283">
        <v>78.681161850400002</v>
      </c>
      <c r="AC1283">
        <v>0.103930410705</v>
      </c>
      <c r="AD1283">
        <v>0.107345128842</v>
      </c>
      <c r="AE1283">
        <v>0.78872446045199995</v>
      </c>
      <c r="AF1283">
        <v>36.310962011900003</v>
      </c>
      <c r="AG1283">
        <v>563.25863440099999</v>
      </c>
      <c r="AI1283">
        <f t="shared" si="19"/>
        <v>2.980035573831795</v>
      </c>
    </row>
    <row r="1284" spans="1:35" x14ac:dyDescent="0.3">
      <c r="A1284">
        <v>1281</v>
      </c>
      <c r="B1284">
        <v>3598.5897718699998</v>
      </c>
      <c r="C1284">
        <v>1.37881436304</v>
      </c>
      <c r="D1284">
        <v>69.980820470500007</v>
      </c>
      <c r="E1284">
        <v>0.19907191215799999</v>
      </c>
      <c r="F1284">
        <v>0.181295150844</v>
      </c>
      <c r="G1284">
        <v>519808.31438400003</v>
      </c>
      <c r="H1284">
        <v>62.005128218899998</v>
      </c>
      <c r="I1284">
        <v>1.1975596492E-2</v>
      </c>
      <c r="J1284">
        <v>0.56269073017600002</v>
      </c>
      <c r="K1284">
        <v>0.63822485247799998</v>
      </c>
      <c r="L1284">
        <v>43.234140947999997</v>
      </c>
      <c r="M1284">
        <v>1.3297690778</v>
      </c>
      <c r="N1284">
        <v>7.8894368744300003E-2</v>
      </c>
      <c r="O1284">
        <v>8.5103162094599991</v>
      </c>
      <c r="P1284">
        <v>0.39180853414400002</v>
      </c>
      <c r="Q1284">
        <v>0</v>
      </c>
      <c r="R1284">
        <v>519808.31438400003</v>
      </c>
      <c r="S1284">
        <v>1.3233482463899999</v>
      </c>
      <c r="T1284">
        <v>99.055983852099999</v>
      </c>
      <c r="U1284">
        <v>0.21293859506999999</v>
      </c>
      <c r="V1284">
        <v>1.23481002451</v>
      </c>
      <c r="W1284">
        <v>0.656301001311</v>
      </c>
      <c r="X1284">
        <v>84.617390902699995</v>
      </c>
      <c r="Y1284">
        <v>2.4622473921800001</v>
      </c>
      <c r="Z1284">
        <v>3030.8959668799998</v>
      </c>
      <c r="AA1284">
        <v>1.3233482463899999</v>
      </c>
      <c r="AB1284">
        <v>94.309455179400004</v>
      </c>
      <c r="AC1284">
        <v>8.6622145672899997E-2</v>
      </c>
      <c r="AD1284">
        <v>0.177686239119</v>
      </c>
      <c r="AE1284">
        <v>0.73569161520799997</v>
      </c>
      <c r="AF1284">
        <v>43.418600321299998</v>
      </c>
      <c r="AG1284">
        <v>256.73644430399997</v>
      </c>
      <c r="AI1284">
        <f t="shared" si="19"/>
        <v>2.1944737282659208</v>
      </c>
    </row>
    <row r="1285" spans="1:35" x14ac:dyDescent="0.3">
      <c r="A1285">
        <v>1282</v>
      </c>
      <c r="B1285">
        <v>11441.384781799999</v>
      </c>
      <c r="C1285">
        <v>1.74076761293</v>
      </c>
      <c r="D1285">
        <v>40.929890028800003</v>
      </c>
      <c r="E1285">
        <v>0.16894426418399999</v>
      </c>
      <c r="F1285">
        <v>4.2216699906000001E-2</v>
      </c>
      <c r="G1285">
        <v>681342.90163099999</v>
      </c>
      <c r="H1285">
        <v>53.974382750099998</v>
      </c>
      <c r="I1285">
        <v>1.8640383239999999E-2</v>
      </c>
      <c r="J1285">
        <v>0.36392067221800001</v>
      </c>
      <c r="K1285">
        <v>0.74689976257299995</v>
      </c>
      <c r="L1285">
        <v>26.830772069199998</v>
      </c>
      <c r="M1285">
        <v>7.1324143523899997</v>
      </c>
      <c r="N1285">
        <v>1.6954211992299999E-2</v>
      </c>
      <c r="O1285">
        <v>8.1033881009099993</v>
      </c>
      <c r="P1285">
        <v>0.205550590625</v>
      </c>
      <c r="Q1285">
        <v>0</v>
      </c>
      <c r="R1285">
        <v>681342.90163099999</v>
      </c>
      <c r="S1285">
        <v>1.58117886415</v>
      </c>
      <c r="T1285">
        <v>74.243457940400006</v>
      </c>
      <c r="U1285">
        <v>0.14282953254</v>
      </c>
      <c r="V1285">
        <v>1.5164860976700001</v>
      </c>
      <c r="W1285">
        <v>0.59372213423200004</v>
      </c>
      <c r="X1285">
        <v>395.73861406700001</v>
      </c>
      <c r="Y1285">
        <v>2.53702025658</v>
      </c>
      <c r="Z1285">
        <v>10591.2282096</v>
      </c>
      <c r="AA1285">
        <v>1.58117886415</v>
      </c>
      <c r="AB1285">
        <v>61.510813341499997</v>
      </c>
      <c r="AC1285">
        <v>0.100370669533</v>
      </c>
      <c r="AD1285">
        <v>4.7470283173599997E-2</v>
      </c>
      <c r="AE1285">
        <v>0.85215904729400005</v>
      </c>
      <c r="AF1285">
        <v>35.512093086599997</v>
      </c>
      <c r="AG1285">
        <v>1041.7041188200001</v>
      </c>
      <c r="AI1285">
        <f t="shared" ref="AI1285:AI1348" si="20">+V1285*100/J1285/100</f>
        <v>4.1670787439125663</v>
      </c>
    </row>
    <row r="1286" spans="1:35" x14ac:dyDescent="0.3">
      <c r="A1286">
        <v>1283</v>
      </c>
      <c r="B1286">
        <v>3813.11863223</v>
      </c>
      <c r="C1286">
        <v>2.2370896854</v>
      </c>
      <c r="D1286">
        <v>78.669060398300005</v>
      </c>
      <c r="E1286">
        <v>8.3643622410499996E-2</v>
      </c>
      <c r="F1286">
        <v>0.14055204870999999</v>
      </c>
      <c r="G1286">
        <v>407917.426278</v>
      </c>
      <c r="H1286">
        <v>57.801188574900003</v>
      </c>
      <c r="I1286">
        <v>1.24194748E-2</v>
      </c>
      <c r="J1286">
        <v>0.71561452211599996</v>
      </c>
      <c r="K1286">
        <v>0.58564690833199995</v>
      </c>
      <c r="L1286">
        <v>37.074765663100003</v>
      </c>
      <c r="M1286">
        <v>1.90539336348</v>
      </c>
      <c r="N1286">
        <v>6.9071790818899997E-2</v>
      </c>
      <c r="O1286">
        <v>7.67264388149</v>
      </c>
      <c r="P1286">
        <v>0.20730900876800001</v>
      </c>
      <c r="Q1286">
        <v>0</v>
      </c>
      <c r="R1286">
        <v>407917.426278</v>
      </c>
      <c r="S1286">
        <v>2.1721860071700001</v>
      </c>
      <c r="T1286">
        <v>77.646823325699998</v>
      </c>
      <c r="U1286">
        <v>0.14530898352300001</v>
      </c>
      <c r="V1286">
        <v>1.14981449807</v>
      </c>
      <c r="W1286">
        <v>0.91637362003300005</v>
      </c>
      <c r="X1286">
        <v>250.26462317400001</v>
      </c>
      <c r="Y1286">
        <v>1.1313730978200001</v>
      </c>
      <c r="Z1286">
        <v>3392.67581376</v>
      </c>
      <c r="AA1286">
        <v>2.1721860071700001</v>
      </c>
      <c r="AB1286">
        <v>80.412898099399996</v>
      </c>
      <c r="AC1286">
        <v>2.5825447768100002E-2</v>
      </c>
      <c r="AD1286">
        <v>0.102227421468</v>
      </c>
      <c r="AE1286">
        <v>0.87194713076399999</v>
      </c>
      <c r="AF1286">
        <v>37.287529667299999</v>
      </c>
      <c r="AG1286">
        <v>605.29101338700002</v>
      </c>
      <c r="AI1286">
        <f t="shared" si="20"/>
        <v>1.60675120827637</v>
      </c>
    </row>
    <row r="1287" spans="1:35" x14ac:dyDescent="0.3">
      <c r="A1287">
        <v>1284</v>
      </c>
      <c r="B1287">
        <v>6084.9796944099999</v>
      </c>
      <c r="C1287">
        <v>1.59199551499</v>
      </c>
      <c r="D1287">
        <v>70.363786976</v>
      </c>
      <c r="E1287">
        <v>9.0085522226100001E-2</v>
      </c>
      <c r="F1287">
        <v>0.19740720220499999</v>
      </c>
      <c r="G1287">
        <v>566649.54986100004</v>
      </c>
      <c r="H1287">
        <v>73.699555246200006</v>
      </c>
      <c r="I1287">
        <v>1.32053310707E-2</v>
      </c>
      <c r="J1287">
        <v>0.409762313406</v>
      </c>
      <c r="K1287">
        <v>0.75105300594000002</v>
      </c>
      <c r="L1287">
        <v>27.327629208499999</v>
      </c>
      <c r="M1287">
        <v>8.6822807004900007</v>
      </c>
      <c r="N1287">
        <v>3.5447816538399998E-2</v>
      </c>
      <c r="O1287">
        <v>7.2104162166399997</v>
      </c>
      <c r="P1287">
        <v>0.38285943943200001</v>
      </c>
      <c r="Q1287">
        <v>0</v>
      </c>
      <c r="R1287">
        <v>566649.54986100004</v>
      </c>
      <c r="S1287">
        <v>1.3970621325899999</v>
      </c>
      <c r="T1287">
        <v>84.020574010700003</v>
      </c>
      <c r="U1287">
        <v>0.15111201840899999</v>
      </c>
      <c r="V1287">
        <v>0.81624589925699997</v>
      </c>
      <c r="W1287">
        <v>1.0627227211200001</v>
      </c>
      <c r="X1287">
        <v>225.62797192900001</v>
      </c>
      <c r="Y1287">
        <v>3.3390757172700001</v>
      </c>
      <c r="Z1287">
        <v>5521.7489250500003</v>
      </c>
      <c r="AA1287">
        <v>1.3970621325899999</v>
      </c>
      <c r="AB1287">
        <v>82.556456824199998</v>
      </c>
      <c r="AC1287">
        <v>4.3408360921300002E-2</v>
      </c>
      <c r="AD1287">
        <v>0.17140702405700001</v>
      </c>
      <c r="AE1287">
        <v>0.78518461502199999</v>
      </c>
      <c r="AF1287">
        <v>31.3827638086</v>
      </c>
      <c r="AG1287">
        <v>233.356420872</v>
      </c>
      <c r="AI1287">
        <f t="shared" si="20"/>
        <v>1.991998464847226</v>
      </c>
    </row>
    <row r="1288" spans="1:35" x14ac:dyDescent="0.3">
      <c r="A1288">
        <v>1285</v>
      </c>
      <c r="B1288">
        <v>6091.2722328299997</v>
      </c>
      <c r="C1288">
        <v>1.23140026477</v>
      </c>
      <c r="D1288">
        <v>56.908001870299998</v>
      </c>
      <c r="E1288">
        <v>3.9193049261799999E-2</v>
      </c>
      <c r="F1288">
        <v>0.175090594234</v>
      </c>
      <c r="G1288">
        <v>609664.39791499998</v>
      </c>
      <c r="H1288">
        <v>48.347729247300002</v>
      </c>
      <c r="I1288">
        <v>1.84679533367E-2</v>
      </c>
      <c r="J1288">
        <v>0.78828995876200003</v>
      </c>
      <c r="K1288">
        <v>0.71809572531200005</v>
      </c>
      <c r="L1288">
        <v>34.537964540700003</v>
      </c>
      <c r="M1288">
        <v>4.3747879859000003</v>
      </c>
      <c r="N1288">
        <v>6.8614954389599997E-2</v>
      </c>
      <c r="O1288">
        <v>12.9233734495</v>
      </c>
      <c r="P1288">
        <v>0.44045435859600002</v>
      </c>
      <c r="Q1288">
        <v>0</v>
      </c>
      <c r="R1288">
        <v>609664.39791499998</v>
      </c>
      <c r="S1288">
        <v>1.1175987736099999</v>
      </c>
      <c r="T1288">
        <v>67.613981987100004</v>
      </c>
      <c r="U1288">
        <v>0.160882364576</v>
      </c>
      <c r="V1288">
        <v>0.955207479819</v>
      </c>
      <c r="W1288">
        <v>1.46054052685</v>
      </c>
      <c r="X1288">
        <v>477.32424695899999</v>
      </c>
      <c r="Y1288">
        <v>3.45474111513</v>
      </c>
      <c r="Z1288">
        <v>5363.2164073800004</v>
      </c>
      <c r="AA1288">
        <v>1.1175987736099999</v>
      </c>
      <c r="AB1288">
        <v>69.409843649999999</v>
      </c>
      <c r="AC1288">
        <v>9.3501478628799997E-3</v>
      </c>
      <c r="AD1288">
        <v>9.8272617708200005E-2</v>
      </c>
      <c r="AE1288">
        <v>0.89237723442899997</v>
      </c>
      <c r="AF1288">
        <v>34.9489843482</v>
      </c>
      <c r="AG1288">
        <v>506.16001417299998</v>
      </c>
      <c r="AI1288">
        <f t="shared" si="20"/>
        <v>1.2117463494259675</v>
      </c>
    </row>
    <row r="1289" spans="1:35" x14ac:dyDescent="0.3">
      <c r="A1289">
        <v>1286</v>
      </c>
      <c r="B1289">
        <v>8078.48712376</v>
      </c>
      <c r="C1289">
        <v>2.0433467400000001</v>
      </c>
      <c r="D1289">
        <v>58.554745294200004</v>
      </c>
      <c r="E1289">
        <v>0.161817580239</v>
      </c>
      <c r="F1289">
        <v>8.4383111759900001E-2</v>
      </c>
      <c r="G1289">
        <v>600036.85264199995</v>
      </c>
      <c r="H1289">
        <v>74.164728505699998</v>
      </c>
      <c r="I1289">
        <v>1.1830764612E-2</v>
      </c>
      <c r="J1289">
        <v>0.47134768616599998</v>
      </c>
      <c r="K1289">
        <v>0.53512607203399998</v>
      </c>
      <c r="L1289">
        <v>40.579953227499999</v>
      </c>
      <c r="M1289">
        <v>6.2408957726000001</v>
      </c>
      <c r="N1289">
        <v>9.3469990246100004E-2</v>
      </c>
      <c r="O1289">
        <v>14.5726995797</v>
      </c>
      <c r="P1289">
        <v>0.22976850342300001</v>
      </c>
      <c r="Q1289">
        <v>0</v>
      </c>
      <c r="R1289">
        <v>600036.85264199995</v>
      </c>
      <c r="S1289">
        <v>1.8937596351399999</v>
      </c>
      <c r="T1289">
        <v>58.4334723813</v>
      </c>
      <c r="U1289">
        <v>0.266183833993</v>
      </c>
      <c r="V1289">
        <v>1.79783486472</v>
      </c>
      <c r="W1289">
        <v>0.87390652898400001</v>
      </c>
      <c r="X1289">
        <v>2925.45051564</v>
      </c>
      <c r="Y1289">
        <v>1.21146984607</v>
      </c>
      <c r="Z1289">
        <v>6774.0227425200001</v>
      </c>
      <c r="AA1289">
        <v>1.8937596351399999</v>
      </c>
      <c r="AB1289">
        <v>67.181802918800003</v>
      </c>
      <c r="AC1289">
        <v>5.2949162571399998E-2</v>
      </c>
      <c r="AD1289">
        <v>4.8093418026700002E-2</v>
      </c>
      <c r="AE1289">
        <v>0.89895741940200002</v>
      </c>
      <c r="AF1289">
        <v>40.843004561000001</v>
      </c>
      <c r="AG1289">
        <v>1596.3339742400001</v>
      </c>
      <c r="AI1289">
        <f t="shared" si="20"/>
        <v>3.8142435350511841</v>
      </c>
    </row>
    <row r="1290" spans="1:35" x14ac:dyDescent="0.3">
      <c r="A1290">
        <v>1287</v>
      </c>
      <c r="B1290">
        <v>8746.7440918899993</v>
      </c>
      <c r="C1290">
        <v>2.0288217693399999</v>
      </c>
      <c r="D1290">
        <v>47.968864380299998</v>
      </c>
      <c r="E1290">
        <v>5.7682417121000001E-2</v>
      </c>
      <c r="F1290">
        <v>5.0349992522899997E-2</v>
      </c>
      <c r="G1290">
        <v>588468.94346900005</v>
      </c>
      <c r="H1290">
        <v>40.6066029769</v>
      </c>
      <c r="I1290">
        <v>1.8042044352600001E-2</v>
      </c>
      <c r="J1290">
        <v>0.52739604796100004</v>
      </c>
      <c r="K1290">
        <v>0.41916276582799999</v>
      </c>
      <c r="L1290">
        <v>31.289119386100001</v>
      </c>
      <c r="M1290">
        <v>3.3048711496599998</v>
      </c>
      <c r="N1290">
        <v>6.7370789409599993E-2</v>
      </c>
      <c r="O1290">
        <v>14.6180276468</v>
      </c>
      <c r="P1290">
        <v>0.43677964290900001</v>
      </c>
      <c r="Q1290">
        <v>0</v>
      </c>
      <c r="R1290">
        <v>588468.94346900005</v>
      </c>
      <c r="S1290">
        <v>1.93543044309</v>
      </c>
      <c r="T1290">
        <v>62.084825258999999</v>
      </c>
      <c r="U1290">
        <v>8.1983955422699997E-2</v>
      </c>
      <c r="V1290">
        <v>1.1795388097599999</v>
      </c>
      <c r="W1290">
        <v>0.66185208769000003</v>
      </c>
      <c r="X1290">
        <v>461.87365609</v>
      </c>
      <c r="Y1290">
        <v>3.56475495816</v>
      </c>
      <c r="Z1290">
        <v>8144.9075433400003</v>
      </c>
      <c r="AA1290">
        <v>1.93543044309</v>
      </c>
      <c r="AB1290">
        <v>63.3682938822</v>
      </c>
      <c r="AC1290">
        <v>1.0207574467499999E-2</v>
      </c>
      <c r="AD1290">
        <v>3.1916328155300003E-2</v>
      </c>
      <c r="AE1290">
        <v>0.95787609737699997</v>
      </c>
      <c r="AF1290">
        <v>31.5440060265</v>
      </c>
      <c r="AG1290">
        <v>660.30890054999998</v>
      </c>
      <c r="AI1290">
        <f t="shared" si="20"/>
        <v>2.2365332738466495</v>
      </c>
    </row>
    <row r="1291" spans="1:35" x14ac:dyDescent="0.3">
      <c r="A1291">
        <v>1288</v>
      </c>
      <c r="B1291">
        <v>3029.0186936</v>
      </c>
      <c r="C1291">
        <v>1.6754427682399999</v>
      </c>
      <c r="D1291">
        <v>49.995896099299998</v>
      </c>
      <c r="E1291">
        <v>0.10306376228899999</v>
      </c>
      <c r="F1291">
        <v>7.1575490946499995E-2</v>
      </c>
      <c r="G1291">
        <v>673485.51408400002</v>
      </c>
      <c r="H1291">
        <v>42.317136335900003</v>
      </c>
      <c r="I1291">
        <v>1.8306432605700002E-2</v>
      </c>
      <c r="J1291">
        <v>0.372968305394</v>
      </c>
      <c r="K1291">
        <v>0.32190550677099999</v>
      </c>
      <c r="L1291">
        <v>31.701513021499999</v>
      </c>
      <c r="M1291">
        <v>3.1343334845799999</v>
      </c>
      <c r="N1291">
        <v>4.5103825471499999E-2</v>
      </c>
      <c r="O1291">
        <v>10.2624542951</v>
      </c>
      <c r="P1291">
        <v>0.42003122610999999</v>
      </c>
      <c r="Q1291">
        <v>0</v>
      </c>
      <c r="R1291">
        <v>673485.51408400002</v>
      </c>
      <c r="S1291">
        <v>1.5844367723799999</v>
      </c>
      <c r="T1291">
        <v>66.109836025600003</v>
      </c>
      <c r="U1291">
        <v>3.5274400976500003E-2</v>
      </c>
      <c r="V1291">
        <v>0.79458044338099998</v>
      </c>
      <c r="W1291">
        <v>0.51262363330600003</v>
      </c>
      <c r="X1291">
        <v>169.80194863299999</v>
      </c>
      <c r="Y1291">
        <v>3.8005165535000001</v>
      </c>
      <c r="Z1291">
        <v>2593.7677688099998</v>
      </c>
      <c r="AA1291">
        <v>1.5844367723799999</v>
      </c>
      <c r="AB1291">
        <v>66.826440904699993</v>
      </c>
      <c r="AC1291">
        <v>6.4788815753699996E-3</v>
      </c>
      <c r="AD1291">
        <v>2.96595264272E-2</v>
      </c>
      <c r="AE1291">
        <v>0.96386159199699994</v>
      </c>
      <c r="AF1291">
        <v>32.085973468500001</v>
      </c>
      <c r="AG1291">
        <v>382.326337749</v>
      </c>
      <c r="AI1291">
        <f t="shared" si="20"/>
        <v>2.1304235021836857</v>
      </c>
    </row>
    <row r="1292" spans="1:35" x14ac:dyDescent="0.3">
      <c r="A1292">
        <v>1289</v>
      </c>
      <c r="B1292">
        <v>8993.2050256700004</v>
      </c>
      <c r="C1292">
        <v>1.9261443913</v>
      </c>
      <c r="D1292">
        <v>59.874170405400001</v>
      </c>
      <c r="E1292">
        <v>6.8393810931399998E-2</v>
      </c>
      <c r="F1292">
        <v>9.2384859504399994E-2</v>
      </c>
      <c r="G1292">
        <v>415916.85544800002</v>
      </c>
      <c r="H1292">
        <v>50.430962881100001</v>
      </c>
      <c r="I1292">
        <v>1.6082184497799999E-2</v>
      </c>
      <c r="J1292">
        <v>0.557341971253</v>
      </c>
      <c r="K1292">
        <v>0.32696112601499999</v>
      </c>
      <c r="L1292">
        <v>26.745616260599999</v>
      </c>
      <c r="M1292">
        <v>2.11211017279</v>
      </c>
      <c r="N1292">
        <v>1.90117154908E-2</v>
      </c>
      <c r="O1292">
        <v>11.6295703944</v>
      </c>
      <c r="P1292">
        <v>0.44800559816300001</v>
      </c>
      <c r="Q1292">
        <v>0</v>
      </c>
      <c r="R1292">
        <v>415916.85544800002</v>
      </c>
      <c r="S1292">
        <v>1.85586650136</v>
      </c>
      <c r="T1292">
        <v>85.110508710999994</v>
      </c>
      <c r="U1292">
        <v>0.13184445794999999</v>
      </c>
      <c r="V1292">
        <v>1.1943466226599999</v>
      </c>
      <c r="W1292">
        <v>0.56281236442899996</v>
      </c>
      <c r="X1292">
        <v>61.438274465500001</v>
      </c>
      <c r="Y1292">
        <v>6.4662014879400003</v>
      </c>
      <c r="Z1292">
        <v>8533.8745872100008</v>
      </c>
      <c r="AA1292">
        <v>1.85586650136</v>
      </c>
      <c r="AB1292">
        <v>79.060537000899998</v>
      </c>
      <c r="AC1292">
        <v>3.5387338873200003E-2</v>
      </c>
      <c r="AD1292">
        <v>8.0220770718699999E-2</v>
      </c>
      <c r="AE1292">
        <v>0.88439189040800004</v>
      </c>
      <c r="AF1292">
        <v>28.701727156299999</v>
      </c>
      <c r="AG1292">
        <v>487.025008125</v>
      </c>
      <c r="AI1292">
        <f t="shared" si="20"/>
        <v>2.142933215625058</v>
      </c>
    </row>
    <row r="1293" spans="1:35" x14ac:dyDescent="0.3">
      <c r="A1293">
        <v>1290</v>
      </c>
      <c r="B1293">
        <v>5429.19180349</v>
      </c>
      <c r="C1293">
        <v>1.8095996003999999</v>
      </c>
      <c r="D1293">
        <v>59.791728747599997</v>
      </c>
      <c r="E1293">
        <v>0.170347200738</v>
      </c>
      <c r="F1293">
        <v>4.6250717030500002E-2</v>
      </c>
      <c r="G1293">
        <v>514610.27397600003</v>
      </c>
      <c r="H1293">
        <v>43.6030451922</v>
      </c>
      <c r="I1293">
        <v>1.4419651089E-2</v>
      </c>
      <c r="J1293">
        <v>0.34548106428699998</v>
      </c>
      <c r="K1293">
        <v>0.49368183489200002</v>
      </c>
      <c r="L1293">
        <v>28.699025990599999</v>
      </c>
      <c r="M1293">
        <v>8.7918267446500007</v>
      </c>
      <c r="N1293">
        <v>4.2490676572200001E-2</v>
      </c>
      <c r="O1293">
        <v>6.4144839948600003</v>
      </c>
      <c r="P1293">
        <v>0.47374379752500001</v>
      </c>
      <c r="Q1293">
        <v>0</v>
      </c>
      <c r="R1293">
        <v>514610.27397600003</v>
      </c>
      <c r="S1293">
        <v>1.61224367202</v>
      </c>
      <c r="T1293">
        <v>76.301758696299999</v>
      </c>
      <c r="U1293">
        <v>8.7893015429800006E-2</v>
      </c>
      <c r="V1293">
        <v>1.23027466175</v>
      </c>
      <c r="W1293">
        <v>0.48797914728899999</v>
      </c>
      <c r="X1293">
        <v>142.312145636</v>
      </c>
      <c r="Y1293">
        <v>3.5382503610599998</v>
      </c>
      <c r="Z1293">
        <v>4901.1822932100004</v>
      </c>
      <c r="AA1293">
        <v>1.61224367202</v>
      </c>
      <c r="AB1293">
        <v>71.004441562400004</v>
      </c>
      <c r="AC1293">
        <v>8.8083563599899994E-2</v>
      </c>
      <c r="AD1293">
        <v>4.4117625982499999E-2</v>
      </c>
      <c r="AE1293">
        <v>0.867798810418</v>
      </c>
      <c r="AF1293">
        <v>31.277182210100001</v>
      </c>
      <c r="AG1293">
        <v>121.260492109</v>
      </c>
      <c r="AI1293">
        <f t="shared" si="20"/>
        <v>3.5610480252775276</v>
      </c>
    </row>
    <row r="1294" spans="1:35" x14ac:dyDescent="0.3">
      <c r="A1294">
        <v>1291</v>
      </c>
      <c r="B1294">
        <v>8902.4011922499994</v>
      </c>
      <c r="C1294">
        <v>1.3187276935100001</v>
      </c>
      <c r="D1294">
        <v>67.656067693500006</v>
      </c>
      <c r="E1294">
        <v>0.106672603091</v>
      </c>
      <c r="F1294">
        <v>0.150692304625</v>
      </c>
      <c r="G1294">
        <v>782509.49390400003</v>
      </c>
      <c r="H1294">
        <v>72.011604853700007</v>
      </c>
      <c r="I1294">
        <v>1.37908606287E-2</v>
      </c>
      <c r="J1294">
        <v>0.78098700649999997</v>
      </c>
      <c r="K1294">
        <v>0.78928592682599996</v>
      </c>
      <c r="L1294">
        <v>32.041672202000001</v>
      </c>
      <c r="M1294">
        <v>2.4457575307399999</v>
      </c>
      <c r="N1294">
        <v>4.2162616307499998E-2</v>
      </c>
      <c r="O1294">
        <v>11.734939170000001</v>
      </c>
      <c r="P1294">
        <v>0.39125175617500002</v>
      </c>
      <c r="Q1294">
        <v>0</v>
      </c>
      <c r="R1294">
        <v>782509.49390400003</v>
      </c>
      <c r="S1294">
        <v>1.24360050938</v>
      </c>
      <c r="T1294">
        <v>88.799421254500004</v>
      </c>
      <c r="U1294">
        <v>0.21230540120899999</v>
      </c>
      <c r="V1294">
        <v>1.2125093838500001</v>
      </c>
      <c r="W1294">
        <v>0.81446910324199995</v>
      </c>
      <c r="X1294">
        <v>186.52445226500001</v>
      </c>
      <c r="Y1294">
        <v>3.7956869090100001</v>
      </c>
      <c r="Z1294">
        <v>8234.3457351500001</v>
      </c>
      <c r="AA1294">
        <v>1.24360050938</v>
      </c>
      <c r="AB1294">
        <v>84.584160419400007</v>
      </c>
      <c r="AC1294">
        <v>5.5454610947000001E-2</v>
      </c>
      <c r="AD1294">
        <v>0.14166004228599999</v>
      </c>
      <c r="AE1294">
        <v>0.80288534676699996</v>
      </c>
      <c r="AF1294">
        <v>32.847497756800003</v>
      </c>
      <c r="AG1294">
        <v>575.76458615599995</v>
      </c>
      <c r="AI1294">
        <f t="shared" si="20"/>
        <v>1.5525346436733583</v>
      </c>
    </row>
    <row r="1295" spans="1:35" x14ac:dyDescent="0.3">
      <c r="A1295">
        <v>1292</v>
      </c>
      <c r="B1295">
        <v>7362.17750273</v>
      </c>
      <c r="C1295">
        <v>2.2797239407199998</v>
      </c>
      <c r="D1295">
        <v>39.492472089099998</v>
      </c>
      <c r="E1295">
        <v>8.2854722931800004E-2</v>
      </c>
      <c r="F1295">
        <v>0.100120911947</v>
      </c>
      <c r="G1295">
        <v>589838.09043600003</v>
      </c>
      <c r="H1295">
        <v>48.682097802999998</v>
      </c>
      <c r="I1295">
        <v>1.7343954967099999E-2</v>
      </c>
      <c r="J1295">
        <v>0.83614867585599995</v>
      </c>
      <c r="K1295">
        <v>0.602535880739</v>
      </c>
      <c r="L1295">
        <v>42.9241223748</v>
      </c>
      <c r="M1295">
        <v>4.6624384212100001</v>
      </c>
      <c r="N1295">
        <v>2.6111541666899999E-2</v>
      </c>
      <c r="O1295">
        <v>6.9717495680799999</v>
      </c>
      <c r="P1295">
        <v>0.21965734672100001</v>
      </c>
      <c r="Q1295">
        <v>0</v>
      </c>
      <c r="R1295">
        <v>589838.09043600003</v>
      </c>
      <c r="S1295">
        <v>2.1659807685999999</v>
      </c>
      <c r="T1295">
        <v>71.645603392400005</v>
      </c>
      <c r="U1295">
        <v>0.128197255372</v>
      </c>
      <c r="V1295">
        <v>1.2922433552699999</v>
      </c>
      <c r="W1295">
        <v>0.88426401959699996</v>
      </c>
      <c r="X1295">
        <v>241.721412601</v>
      </c>
      <c r="Y1295">
        <v>2.0522145599599999</v>
      </c>
      <c r="Z1295">
        <v>6796.2105024599996</v>
      </c>
      <c r="AA1295">
        <v>2.1659807685999999</v>
      </c>
      <c r="AB1295">
        <v>62.904127500599998</v>
      </c>
      <c r="AC1295">
        <v>4.0549606765499999E-2</v>
      </c>
      <c r="AD1295">
        <v>7.43868128908E-2</v>
      </c>
      <c r="AE1295">
        <v>0.88506358034400001</v>
      </c>
      <c r="AF1295">
        <v>44.446040062599998</v>
      </c>
      <c r="AG1295">
        <v>632.00371031999998</v>
      </c>
      <c r="AI1295">
        <f t="shared" si="20"/>
        <v>1.5454707907622733</v>
      </c>
    </row>
    <row r="1296" spans="1:35" x14ac:dyDescent="0.3">
      <c r="A1296">
        <v>1293</v>
      </c>
      <c r="B1296">
        <v>11011.1455219</v>
      </c>
      <c r="C1296">
        <v>1.25281238022</v>
      </c>
      <c r="D1296">
        <v>43.135795157099999</v>
      </c>
      <c r="E1296">
        <v>0.101658168965</v>
      </c>
      <c r="F1296">
        <v>0.15040912592399999</v>
      </c>
      <c r="G1296">
        <v>424493.10725</v>
      </c>
      <c r="H1296">
        <v>51.007762180999997</v>
      </c>
      <c r="I1296">
        <v>1.6908932738499999E-2</v>
      </c>
      <c r="J1296">
        <v>0.56742562145700004</v>
      </c>
      <c r="K1296">
        <v>0.52307722705399995</v>
      </c>
      <c r="L1296">
        <v>37.754728422699998</v>
      </c>
      <c r="M1296">
        <v>3.4873849421199998</v>
      </c>
      <c r="N1296">
        <v>4.3569301126700002E-2</v>
      </c>
      <c r="O1296">
        <v>9.1811538528700005</v>
      </c>
      <c r="P1296">
        <v>0.33784783602099999</v>
      </c>
      <c r="Q1296">
        <v>0</v>
      </c>
      <c r="R1296">
        <v>424493.10725</v>
      </c>
      <c r="S1296">
        <v>1.1621314274800001</v>
      </c>
      <c r="T1296">
        <v>81.281862865600004</v>
      </c>
      <c r="U1296">
        <v>0.252963745164</v>
      </c>
      <c r="V1296">
        <v>1.3331689812900001</v>
      </c>
      <c r="W1296">
        <v>1.01907065316</v>
      </c>
      <c r="X1296">
        <v>217.22727880599999</v>
      </c>
      <c r="Y1296">
        <v>2.8760439451600002</v>
      </c>
      <c r="Z1296">
        <v>10275.139671499999</v>
      </c>
      <c r="AA1296">
        <v>1.1621314274800001</v>
      </c>
      <c r="AB1296">
        <v>65.927853566699994</v>
      </c>
      <c r="AC1296">
        <v>6.7552996375300003E-2</v>
      </c>
      <c r="AD1296">
        <v>0.13094005385400001</v>
      </c>
      <c r="AE1296">
        <v>0.80150694977100001</v>
      </c>
      <c r="AF1296">
        <v>38.7852972811</v>
      </c>
      <c r="AG1296">
        <v>455.07607896000002</v>
      </c>
      <c r="AI1296">
        <f t="shared" si="20"/>
        <v>2.3495043770966353</v>
      </c>
    </row>
    <row r="1297" spans="1:35" x14ac:dyDescent="0.3">
      <c r="A1297">
        <v>1294</v>
      </c>
      <c r="B1297">
        <v>8392.9238832999999</v>
      </c>
      <c r="C1297">
        <v>2.0470332921100001</v>
      </c>
      <c r="D1297">
        <v>46.297561250199998</v>
      </c>
      <c r="E1297">
        <v>0.106951418336</v>
      </c>
      <c r="F1297">
        <v>0.14159250640900001</v>
      </c>
      <c r="G1297">
        <v>590576.228565</v>
      </c>
      <c r="H1297">
        <v>70.449387567000002</v>
      </c>
      <c r="I1297">
        <v>1.8311606317699999E-2</v>
      </c>
      <c r="J1297">
        <v>0.88100751971199998</v>
      </c>
      <c r="K1297">
        <v>0.81928952042000003</v>
      </c>
      <c r="L1297">
        <v>26.357972990699999</v>
      </c>
      <c r="M1297">
        <v>1.6097716023899999</v>
      </c>
      <c r="N1297">
        <v>6.0815713059399999E-2</v>
      </c>
      <c r="O1297">
        <v>8.0857323211000001</v>
      </c>
      <c r="P1297">
        <v>0.44241326959900001</v>
      </c>
      <c r="Q1297">
        <v>0</v>
      </c>
      <c r="R1297">
        <v>590576.228565</v>
      </c>
      <c r="S1297">
        <v>1.9877691373599999</v>
      </c>
      <c r="T1297">
        <v>87.995804453100007</v>
      </c>
      <c r="U1297">
        <v>0.19735494762299999</v>
      </c>
      <c r="V1297">
        <v>1.2961514404300001</v>
      </c>
      <c r="W1297">
        <v>0.83407014599499996</v>
      </c>
      <c r="X1297">
        <v>62.363035695999997</v>
      </c>
      <c r="Y1297">
        <v>3.1654326678200002</v>
      </c>
      <c r="Z1297">
        <v>7927.54318367</v>
      </c>
      <c r="AA1297">
        <v>1.9877691373599999</v>
      </c>
      <c r="AB1297">
        <v>71.893522316599999</v>
      </c>
      <c r="AC1297">
        <v>6.8964902287299998E-2</v>
      </c>
      <c r="AD1297">
        <v>0.13546533604300001</v>
      </c>
      <c r="AE1297">
        <v>0.79556976167000004</v>
      </c>
      <c r="AF1297">
        <v>26.741987467200001</v>
      </c>
      <c r="AG1297">
        <v>202.76701593999999</v>
      </c>
      <c r="AI1297">
        <f t="shared" si="20"/>
        <v>1.4712149572272779</v>
      </c>
    </row>
    <row r="1298" spans="1:35" x14ac:dyDescent="0.3">
      <c r="A1298">
        <v>1295</v>
      </c>
      <c r="B1298">
        <v>8552.6572909799997</v>
      </c>
      <c r="C1298">
        <v>2.3909129298399998</v>
      </c>
      <c r="D1298">
        <v>43.771693371200001</v>
      </c>
      <c r="E1298">
        <v>8.0223203654299996E-2</v>
      </c>
      <c r="F1298">
        <v>9.8233395522E-2</v>
      </c>
      <c r="G1298">
        <v>787066.58621700003</v>
      </c>
      <c r="H1298">
        <v>64.866877403100005</v>
      </c>
      <c r="I1298">
        <v>1.517745729E-2</v>
      </c>
      <c r="J1298">
        <v>0.72071044702999998</v>
      </c>
      <c r="K1298">
        <v>0.84296020135500005</v>
      </c>
      <c r="L1298">
        <v>42.303854321000003</v>
      </c>
      <c r="M1298">
        <v>5.37952972158</v>
      </c>
      <c r="N1298">
        <v>8.9616992621399993E-2</v>
      </c>
      <c r="O1298">
        <v>8.7331504071600001</v>
      </c>
      <c r="P1298">
        <v>0.44362794966899999</v>
      </c>
      <c r="Q1298">
        <v>0</v>
      </c>
      <c r="R1298">
        <v>787066.58621700003</v>
      </c>
      <c r="S1298">
        <v>2.2610482954600002</v>
      </c>
      <c r="T1298">
        <v>74.889621393799999</v>
      </c>
      <c r="U1298">
        <v>0.14423106132899999</v>
      </c>
      <c r="V1298">
        <v>1.1458587094999999</v>
      </c>
      <c r="W1298">
        <v>0.89856920005300001</v>
      </c>
      <c r="X1298">
        <v>319.05299145100003</v>
      </c>
      <c r="Y1298">
        <v>2.7008867893900002</v>
      </c>
      <c r="Z1298">
        <v>7971.1217555000003</v>
      </c>
      <c r="AA1298">
        <v>2.2610482954600002</v>
      </c>
      <c r="AB1298">
        <v>70.538711704299999</v>
      </c>
      <c r="AC1298">
        <v>3.1354156185099999E-2</v>
      </c>
      <c r="AD1298">
        <v>8.7166502206800001E-2</v>
      </c>
      <c r="AE1298">
        <v>0.88147934160800001</v>
      </c>
      <c r="AF1298">
        <v>42.724854756299997</v>
      </c>
      <c r="AG1298">
        <v>210.658152586</v>
      </c>
      <c r="AI1298">
        <f t="shared" si="20"/>
        <v>1.5899016230748528</v>
      </c>
    </row>
    <row r="1299" spans="1:35" x14ac:dyDescent="0.3">
      <c r="A1299">
        <v>1296</v>
      </c>
      <c r="B1299">
        <v>11650.1998391</v>
      </c>
      <c r="C1299">
        <v>1.30173014168</v>
      </c>
      <c r="D1299">
        <v>60.626329139500001</v>
      </c>
      <c r="E1299">
        <v>0.113604997422</v>
      </c>
      <c r="F1299">
        <v>0.108132069257</v>
      </c>
      <c r="G1299">
        <v>552160.09016699996</v>
      </c>
      <c r="H1299">
        <v>71.064968711899994</v>
      </c>
      <c r="I1299">
        <v>1.0292603965100001E-2</v>
      </c>
      <c r="J1299">
        <v>0.32794275238499998</v>
      </c>
      <c r="K1299">
        <v>0.61343110888600005</v>
      </c>
      <c r="L1299">
        <v>44.576288534299998</v>
      </c>
      <c r="M1299">
        <v>4.21367712193</v>
      </c>
      <c r="N1299">
        <v>2.21568661522E-2</v>
      </c>
      <c r="O1299">
        <v>13.186280849999999</v>
      </c>
      <c r="P1299">
        <v>0.43472880680699999</v>
      </c>
      <c r="Q1299">
        <v>0</v>
      </c>
      <c r="R1299">
        <v>552160.09016699996</v>
      </c>
      <c r="S1299">
        <v>1.1924891099999999</v>
      </c>
      <c r="T1299">
        <v>93.912143534600006</v>
      </c>
      <c r="U1299">
        <v>0.168157944138</v>
      </c>
      <c r="V1299">
        <v>1.2460141926599999</v>
      </c>
      <c r="W1299">
        <v>0.51543803557099999</v>
      </c>
      <c r="X1299">
        <v>191.88406308200001</v>
      </c>
      <c r="Y1299">
        <v>6.2697543639699997</v>
      </c>
      <c r="Z1299">
        <v>11023.0514131</v>
      </c>
      <c r="AA1299">
        <v>1.1924891099999999</v>
      </c>
      <c r="AB1299">
        <v>85.750656594999995</v>
      </c>
      <c r="AC1299">
        <v>6.6173289558199996E-2</v>
      </c>
      <c r="AD1299">
        <v>0.111285078298</v>
      </c>
      <c r="AE1299">
        <v>0.822541632144</v>
      </c>
      <c r="AF1299">
        <v>47.589218675700003</v>
      </c>
      <c r="AG1299">
        <v>654.21341430500001</v>
      </c>
      <c r="AI1299">
        <f t="shared" si="20"/>
        <v>3.7994869031202052</v>
      </c>
    </row>
    <row r="1300" spans="1:35" x14ac:dyDescent="0.3">
      <c r="A1300">
        <v>1297</v>
      </c>
      <c r="B1300">
        <v>9684.5197984900005</v>
      </c>
      <c r="C1300">
        <v>2.2721787492900001</v>
      </c>
      <c r="D1300">
        <v>43.611724533199997</v>
      </c>
      <c r="E1300">
        <v>0.173916355839</v>
      </c>
      <c r="F1300">
        <v>0.19902343302200001</v>
      </c>
      <c r="G1300">
        <v>783437.79239099997</v>
      </c>
      <c r="H1300">
        <v>68.086886433499998</v>
      </c>
      <c r="I1300">
        <v>1.4658841693700001E-2</v>
      </c>
      <c r="J1300">
        <v>0.84716483111999996</v>
      </c>
      <c r="K1300">
        <v>0.400347295065</v>
      </c>
      <c r="L1300">
        <v>28.211063555700001</v>
      </c>
      <c r="M1300">
        <v>1.31760777599</v>
      </c>
      <c r="N1300">
        <v>3.0350683181399999E-2</v>
      </c>
      <c r="O1300">
        <v>11.4845756473</v>
      </c>
      <c r="P1300">
        <v>0.237897742853</v>
      </c>
      <c r="Q1300">
        <v>0</v>
      </c>
      <c r="R1300">
        <v>783437.79239099997</v>
      </c>
      <c r="S1300">
        <v>2.2171314686199999</v>
      </c>
      <c r="T1300">
        <v>98.059380394499996</v>
      </c>
      <c r="U1300">
        <v>0.274571472629</v>
      </c>
      <c r="V1300">
        <v>1.4580786754399999</v>
      </c>
      <c r="W1300">
        <v>0.65616202296500004</v>
      </c>
      <c r="X1300">
        <v>180.86307704000001</v>
      </c>
      <c r="Y1300">
        <v>2.3663394907300002</v>
      </c>
      <c r="Z1300">
        <v>8598.2411236799999</v>
      </c>
      <c r="AA1300">
        <v>2.2171314686199999</v>
      </c>
      <c r="AB1300">
        <v>91.979698585600005</v>
      </c>
      <c r="AC1300">
        <v>0.116542209699</v>
      </c>
      <c r="AD1300">
        <v>0.17717647738299999</v>
      </c>
      <c r="AE1300">
        <v>0.706281312918</v>
      </c>
      <c r="AF1300">
        <v>28.921807060300001</v>
      </c>
      <c r="AG1300">
        <v>1439.6118805399999</v>
      </c>
      <c r="AI1300">
        <f t="shared" si="20"/>
        <v>1.7211274853234138</v>
      </c>
    </row>
    <row r="1301" spans="1:35" x14ac:dyDescent="0.3">
      <c r="A1301">
        <v>1298</v>
      </c>
      <c r="B1301">
        <v>11773.7153593</v>
      </c>
      <c r="C1301">
        <v>2.0795789926200001</v>
      </c>
      <c r="D1301">
        <v>40.290350706700004</v>
      </c>
      <c r="E1301">
        <v>4.5412866575600001E-2</v>
      </c>
      <c r="F1301">
        <v>0.15310634256200001</v>
      </c>
      <c r="G1301">
        <v>676274.27716399997</v>
      </c>
      <c r="H1301">
        <v>40.991180098299999</v>
      </c>
      <c r="I1301">
        <v>1.0403273493500001E-2</v>
      </c>
      <c r="J1301">
        <v>0.322978982453</v>
      </c>
      <c r="K1301">
        <v>0.64579734921099996</v>
      </c>
      <c r="L1301">
        <v>34.914644261399999</v>
      </c>
      <c r="M1301">
        <v>9.0139335841899992</v>
      </c>
      <c r="N1301">
        <v>7.41431525905E-2</v>
      </c>
      <c r="O1301">
        <v>12.175158016799999</v>
      </c>
      <c r="P1301">
        <v>0.31542719769200001</v>
      </c>
      <c r="Q1301">
        <v>0</v>
      </c>
      <c r="R1301">
        <v>676274.27716399997</v>
      </c>
      <c r="S1301">
        <v>1.87622186805</v>
      </c>
      <c r="T1301">
        <v>56.220644376999999</v>
      </c>
      <c r="U1301">
        <v>0.125949196456</v>
      </c>
      <c r="V1301">
        <v>0.85995254751000005</v>
      </c>
      <c r="W1301">
        <v>1.8456282451199999</v>
      </c>
      <c r="X1301">
        <v>1610.65519438</v>
      </c>
      <c r="Y1301">
        <v>2.0856257717300002</v>
      </c>
      <c r="Z1301">
        <v>10442.8777068</v>
      </c>
      <c r="AA1301">
        <v>1.87622186805</v>
      </c>
      <c r="AB1301">
        <v>60.957303263100002</v>
      </c>
      <c r="AC1301">
        <v>8.9435136784400005E-3</v>
      </c>
      <c r="AD1301">
        <v>8.7435189349199999E-2</v>
      </c>
      <c r="AE1301">
        <v>0.903621296972</v>
      </c>
      <c r="AF1301">
        <v>35.481663145399999</v>
      </c>
      <c r="AG1301">
        <v>767.12706014699995</v>
      </c>
      <c r="AI1301">
        <f t="shared" si="20"/>
        <v>2.6625650405445209</v>
      </c>
    </row>
    <row r="1302" spans="1:35" x14ac:dyDescent="0.3">
      <c r="A1302">
        <v>1299</v>
      </c>
      <c r="B1302">
        <v>7713.4283263899997</v>
      </c>
      <c r="C1302">
        <v>1.34369423672</v>
      </c>
      <c r="D1302">
        <v>64.503485603499996</v>
      </c>
      <c r="E1302">
        <v>0.13723618814999999</v>
      </c>
      <c r="F1302">
        <v>1.11066858892E-2</v>
      </c>
      <c r="G1302">
        <v>583688.81908100005</v>
      </c>
      <c r="H1302">
        <v>64.447487007199996</v>
      </c>
      <c r="I1302">
        <v>1.14215702706E-2</v>
      </c>
      <c r="J1302">
        <v>0.70144011955399999</v>
      </c>
      <c r="K1302">
        <v>0.85102313552999997</v>
      </c>
      <c r="L1302">
        <v>29.457395277500002</v>
      </c>
      <c r="M1302">
        <v>4.1858281492999998</v>
      </c>
      <c r="N1302">
        <v>3.0648327447700002E-2</v>
      </c>
      <c r="O1302">
        <v>12.655972498800001</v>
      </c>
      <c r="P1302">
        <v>0.26025482322299998</v>
      </c>
      <c r="Q1302">
        <v>0</v>
      </c>
      <c r="R1302">
        <v>583688.81908100005</v>
      </c>
      <c r="S1302">
        <v>1.2351549264799999</v>
      </c>
      <c r="T1302">
        <v>67.250011900000004</v>
      </c>
      <c r="U1302">
        <v>0.13642005407999999</v>
      </c>
      <c r="V1302">
        <v>1.7026540369800001</v>
      </c>
      <c r="W1302">
        <v>0.48928751053300001</v>
      </c>
      <c r="X1302">
        <v>599.13145664700005</v>
      </c>
      <c r="Y1302">
        <v>2.7273483455799998</v>
      </c>
      <c r="Z1302">
        <v>7194.2515622499996</v>
      </c>
      <c r="AA1302">
        <v>1.2351549264799999</v>
      </c>
      <c r="AB1302">
        <v>69.633601551200002</v>
      </c>
      <c r="AC1302">
        <v>5.5767290190100002E-2</v>
      </c>
      <c r="AD1302">
        <v>3.1115321168000001E-2</v>
      </c>
      <c r="AE1302">
        <v>0.91311738864199998</v>
      </c>
      <c r="AF1302">
        <v>30.716046867100001</v>
      </c>
      <c r="AG1302">
        <v>1486.56559165</v>
      </c>
      <c r="AI1302">
        <f t="shared" si="20"/>
        <v>2.427369050493728</v>
      </c>
    </row>
    <row r="1303" spans="1:35" x14ac:dyDescent="0.3">
      <c r="A1303">
        <v>1300</v>
      </c>
      <c r="B1303">
        <v>8442.7622485499996</v>
      </c>
      <c r="C1303">
        <v>2.2584411358600001</v>
      </c>
      <c r="D1303">
        <v>51.1742003727</v>
      </c>
      <c r="E1303">
        <v>6.4730695222999998E-2</v>
      </c>
      <c r="F1303">
        <v>7.3040538658400003E-2</v>
      </c>
      <c r="G1303">
        <v>740152.528498</v>
      </c>
      <c r="H1303">
        <v>50.718977393400003</v>
      </c>
      <c r="I1303">
        <v>1.9413483576799999E-2</v>
      </c>
      <c r="J1303">
        <v>0.73795539574699998</v>
      </c>
      <c r="K1303">
        <v>0.68509408014100004</v>
      </c>
      <c r="L1303">
        <v>42.178470234300001</v>
      </c>
      <c r="M1303">
        <v>4.6887381570600004</v>
      </c>
      <c r="N1303">
        <v>9.1020187460100002E-2</v>
      </c>
      <c r="O1303">
        <v>11.7460070854</v>
      </c>
      <c r="P1303">
        <v>0.16394482303399999</v>
      </c>
      <c r="Q1303">
        <v>0</v>
      </c>
      <c r="R1303">
        <v>740152.528498</v>
      </c>
      <c r="S1303">
        <v>2.1426960025800001</v>
      </c>
      <c r="T1303">
        <v>52.860958297400003</v>
      </c>
      <c r="U1303">
        <v>9.1097191663099999E-2</v>
      </c>
      <c r="V1303">
        <v>1.2947657510699999</v>
      </c>
      <c r="W1303">
        <v>1.0544865968099999</v>
      </c>
      <c r="X1303">
        <v>2234.8727826999998</v>
      </c>
      <c r="Y1303">
        <v>0.75953329825899996</v>
      </c>
      <c r="Z1303">
        <v>7651.1170953600003</v>
      </c>
      <c r="AA1303">
        <v>2.1426960025800001</v>
      </c>
      <c r="AB1303">
        <v>58.027630948400002</v>
      </c>
      <c r="AC1303">
        <v>1.06290883746E-2</v>
      </c>
      <c r="AD1303">
        <v>3.7929130579100002E-2</v>
      </c>
      <c r="AE1303">
        <v>0.95144178104599997</v>
      </c>
      <c r="AF1303">
        <v>42.310883899700002</v>
      </c>
      <c r="AG1303">
        <v>1666.8987771499999</v>
      </c>
      <c r="AI1303">
        <f t="shared" si="20"/>
        <v>1.7545311797054688</v>
      </c>
    </row>
    <row r="1304" spans="1:35" x14ac:dyDescent="0.3">
      <c r="A1304">
        <v>1301</v>
      </c>
      <c r="B1304">
        <v>9094.7039258000004</v>
      </c>
      <c r="C1304">
        <v>1.8787401260200001</v>
      </c>
      <c r="D1304">
        <v>79.4342957641</v>
      </c>
      <c r="E1304">
        <v>3.5472568999200003E-2</v>
      </c>
      <c r="F1304">
        <v>6.2539595456899993E-2</v>
      </c>
      <c r="G1304">
        <v>742662.63936100004</v>
      </c>
      <c r="H1304">
        <v>45.252059637899997</v>
      </c>
      <c r="I1304">
        <v>1.1755930125400001E-2</v>
      </c>
      <c r="J1304">
        <v>0.89550490477599998</v>
      </c>
      <c r="K1304">
        <v>0.417013003376</v>
      </c>
      <c r="L1304">
        <v>41.508779521500003</v>
      </c>
      <c r="M1304">
        <v>3.9473740851799999</v>
      </c>
      <c r="N1304">
        <v>6.3483980963300005E-2</v>
      </c>
      <c r="O1304">
        <v>5.35381453812</v>
      </c>
      <c r="P1304">
        <v>0.39234840493099998</v>
      </c>
      <c r="Q1304">
        <v>0</v>
      </c>
      <c r="R1304">
        <v>742662.63936100004</v>
      </c>
      <c r="S1304">
        <v>1.7831890108599999</v>
      </c>
      <c r="T1304">
        <v>56.975958865599999</v>
      </c>
      <c r="U1304">
        <v>1.5921069965699999E-2</v>
      </c>
      <c r="V1304">
        <v>0.99175360670900004</v>
      </c>
      <c r="W1304">
        <v>0.57714103274399997</v>
      </c>
      <c r="X1304">
        <v>85.295964132400002</v>
      </c>
      <c r="Y1304">
        <v>2.3076201038900002</v>
      </c>
      <c r="Z1304">
        <v>8898.1159183599993</v>
      </c>
      <c r="AA1304">
        <v>1.7831890108599999</v>
      </c>
      <c r="AB1304">
        <v>72.698735447700003</v>
      </c>
      <c r="AC1304">
        <v>2.7875440829300002E-2</v>
      </c>
      <c r="AD1304">
        <v>5.0208910486799999E-2</v>
      </c>
      <c r="AE1304">
        <v>0.921915648684</v>
      </c>
      <c r="AF1304">
        <v>41.801080843599998</v>
      </c>
      <c r="AG1304">
        <v>108.34432582300001</v>
      </c>
      <c r="AI1304">
        <f t="shared" si="20"/>
        <v>1.1074798154869689</v>
      </c>
    </row>
    <row r="1305" spans="1:35" x14ac:dyDescent="0.3">
      <c r="A1305">
        <v>1302</v>
      </c>
      <c r="B1305">
        <v>11756.0319628</v>
      </c>
      <c r="C1305">
        <v>1.3957318938800001</v>
      </c>
      <c r="D1305">
        <v>40.849205465899999</v>
      </c>
      <c r="E1305">
        <v>4.3668864350200003E-2</v>
      </c>
      <c r="F1305">
        <v>3.4764272881099997E-2</v>
      </c>
      <c r="G1305">
        <v>562408.62263200001</v>
      </c>
      <c r="H1305">
        <v>72.752665046900006</v>
      </c>
      <c r="I1305">
        <v>1.1289933221499999E-2</v>
      </c>
      <c r="J1305">
        <v>0.46034801276999998</v>
      </c>
      <c r="K1305">
        <v>0.40722830878299998</v>
      </c>
      <c r="L1305">
        <v>25.127805178799999</v>
      </c>
      <c r="M1305">
        <v>7.9087471269299998</v>
      </c>
      <c r="N1305">
        <v>9.7247434082200004E-2</v>
      </c>
      <c r="O1305">
        <v>7.4465634489300001</v>
      </c>
      <c r="P1305">
        <v>0.36764169493600002</v>
      </c>
      <c r="Q1305">
        <v>0</v>
      </c>
      <c r="R1305">
        <v>562408.62263200001</v>
      </c>
      <c r="S1305">
        <v>1.22636824779</v>
      </c>
      <c r="T1305">
        <v>52.561965346000001</v>
      </c>
      <c r="U1305">
        <v>1.7027044610999999E-2</v>
      </c>
      <c r="V1305">
        <v>0.79688006924200006</v>
      </c>
      <c r="W1305">
        <v>0.58491030548</v>
      </c>
      <c r="X1305">
        <v>486.89868536099999</v>
      </c>
      <c r="Y1305">
        <v>1.98000352413</v>
      </c>
      <c r="Z1305">
        <v>11460.3803436</v>
      </c>
      <c r="AA1305">
        <v>1.22636824779</v>
      </c>
      <c r="AB1305">
        <v>47.250918822000003</v>
      </c>
      <c r="AC1305">
        <v>2.7998846826600001E-2</v>
      </c>
      <c r="AD1305">
        <v>2.6659971663299999E-2</v>
      </c>
      <c r="AE1305">
        <v>0.94534118151000002</v>
      </c>
      <c r="AF1305">
        <v>25.7710289268</v>
      </c>
      <c r="AG1305">
        <v>201.51291642699999</v>
      </c>
      <c r="AI1305">
        <f t="shared" si="20"/>
        <v>1.731038360406997</v>
      </c>
    </row>
    <row r="1306" spans="1:35" x14ac:dyDescent="0.3">
      <c r="A1306">
        <v>1303</v>
      </c>
      <c r="B1306">
        <v>9331.7474294900003</v>
      </c>
      <c r="C1306">
        <v>2.35965359321</v>
      </c>
      <c r="D1306">
        <v>72.915412983699994</v>
      </c>
      <c r="E1306">
        <v>0.11312721439700001</v>
      </c>
      <c r="F1306">
        <v>0.13530529538899999</v>
      </c>
      <c r="G1306">
        <v>572616.65537099994</v>
      </c>
      <c r="H1306">
        <v>67.443558315299995</v>
      </c>
      <c r="I1306">
        <v>1.5593537845800001E-2</v>
      </c>
      <c r="J1306">
        <v>0.60183125711200003</v>
      </c>
      <c r="K1306">
        <v>0.884956268549</v>
      </c>
      <c r="L1306">
        <v>40.896937438099997</v>
      </c>
      <c r="M1306">
        <v>7.7364378991800002</v>
      </c>
      <c r="N1306">
        <v>3.1462281329000003E-2</v>
      </c>
      <c r="O1306">
        <v>14.2362379167</v>
      </c>
      <c r="P1306">
        <v>0.19212217287</v>
      </c>
      <c r="Q1306">
        <v>0</v>
      </c>
      <c r="R1306">
        <v>572616.65537099994</v>
      </c>
      <c r="S1306">
        <v>2.1792087208200002</v>
      </c>
      <c r="T1306">
        <v>63.720049101299999</v>
      </c>
      <c r="U1306">
        <v>0.35884225202800002</v>
      </c>
      <c r="V1306">
        <v>1.55292012564</v>
      </c>
      <c r="W1306">
        <v>1.4048326063400001</v>
      </c>
      <c r="X1306">
        <v>2434.8839950699999</v>
      </c>
      <c r="Y1306">
        <v>1.74377334621</v>
      </c>
      <c r="Z1306">
        <v>8096.3483915300003</v>
      </c>
      <c r="AA1306">
        <v>2.1792087208200002</v>
      </c>
      <c r="AB1306">
        <v>71.675955093699997</v>
      </c>
      <c r="AC1306">
        <v>3.8846566305499999E-2</v>
      </c>
      <c r="AD1306">
        <v>9.4906373201399996E-2</v>
      </c>
      <c r="AE1306">
        <v>0.86624706049300004</v>
      </c>
      <c r="AF1306">
        <v>42.2066349555</v>
      </c>
      <c r="AG1306">
        <v>3184.1766142900001</v>
      </c>
      <c r="AI1306">
        <f t="shared" si="20"/>
        <v>2.580324812459855</v>
      </c>
    </row>
    <row r="1307" spans="1:35" x14ac:dyDescent="0.3">
      <c r="A1307">
        <v>1304</v>
      </c>
      <c r="B1307">
        <v>9966.5577285399995</v>
      </c>
      <c r="C1307">
        <v>2.00744892122</v>
      </c>
      <c r="D1307">
        <v>40.738848269499996</v>
      </c>
      <c r="E1307">
        <v>0.15763924520799999</v>
      </c>
      <c r="F1307">
        <v>9.6366920632299999E-2</v>
      </c>
      <c r="G1307">
        <v>770544.39933699998</v>
      </c>
      <c r="H1307">
        <v>59.2990945727</v>
      </c>
      <c r="I1307">
        <v>1.12467711696E-2</v>
      </c>
      <c r="J1307">
        <v>0.43074904703799999</v>
      </c>
      <c r="K1307">
        <v>0.54698347790799995</v>
      </c>
      <c r="L1307">
        <v>33.590618655699998</v>
      </c>
      <c r="M1307">
        <v>6.3023495018500002</v>
      </c>
      <c r="N1307">
        <v>6.6690809606999996E-2</v>
      </c>
      <c r="O1307">
        <v>14.156976676199999</v>
      </c>
      <c r="P1307">
        <v>0.31953477935500002</v>
      </c>
      <c r="Q1307">
        <v>0</v>
      </c>
      <c r="R1307">
        <v>770544.39933699998</v>
      </c>
      <c r="S1307">
        <v>1.8563896851399999</v>
      </c>
      <c r="T1307">
        <v>68.483996295799997</v>
      </c>
      <c r="U1307">
        <v>0.24294523536599999</v>
      </c>
      <c r="V1307">
        <v>1.63369762532</v>
      </c>
      <c r="W1307">
        <v>0.79817220362899999</v>
      </c>
      <c r="X1307">
        <v>1393.3722989800001</v>
      </c>
      <c r="Y1307">
        <v>2.31543159287</v>
      </c>
      <c r="Z1307">
        <v>8489.0124652300001</v>
      </c>
      <c r="AA1307">
        <v>1.8563896851399999</v>
      </c>
      <c r="AB1307">
        <v>75.0375495304</v>
      </c>
      <c r="AC1307">
        <v>5.4854601280300001E-2</v>
      </c>
      <c r="AD1307">
        <v>6.93084690724E-2</v>
      </c>
      <c r="AE1307">
        <v>0.875836929647</v>
      </c>
      <c r="AF1307">
        <v>34.242821015600001</v>
      </c>
      <c r="AG1307">
        <v>1055.2341224100001</v>
      </c>
      <c r="AI1307">
        <f t="shared" si="20"/>
        <v>3.792690051327908</v>
      </c>
    </row>
    <row r="1308" spans="1:35" x14ac:dyDescent="0.3">
      <c r="A1308">
        <v>1305</v>
      </c>
      <c r="B1308">
        <v>11398.944821499999</v>
      </c>
      <c r="C1308">
        <v>2.2314066219300002</v>
      </c>
      <c r="D1308">
        <v>62.3186426607</v>
      </c>
      <c r="E1308">
        <v>5.0714131518799999E-2</v>
      </c>
      <c r="F1308">
        <v>8.3468555099299999E-2</v>
      </c>
      <c r="G1308">
        <v>589177.04311099998</v>
      </c>
      <c r="H1308">
        <v>75.293209054399995</v>
      </c>
      <c r="I1308">
        <v>1.59649233873E-2</v>
      </c>
      <c r="J1308">
        <v>0.48351594749299998</v>
      </c>
      <c r="K1308">
        <v>0.41792915612600001</v>
      </c>
      <c r="L1308">
        <v>31.4463307511</v>
      </c>
      <c r="M1308">
        <v>3.4267416613699999</v>
      </c>
      <c r="N1308">
        <v>2.0479071943299999E-2</v>
      </c>
      <c r="O1308">
        <v>10.7974209352</v>
      </c>
      <c r="P1308">
        <v>0.38138407592099999</v>
      </c>
      <c r="Q1308">
        <v>0</v>
      </c>
      <c r="R1308">
        <v>589177.04311099998</v>
      </c>
      <c r="S1308">
        <v>2.1375431801899998</v>
      </c>
      <c r="T1308">
        <v>86.567623605999998</v>
      </c>
      <c r="U1308">
        <v>8.7491557190200006E-2</v>
      </c>
      <c r="V1308">
        <v>0.93046805989000003</v>
      </c>
      <c r="W1308">
        <v>0.50017017203900005</v>
      </c>
      <c r="X1308">
        <v>125.00146183</v>
      </c>
      <c r="Y1308">
        <v>5.1920005281000003</v>
      </c>
      <c r="Z1308">
        <v>11002.872677699999</v>
      </c>
      <c r="AA1308">
        <v>2.1375431801899998</v>
      </c>
      <c r="AB1308">
        <v>80.481057024999998</v>
      </c>
      <c r="AC1308">
        <v>2.4776421598E-2</v>
      </c>
      <c r="AD1308">
        <v>7.8239302583700002E-2</v>
      </c>
      <c r="AE1308">
        <v>0.896984275818</v>
      </c>
      <c r="AF1308">
        <v>34.3484136541</v>
      </c>
      <c r="AG1308">
        <v>566.98762857700001</v>
      </c>
      <c r="AI1308">
        <f t="shared" si="20"/>
        <v>1.9243792572187512</v>
      </c>
    </row>
    <row r="1309" spans="1:35" x14ac:dyDescent="0.3">
      <c r="A1309">
        <v>1306</v>
      </c>
      <c r="B1309">
        <v>4463.1457160500004</v>
      </c>
      <c r="C1309">
        <v>1.60271215103</v>
      </c>
      <c r="D1309">
        <v>62.236063791100001</v>
      </c>
      <c r="E1309">
        <v>0.11504723037800001</v>
      </c>
      <c r="F1309">
        <v>0.169795690763</v>
      </c>
      <c r="G1309">
        <v>533883.36636500002</v>
      </c>
      <c r="H1309">
        <v>54.3468136945</v>
      </c>
      <c r="I1309">
        <v>1.4840000845099999E-2</v>
      </c>
      <c r="J1309">
        <v>0.68083106356599998</v>
      </c>
      <c r="K1309">
        <v>0.87666455041500002</v>
      </c>
      <c r="L1309">
        <v>43.477196916099999</v>
      </c>
      <c r="M1309">
        <v>2.0050661177400002</v>
      </c>
      <c r="N1309">
        <v>3.0198201560700001E-2</v>
      </c>
      <c r="O1309">
        <v>9.5863060588100009</v>
      </c>
      <c r="P1309">
        <v>0.28317363983900001</v>
      </c>
      <c r="Q1309">
        <v>0</v>
      </c>
      <c r="R1309">
        <v>533883.36636500002</v>
      </c>
      <c r="S1309">
        <v>1.5347319261400001</v>
      </c>
      <c r="T1309">
        <v>85.250097175400001</v>
      </c>
      <c r="U1309">
        <v>0.222676746791</v>
      </c>
      <c r="V1309">
        <v>1.15844924639</v>
      </c>
      <c r="W1309">
        <v>1.00510339104</v>
      </c>
      <c r="X1309">
        <v>139.80804846300001</v>
      </c>
      <c r="Y1309">
        <v>2.8704686925799998</v>
      </c>
      <c r="Z1309">
        <v>3917.660789</v>
      </c>
      <c r="AA1309">
        <v>1.5347319261400001</v>
      </c>
      <c r="AB1309">
        <v>83.433476915900002</v>
      </c>
      <c r="AC1309">
        <v>3.7655013153099999E-2</v>
      </c>
      <c r="AD1309">
        <v>0.147611291225</v>
      </c>
      <c r="AE1309">
        <v>0.81473369562200004</v>
      </c>
      <c r="AF1309">
        <v>44.110957459200002</v>
      </c>
      <c r="AG1309">
        <v>734.97492594000005</v>
      </c>
      <c r="AI1309">
        <f t="shared" si="20"/>
        <v>1.7015223135125055</v>
      </c>
    </row>
    <row r="1310" spans="1:35" x14ac:dyDescent="0.3">
      <c r="A1310">
        <v>1307</v>
      </c>
      <c r="B1310">
        <v>8704.5281909500009</v>
      </c>
      <c r="C1310">
        <v>1.71047956263</v>
      </c>
      <c r="D1310">
        <v>75.613244450099998</v>
      </c>
      <c r="E1310">
        <v>0.104052668806</v>
      </c>
      <c r="F1310">
        <v>0.185476235426</v>
      </c>
      <c r="G1310">
        <v>526453.66617300001</v>
      </c>
      <c r="H1310">
        <v>44.893286392</v>
      </c>
      <c r="I1310">
        <v>1.26055203296E-2</v>
      </c>
      <c r="J1310">
        <v>0.86900954223399995</v>
      </c>
      <c r="K1310">
        <v>0.60507401919399995</v>
      </c>
      <c r="L1310">
        <v>33.509691348399997</v>
      </c>
      <c r="M1310">
        <v>6.7655306317099999</v>
      </c>
      <c r="N1310">
        <v>5.8833352678600001E-2</v>
      </c>
      <c r="O1310">
        <v>9.7900764632299992</v>
      </c>
      <c r="P1310">
        <v>0.181859722</v>
      </c>
      <c r="Q1310">
        <v>0</v>
      </c>
      <c r="R1310">
        <v>526453.66617300001</v>
      </c>
      <c r="S1310">
        <v>1.5567501073900001</v>
      </c>
      <c r="T1310">
        <v>58.382270392899997</v>
      </c>
      <c r="U1310">
        <v>0.34346897894700001</v>
      </c>
      <c r="V1310">
        <v>1.60074608377</v>
      </c>
      <c r="W1310">
        <v>1.82047059485</v>
      </c>
      <c r="X1310">
        <v>1624.8384762000001</v>
      </c>
      <c r="Y1310">
        <v>1.05927008696</v>
      </c>
      <c r="Z1310">
        <v>7331.0842613000004</v>
      </c>
      <c r="AA1310">
        <v>1.5567501073900001</v>
      </c>
      <c r="AB1310">
        <v>68.193571133099994</v>
      </c>
      <c r="AC1310">
        <v>4.72399048847E-2</v>
      </c>
      <c r="AD1310">
        <v>0.109185603056</v>
      </c>
      <c r="AE1310">
        <v>0.84357449206000001</v>
      </c>
      <c r="AF1310">
        <v>34.215336612599998</v>
      </c>
      <c r="AG1310">
        <v>1299.3760553699999</v>
      </c>
      <c r="AI1310">
        <f t="shared" si="20"/>
        <v>1.8420351054545312</v>
      </c>
    </row>
    <row r="1311" spans="1:35" x14ac:dyDescent="0.3">
      <c r="A1311">
        <v>1308</v>
      </c>
      <c r="B1311">
        <v>6156.7530022199999</v>
      </c>
      <c r="C1311">
        <v>1.97928061502</v>
      </c>
      <c r="D1311">
        <v>66.321945447900006</v>
      </c>
      <c r="E1311">
        <v>4.3349339341999998E-2</v>
      </c>
      <c r="F1311">
        <v>0.12100453661</v>
      </c>
      <c r="G1311">
        <v>655283.80556799995</v>
      </c>
      <c r="H1311">
        <v>44.348316168700002</v>
      </c>
      <c r="I1311">
        <v>1.5973405941499999E-2</v>
      </c>
      <c r="J1311">
        <v>0.38275039055299998</v>
      </c>
      <c r="K1311">
        <v>0.41901229287500003</v>
      </c>
      <c r="L1311">
        <v>40.801699204800002</v>
      </c>
      <c r="M1311">
        <v>2.1743195855700002</v>
      </c>
      <c r="N1311">
        <v>5.84490024701E-2</v>
      </c>
      <c r="O1311">
        <v>10.5526388637</v>
      </c>
      <c r="P1311">
        <v>0.299535444677</v>
      </c>
      <c r="Q1311">
        <v>0</v>
      </c>
      <c r="R1311">
        <v>655283.80556799995</v>
      </c>
      <c r="S1311">
        <v>1.9085411881300001</v>
      </c>
      <c r="T1311">
        <v>71.383232951500005</v>
      </c>
      <c r="U1311">
        <v>5.1545804039900001E-2</v>
      </c>
      <c r="V1311">
        <v>0.68259294178300001</v>
      </c>
      <c r="W1311">
        <v>0.92041667761400003</v>
      </c>
      <c r="X1311">
        <v>272.47964788799999</v>
      </c>
      <c r="Y1311">
        <v>2.16141174915</v>
      </c>
      <c r="Z1311">
        <v>5585.0888280199997</v>
      </c>
      <c r="AA1311">
        <v>1.9085411881300001</v>
      </c>
      <c r="AB1311">
        <v>71.630096485099997</v>
      </c>
      <c r="AC1311">
        <v>8.4330244600899999E-3</v>
      </c>
      <c r="AD1311">
        <v>7.0387932296100006E-2</v>
      </c>
      <c r="AE1311">
        <v>0.92117904324400002</v>
      </c>
      <c r="AF1311">
        <v>41.0097561408</v>
      </c>
      <c r="AG1311">
        <v>682.47023543900002</v>
      </c>
      <c r="AI1311">
        <f t="shared" si="20"/>
        <v>1.7833892757020724</v>
      </c>
    </row>
    <row r="1312" spans="1:35" x14ac:dyDescent="0.3">
      <c r="A1312">
        <v>1309</v>
      </c>
      <c r="B1312">
        <v>4539.0585716599999</v>
      </c>
      <c r="C1312">
        <v>1.83860034907</v>
      </c>
      <c r="D1312">
        <v>73.707042324699998</v>
      </c>
      <c r="E1312">
        <v>0.13596698537099999</v>
      </c>
      <c r="F1312">
        <v>0.13306627834900001</v>
      </c>
      <c r="G1312">
        <v>571327.65454000002</v>
      </c>
      <c r="H1312">
        <v>58.010538056100003</v>
      </c>
      <c r="I1312">
        <v>1.73590755726E-2</v>
      </c>
      <c r="J1312">
        <v>0.89527711408900001</v>
      </c>
      <c r="K1312">
        <v>0.85917662430099995</v>
      </c>
      <c r="L1312">
        <v>26.2500575766</v>
      </c>
      <c r="M1312">
        <v>4.8490866651499998</v>
      </c>
      <c r="N1312">
        <v>9.2433879905500005E-2</v>
      </c>
      <c r="O1312">
        <v>12.6976129762</v>
      </c>
      <c r="P1312">
        <v>0.21761901272600001</v>
      </c>
      <c r="Q1312">
        <v>0</v>
      </c>
      <c r="R1312">
        <v>571327.65454000002</v>
      </c>
      <c r="S1312">
        <v>1.7152405442900001</v>
      </c>
      <c r="T1312">
        <v>48.488580727699997</v>
      </c>
      <c r="U1312">
        <v>0.27283773443600001</v>
      </c>
      <c r="V1312">
        <v>1.5896986657200001</v>
      </c>
      <c r="W1312">
        <v>1.3689975936700001</v>
      </c>
      <c r="X1312">
        <v>1854.8273002400001</v>
      </c>
      <c r="Y1312">
        <v>1.1154321467999999</v>
      </c>
      <c r="Z1312">
        <v>3559.11747074</v>
      </c>
      <c r="AA1312">
        <v>1.7152405442900001</v>
      </c>
      <c r="AB1312">
        <v>57.505276753099999</v>
      </c>
      <c r="AC1312">
        <v>2.09203128908E-2</v>
      </c>
      <c r="AD1312">
        <v>4.6853971832399997E-2</v>
      </c>
      <c r="AE1312">
        <v>0.93222571527700004</v>
      </c>
      <c r="AF1312">
        <v>26.4910075821</v>
      </c>
      <c r="AG1312">
        <v>1317.2326220499999</v>
      </c>
      <c r="AI1312">
        <f t="shared" si="20"/>
        <v>1.7756498414880368</v>
      </c>
    </row>
    <row r="1313" spans="1:35" x14ac:dyDescent="0.3">
      <c r="A1313">
        <v>1310</v>
      </c>
      <c r="B1313">
        <v>7662.44849393</v>
      </c>
      <c r="C1313">
        <v>1.2167223406000001</v>
      </c>
      <c r="D1313">
        <v>59.7054542877</v>
      </c>
      <c r="E1313">
        <v>2.8872661522399999E-2</v>
      </c>
      <c r="F1313">
        <v>6.09848045901E-2</v>
      </c>
      <c r="G1313">
        <v>493918.87302499998</v>
      </c>
      <c r="H1313">
        <v>65.766121926500006</v>
      </c>
      <c r="I1313">
        <v>1.35904068249E-2</v>
      </c>
      <c r="J1313">
        <v>0.88511229999300001</v>
      </c>
      <c r="K1313">
        <v>0.59741340849400004</v>
      </c>
      <c r="L1313">
        <v>32.076849958799997</v>
      </c>
      <c r="M1313">
        <v>7.3411069478600002</v>
      </c>
      <c r="N1313">
        <v>6.5594518281700001E-2</v>
      </c>
      <c r="O1313">
        <v>12.913209930600001</v>
      </c>
      <c r="P1313">
        <v>0.359279728671</v>
      </c>
      <c r="Q1313">
        <v>0</v>
      </c>
      <c r="R1313">
        <v>493918.87302499998</v>
      </c>
      <c r="S1313">
        <v>1.0454333556099999</v>
      </c>
      <c r="T1313">
        <v>51.047263477100003</v>
      </c>
      <c r="U1313">
        <v>6.9660631533999998E-2</v>
      </c>
      <c r="V1313">
        <v>1.15947996462</v>
      </c>
      <c r="W1313">
        <v>1.01441195295</v>
      </c>
      <c r="X1313">
        <v>1097.5301495399999</v>
      </c>
      <c r="Y1313">
        <v>2.70452735304</v>
      </c>
      <c r="Z1313">
        <v>7265.5813906900003</v>
      </c>
      <c r="AA1313">
        <v>1.0454333556099999</v>
      </c>
      <c r="AB1313">
        <v>55.384118618499997</v>
      </c>
      <c r="AC1313">
        <v>7.9863907335199994E-3</v>
      </c>
      <c r="AD1313">
        <v>3.2156453584400002E-2</v>
      </c>
      <c r="AE1313">
        <v>0.95985715568200003</v>
      </c>
      <c r="AF1313">
        <v>32.540405605300002</v>
      </c>
      <c r="AG1313">
        <v>725.50011986599998</v>
      </c>
      <c r="AI1313">
        <f t="shared" si="20"/>
        <v>1.3099806257682443</v>
      </c>
    </row>
    <row r="1314" spans="1:35" x14ac:dyDescent="0.3">
      <c r="A1314">
        <v>1311</v>
      </c>
      <c r="B1314">
        <v>5099.3786199599999</v>
      </c>
      <c r="C1314">
        <v>1.3263058454800001</v>
      </c>
      <c r="D1314">
        <v>39.134672554799998</v>
      </c>
      <c r="E1314">
        <v>0.166880690902</v>
      </c>
      <c r="F1314">
        <v>3.7851198665099998E-2</v>
      </c>
      <c r="G1314">
        <v>439729.53411900002</v>
      </c>
      <c r="H1314">
        <v>57.618228952199999</v>
      </c>
      <c r="I1314">
        <v>1.14348326436E-2</v>
      </c>
      <c r="J1314">
        <v>0.543315505147</v>
      </c>
      <c r="K1314">
        <v>0.84079955219900004</v>
      </c>
      <c r="L1314">
        <v>27.124344683899999</v>
      </c>
      <c r="M1314">
        <v>2.88937701523</v>
      </c>
      <c r="N1314">
        <v>2.2939752134499999E-2</v>
      </c>
      <c r="O1314">
        <v>11.096825514000001</v>
      </c>
      <c r="P1314">
        <v>0.32362787748400001</v>
      </c>
      <c r="Q1314">
        <v>0</v>
      </c>
      <c r="R1314">
        <v>439729.53411900002</v>
      </c>
      <c r="S1314">
        <v>1.2414754806499999</v>
      </c>
      <c r="T1314">
        <v>79.872684778799993</v>
      </c>
      <c r="U1314">
        <v>0.17660031524600001</v>
      </c>
      <c r="V1314">
        <v>1.5793850921299999</v>
      </c>
      <c r="W1314">
        <v>0.50496244751499997</v>
      </c>
      <c r="X1314">
        <v>167.66955486699999</v>
      </c>
      <c r="Y1314">
        <v>4.15025757077</v>
      </c>
      <c r="Z1314">
        <v>4646.2094353100001</v>
      </c>
      <c r="AA1314">
        <v>1.2414754806499999</v>
      </c>
      <c r="AB1314">
        <v>76.361777806700005</v>
      </c>
      <c r="AC1314">
        <v>6.9469380200799999E-2</v>
      </c>
      <c r="AD1314">
        <v>5.7695837824399999E-2</v>
      </c>
      <c r="AE1314">
        <v>0.87283478197499997</v>
      </c>
      <c r="AF1314">
        <v>28.849758333899999</v>
      </c>
      <c r="AG1314">
        <v>805.214160838</v>
      </c>
      <c r="AI1314">
        <f t="shared" si="20"/>
        <v>2.9069391121143866</v>
      </c>
    </row>
    <row r="1315" spans="1:35" x14ac:dyDescent="0.3">
      <c r="A1315">
        <v>1312</v>
      </c>
      <c r="B1315">
        <v>9542.9974092400007</v>
      </c>
      <c r="C1315">
        <v>2.0243445155000002</v>
      </c>
      <c r="D1315">
        <v>65.504820492799993</v>
      </c>
      <c r="E1315">
        <v>0.121246299616</v>
      </c>
      <c r="F1315">
        <v>1.45667511859E-2</v>
      </c>
      <c r="G1315">
        <v>460291.07687400002</v>
      </c>
      <c r="H1315">
        <v>45.287038656500002</v>
      </c>
      <c r="I1315">
        <v>1.8904930851999999E-2</v>
      </c>
      <c r="J1315">
        <v>0.76968216763599995</v>
      </c>
      <c r="K1315">
        <v>0.38748304929100003</v>
      </c>
      <c r="L1315">
        <v>41.120722743599998</v>
      </c>
      <c r="M1315">
        <v>9.1420069215099993</v>
      </c>
      <c r="N1315">
        <v>5.7294958560300001E-2</v>
      </c>
      <c r="O1315">
        <v>6.6529526351700001</v>
      </c>
      <c r="P1315">
        <v>0.45762664231700001</v>
      </c>
      <c r="Q1315">
        <v>0</v>
      </c>
      <c r="R1315">
        <v>460291.07687400002</v>
      </c>
      <c r="S1315">
        <v>1.8246195517499999</v>
      </c>
      <c r="T1315">
        <v>68.508320218199998</v>
      </c>
      <c r="U1315">
        <v>6.9434375865399994E-2</v>
      </c>
      <c r="V1315">
        <v>1.57414757989</v>
      </c>
      <c r="W1315">
        <v>0.31437429368600001</v>
      </c>
      <c r="X1315">
        <v>215.746794091</v>
      </c>
      <c r="Y1315">
        <v>3.0943642700099998</v>
      </c>
      <c r="Z1315">
        <v>9159.8439608600002</v>
      </c>
      <c r="AA1315">
        <v>1.8246195517499999</v>
      </c>
      <c r="AB1315">
        <v>67.673981599499996</v>
      </c>
      <c r="AC1315">
        <v>8.3353670958199996E-2</v>
      </c>
      <c r="AD1315">
        <v>1.6310706236300002E-2</v>
      </c>
      <c r="AE1315">
        <v>0.90033562280599999</v>
      </c>
      <c r="AF1315">
        <v>42.331945152400003</v>
      </c>
      <c r="AG1315">
        <v>131.110212985</v>
      </c>
      <c r="AI1315">
        <f t="shared" si="20"/>
        <v>2.0451916987044578</v>
      </c>
    </row>
    <row r="1316" spans="1:35" x14ac:dyDescent="0.3">
      <c r="A1316">
        <v>1313</v>
      </c>
      <c r="B1316">
        <v>9933.3298251899996</v>
      </c>
      <c r="C1316">
        <v>2.1687384675999999</v>
      </c>
      <c r="D1316">
        <v>65.854110679300007</v>
      </c>
      <c r="E1316">
        <v>0.17344280392799999</v>
      </c>
      <c r="F1316">
        <v>0.155999076549</v>
      </c>
      <c r="G1316">
        <v>534539.30877100001</v>
      </c>
      <c r="H1316">
        <v>60.120063450099998</v>
      </c>
      <c r="I1316">
        <v>1.1350692514E-2</v>
      </c>
      <c r="J1316">
        <v>0.42147569471599999</v>
      </c>
      <c r="K1316">
        <v>0.73400181043900004</v>
      </c>
      <c r="L1316">
        <v>42.672070991399998</v>
      </c>
      <c r="M1316">
        <v>7.9280090056399999</v>
      </c>
      <c r="N1316">
        <v>2.1862839704800002E-2</v>
      </c>
      <c r="O1316">
        <v>5.4218515580600002</v>
      </c>
      <c r="P1316">
        <v>0.211044907098</v>
      </c>
      <c r="Q1316">
        <v>0</v>
      </c>
      <c r="R1316">
        <v>534539.30877100001</v>
      </c>
      <c r="S1316">
        <v>1.9988039955500001</v>
      </c>
      <c r="T1316">
        <v>87.901835021500005</v>
      </c>
      <c r="U1316">
        <v>0.20651449911799999</v>
      </c>
      <c r="V1316">
        <v>1.22544807996</v>
      </c>
      <c r="W1316">
        <v>0.86767595360399996</v>
      </c>
      <c r="X1316">
        <v>231.75965609599999</v>
      </c>
      <c r="Y1316">
        <v>1.98227845611</v>
      </c>
      <c r="Z1316">
        <v>9223.4754454699996</v>
      </c>
      <c r="AA1316">
        <v>1.9988039955500001</v>
      </c>
      <c r="AB1316">
        <v>76.683514028199994</v>
      </c>
      <c r="AC1316">
        <v>0.12888710062700001</v>
      </c>
      <c r="AD1316">
        <v>0.14894748487600001</v>
      </c>
      <c r="AE1316">
        <v>0.72216541449799998</v>
      </c>
      <c r="AF1316">
        <v>49.570421186300003</v>
      </c>
      <c r="AG1316">
        <v>425.61532752199997</v>
      </c>
      <c r="AI1316">
        <f t="shared" si="20"/>
        <v>2.9075177888626178</v>
      </c>
    </row>
    <row r="1317" spans="1:35" x14ac:dyDescent="0.3">
      <c r="A1317">
        <v>1314</v>
      </c>
      <c r="B1317">
        <v>4430.3236980000001</v>
      </c>
      <c r="C1317">
        <v>1.41272852361</v>
      </c>
      <c r="D1317">
        <v>72.110945041500003</v>
      </c>
      <c r="E1317">
        <v>0.130875278269</v>
      </c>
      <c r="F1317">
        <v>0.121800835084</v>
      </c>
      <c r="G1317">
        <v>747653.49677700002</v>
      </c>
      <c r="H1317">
        <v>49.482664204400002</v>
      </c>
      <c r="I1317">
        <v>1.7795747124500001E-2</v>
      </c>
      <c r="J1317">
        <v>0.39015420640600001</v>
      </c>
      <c r="K1317">
        <v>0.31971494918900001</v>
      </c>
      <c r="L1317">
        <v>30.795030288500001</v>
      </c>
      <c r="M1317">
        <v>3.64576230073</v>
      </c>
      <c r="N1317">
        <v>2.7439546123100001E-2</v>
      </c>
      <c r="O1317">
        <v>7.0080412478699996</v>
      </c>
      <c r="P1317">
        <v>0.45175468002300001</v>
      </c>
      <c r="Q1317">
        <v>0</v>
      </c>
      <c r="R1317">
        <v>747653.49677700002</v>
      </c>
      <c r="S1317">
        <v>1.3154478536200001</v>
      </c>
      <c r="T1317">
        <v>82.154063548600007</v>
      </c>
      <c r="U1317">
        <v>5.5206858137999998E-2</v>
      </c>
      <c r="V1317">
        <v>0.81599523327599999</v>
      </c>
      <c r="W1317">
        <v>0.58255486219899999</v>
      </c>
      <c r="X1317">
        <v>52.792857898599998</v>
      </c>
      <c r="Y1317">
        <v>4.2166339982399998</v>
      </c>
      <c r="Z1317">
        <v>3859.4878892000002</v>
      </c>
      <c r="AA1317">
        <v>1.3154478536200001</v>
      </c>
      <c r="AB1317">
        <v>78.8422451645</v>
      </c>
      <c r="AC1317">
        <v>6.0491902739500003E-2</v>
      </c>
      <c r="AD1317">
        <v>8.1651609522799998E-2</v>
      </c>
      <c r="AE1317">
        <v>0.85785648773800005</v>
      </c>
      <c r="AF1317">
        <v>32.740041288900002</v>
      </c>
      <c r="AG1317">
        <v>167.98094763</v>
      </c>
      <c r="AI1317">
        <f t="shared" si="20"/>
        <v>2.0914685011158478</v>
      </c>
    </row>
    <row r="1318" spans="1:35" x14ac:dyDescent="0.3">
      <c r="A1318">
        <v>1315</v>
      </c>
      <c r="B1318">
        <v>7369.22877711</v>
      </c>
      <c r="C1318">
        <v>1.8247065742099999</v>
      </c>
      <c r="D1318">
        <v>45.223597574800003</v>
      </c>
      <c r="E1318">
        <v>0.13140215182000001</v>
      </c>
      <c r="F1318">
        <v>0.18640773389199999</v>
      </c>
      <c r="G1318">
        <v>691059.12017799995</v>
      </c>
      <c r="H1318">
        <v>69.968362021999994</v>
      </c>
      <c r="I1318">
        <v>1.30759206194E-2</v>
      </c>
      <c r="J1318">
        <v>0.757929963303</v>
      </c>
      <c r="K1318">
        <v>0.449796215655</v>
      </c>
      <c r="L1318">
        <v>27.431935979399999</v>
      </c>
      <c r="M1318">
        <v>8.2493035848199998</v>
      </c>
      <c r="N1318">
        <v>9.8385872170500002E-2</v>
      </c>
      <c r="O1318">
        <v>9.0688017651500008</v>
      </c>
      <c r="P1318">
        <v>0.42640325442999999</v>
      </c>
      <c r="Q1318">
        <v>0</v>
      </c>
      <c r="R1318">
        <v>691059.12017799995</v>
      </c>
      <c r="S1318">
        <v>1.6376152377099999</v>
      </c>
      <c r="T1318">
        <v>76.358132325599996</v>
      </c>
      <c r="U1318">
        <v>0.255240035275</v>
      </c>
      <c r="V1318">
        <v>1.3843093306900001</v>
      </c>
      <c r="W1318">
        <v>0.98047105194299999</v>
      </c>
      <c r="X1318">
        <v>598.02582909600005</v>
      </c>
      <c r="Y1318">
        <v>2.4879256789599999</v>
      </c>
      <c r="Z1318">
        <v>6234.9364770900002</v>
      </c>
      <c r="AA1318">
        <v>1.6376152377099999</v>
      </c>
      <c r="AB1318">
        <v>79.330962469200003</v>
      </c>
      <c r="AC1318">
        <v>5.90411186034E-2</v>
      </c>
      <c r="AD1318">
        <v>0.134661168479</v>
      </c>
      <c r="AE1318">
        <v>0.80629771291800001</v>
      </c>
      <c r="AF1318">
        <v>28.351059724799999</v>
      </c>
      <c r="AG1318">
        <v>234.54168600099999</v>
      </c>
      <c r="AI1318">
        <f t="shared" si="20"/>
        <v>1.8264343642746192</v>
      </c>
    </row>
    <row r="1319" spans="1:35" x14ac:dyDescent="0.3">
      <c r="A1319">
        <v>1316</v>
      </c>
      <c r="B1319">
        <v>7560.7821839999997</v>
      </c>
      <c r="C1319">
        <v>2.1420525935499999</v>
      </c>
      <c r="D1319">
        <v>70.186973055999999</v>
      </c>
      <c r="E1319">
        <v>7.75132303553E-2</v>
      </c>
      <c r="F1319">
        <v>0.13279300379699999</v>
      </c>
      <c r="G1319">
        <v>601346.26256900001</v>
      </c>
      <c r="H1319">
        <v>49.249726467000002</v>
      </c>
      <c r="I1319">
        <v>1.8692415195399999E-2</v>
      </c>
      <c r="J1319">
        <v>0.66905764967900005</v>
      </c>
      <c r="K1319">
        <v>0.59411647310500004</v>
      </c>
      <c r="L1319">
        <v>28.829074937400001</v>
      </c>
      <c r="M1319">
        <v>3.1731025826499999</v>
      </c>
      <c r="N1319">
        <v>9.2096497814400005E-2</v>
      </c>
      <c r="O1319">
        <v>8.1618908782199995</v>
      </c>
      <c r="P1319">
        <v>0.22169573026600001</v>
      </c>
      <c r="Q1319">
        <v>0</v>
      </c>
      <c r="R1319">
        <v>601346.26256900001</v>
      </c>
      <c r="S1319">
        <v>2.0569195304900001</v>
      </c>
      <c r="T1319">
        <v>67.342363956900002</v>
      </c>
      <c r="U1319">
        <v>0.11199920026600001</v>
      </c>
      <c r="V1319">
        <v>1.2028448913600001</v>
      </c>
      <c r="W1319">
        <v>1.17132483463</v>
      </c>
      <c r="X1319">
        <v>487.825147421</v>
      </c>
      <c r="Y1319">
        <v>1.08777044664</v>
      </c>
      <c r="Z1319">
        <v>6780.46975733</v>
      </c>
      <c r="AA1319">
        <v>2.0569195304900001</v>
      </c>
      <c r="AB1319">
        <v>71.136633763099994</v>
      </c>
      <c r="AC1319">
        <v>3.08179240242E-2</v>
      </c>
      <c r="AD1319">
        <v>8.8608491943600001E-2</v>
      </c>
      <c r="AE1319">
        <v>0.88057358403200003</v>
      </c>
      <c r="AF1319">
        <v>29.124516690899998</v>
      </c>
      <c r="AG1319">
        <v>531.35782892700001</v>
      </c>
      <c r="AI1319">
        <f t="shared" si="20"/>
        <v>1.7978195032029003</v>
      </c>
    </row>
    <row r="1320" spans="1:35" x14ac:dyDescent="0.3">
      <c r="A1320">
        <v>1317</v>
      </c>
      <c r="B1320">
        <v>5189.3207678400004</v>
      </c>
      <c r="C1320">
        <v>2.0388398724300001</v>
      </c>
      <c r="D1320">
        <v>37.0599110064</v>
      </c>
      <c r="E1320">
        <v>0.19361238504</v>
      </c>
      <c r="F1320">
        <v>5.6273278798000002E-2</v>
      </c>
      <c r="G1320">
        <v>424236.378409</v>
      </c>
      <c r="H1320">
        <v>78.367392560799999</v>
      </c>
      <c r="I1320">
        <v>1.54449941674E-2</v>
      </c>
      <c r="J1320">
        <v>0.85919138319800004</v>
      </c>
      <c r="K1320">
        <v>0.48822113838499998</v>
      </c>
      <c r="L1320">
        <v>28.484798717899999</v>
      </c>
      <c r="M1320">
        <v>4.1489781915900004</v>
      </c>
      <c r="N1320">
        <v>7.9494070190199995E-2</v>
      </c>
      <c r="O1320">
        <v>8.6578542122899993</v>
      </c>
      <c r="P1320">
        <v>0.49425241533499997</v>
      </c>
      <c r="Q1320">
        <v>0</v>
      </c>
      <c r="R1320">
        <v>424236.378409</v>
      </c>
      <c r="S1320">
        <v>1.9310689189100001</v>
      </c>
      <c r="T1320">
        <v>85.469913502799997</v>
      </c>
      <c r="U1320">
        <v>0.162845686313</v>
      </c>
      <c r="V1320">
        <v>1.71765403698</v>
      </c>
      <c r="W1320">
        <v>0.35852911791199998</v>
      </c>
      <c r="X1320">
        <v>185.30882425499999</v>
      </c>
      <c r="Y1320">
        <v>3.22749969385</v>
      </c>
      <c r="Z1320">
        <v>4755.0842820500002</v>
      </c>
      <c r="AA1320">
        <v>1.9310689189100001</v>
      </c>
      <c r="AB1320">
        <v>82.386537248699995</v>
      </c>
      <c r="AC1320">
        <v>0.12155261889500001</v>
      </c>
      <c r="AD1320">
        <v>5.9832258426700001E-2</v>
      </c>
      <c r="AE1320">
        <v>0.81861512267900005</v>
      </c>
      <c r="AF1320">
        <v>29.073054290799998</v>
      </c>
      <c r="AG1320">
        <v>178.842339291</v>
      </c>
      <c r="AI1320">
        <f t="shared" si="20"/>
        <v>1.9991518427323052</v>
      </c>
    </row>
    <row r="1321" spans="1:35" x14ac:dyDescent="0.3">
      <c r="A1321">
        <v>1318</v>
      </c>
      <c r="B1321">
        <v>4163.43044078</v>
      </c>
      <c r="C1321">
        <v>1.51442919786</v>
      </c>
      <c r="D1321">
        <v>46.815364405399997</v>
      </c>
      <c r="E1321">
        <v>0.15466955655100001</v>
      </c>
      <c r="F1321">
        <v>0.123973005488</v>
      </c>
      <c r="G1321">
        <v>538659.39888300002</v>
      </c>
      <c r="H1321">
        <v>72.924291494499997</v>
      </c>
      <c r="I1321">
        <v>1.3317720286500001E-2</v>
      </c>
      <c r="J1321">
        <v>0.470356791218</v>
      </c>
      <c r="K1321">
        <v>0.72696335474899998</v>
      </c>
      <c r="L1321">
        <v>32.439205940800001</v>
      </c>
      <c r="M1321">
        <v>6.6618355631400004</v>
      </c>
      <c r="N1321">
        <v>9.7751791979700006E-2</v>
      </c>
      <c r="O1321">
        <v>4.9263061201999996</v>
      </c>
      <c r="P1321">
        <v>0.32005394206900001</v>
      </c>
      <c r="Q1321">
        <v>0</v>
      </c>
      <c r="R1321">
        <v>538659.39888300002</v>
      </c>
      <c r="S1321">
        <v>1.36680947828</v>
      </c>
      <c r="T1321">
        <v>77.205159900300004</v>
      </c>
      <c r="U1321">
        <v>8.6208678494300001E-2</v>
      </c>
      <c r="V1321">
        <v>0.99053088403599998</v>
      </c>
      <c r="W1321">
        <v>0.86708283857299995</v>
      </c>
      <c r="X1321">
        <v>223.38416748700001</v>
      </c>
      <c r="Y1321">
        <v>1.4888050337100001</v>
      </c>
      <c r="Z1321">
        <v>3729.23030023</v>
      </c>
      <c r="AA1321">
        <v>1.36680947828</v>
      </c>
      <c r="AB1321">
        <v>66.486844322300001</v>
      </c>
      <c r="AC1321">
        <v>8.7014169144300005E-2</v>
      </c>
      <c r="AD1321">
        <v>0.107639613515</v>
      </c>
      <c r="AE1321">
        <v>0.80534621734099998</v>
      </c>
      <c r="AF1321">
        <v>33.2618358832</v>
      </c>
      <c r="AG1321">
        <v>109.19025494900001</v>
      </c>
      <c r="AI1321">
        <f t="shared" si="20"/>
        <v>2.1059138563110715</v>
      </c>
    </row>
    <row r="1322" spans="1:35" x14ac:dyDescent="0.3">
      <c r="A1322">
        <v>1319</v>
      </c>
      <c r="B1322">
        <v>3277.1226953800001</v>
      </c>
      <c r="C1322">
        <v>2.0764812690799999</v>
      </c>
      <c r="D1322">
        <v>46.372438898200002</v>
      </c>
      <c r="E1322">
        <v>0.18993067892400001</v>
      </c>
      <c r="F1322">
        <v>0.106460464081</v>
      </c>
      <c r="G1322">
        <v>606170.39001199999</v>
      </c>
      <c r="H1322">
        <v>42.012183157000003</v>
      </c>
      <c r="I1322">
        <v>1.24577950472E-2</v>
      </c>
      <c r="J1322">
        <v>0.75724720221700004</v>
      </c>
      <c r="K1322">
        <v>0.78497068369699996</v>
      </c>
      <c r="L1322">
        <v>35.978988036600001</v>
      </c>
      <c r="M1322">
        <v>1.17965367534</v>
      </c>
      <c r="N1322">
        <v>7.0190346905999998E-2</v>
      </c>
      <c r="O1322">
        <v>5.6535447251399997</v>
      </c>
      <c r="P1322">
        <v>0.28602185806699998</v>
      </c>
      <c r="Q1322">
        <v>0</v>
      </c>
      <c r="R1322">
        <v>606170.39001199999</v>
      </c>
      <c r="S1322">
        <v>2.0245441558500001</v>
      </c>
      <c r="T1322">
        <v>77.011986839299993</v>
      </c>
      <c r="U1322">
        <v>5.7950503196299998E-2</v>
      </c>
      <c r="V1322">
        <v>1.33659439331</v>
      </c>
      <c r="W1322">
        <v>0.94155477153400002</v>
      </c>
      <c r="X1322">
        <v>51.463076024599999</v>
      </c>
      <c r="Y1322">
        <v>1.5858687736399999</v>
      </c>
      <c r="Z1322">
        <v>2775.8702797199999</v>
      </c>
      <c r="AA1322">
        <v>2.0245441558500001</v>
      </c>
      <c r="AB1322">
        <v>64.632580325099994</v>
      </c>
      <c r="AC1322">
        <v>8.7780288154099995E-2</v>
      </c>
      <c r="AD1322">
        <v>8.1556776776399997E-2</v>
      </c>
      <c r="AE1322">
        <v>0.83066293507</v>
      </c>
      <c r="AF1322">
        <v>36.103481651800003</v>
      </c>
      <c r="AG1322">
        <v>197.83993214200001</v>
      </c>
      <c r="AI1322">
        <f t="shared" si="20"/>
        <v>1.7650700978449831</v>
      </c>
    </row>
    <row r="1323" spans="1:35" x14ac:dyDescent="0.3">
      <c r="A1323">
        <v>1320</v>
      </c>
      <c r="B1323">
        <v>10542.788735399999</v>
      </c>
      <c r="C1323">
        <v>2.27617070769</v>
      </c>
      <c r="D1323">
        <v>47.368112767900001</v>
      </c>
      <c r="E1323">
        <v>3.2551161576100003E-2</v>
      </c>
      <c r="F1323">
        <v>7.9340138004799998E-2</v>
      </c>
      <c r="G1323">
        <v>408238.707352</v>
      </c>
      <c r="H1323">
        <v>61.970840803500003</v>
      </c>
      <c r="I1323">
        <v>1.93126093412E-2</v>
      </c>
      <c r="J1323">
        <v>0.75831155589300003</v>
      </c>
      <c r="K1323">
        <v>0.44377618073199998</v>
      </c>
      <c r="L1323">
        <v>32.872893691000002</v>
      </c>
      <c r="M1323">
        <v>3.2630595868899999</v>
      </c>
      <c r="N1323">
        <v>2.7292860359200002E-2</v>
      </c>
      <c r="O1323">
        <v>14.3864966765</v>
      </c>
      <c r="P1323">
        <v>0.31448823536199999</v>
      </c>
      <c r="Q1323">
        <v>0</v>
      </c>
      <c r="R1323">
        <v>408238.707352</v>
      </c>
      <c r="S1323">
        <v>2.1839179199599998</v>
      </c>
      <c r="T1323">
        <v>68.243076296300003</v>
      </c>
      <c r="U1323">
        <v>0.14689406330900001</v>
      </c>
      <c r="V1323">
        <v>1.17131198017</v>
      </c>
      <c r="W1323">
        <v>0.90116916415600001</v>
      </c>
      <c r="X1323">
        <v>389.33893422599999</v>
      </c>
      <c r="Y1323">
        <v>3.9325792275300002</v>
      </c>
      <c r="Z1323">
        <v>10083.293079999999</v>
      </c>
      <c r="AA1323">
        <v>2.1839179199599998</v>
      </c>
      <c r="AB1323">
        <v>68.678003195800002</v>
      </c>
      <c r="AC1323">
        <v>1.21481713786E-2</v>
      </c>
      <c r="AD1323">
        <v>5.9272015632399998E-2</v>
      </c>
      <c r="AE1323">
        <v>0.92857981298900005</v>
      </c>
      <c r="AF1323">
        <v>33.798636532700002</v>
      </c>
      <c r="AG1323">
        <v>1391.5663081299999</v>
      </c>
      <c r="AI1323">
        <f t="shared" si="20"/>
        <v>1.5446315845611032</v>
      </c>
    </row>
    <row r="1324" spans="1:35" x14ac:dyDescent="0.3">
      <c r="A1324">
        <v>1321</v>
      </c>
      <c r="B1324">
        <v>5643.4502501300003</v>
      </c>
      <c r="C1324">
        <v>2.0488768336000001</v>
      </c>
      <c r="D1324">
        <v>65.645010141599997</v>
      </c>
      <c r="E1324">
        <v>1.9175522235800001E-2</v>
      </c>
      <c r="F1324">
        <v>0.14474479221200001</v>
      </c>
      <c r="G1324">
        <v>498459.40497199999</v>
      </c>
      <c r="H1324">
        <v>45.970340751800002</v>
      </c>
      <c r="I1324">
        <v>1.25042664332E-2</v>
      </c>
      <c r="J1324">
        <v>0.38299566289999998</v>
      </c>
      <c r="K1324">
        <v>0.43035883911200001</v>
      </c>
      <c r="L1324">
        <v>43.045122380400002</v>
      </c>
      <c r="M1324">
        <v>7.5923755069799999</v>
      </c>
      <c r="N1324">
        <v>8.1882167376699996E-2</v>
      </c>
      <c r="O1324">
        <v>13.8763560667</v>
      </c>
      <c r="P1324">
        <v>0.41121930735599999</v>
      </c>
      <c r="Q1324">
        <v>0</v>
      </c>
      <c r="R1324">
        <v>498459.40497199999</v>
      </c>
      <c r="S1324">
        <v>1.8686132552000001</v>
      </c>
      <c r="T1324">
        <v>58.980518927600002</v>
      </c>
      <c r="U1324">
        <v>7.6134505140500006E-2</v>
      </c>
      <c r="V1324">
        <v>0.52359246838600004</v>
      </c>
      <c r="W1324">
        <v>1.36984959774</v>
      </c>
      <c r="X1324">
        <v>1214.7447506999999</v>
      </c>
      <c r="Y1324">
        <v>2.9069475191800001</v>
      </c>
      <c r="Z1324">
        <v>5041.6362637499997</v>
      </c>
      <c r="AA1324">
        <v>1.8686132552000001</v>
      </c>
      <c r="AB1324">
        <v>63.3777617095</v>
      </c>
      <c r="AC1324">
        <v>1.2728436749899999E-3</v>
      </c>
      <c r="AD1324">
        <v>6.2845656011300002E-2</v>
      </c>
      <c r="AE1324">
        <v>0.93588150031399997</v>
      </c>
      <c r="AF1324">
        <v>43.3063106938</v>
      </c>
      <c r="AG1324">
        <v>621.96815491899997</v>
      </c>
      <c r="AI1324">
        <f t="shared" si="20"/>
        <v>1.367097643930004</v>
      </c>
    </row>
    <row r="1325" spans="1:35" x14ac:dyDescent="0.3">
      <c r="A1325">
        <v>1322</v>
      </c>
      <c r="B1325">
        <v>3611.0445400600001</v>
      </c>
      <c r="C1325">
        <v>2.24856996865</v>
      </c>
      <c r="D1325">
        <v>49.750175650999999</v>
      </c>
      <c r="E1325">
        <v>5.2502324073199998E-2</v>
      </c>
      <c r="F1325">
        <v>0.18347045448300001</v>
      </c>
      <c r="G1325">
        <v>763923.10425099998</v>
      </c>
      <c r="H1325">
        <v>56.9560628403</v>
      </c>
      <c r="I1325">
        <v>1.32975042884E-2</v>
      </c>
      <c r="J1325">
        <v>0.58082659941699999</v>
      </c>
      <c r="K1325">
        <v>0.38348478002899999</v>
      </c>
      <c r="L1325">
        <v>44.7213597314</v>
      </c>
      <c r="M1325">
        <v>8.5441857902200002</v>
      </c>
      <c r="N1325">
        <v>3.7034011631000001E-2</v>
      </c>
      <c r="O1325">
        <v>5.4052360061</v>
      </c>
      <c r="P1325">
        <v>0.45829542568100001</v>
      </c>
      <c r="Q1325">
        <v>0</v>
      </c>
      <c r="R1325">
        <v>763923.10425099998</v>
      </c>
      <c r="S1325">
        <v>2.0544810736699999</v>
      </c>
      <c r="T1325">
        <v>77.069104398500002</v>
      </c>
      <c r="U1325">
        <v>5.8176274588600002E-2</v>
      </c>
      <c r="V1325">
        <v>0.69646231850200002</v>
      </c>
      <c r="W1325">
        <v>0.78540412130100001</v>
      </c>
      <c r="X1325">
        <v>92.972014374799997</v>
      </c>
      <c r="Y1325">
        <v>3.2798216895199999</v>
      </c>
      <c r="Z1325">
        <v>3147.1044126900001</v>
      </c>
      <c r="AA1325">
        <v>2.0544810736699999</v>
      </c>
      <c r="AB1325">
        <v>70.546183315999997</v>
      </c>
      <c r="AC1325">
        <v>2.1279085436999998E-2</v>
      </c>
      <c r="AD1325">
        <v>0.102062258011</v>
      </c>
      <c r="AE1325">
        <v>0.87665865655200004</v>
      </c>
      <c r="AF1325">
        <v>46.553172574900003</v>
      </c>
      <c r="AG1325">
        <v>93.5256910863</v>
      </c>
      <c r="AI1325">
        <f t="shared" si="20"/>
        <v>1.1990881946540817</v>
      </c>
    </row>
    <row r="1326" spans="1:35" x14ac:dyDescent="0.3">
      <c r="A1326">
        <v>1323</v>
      </c>
      <c r="B1326">
        <v>3662.7784465899999</v>
      </c>
      <c r="C1326">
        <v>2.3180667318100001</v>
      </c>
      <c r="D1326">
        <v>68.238274421</v>
      </c>
      <c r="E1326">
        <v>5.7855470531599999E-2</v>
      </c>
      <c r="F1326">
        <v>0.157341881993</v>
      </c>
      <c r="G1326">
        <v>570752.02516199998</v>
      </c>
      <c r="H1326">
        <v>62.129152595599997</v>
      </c>
      <c r="I1326">
        <v>1.6631438897E-2</v>
      </c>
      <c r="J1326">
        <v>0.86580253161999998</v>
      </c>
      <c r="K1326">
        <v>0.865008648647</v>
      </c>
      <c r="L1326">
        <v>40.440414860399997</v>
      </c>
      <c r="M1326">
        <v>7.6147063317099999</v>
      </c>
      <c r="N1326">
        <v>1.87765636881E-2</v>
      </c>
      <c r="O1326">
        <v>10.088511180399999</v>
      </c>
      <c r="P1326">
        <v>0.37404778304500003</v>
      </c>
      <c r="Q1326">
        <v>0</v>
      </c>
      <c r="R1326">
        <v>570752.02516199998</v>
      </c>
      <c r="S1326">
        <v>2.13666537775</v>
      </c>
      <c r="T1326">
        <v>76.667152993100004</v>
      </c>
      <c r="U1326">
        <v>0.180708113817</v>
      </c>
      <c r="V1326">
        <v>0.99849084293000001</v>
      </c>
      <c r="W1326">
        <v>1.06821465219</v>
      </c>
      <c r="X1326">
        <v>232.68393148000001</v>
      </c>
      <c r="Y1326">
        <v>5.1271556898500004</v>
      </c>
      <c r="Z1326">
        <v>3283.7718971700001</v>
      </c>
      <c r="AA1326">
        <v>2.13666537775</v>
      </c>
      <c r="AB1326">
        <v>78.953024116999998</v>
      </c>
      <c r="AC1326">
        <v>1.2952347155800001E-2</v>
      </c>
      <c r="AD1326">
        <v>0.111664614063</v>
      </c>
      <c r="AE1326">
        <v>0.87538303878099999</v>
      </c>
      <c r="AF1326">
        <v>44.067040249400002</v>
      </c>
      <c r="AG1326">
        <v>518.02085784500002</v>
      </c>
      <c r="AI1326">
        <f t="shared" si="20"/>
        <v>1.1532547046977646</v>
      </c>
    </row>
    <row r="1327" spans="1:35" x14ac:dyDescent="0.3">
      <c r="A1327">
        <v>1324</v>
      </c>
      <c r="B1327">
        <v>8754.2036379500005</v>
      </c>
      <c r="C1327">
        <v>2.0955732173200001</v>
      </c>
      <c r="D1327">
        <v>59.213052354200002</v>
      </c>
      <c r="E1327">
        <v>0.13662844022199999</v>
      </c>
      <c r="F1327">
        <v>2.72612932753E-2</v>
      </c>
      <c r="G1327">
        <v>509122.71318700002</v>
      </c>
      <c r="H1327">
        <v>45.923053319899999</v>
      </c>
      <c r="I1327">
        <v>1.31485199215E-2</v>
      </c>
      <c r="J1327">
        <v>0.70352558556099998</v>
      </c>
      <c r="K1327">
        <v>0.66265773914399995</v>
      </c>
      <c r="L1327">
        <v>33.9254644584</v>
      </c>
      <c r="M1327">
        <v>2.5325988131799999</v>
      </c>
      <c r="N1327">
        <v>4.5929694262399998E-2</v>
      </c>
      <c r="O1327">
        <v>9.6292137794099997</v>
      </c>
      <c r="P1327">
        <v>0.43920099722200001</v>
      </c>
      <c r="Q1327">
        <v>0</v>
      </c>
      <c r="R1327">
        <v>509122.71318700002</v>
      </c>
      <c r="S1327">
        <v>2.0188270392200001</v>
      </c>
      <c r="T1327">
        <v>77.945479705500006</v>
      </c>
      <c r="U1327">
        <v>0.12922772790000001</v>
      </c>
      <c r="V1327">
        <v>1.6556504297400001</v>
      </c>
      <c r="W1327">
        <v>0.41311187723699999</v>
      </c>
      <c r="X1327">
        <v>113.074288349</v>
      </c>
      <c r="Y1327">
        <v>3.8617991037100001</v>
      </c>
      <c r="Z1327">
        <v>8278.3075976500004</v>
      </c>
      <c r="AA1327">
        <v>2.0188270392200001</v>
      </c>
      <c r="AB1327">
        <v>72.4568353059</v>
      </c>
      <c r="AC1327">
        <v>7.8787389266699995E-2</v>
      </c>
      <c r="AD1327">
        <v>3.7036775224500003E-2</v>
      </c>
      <c r="AE1327">
        <v>0.88417583550900003</v>
      </c>
      <c r="AF1327">
        <v>34.456936922799997</v>
      </c>
      <c r="AG1327">
        <v>309.42402911900001</v>
      </c>
      <c r="AI1327">
        <f t="shared" si="20"/>
        <v>2.3533620719987947</v>
      </c>
    </row>
    <row r="1328" spans="1:35" x14ac:dyDescent="0.3">
      <c r="A1328">
        <v>1325</v>
      </c>
      <c r="B1328">
        <v>11673.9464271</v>
      </c>
      <c r="C1328">
        <v>1.64829972194</v>
      </c>
      <c r="D1328">
        <v>52.529476130100001</v>
      </c>
      <c r="E1328">
        <v>2.85928116057E-2</v>
      </c>
      <c r="F1328">
        <v>3.31036807127E-2</v>
      </c>
      <c r="G1328">
        <v>462416.79276600003</v>
      </c>
      <c r="H1328">
        <v>67.703536046400004</v>
      </c>
      <c r="I1328">
        <v>1.0873856786899999E-2</v>
      </c>
      <c r="J1328">
        <v>0.56495139440599995</v>
      </c>
      <c r="K1328">
        <v>0.380544590465</v>
      </c>
      <c r="L1328">
        <v>44.919156470499999</v>
      </c>
      <c r="M1328">
        <v>5.2820152097799999</v>
      </c>
      <c r="N1328">
        <v>5.5591410067499999E-2</v>
      </c>
      <c r="O1328">
        <v>9.6059739777500006</v>
      </c>
      <c r="P1328">
        <v>0.174294068902</v>
      </c>
      <c r="Q1328">
        <v>0</v>
      </c>
      <c r="R1328">
        <v>462416.79276600003</v>
      </c>
      <c r="S1328">
        <v>1.5271946105300001</v>
      </c>
      <c r="T1328">
        <v>55.401921143199999</v>
      </c>
      <c r="U1328">
        <v>2.9394891020300001E-2</v>
      </c>
      <c r="V1328">
        <v>0.97304922413999995</v>
      </c>
      <c r="W1328">
        <v>0.61198257989600002</v>
      </c>
      <c r="X1328">
        <v>1265.0474759799999</v>
      </c>
      <c r="Y1328">
        <v>1.0255728764000001</v>
      </c>
      <c r="Z1328">
        <v>11361.085450299999</v>
      </c>
      <c r="AA1328">
        <v>1.5271946105300001</v>
      </c>
      <c r="AB1328">
        <v>56.299844084999997</v>
      </c>
      <c r="AC1328">
        <v>1.2016037083199999E-2</v>
      </c>
      <c r="AD1328">
        <v>2.3841502321200001E-2</v>
      </c>
      <c r="AE1328">
        <v>0.96414246059599995</v>
      </c>
      <c r="AF1328">
        <v>45.187786864099998</v>
      </c>
      <c r="AG1328">
        <v>1371.35411593</v>
      </c>
      <c r="AI1328">
        <f t="shared" si="20"/>
        <v>1.7223591866041525</v>
      </c>
    </row>
    <row r="1329" spans="1:35" x14ac:dyDescent="0.3">
      <c r="A1329">
        <v>1326</v>
      </c>
      <c r="B1329">
        <v>6647.8201838000004</v>
      </c>
      <c r="C1329">
        <v>1.2283377105</v>
      </c>
      <c r="D1329">
        <v>60.999320502099998</v>
      </c>
      <c r="E1329">
        <v>0.195103428291</v>
      </c>
      <c r="F1329">
        <v>2.80302985866E-2</v>
      </c>
      <c r="G1329">
        <v>538334.75734999997</v>
      </c>
      <c r="H1329">
        <v>51.058762203299999</v>
      </c>
      <c r="I1329">
        <v>1.6945131563499999E-2</v>
      </c>
      <c r="J1329">
        <v>0.69788829163599997</v>
      </c>
      <c r="K1329">
        <v>0.36033116326199999</v>
      </c>
      <c r="L1329">
        <v>44.486447868699997</v>
      </c>
      <c r="M1329">
        <v>8.5557985432300008</v>
      </c>
      <c r="N1329">
        <v>5.0642917109100002E-2</v>
      </c>
      <c r="O1329">
        <v>7.8015487265700001</v>
      </c>
      <c r="P1329">
        <v>0.44670389621500001</v>
      </c>
      <c r="Q1329">
        <v>0</v>
      </c>
      <c r="R1329">
        <v>538334.75734999997</v>
      </c>
      <c r="S1329">
        <v>1.0373641876499999</v>
      </c>
      <c r="T1329">
        <v>78.212741219199998</v>
      </c>
      <c r="U1329">
        <v>0.10105832765800001</v>
      </c>
      <c r="V1329">
        <v>1.65723212864</v>
      </c>
      <c r="W1329">
        <v>0.293572005606</v>
      </c>
      <c r="X1329">
        <v>263.064345162</v>
      </c>
      <c r="Y1329">
        <v>3.43225390401</v>
      </c>
      <c r="Z1329">
        <v>6076.7487130099998</v>
      </c>
      <c r="AA1329">
        <v>1.0373641876499999</v>
      </c>
      <c r="AB1329">
        <v>72.5023211269</v>
      </c>
      <c r="AC1329">
        <v>0.120999461148</v>
      </c>
      <c r="AD1329">
        <v>2.9127105791099998E-2</v>
      </c>
      <c r="AE1329">
        <v>0.84987343306100005</v>
      </c>
      <c r="AF1329">
        <v>46.043826650200003</v>
      </c>
      <c r="AG1329">
        <v>193.25594060399999</v>
      </c>
      <c r="AI1329">
        <f t="shared" si="20"/>
        <v>2.3746381025466015</v>
      </c>
    </row>
    <row r="1330" spans="1:35" x14ac:dyDescent="0.3">
      <c r="A1330">
        <v>1327</v>
      </c>
      <c r="B1330">
        <v>7054.28345911</v>
      </c>
      <c r="C1330">
        <v>1.4378646716300001</v>
      </c>
      <c r="D1330">
        <v>66.376159972699995</v>
      </c>
      <c r="E1330">
        <v>0.176645735651</v>
      </c>
      <c r="F1330">
        <v>0.19469800786499999</v>
      </c>
      <c r="G1330">
        <v>474485.098459</v>
      </c>
      <c r="H1330">
        <v>77.866029218500003</v>
      </c>
      <c r="I1330">
        <v>1.8948681969699999E-2</v>
      </c>
      <c r="J1330">
        <v>0.33493365639900002</v>
      </c>
      <c r="K1330">
        <v>0.32405136688300001</v>
      </c>
      <c r="L1330">
        <v>28.409967656500001</v>
      </c>
      <c r="M1330">
        <v>7.01931009719</v>
      </c>
      <c r="N1330">
        <v>5.3533229632000003E-2</v>
      </c>
      <c r="O1330">
        <v>9.4439662781599996</v>
      </c>
      <c r="P1330">
        <v>0.37141991358900001</v>
      </c>
      <c r="Q1330">
        <v>0</v>
      </c>
      <c r="R1330">
        <v>474485.098459</v>
      </c>
      <c r="S1330">
        <v>1.27530375305</v>
      </c>
      <c r="T1330">
        <v>88.259308709400003</v>
      </c>
      <c r="U1330">
        <v>0.29071391066300001</v>
      </c>
      <c r="V1330">
        <v>1.41622886069</v>
      </c>
      <c r="W1330">
        <v>0.80664387088800005</v>
      </c>
      <c r="X1330">
        <v>457.91449544699998</v>
      </c>
      <c r="Y1330">
        <v>2.9155490831100002</v>
      </c>
      <c r="Z1330">
        <v>6054.3449432699999</v>
      </c>
      <c r="AA1330">
        <v>1.27530375305</v>
      </c>
      <c r="AB1330">
        <v>89.454495898100006</v>
      </c>
      <c r="AC1330">
        <v>9.9779924007699999E-2</v>
      </c>
      <c r="AD1330">
        <v>0.167734650544</v>
      </c>
      <c r="AE1330">
        <v>0.73248542544899997</v>
      </c>
      <c r="AF1330">
        <v>30.368774698500001</v>
      </c>
      <c r="AG1330">
        <v>387.897200166</v>
      </c>
      <c r="AI1330">
        <f t="shared" si="20"/>
        <v>4.2283862300266231</v>
      </c>
    </row>
    <row r="1331" spans="1:35" x14ac:dyDescent="0.3">
      <c r="A1331">
        <v>1328</v>
      </c>
      <c r="B1331">
        <v>10999.2935867</v>
      </c>
      <c r="C1331">
        <v>1.30412295227</v>
      </c>
      <c r="D1331">
        <v>45.278468067399999</v>
      </c>
      <c r="E1331">
        <v>0.13360266751899999</v>
      </c>
      <c r="F1331">
        <v>6.8832540205299997E-2</v>
      </c>
      <c r="G1331">
        <v>488988.32531599997</v>
      </c>
      <c r="H1331">
        <v>50.5949490836</v>
      </c>
      <c r="I1331">
        <v>1.0488828817099999E-2</v>
      </c>
      <c r="J1331">
        <v>0.794314642618</v>
      </c>
      <c r="K1331">
        <v>0.49465792683299997</v>
      </c>
      <c r="L1331">
        <v>32.2270042699</v>
      </c>
      <c r="M1331">
        <v>8.6094603702299999</v>
      </c>
      <c r="N1331">
        <v>4.73650573628E-2</v>
      </c>
      <c r="O1331">
        <v>7.7005669392599998</v>
      </c>
      <c r="P1331">
        <v>0.43259817036199999</v>
      </c>
      <c r="Q1331">
        <v>0</v>
      </c>
      <c r="R1331">
        <v>488988.32531599997</v>
      </c>
      <c r="S1331">
        <v>1.1163923366199999</v>
      </c>
      <c r="T1331">
        <v>70.701013264400004</v>
      </c>
      <c r="U1331">
        <v>0.16095002392800001</v>
      </c>
      <c r="V1331">
        <v>1.5962288233799999</v>
      </c>
      <c r="W1331">
        <v>0.65662961444900003</v>
      </c>
      <c r="X1331">
        <v>259.00206297</v>
      </c>
      <c r="Y1331">
        <v>3.4060977024699999</v>
      </c>
      <c r="Z1331">
        <v>10380.8171145</v>
      </c>
      <c r="AA1331">
        <v>1.1163923366199999</v>
      </c>
      <c r="AB1331">
        <v>57.659967291199997</v>
      </c>
      <c r="AC1331">
        <v>9.67009160088E-2</v>
      </c>
      <c r="AD1331">
        <v>5.8216350338699999E-2</v>
      </c>
      <c r="AE1331">
        <v>0.84508273365300002</v>
      </c>
      <c r="AF1331">
        <v>34.390704291500001</v>
      </c>
      <c r="AG1331">
        <v>202.17122923700001</v>
      </c>
      <c r="AI1331">
        <f t="shared" si="20"/>
        <v>2.0095674153997116</v>
      </c>
    </row>
    <row r="1332" spans="1:35" x14ac:dyDescent="0.3">
      <c r="A1332">
        <v>1329</v>
      </c>
      <c r="B1332">
        <v>8867.5862895099999</v>
      </c>
      <c r="C1332">
        <v>1.5297312939600001</v>
      </c>
      <c r="D1332">
        <v>69.847585077100007</v>
      </c>
      <c r="E1332">
        <v>7.4880305335399994E-2</v>
      </c>
      <c r="F1332">
        <v>9.9060356048799994E-2</v>
      </c>
      <c r="G1332">
        <v>529244.29187199997</v>
      </c>
      <c r="H1332">
        <v>69.938672681499995</v>
      </c>
      <c r="I1332">
        <v>1.7226050141499999E-2</v>
      </c>
      <c r="J1332">
        <v>0.79074348526500005</v>
      </c>
      <c r="K1332">
        <v>0.37021714286500002</v>
      </c>
      <c r="L1332">
        <v>37.734723489300002</v>
      </c>
      <c r="M1332">
        <v>5.2844134030600003</v>
      </c>
      <c r="N1332">
        <v>8.4602652544100002E-2</v>
      </c>
      <c r="O1332">
        <v>8.59354007546</v>
      </c>
      <c r="P1332">
        <v>0.35955715773399999</v>
      </c>
      <c r="Q1332">
        <v>0</v>
      </c>
      <c r="R1332">
        <v>529244.29187199997</v>
      </c>
      <c r="S1332">
        <v>1.4052013265100001</v>
      </c>
      <c r="T1332">
        <v>74.1213660895</v>
      </c>
      <c r="U1332">
        <v>0.12868425155499999</v>
      </c>
      <c r="V1332">
        <v>1.26796166157</v>
      </c>
      <c r="W1332">
        <v>0.72309183004300004</v>
      </c>
      <c r="X1332">
        <v>412.93929740300001</v>
      </c>
      <c r="Y1332">
        <v>2.1437279116500001</v>
      </c>
      <c r="Z1332">
        <v>8310.2871460299993</v>
      </c>
      <c r="AA1332">
        <v>1.4052013265100001</v>
      </c>
      <c r="AB1332">
        <v>74.566444123599993</v>
      </c>
      <c r="AC1332">
        <v>4.2411766294699997E-2</v>
      </c>
      <c r="AD1332">
        <v>7.6132233844599995E-2</v>
      </c>
      <c r="AE1332">
        <v>0.88145599986099998</v>
      </c>
      <c r="AF1332">
        <v>38.305211156399999</v>
      </c>
      <c r="AG1332">
        <v>294.00558248499999</v>
      </c>
      <c r="AI1332">
        <f t="shared" si="20"/>
        <v>1.6035056692817025</v>
      </c>
    </row>
    <row r="1333" spans="1:35" x14ac:dyDescent="0.3">
      <c r="A1333">
        <v>1330</v>
      </c>
      <c r="B1333">
        <v>8688.8259951399996</v>
      </c>
      <c r="C1333">
        <v>2.0092403426900001</v>
      </c>
      <c r="D1333">
        <v>59.614575669399997</v>
      </c>
      <c r="E1333">
        <v>0.13530910294099999</v>
      </c>
      <c r="F1333">
        <v>0.11745459647000001</v>
      </c>
      <c r="G1333">
        <v>651238.08766099997</v>
      </c>
      <c r="H1333">
        <v>43.090822843700003</v>
      </c>
      <c r="I1333">
        <v>1.2293961498600001E-2</v>
      </c>
      <c r="J1333">
        <v>0.53186419814700003</v>
      </c>
      <c r="K1333">
        <v>0.69523855076600005</v>
      </c>
      <c r="L1333">
        <v>41.354512166500001</v>
      </c>
      <c r="M1333">
        <v>5.8669356695400001</v>
      </c>
      <c r="N1333">
        <v>6.7697322943400001E-2</v>
      </c>
      <c r="O1333">
        <v>10.6080402662</v>
      </c>
      <c r="P1333">
        <v>0.15394185316</v>
      </c>
      <c r="Q1333">
        <v>0</v>
      </c>
      <c r="R1333">
        <v>651238.08766099997</v>
      </c>
      <c r="S1333">
        <v>1.8722326970700001</v>
      </c>
      <c r="T1333">
        <v>58.359745259599997</v>
      </c>
      <c r="U1333">
        <v>0.24781159230300001</v>
      </c>
      <c r="V1333">
        <v>1.6371367380099999</v>
      </c>
      <c r="W1333">
        <v>1.2377142508500001</v>
      </c>
      <c r="X1333">
        <v>2244.9146821300001</v>
      </c>
      <c r="Y1333">
        <v>0.78761877545600001</v>
      </c>
      <c r="Z1333">
        <v>7308.9934794199999</v>
      </c>
      <c r="AA1333">
        <v>1.8722326970700001</v>
      </c>
      <c r="AB1333">
        <v>66.2153719903</v>
      </c>
      <c r="AC1333">
        <v>4.1387863481000001E-2</v>
      </c>
      <c r="AD1333">
        <v>7.0308403405100001E-2</v>
      </c>
      <c r="AE1333">
        <v>0.88830373311400002</v>
      </c>
      <c r="AF1333">
        <v>41.716408948999998</v>
      </c>
      <c r="AG1333">
        <v>1799.1490602399999</v>
      </c>
      <c r="AI1333">
        <f t="shared" si="20"/>
        <v>3.07811043441867</v>
      </c>
    </row>
    <row r="1334" spans="1:35" x14ac:dyDescent="0.3">
      <c r="A1334">
        <v>1331</v>
      </c>
      <c r="B1334">
        <v>7132.5448996799996</v>
      </c>
      <c r="C1334">
        <v>1.9045209412799999</v>
      </c>
      <c r="D1334">
        <v>77.712892949899995</v>
      </c>
      <c r="E1334">
        <v>4.4127904136500001E-2</v>
      </c>
      <c r="F1334">
        <v>0.163059845354</v>
      </c>
      <c r="G1334">
        <v>797191.61988000001</v>
      </c>
      <c r="H1334">
        <v>55.292155944500003</v>
      </c>
      <c r="I1334">
        <v>1.0522779587800001E-2</v>
      </c>
      <c r="J1334">
        <v>0.56075078714899995</v>
      </c>
      <c r="K1334">
        <v>0.54413714093700005</v>
      </c>
      <c r="L1334">
        <v>41.674263707500003</v>
      </c>
      <c r="M1334">
        <v>4.34785239069</v>
      </c>
      <c r="N1334">
        <v>3.9374282855799997E-2</v>
      </c>
      <c r="O1334">
        <v>14.8390784471</v>
      </c>
      <c r="P1334">
        <v>0.404957432718</v>
      </c>
      <c r="Q1334">
        <v>0</v>
      </c>
      <c r="R1334">
        <v>797191.61988000001</v>
      </c>
      <c r="S1334">
        <v>1.78970579271</v>
      </c>
      <c r="T1334">
        <v>77.307062250000001</v>
      </c>
      <c r="U1334">
        <v>0.13098141499800001</v>
      </c>
      <c r="V1334">
        <v>0.77599927777099997</v>
      </c>
      <c r="W1334">
        <v>1.01854222984</v>
      </c>
      <c r="X1334">
        <v>471.11446271099999</v>
      </c>
      <c r="Y1334">
        <v>4.4362714229</v>
      </c>
      <c r="Z1334">
        <v>6390.7016160700005</v>
      </c>
      <c r="AA1334">
        <v>1.78970579271</v>
      </c>
      <c r="AB1334">
        <v>79.575524972699995</v>
      </c>
      <c r="AC1334">
        <v>7.3734235778500001E-3</v>
      </c>
      <c r="AD1334">
        <v>0.107783359904</v>
      </c>
      <c r="AE1334">
        <v>0.88484321651800002</v>
      </c>
      <c r="AF1334">
        <v>42.386765630600003</v>
      </c>
      <c r="AG1334">
        <v>875.96976416699999</v>
      </c>
      <c r="AI1334">
        <f t="shared" si="20"/>
        <v>1.3838576700291021</v>
      </c>
    </row>
    <row r="1335" spans="1:35" x14ac:dyDescent="0.3">
      <c r="A1335">
        <v>1332</v>
      </c>
      <c r="B1335">
        <v>4698.6939472900003</v>
      </c>
      <c r="C1335">
        <v>1.5241633159000001</v>
      </c>
      <c r="D1335">
        <v>53.921713857299999</v>
      </c>
      <c r="E1335">
        <v>6.4346907823700006E-2</v>
      </c>
      <c r="F1335">
        <v>0.19408663125299999</v>
      </c>
      <c r="G1335">
        <v>723450.68823900004</v>
      </c>
      <c r="H1335">
        <v>55.532983344800002</v>
      </c>
      <c r="I1335">
        <v>1.51967113323E-2</v>
      </c>
      <c r="J1335">
        <v>0.36194112205399998</v>
      </c>
      <c r="K1335">
        <v>0.31611071615500003</v>
      </c>
      <c r="L1335">
        <v>29.639276180700001</v>
      </c>
      <c r="M1335">
        <v>7.61835229205</v>
      </c>
      <c r="N1335">
        <v>8.3427572719800003E-2</v>
      </c>
      <c r="O1335">
        <v>9.8515349376600003</v>
      </c>
      <c r="P1335">
        <v>0.35763742589800002</v>
      </c>
      <c r="Q1335">
        <v>0</v>
      </c>
      <c r="R1335">
        <v>723450.68823900004</v>
      </c>
      <c r="S1335">
        <v>1.34662821512</v>
      </c>
      <c r="T1335">
        <v>62.935407612799999</v>
      </c>
      <c r="U1335">
        <v>7.1246859304900004E-2</v>
      </c>
      <c r="V1335">
        <v>0.68112022746000001</v>
      </c>
      <c r="W1335">
        <v>1.08299054861</v>
      </c>
      <c r="X1335">
        <v>782.37151057100004</v>
      </c>
      <c r="Y1335">
        <v>2.2173086394500001</v>
      </c>
      <c r="Z1335">
        <v>3831.88482497</v>
      </c>
      <c r="AA1335">
        <v>1.34662821512</v>
      </c>
      <c r="AB1335">
        <v>70.748612037200004</v>
      </c>
      <c r="AC1335">
        <v>8.0604105093699998E-3</v>
      </c>
      <c r="AD1335">
        <v>8.2623678233900003E-2</v>
      </c>
      <c r="AE1335">
        <v>0.90931591125699995</v>
      </c>
      <c r="AF1335">
        <v>30.2658815311</v>
      </c>
      <c r="AG1335">
        <v>391.825318251</v>
      </c>
      <c r="AI1335">
        <f t="shared" si="20"/>
        <v>1.8818536661285474</v>
      </c>
    </row>
    <row r="1336" spans="1:35" x14ac:dyDescent="0.3">
      <c r="A1336">
        <v>1333</v>
      </c>
      <c r="B1336">
        <v>11304.644942700001</v>
      </c>
      <c r="C1336">
        <v>1.3996864068899999</v>
      </c>
      <c r="D1336">
        <v>45.761201676299997</v>
      </c>
      <c r="E1336">
        <v>6.07107130684E-2</v>
      </c>
      <c r="F1336">
        <v>1.7676271406400001E-2</v>
      </c>
      <c r="G1336">
        <v>672584.95631499996</v>
      </c>
      <c r="H1336">
        <v>68.327150727800003</v>
      </c>
      <c r="I1336">
        <v>1.14724269818E-2</v>
      </c>
      <c r="J1336">
        <v>0.73898064559700005</v>
      </c>
      <c r="K1336">
        <v>0.67008197927299995</v>
      </c>
      <c r="L1336">
        <v>38.880648589899998</v>
      </c>
      <c r="M1336">
        <v>7.6719141422200003</v>
      </c>
      <c r="N1336">
        <v>4.7026715843300003E-2</v>
      </c>
      <c r="O1336">
        <v>10.593438857300001</v>
      </c>
      <c r="P1336">
        <v>0.469268225792</v>
      </c>
      <c r="Q1336">
        <v>0</v>
      </c>
      <c r="R1336">
        <v>672584.95631499996</v>
      </c>
      <c r="S1336">
        <v>1.22472595173</v>
      </c>
      <c r="T1336">
        <v>64.978382560599997</v>
      </c>
      <c r="U1336">
        <v>6.5233812476999997E-2</v>
      </c>
      <c r="V1336">
        <v>1.2151632396300001</v>
      </c>
      <c r="W1336">
        <v>0.514524084544</v>
      </c>
      <c r="X1336">
        <v>374.771301376</v>
      </c>
      <c r="Y1336">
        <v>4.2646420898799997</v>
      </c>
      <c r="Z1336">
        <v>11016.6793951</v>
      </c>
      <c r="AA1336">
        <v>1.22472595173</v>
      </c>
      <c r="AB1336">
        <v>59.372689120700002</v>
      </c>
      <c r="AC1336">
        <v>2.9943751225199999E-2</v>
      </c>
      <c r="AD1336">
        <v>2.4353143379600001E-2</v>
      </c>
      <c r="AE1336">
        <v>0.94570310539500002</v>
      </c>
      <c r="AF1336">
        <v>39.999000448799997</v>
      </c>
      <c r="AG1336">
        <v>330.64965184699997</v>
      </c>
      <c r="AI1336">
        <f t="shared" si="20"/>
        <v>1.6443776259502798</v>
      </c>
    </row>
    <row r="1337" spans="1:35" x14ac:dyDescent="0.3">
      <c r="A1337">
        <v>1334</v>
      </c>
      <c r="B1337">
        <v>6941.7074915100002</v>
      </c>
      <c r="C1337">
        <v>1.23031609162</v>
      </c>
      <c r="D1337">
        <v>62.84270076</v>
      </c>
      <c r="E1337">
        <v>7.2718899921599994E-2</v>
      </c>
      <c r="F1337">
        <v>0.11474837465399999</v>
      </c>
      <c r="G1337">
        <v>654731.08827800001</v>
      </c>
      <c r="H1337">
        <v>65.696929037100006</v>
      </c>
      <c r="I1337">
        <v>1.8716507352900001E-2</v>
      </c>
      <c r="J1337">
        <v>0.39959481605500002</v>
      </c>
      <c r="K1337">
        <v>0.84501143596100003</v>
      </c>
      <c r="L1337">
        <v>39.125670336100001</v>
      </c>
      <c r="M1337">
        <v>1.9487123729</v>
      </c>
      <c r="N1337">
        <v>2.1245209071300002E-2</v>
      </c>
      <c r="O1337">
        <v>12.057147451600001</v>
      </c>
      <c r="P1337">
        <v>0.41534710559999999</v>
      </c>
      <c r="Q1337">
        <v>0</v>
      </c>
      <c r="R1337">
        <v>654731.08827800001</v>
      </c>
      <c r="S1337">
        <v>1.16310109781</v>
      </c>
      <c r="T1337">
        <v>84.800710999900005</v>
      </c>
      <c r="U1337">
        <v>0.109802807606</v>
      </c>
      <c r="V1337">
        <v>0.82627952961499995</v>
      </c>
      <c r="W1337">
        <v>0.83321651264200003</v>
      </c>
      <c r="X1337">
        <v>77.908613777400006</v>
      </c>
      <c r="Y1337">
        <v>5.8549922693100003</v>
      </c>
      <c r="Z1337">
        <v>6550.7921826499996</v>
      </c>
      <c r="AA1337">
        <v>1.16310109781</v>
      </c>
      <c r="AB1337">
        <v>79.729057333499995</v>
      </c>
      <c r="AC1337">
        <v>2.5308779210999999E-2</v>
      </c>
      <c r="AD1337">
        <v>0.113671003705</v>
      </c>
      <c r="AE1337">
        <v>0.86102021708400001</v>
      </c>
      <c r="AF1337">
        <v>40.352767648700002</v>
      </c>
      <c r="AG1337">
        <v>599.00004146499998</v>
      </c>
      <c r="AI1337">
        <f t="shared" si="20"/>
        <v>2.0677934157716185</v>
      </c>
    </row>
    <row r="1338" spans="1:35" x14ac:dyDescent="0.3">
      <c r="A1338">
        <v>1335</v>
      </c>
      <c r="B1338">
        <v>8994.1347272300009</v>
      </c>
      <c r="C1338">
        <v>1.90531223993</v>
      </c>
      <c r="D1338">
        <v>78.932154697399994</v>
      </c>
      <c r="E1338">
        <v>0.18406199357799999</v>
      </c>
      <c r="F1338">
        <v>7.3763490429800002E-2</v>
      </c>
      <c r="G1338">
        <v>554615.18245099997</v>
      </c>
      <c r="H1338">
        <v>56.602983423799998</v>
      </c>
      <c r="I1338">
        <v>1.6256757143000001E-2</v>
      </c>
      <c r="J1338">
        <v>0.83945272945799998</v>
      </c>
      <c r="K1338">
        <v>0.59349853661100005</v>
      </c>
      <c r="L1338">
        <v>42.9754731019</v>
      </c>
      <c r="M1338">
        <v>2.3687353668900002</v>
      </c>
      <c r="N1338">
        <v>8.6505995290100002E-2</v>
      </c>
      <c r="O1338">
        <v>7.4023605078200001</v>
      </c>
      <c r="P1338">
        <v>0.44764885563000001</v>
      </c>
      <c r="Q1338">
        <v>0</v>
      </c>
      <c r="R1338">
        <v>554615.18245099997</v>
      </c>
      <c r="S1338">
        <v>1.8342307316099999</v>
      </c>
      <c r="T1338">
        <v>88.802008102800002</v>
      </c>
      <c r="U1338">
        <v>0.16974356887100001</v>
      </c>
      <c r="V1338">
        <v>1.5804694346199999</v>
      </c>
      <c r="W1338">
        <v>0.48413960121100003</v>
      </c>
      <c r="X1338">
        <v>97.097627071299996</v>
      </c>
      <c r="Y1338">
        <v>2.6242252919400002</v>
      </c>
      <c r="Z1338">
        <v>8473.5555058299997</v>
      </c>
      <c r="AA1338">
        <v>1.8342307316099999</v>
      </c>
      <c r="AB1338">
        <v>84.482776650000005</v>
      </c>
      <c r="AC1338">
        <v>0.136822510501</v>
      </c>
      <c r="AD1338">
        <v>7.5406926910000005E-2</v>
      </c>
      <c r="AE1338">
        <v>0.78777056258900002</v>
      </c>
      <c r="AF1338">
        <v>43.286921306899998</v>
      </c>
      <c r="AG1338">
        <v>150.832869093</v>
      </c>
      <c r="AI1338">
        <f t="shared" si="20"/>
        <v>1.8827378590339969</v>
      </c>
    </row>
    <row r="1339" spans="1:35" x14ac:dyDescent="0.3">
      <c r="A1339">
        <v>1336</v>
      </c>
      <c r="B1339">
        <v>8957.2850944599995</v>
      </c>
      <c r="C1339">
        <v>1.62935887863</v>
      </c>
      <c r="D1339">
        <v>54.212233376199997</v>
      </c>
      <c r="E1339">
        <v>0.13404426191900001</v>
      </c>
      <c r="F1339">
        <v>1.60932541741E-2</v>
      </c>
      <c r="G1339">
        <v>767068.45890299999</v>
      </c>
      <c r="H1339">
        <v>43.809324997499999</v>
      </c>
      <c r="I1339">
        <v>1.5864083458499999E-2</v>
      </c>
      <c r="J1339">
        <v>0.39131026639700001</v>
      </c>
      <c r="K1339">
        <v>0.60343582034999999</v>
      </c>
      <c r="L1339">
        <v>26.066154297800001</v>
      </c>
      <c r="M1339">
        <v>4.5938701446900003</v>
      </c>
      <c r="N1339">
        <v>6.8266325968599995E-2</v>
      </c>
      <c r="O1339">
        <v>10.296661651200001</v>
      </c>
      <c r="P1339">
        <v>0.228226305134</v>
      </c>
      <c r="Q1339">
        <v>0</v>
      </c>
      <c r="R1339">
        <v>767068.45890299999</v>
      </c>
      <c r="S1339">
        <v>1.51669377476</v>
      </c>
      <c r="T1339">
        <v>55.123449250599997</v>
      </c>
      <c r="U1339">
        <v>4.6176957709499998E-2</v>
      </c>
      <c r="V1339">
        <v>1.48746809695</v>
      </c>
      <c r="W1339">
        <v>0.55560246068800001</v>
      </c>
      <c r="X1339">
        <v>933.23297310700002</v>
      </c>
      <c r="Y1339">
        <v>1.3554722412</v>
      </c>
      <c r="Z1339">
        <v>8106.6443586799996</v>
      </c>
      <c r="AA1339">
        <v>1.51669377476</v>
      </c>
      <c r="AB1339">
        <v>58.497569104299998</v>
      </c>
      <c r="AC1339">
        <v>4.1520573354699997E-2</v>
      </c>
      <c r="AD1339">
        <v>1.9439766999200001E-2</v>
      </c>
      <c r="AE1339">
        <v>0.939039659646</v>
      </c>
      <c r="AF1339">
        <v>26.510788728800001</v>
      </c>
      <c r="AG1339">
        <v>947.22893790199998</v>
      </c>
      <c r="AI1339">
        <f t="shared" si="20"/>
        <v>3.8012498640679762</v>
      </c>
    </row>
    <row r="1340" spans="1:35" x14ac:dyDescent="0.3">
      <c r="A1340">
        <v>1337</v>
      </c>
      <c r="B1340">
        <v>6462.3094402999996</v>
      </c>
      <c r="C1340">
        <v>1.41039346643</v>
      </c>
      <c r="D1340">
        <v>76.441369070999997</v>
      </c>
      <c r="E1340">
        <v>0.138854167912</v>
      </c>
      <c r="F1340">
        <v>6.12565294706E-2</v>
      </c>
      <c r="G1340">
        <v>458531.55958900001</v>
      </c>
      <c r="H1340">
        <v>62.4145587298</v>
      </c>
      <c r="I1340">
        <v>1.10707870545E-2</v>
      </c>
      <c r="J1340">
        <v>0.442598824439</v>
      </c>
      <c r="K1340">
        <v>0.44358891164699998</v>
      </c>
      <c r="L1340">
        <v>35.070059445600002</v>
      </c>
      <c r="M1340">
        <v>6.34199846916</v>
      </c>
      <c r="N1340">
        <v>5.9037912602699999E-2</v>
      </c>
      <c r="O1340">
        <v>13.2450712027</v>
      </c>
      <c r="P1340">
        <v>0.311859063888</v>
      </c>
      <c r="Q1340">
        <v>0</v>
      </c>
      <c r="R1340">
        <v>458531.55958900001</v>
      </c>
      <c r="S1340">
        <v>1.25793001327</v>
      </c>
      <c r="T1340">
        <v>64.189807734799999</v>
      </c>
      <c r="U1340">
        <v>0.178165853116</v>
      </c>
      <c r="V1340">
        <v>1.6575694270200001</v>
      </c>
      <c r="W1340">
        <v>0.61784565604899999</v>
      </c>
      <c r="X1340">
        <v>1178.1453928799999</v>
      </c>
      <c r="Y1340">
        <v>2.3756249579199999</v>
      </c>
      <c r="Z1340">
        <v>5672.0681357800004</v>
      </c>
      <c r="AA1340">
        <v>1.25793001327</v>
      </c>
      <c r="AB1340">
        <v>71.071661007700001</v>
      </c>
      <c r="AC1340">
        <v>4.6472973757599997E-2</v>
      </c>
      <c r="AD1340">
        <v>4.2195908957399997E-2</v>
      </c>
      <c r="AE1340">
        <v>0.91133111728500005</v>
      </c>
      <c r="AF1340">
        <v>35.705030115</v>
      </c>
      <c r="AG1340">
        <v>1001.5944052</v>
      </c>
      <c r="AI1340">
        <f t="shared" si="20"/>
        <v>3.7450832119154218</v>
      </c>
    </row>
    <row r="1341" spans="1:35" x14ac:dyDescent="0.3">
      <c r="A1341">
        <v>1338</v>
      </c>
      <c r="B1341">
        <v>10718.180153699999</v>
      </c>
      <c r="C1341">
        <v>2.3570503998399999</v>
      </c>
      <c r="D1341">
        <v>50.695733101800002</v>
      </c>
      <c r="E1341">
        <v>0.174337652082</v>
      </c>
      <c r="F1341">
        <v>0.141064355068</v>
      </c>
      <c r="G1341">
        <v>611890.34889100003</v>
      </c>
      <c r="H1341">
        <v>58.276179957899998</v>
      </c>
      <c r="I1341">
        <v>1.3176990120100001E-2</v>
      </c>
      <c r="J1341">
        <v>0.39243508778300001</v>
      </c>
      <c r="K1341">
        <v>0.31759117896</v>
      </c>
      <c r="L1341">
        <v>32.4873904596</v>
      </c>
      <c r="M1341">
        <v>9.2691181241200002</v>
      </c>
      <c r="N1341">
        <v>5.2123097643099997E-2</v>
      </c>
      <c r="O1341">
        <v>4.8773055005900003</v>
      </c>
      <c r="P1341">
        <v>0.34162073218599998</v>
      </c>
      <c r="Q1341">
        <v>0</v>
      </c>
      <c r="R1341">
        <v>611890.34889100003</v>
      </c>
      <c r="S1341">
        <v>2.1625275191200002</v>
      </c>
      <c r="T1341">
        <v>85.827987454099997</v>
      </c>
      <c r="U1341">
        <v>0.121799166559</v>
      </c>
      <c r="V1341">
        <v>1.136176705</v>
      </c>
      <c r="W1341">
        <v>0.64052726577999997</v>
      </c>
      <c r="X1341">
        <v>182.91140464599999</v>
      </c>
      <c r="Y1341">
        <v>2.1024684414500001</v>
      </c>
      <c r="Z1341">
        <v>9932.5606383199993</v>
      </c>
      <c r="AA1341">
        <v>2.1625275191200002</v>
      </c>
      <c r="AB1341">
        <v>64.112972200399994</v>
      </c>
      <c r="AC1341">
        <v>0.13561751420900001</v>
      </c>
      <c r="AD1341">
        <v>0.12563596438499999</v>
      </c>
      <c r="AE1341">
        <v>0.73874652140599995</v>
      </c>
      <c r="AF1341">
        <v>35.5462732226</v>
      </c>
      <c r="AG1341">
        <v>120.509775596</v>
      </c>
      <c r="AI1341">
        <f t="shared" si="20"/>
        <v>2.8951965315299675</v>
      </c>
    </row>
    <row r="1342" spans="1:35" x14ac:dyDescent="0.3">
      <c r="A1342">
        <v>1339</v>
      </c>
      <c r="B1342">
        <v>7186.3928333100002</v>
      </c>
      <c r="C1342">
        <v>2.21270688235</v>
      </c>
      <c r="D1342">
        <v>61.461799365499999</v>
      </c>
      <c r="E1342">
        <v>0.16508983626500001</v>
      </c>
      <c r="F1342">
        <v>0.16487049063100001</v>
      </c>
      <c r="G1342">
        <v>535711.54486499995</v>
      </c>
      <c r="H1342">
        <v>58.214087278900003</v>
      </c>
      <c r="I1342">
        <v>1.34621118287E-2</v>
      </c>
      <c r="J1342">
        <v>0.76444466448600001</v>
      </c>
      <c r="K1342">
        <v>0.551311725699</v>
      </c>
      <c r="L1342">
        <v>40.001261180199997</v>
      </c>
      <c r="M1342">
        <v>4.2288772108400003</v>
      </c>
      <c r="N1342">
        <v>8.2511150786000007E-2</v>
      </c>
      <c r="O1342">
        <v>4.0662019339600004</v>
      </c>
      <c r="P1342">
        <v>0.48440718850800002</v>
      </c>
      <c r="Q1342">
        <v>0</v>
      </c>
      <c r="R1342">
        <v>535711.54486499995</v>
      </c>
      <c r="S1342">
        <v>2.1127479666900002</v>
      </c>
      <c r="T1342">
        <v>86.939281837799996</v>
      </c>
      <c r="U1342">
        <v>0.12434364118000001</v>
      </c>
      <c r="V1342">
        <v>1.1649080898499999</v>
      </c>
      <c r="W1342">
        <v>0.76627424462799998</v>
      </c>
      <c r="X1342">
        <v>44.290883772800001</v>
      </c>
      <c r="Y1342">
        <v>2.1971514544600002</v>
      </c>
      <c r="Z1342">
        <v>6737.9010191699999</v>
      </c>
      <c r="AA1342">
        <v>2.1127479666900002</v>
      </c>
      <c r="AB1342">
        <v>69.864225404400003</v>
      </c>
      <c r="AC1342">
        <v>0.13542303722499999</v>
      </c>
      <c r="AD1342">
        <v>0.149937746329</v>
      </c>
      <c r="AE1342">
        <v>0.71463921644499995</v>
      </c>
      <c r="AF1342">
        <v>40.749018977200002</v>
      </c>
      <c r="AG1342">
        <v>40.404222499200003</v>
      </c>
      <c r="AI1342">
        <f t="shared" si="20"/>
        <v>1.523861888202549</v>
      </c>
    </row>
    <row r="1343" spans="1:35" x14ac:dyDescent="0.3">
      <c r="A1343">
        <v>1340</v>
      </c>
      <c r="B1343">
        <v>4755.31823927</v>
      </c>
      <c r="C1343">
        <v>1.40031575209</v>
      </c>
      <c r="D1343">
        <v>46.436198757500001</v>
      </c>
      <c r="E1343">
        <v>0.17321374894399999</v>
      </c>
      <c r="F1343">
        <v>0.14745553634299999</v>
      </c>
      <c r="G1343">
        <v>487773.86414299998</v>
      </c>
      <c r="H1343">
        <v>57.697390201099999</v>
      </c>
      <c r="I1343">
        <v>1.0664962513599999E-2</v>
      </c>
      <c r="J1343">
        <v>0.567684040148</v>
      </c>
      <c r="K1343">
        <v>0.62252392971299997</v>
      </c>
      <c r="L1343">
        <v>25.487182461300002</v>
      </c>
      <c r="M1343">
        <v>8.7148340250499992</v>
      </c>
      <c r="N1343">
        <v>3.8302443172400003E-2</v>
      </c>
      <c r="O1343">
        <v>12.398409598500001</v>
      </c>
      <c r="P1343">
        <v>0.218076860959</v>
      </c>
      <c r="Q1343">
        <v>0</v>
      </c>
      <c r="R1343">
        <v>487773.86414299998</v>
      </c>
      <c r="S1343">
        <v>1.19829401914</v>
      </c>
      <c r="T1343">
        <v>50.716300587600003</v>
      </c>
      <c r="U1343">
        <v>0.32660410163999998</v>
      </c>
      <c r="V1343">
        <v>1.6676339013599999</v>
      </c>
      <c r="W1343">
        <v>1.30699328899</v>
      </c>
      <c r="X1343">
        <v>1926.1556634000001</v>
      </c>
      <c r="Y1343">
        <v>1.8250557868199999</v>
      </c>
      <c r="Z1343">
        <v>3576.71147139</v>
      </c>
      <c r="AA1343">
        <v>1.19829401914</v>
      </c>
      <c r="AB1343">
        <v>61.824549174700003</v>
      </c>
      <c r="AC1343">
        <v>3.7199771862900001E-2</v>
      </c>
      <c r="AD1343">
        <v>5.96147841863E-2</v>
      </c>
      <c r="AE1343">
        <v>0.90318544395099998</v>
      </c>
      <c r="AF1343">
        <v>26.821586223800001</v>
      </c>
      <c r="AG1343">
        <v>1836.7747985799999</v>
      </c>
      <c r="AI1343">
        <f t="shared" si="20"/>
        <v>2.9376092745627194</v>
      </c>
    </row>
    <row r="1344" spans="1:35" x14ac:dyDescent="0.3">
      <c r="A1344">
        <v>1341</v>
      </c>
      <c r="B1344">
        <v>6817.9444426999999</v>
      </c>
      <c r="C1344">
        <v>1.4177982634699999</v>
      </c>
      <c r="D1344">
        <v>75.240360010800003</v>
      </c>
      <c r="E1344">
        <v>0.19340297148800001</v>
      </c>
      <c r="F1344">
        <v>0.13457891282600001</v>
      </c>
      <c r="G1344">
        <v>432504.00189100002</v>
      </c>
      <c r="H1344">
        <v>71.362929155700002</v>
      </c>
      <c r="I1344">
        <v>1.1889505968199999E-2</v>
      </c>
      <c r="J1344">
        <v>0.73666652553300005</v>
      </c>
      <c r="K1344">
        <v>0.58026516960800001</v>
      </c>
      <c r="L1344">
        <v>33.286663371099998</v>
      </c>
      <c r="M1344">
        <v>8.2387855930500002</v>
      </c>
      <c r="N1344">
        <v>6.1909113106699998E-2</v>
      </c>
      <c r="O1344">
        <v>13.0466002389</v>
      </c>
      <c r="P1344">
        <v>0.46507903634999997</v>
      </c>
      <c r="Q1344">
        <v>0</v>
      </c>
      <c r="R1344">
        <v>432504.00189100002</v>
      </c>
      <c r="S1344">
        <v>1.22579627258</v>
      </c>
      <c r="T1344">
        <v>75.984591550999994</v>
      </c>
      <c r="U1344">
        <v>0.39766548339699997</v>
      </c>
      <c r="V1344">
        <v>1.72454016685</v>
      </c>
      <c r="W1344">
        <v>0.88992932122099999</v>
      </c>
      <c r="X1344">
        <v>771.34834088900004</v>
      </c>
      <c r="Y1344">
        <v>3.9294384081499998</v>
      </c>
      <c r="Z1344">
        <v>5923.0548465100001</v>
      </c>
      <c r="AA1344">
        <v>1.22579627258</v>
      </c>
      <c r="AB1344">
        <v>81.601182796399996</v>
      </c>
      <c r="AC1344">
        <v>0.122318934423</v>
      </c>
      <c r="AD1344">
        <v>0.104130542078</v>
      </c>
      <c r="AE1344">
        <v>0.773550523499</v>
      </c>
      <c r="AF1344">
        <v>34.435968673600001</v>
      </c>
      <c r="AG1344">
        <v>481.37429288800001</v>
      </c>
      <c r="AI1344">
        <f t="shared" si="20"/>
        <v>2.341005199879612</v>
      </c>
    </row>
    <row r="1345" spans="1:35" x14ac:dyDescent="0.3">
      <c r="A1345">
        <v>1342</v>
      </c>
      <c r="B1345">
        <v>5953.0933221799996</v>
      </c>
      <c r="C1345">
        <v>2.3644155149900001</v>
      </c>
      <c r="D1345">
        <v>55.742921280499999</v>
      </c>
      <c r="E1345">
        <v>0.15390633371199999</v>
      </c>
      <c r="F1345">
        <v>0.17328191735699999</v>
      </c>
      <c r="G1345">
        <v>546615.31525600003</v>
      </c>
      <c r="H1345">
        <v>56.061000089899998</v>
      </c>
      <c r="I1345">
        <v>1.9558548673700001E-2</v>
      </c>
      <c r="J1345">
        <v>0.38649415169500001</v>
      </c>
      <c r="K1345">
        <v>0.58366765252099995</v>
      </c>
      <c r="L1345">
        <v>43.1552904781</v>
      </c>
      <c r="M1345">
        <v>1.1940647371799999</v>
      </c>
      <c r="N1345">
        <v>5.9386484326900003E-2</v>
      </c>
      <c r="O1345">
        <v>8.89265344879</v>
      </c>
      <c r="P1345">
        <v>0.29468162662800002</v>
      </c>
      <c r="Q1345">
        <v>0</v>
      </c>
      <c r="R1345">
        <v>546615.31525600003</v>
      </c>
      <c r="S1345">
        <v>2.3115289038500002</v>
      </c>
      <c r="T1345">
        <v>97.233965434500007</v>
      </c>
      <c r="U1345">
        <v>0.20085896258499999</v>
      </c>
      <c r="V1345">
        <v>1.2258455885899999</v>
      </c>
      <c r="W1345">
        <v>0.67171078367799997</v>
      </c>
      <c r="X1345">
        <v>110.36829947</v>
      </c>
      <c r="Y1345">
        <v>2.0183610058500001</v>
      </c>
      <c r="Z1345">
        <v>5247.9620821799999</v>
      </c>
      <c r="AA1345">
        <v>2.3115289038500002</v>
      </c>
      <c r="AB1345">
        <v>90.355664246700002</v>
      </c>
      <c r="AC1345">
        <v>6.8276948014E-2</v>
      </c>
      <c r="AD1345">
        <v>0.16851038639900001</v>
      </c>
      <c r="AE1345">
        <v>0.76321266558699996</v>
      </c>
      <c r="AF1345">
        <v>43.364333006999999</v>
      </c>
      <c r="AG1345">
        <v>495.42622225100001</v>
      </c>
      <c r="AI1345">
        <f t="shared" si="20"/>
        <v>3.1717054015279644</v>
      </c>
    </row>
    <row r="1346" spans="1:35" x14ac:dyDescent="0.3">
      <c r="A1346">
        <v>1343</v>
      </c>
      <c r="B1346">
        <v>4646.1279734199998</v>
      </c>
      <c r="C1346">
        <v>1.9881385498999999</v>
      </c>
      <c r="D1346">
        <v>70.942570150799995</v>
      </c>
      <c r="E1346">
        <v>0.14453507778300001</v>
      </c>
      <c r="F1346">
        <v>3.1032384552100001E-2</v>
      </c>
      <c r="G1346">
        <v>524247.436736</v>
      </c>
      <c r="H1346">
        <v>43.542009779899999</v>
      </c>
      <c r="I1346">
        <v>1.48552611331E-2</v>
      </c>
      <c r="J1346">
        <v>0.79041528943499995</v>
      </c>
      <c r="K1346">
        <v>0.64444952808400002</v>
      </c>
      <c r="L1346">
        <v>38.795283190399999</v>
      </c>
      <c r="M1346">
        <v>9.8525679481499999</v>
      </c>
      <c r="N1346">
        <v>1.3610210903899999E-2</v>
      </c>
      <c r="O1346">
        <v>4.6203558850000004</v>
      </c>
      <c r="P1346">
        <v>0.48895031818099999</v>
      </c>
      <c r="Q1346">
        <v>0</v>
      </c>
      <c r="R1346">
        <v>524247.436736</v>
      </c>
      <c r="S1346">
        <v>1.76920866933</v>
      </c>
      <c r="T1346">
        <v>66.291772046099993</v>
      </c>
      <c r="U1346">
        <v>5.6913696762100001E-2</v>
      </c>
      <c r="V1346">
        <v>1.1896942018800001</v>
      </c>
      <c r="W1346">
        <v>0.624328936655</v>
      </c>
      <c r="X1346">
        <v>27.9658582747</v>
      </c>
      <c r="Y1346">
        <v>3.8624081811400002</v>
      </c>
      <c r="Z1346">
        <v>4403.2571413699998</v>
      </c>
      <c r="AA1346">
        <v>1.76920866933</v>
      </c>
      <c r="AB1346">
        <v>69.443957742500004</v>
      </c>
      <c r="AC1346">
        <v>9.9962023664199998E-2</v>
      </c>
      <c r="AD1346">
        <v>3.0132142434599999E-2</v>
      </c>
      <c r="AE1346">
        <v>0.86990583390099996</v>
      </c>
      <c r="AF1346">
        <v>49.148649553299997</v>
      </c>
      <c r="AG1346">
        <v>66.384086895799996</v>
      </c>
      <c r="AI1346">
        <f t="shared" si="20"/>
        <v>1.5051507957676407</v>
      </c>
    </row>
    <row r="1347" spans="1:35" x14ac:dyDescent="0.3">
      <c r="A1347">
        <v>1344</v>
      </c>
      <c r="B1347">
        <v>4432.3092510300003</v>
      </c>
      <c r="C1347">
        <v>1.25877299799</v>
      </c>
      <c r="D1347">
        <v>55.192520538799997</v>
      </c>
      <c r="E1347">
        <v>1.37877867084E-2</v>
      </c>
      <c r="F1347">
        <v>0.138721533121</v>
      </c>
      <c r="G1347">
        <v>719064.71077500004</v>
      </c>
      <c r="H1347">
        <v>43.695213766999998</v>
      </c>
      <c r="I1347">
        <v>1.6204721127499998E-2</v>
      </c>
      <c r="J1347">
        <v>0.37424101698000001</v>
      </c>
      <c r="K1347">
        <v>0.34075658680299997</v>
      </c>
      <c r="L1347">
        <v>33.845410894899999</v>
      </c>
      <c r="M1347">
        <v>5.0224373834499998</v>
      </c>
      <c r="N1347">
        <v>4.0032355492000002E-2</v>
      </c>
      <c r="O1347">
        <v>9.3661065727599997</v>
      </c>
      <c r="P1347">
        <v>0.41717029052100002</v>
      </c>
      <c r="Q1347">
        <v>0</v>
      </c>
      <c r="R1347">
        <v>719064.71077500004</v>
      </c>
      <c r="S1347">
        <v>1.1329985605999999</v>
      </c>
      <c r="T1347">
        <v>62.209974707000001</v>
      </c>
      <c r="U1347">
        <v>2.29862851025E-2</v>
      </c>
      <c r="V1347">
        <v>0.43467550295700003</v>
      </c>
      <c r="W1347">
        <v>0.90400951646600003</v>
      </c>
      <c r="X1347">
        <v>208.193012579</v>
      </c>
      <c r="Y1347">
        <v>3.8649093991900001</v>
      </c>
      <c r="Z1347">
        <v>3974.0848732099998</v>
      </c>
      <c r="AA1347">
        <v>1.1329985605999999</v>
      </c>
      <c r="AB1347">
        <v>62.0497142121</v>
      </c>
      <c r="AC1347">
        <v>3.2155943993599999E-3</v>
      </c>
      <c r="AD1347">
        <v>5.1575407372400003E-2</v>
      </c>
      <c r="AE1347">
        <v>0.94520899822799997</v>
      </c>
      <c r="AF1347">
        <v>34.637292105500002</v>
      </c>
      <c r="AG1347">
        <v>329.60257904899998</v>
      </c>
      <c r="AI1347">
        <f t="shared" si="20"/>
        <v>1.1614854685482796</v>
      </c>
    </row>
    <row r="1348" spans="1:35" x14ac:dyDescent="0.3">
      <c r="A1348">
        <v>1345</v>
      </c>
      <c r="B1348">
        <v>10878.5763231</v>
      </c>
      <c r="C1348">
        <v>2.3099901901900002</v>
      </c>
      <c r="D1348">
        <v>50.630731980999997</v>
      </c>
      <c r="E1348">
        <v>5.64220943637E-2</v>
      </c>
      <c r="F1348">
        <v>0.111566907247</v>
      </c>
      <c r="G1348">
        <v>612564.26342500001</v>
      </c>
      <c r="H1348">
        <v>75.897175563700003</v>
      </c>
      <c r="I1348">
        <v>1.12405057161E-2</v>
      </c>
      <c r="J1348">
        <v>0.75857787335500004</v>
      </c>
      <c r="K1348">
        <v>0.35769563461600001</v>
      </c>
      <c r="L1348">
        <v>36.582915243199999</v>
      </c>
      <c r="M1348">
        <v>4.0131741846600004</v>
      </c>
      <c r="N1348">
        <v>8.0343834794300004E-2</v>
      </c>
      <c r="O1348">
        <v>10.0544380695</v>
      </c>
      <c r="P1348">
        <v>0.47809275518</v>
      </c>
      <c r="Q1348">
        <v>0</v>
      </c>
      <c r="R1348">
        <v>612564.26342500001</v>
      </c>
      <c r="S1348">
        <v>2.2062009481099998</v>
      </c>
      <c r="T1348">
        <v>82.1297150706</v>
      </c>
      <c r="U1348">
        <v>0.1354962824</v>
      </c>
      <c r="V1348">
        <v>1.1388323417699999</v>
      </c>
      <c r="W1348">
        <v>0.66614479437200003</v>
      </c>
      <c r="X1348">
        <v>257.89813085600002</v>
      </c>
      <c r="Y1348">
        <v>3.25953523549</v>
      </c>
      <c r="Z1348">
        <v>10304.4717958</v>
      </c>
      <c r="AA1348">
        <v>2.2062009481099998</v>
      </c>
      <c r="AB1348">
        <v>76.733997923800004</v>
      </c>
      <c r="AC1348">
        <v>2.9574258555599999E-2</v>
      </c>
      <c r="AD1348">
        <v>9.2059986552299994E-2</v>
      </c>
      <c r="AE1348">
        <v>0.87836575489199997</v>
      </c>
      <c r="AF1348">
        <v>37.075725564300001</v>
      </c>
      <c r="AG1348">
        <v>254.59962243300001</v>
      </c>
      <c r="AI1348">
        <f t="shared" si="20"/>
        <v>1.5012728182186879</v>
      </c>
    </row>
    <row r="1349" spans="1:35" x14ac:dyDescent="0.3">
      <c r="A1349">
        <v>1346</v>
      </c>
      <c r="B1349">
        <v>5268.1329228300001</v>
      </c>
      <c r="C1349">
        <v>1.25939290101</v>
      </c>
      <c r="D1349">
        <v>51.722413465199999</v>
      </c>
      <c r="E1349">
        <v>8.4289644839599998E-2</v>
      </c>
      <c r="F1349">
        <v>0.11767934108899999</v>
      </c>
      <c r="G1349">
        <v>618600.70022999996</v>
      </c>
      <c r="H1349">
        <v>50.614517929000002</v>
      </c>
      <c r="I1349">
        <v>1.53815783974E-2</v>
      </c>
      <c r="J1349">
        <v>0.50875595823800002</v>
      </c>
      <c r="K1349">
        <v>0.56657190054200002</v>
      </c>
      <c r="L1349">
        <v>30.551590394400002</v>
      </c>
      <c r="M1349">
        <v>7.3909042986199998</v>
      </c>
      <c r="N1349">
        <v>3.8389277756999997E-2</v>
      </c>
      <c r="O1349">
        <v>11.1091467036</v>
      </c>
      <c r="P1349">
        <v>0.469033168971</v>
      </c>
      <c r="Q1349">
        <v>0</v>
      </c>
      <c r="R1349">
        <v>618600.70022999996</v>
      </c>
      <c r="S1349">
        <v>1.0845814384800001</v>
      </c>
      <c r="T1349">
        <v>70.768830137400002</v>
      </c>
      <c r="U1349">
        <v>0.121661903339</v>
      </c>
      <c r="V1349">
        <v>0.98544825604999997</v>
      </c>
      <c r="W1349">
        <v>0.90464869867499997</v>
      </c>
      <c r="X1349">
        <v>335.559337384</v>
      </c>
      <c r="Y1349">
        <v>4.8064869582899998</v>
      </c>
      <c r="Z1349">
        <v>4632.6260227000002</v>
      </c>
      <c r="AA1349">
        <v>1.0845814384800001</v>
      </c>
      <c r="AB1349">
        <v>71.504233088899994</v>
      </c>
      <c r="AC1349">
        <v>1.8007449764899999E-2</v>
      </c>
      <c r="AD1349">
        <v>7.4487079672099998E-2</v>
      </c>
      <c r="AE1349">
        <v>0.90750547056300002</v>
      </c>
      <c r="AF1349">
        <v>32.268751991400002</v>
      </c>
      <c r="AG1349">
        <v>376.45401647099999</v>
      </c>
      <c r="AI1349">
        <f t="shared" ref="AI1349:AI1412" si="21">+V1349*100/J1349/100</f>
        <v>1.9369763441453389</v>
      </c>
    </row>
    <row r="1350" spans="1:35" x14ac:dyDescent="0.3">
      <c r="A1350">
        <v>1347</v>
      </c>
      <c r="B1350">
        <v>5139.0287727699997</v>
      </c>
      <c r="C1350">
        <v>1.27241103313</v>
      </c>
      <c r="D1350">
        <v>67.432798727800005</v>
      </c>
      <c r="E1350">
        <v>0.189805045522</v>
      </c>
      <c r="F1350">
        <v>1.36155883613E-2</v>
      </c>
      <c r="G1350">
        <v>521418.51641500002</v>
      </c>
      <c r="H1350">
        <v>75.305444790500005</v>
      </c>
      <c r="I1350">
        <v>1.1238365593399999E-2</v>
      </c>
      <c r="J1350">
        <v>0.76631010476500006</v>
      </c>
      <c r="K1350">
        <v>0.46784516587800001</v>
      </c>
      <c r="L1350">
        <v>25.575250883399999</v>
      </c>
      <c r="M1350">
        <v>4.7402661337599996</v>
      </c>
      <c r="N1350">
        <v>6.7075136970599997E-2</v>
      </c>
      <c r="O1350">
        <v>9.2887773789200008</v>
      </c>
      <c r="P1350">
        <v>0.196955727932</v>
      </c>
      <c r="Q1350">
        <v>0</v>
      </c>
      <c r="R1350">
        <v>521418.51641500002</v>
      </c>
      <c r="S1350">
        <v>1.1567023998599999</v>
      </c>
      <c r="T1350">
        <v>57.282099780800003</v>
      </c>
      <c r="U1350">
        <v>7.8664559490399993E-2</v>
      </c>
      <c r="V1350">
        <v>1.9132977088100001</v>
      </c>
      <c r="W1350">
        <v>0.36846460899200001</v>
      </c>
      <c r="X1350">
        <v>970.98329751000006</v>
      </c>
      <c r="Y1350">
        <v>1.0995758471899999</v>
      </c>
      <c r="Z1350">
        <v>4522.4725284799997</v>
      </c>
      <c r="AA1350">
        <v>1.1567023998599999</v>
      </c>
      <c r="AB1350">
        <v>65.882263497300002</v>
      </c>
      <c r="AC1350">
        <v>7.5665633602100005E-2</v>
      </c>
      <c r="AD1350">
        <v>1.9156002904200001E-2</v>
      </c>
      <c r="AE1350">
        <v>0.90517836349400005</v>
      </c>
      <c r="AF1350">
        <v>26.101606843399999</v>
      </c>
      <c r="AG1350">
        <v>972.07011933499996</v>
      </c>
      <c r="AI1350">
        <f t="shared" si="21"/>
        <v>2.4967669053466808</v>
      </c>
    </row>
    <row r="1351" spans="1:35" x14ac:dyDescent="0.3">
      <c r="A1351">
        <v>1348</v>
      </c>
      <c r="B1351">
        <v>7214.8700472700002</v>
      </c>
      <c r="C1351">
        <v>1.4658422659200001</v>
      </c>
      <c r="D1351">
        <v>75.664537469500004</v>
      </c>
      <c r="E1351">
        <v>0.141235465393</v>
      </c>
      <c r="F1351">
        <v>0.13547826656699999</v>
      </c>
      <c r="G1351">
        <v>768528.46210700006</v>
      </c>
      <c r="H1351">
        <v>69.400860658799999</v>
      </c>
      <c r="I1351">
        <v>1.3664189411600001E-2</v>
      </c>
      <c r="J1351">
        <v>0.75259851627300001</v>
      </c>
      <c r="K1351">
        <v>0.30703298064099999</v>
      </c>
      <c r="L1351">
        <v>29.131697029200001</v>
      </c>
      <c r="M1351">
        <v>6.7399470774400001</v>
      </c>
      <c r="N1351">
        <v>9.9781951876900005E-2</v>
      </c>
      <c r="O1351">
        <v>7.4355110671400002</v>
      </c>
      <c r="P1351">
        <v>0.187230295706</v>
      </c>
      <c r="Q1351">
        <v>0</v>
      </c>
      <c r="R1351">
        <v>768528.46210700006</v>
      </c>
      <c r="S1351">
        <v>1.3191564950700001</v>
      </c>
      <c r="T1351">
        <v>61.445152210300002</v>
      </c>
      <c r="U1351">
        <v>8.0392158931099994E-2</v>
      </c>
      <c r="V1351">
        <v>1.46096914583</v>
      </c>
      <c r="W1351">
        <v>0.86358212662</v>
      </c>
      <c r="X1351">
        <v>1113.7020653699999</v>
      </c>
      <c r="Y1351">
        <v>0.83352172601600005</v>
      </c>
      <c r="Z1351">
        <v>6140.1785098999999</v>
      </c>
      <c r="AA1351">
        <v>1.3191564950700001</v>
      </c>
      <c r="AB1351">
        <v>73.116644221800001</v>
      </c>
      <c r="AC1351">
        <v>6.8941024086299998E-2</v>
      </c>
      <c r="AD1351">
        <v>8.1178728544500006E-2</v>
      </c>
      <c r="AE1351">
        <v>0.84988024736900003</v>
      </c>
      <c r="AF1351">
        <v>29.703442777799999</v>
      </c>
      <c r="AG1351">
        <v>527.12142771200001</v>
      </c>
      <c r="AI1351">
        <f t="shared" si="21"/>
        <v>1.9412330933961652</v>
      </c>
    </row>
    <row r="1352" spans="1:35" x14ac:dyDescent="0.3">
      <c r="A1352">
        <v>1349</v>
      </c>
      <c r="B1352">
        <v>3841.07458873</v>
      </c>
      <c r="C1352">
        <v>2.38839426386</v>
      </c>
      <c r="D1352">
        <v>65.166183019599998</v>
      </c>
      <c r="E1352">
        <v>7.0182144170800001E-2</v>
      </c>
      <c r="F1352">
        <v>0.164291043438</v>
      </c>
      <c r="G1352">
        <v>523740.075472</v>
      </c>
      <c r="H1352">
        <v>65.051367772700004</v>
      </c>
      <c r="I1352">
        <v>1.452736392E-2</v>
      </c>
      <c r="J1352">
        <v>0.52629309326700002</v>
      </c>
      <c r="K1352">
        <v>0.75816495906000003</v>
      </c>
      <c r="L1352">
        <v>27.969156335400001</v>
      </c>
      <c r="M1352">
        <v>6.0363627932900004</v>
      </c>
      <c r="N1352">
        <v>9.7278866225499999E-2</v>
      </c>
      <c r="O1352">
        <v>9.7375724182100001</v>
      </c>
      <c r="P1352">
        <v>0.212749952351</v>
      </c>
      <c r="Q1352">
        <v>0</v>
      </c>
      <c r="R1352">
        <v>523740.075472</v>
      </c>
      <c r="S1352">
        <v>2.2424787187200002</v>
      </c>
      <c r="T1352">
        <v>48.774475461199998</v>
      </c>
      <c r="U1352">
        <v>0.12284887170100001</v>
      </c>
      <c r="V1352">
        <v>0.90465030383800005</v>
      </c>
      <c r="W1352">
        <v>1.4822239106699999</v>
      </c>
      <c r="X1352">
        <v>1429.3245668300001</v>
      </c>
      <c r="Y1352">
        <v>1.02795805687</v>
      </c>
      <c r="Z1352">
        <v>3150.23043542</v>
      </c>
      <c r="AA1352">
        <v>2.2424787187200002</v>
      </c>
      <c r="AB1352">
        <v>60.245045525999998</v>
      </c>
      <c r="AC1352">
        <v>4.6605168026399996E-3</v>
      </c>
      <c r="AD1352">
        <v>6.1932976485300002E-2</v>
      </c>
      <c r="AE1352">
        <v>0.93340650671199998</v>
      </c>
      <c r="AF1352">
        <v>28.252504888400001</v>
      </c>
      <c r="AG1352">
        <v>774.79561074599997</v>
      </c>
      <c r="AI1352">
        <f t="shared" si="21"/>
        <v>1.718909701478927</v>
      </c>
    </row>
    <row r="1353" spans="1:35" x14ac:dyDescent="0.3">
      <c r="A1353">
        <v>1350</v>
      </c>
      <c r="B1353">
        <v>5977.8983939399996</v>
      </c>
      <c r="C1353">
        <v>2.03463946353</v>
      </c>
      <c r="D1353">
        <v>42.9992899784</v>
      </c>
      <c r="E1353">
        <v>4.7455204922300001E-2</v>
      </c>
      <c r="F1353">
        <v>0.115808583282</v>
      </c>
      <c r="G1353">
        <v>468307.319135</v>
      </c>
      <c r="H1353">
        <v>65.873168576599994</v>
      </c>
      <c r="I1353">
        <v>1.36924760825E-2</v>
      </c>
      <c r="J1353">
        <v>0.52940941642499995</v>
      </c>
      <c r="K1353">
        <v>0.732035080118</v>
      </c>
      <c r="L1353">
        <v>25.547714853399999</v>
      </c>
      <c r="M1353">
        <v>8.0580120085699996</v>
      </c>
      <c r="N1353">
        <v>5.84975106188E-2</v>
      </c>
      <c r="O1353">
        <v>14.013348240499999</v>
      </c>
      <c r="P1353">
        <v>0.45005730181600001</v>
      </c>
      <c r="Q1353">
        <v>0</v>
      </c>
      <c r="R1353">
        <v>468307.319135</v>
      </c>
      <c r="S1353">
        <v>1.8444822432800001</v>
      </c>
      <c r="T1353">
        <v>57.887759213499997</v>
      </c>
      <c r="U1353">
        <v>0.14761882003599999</v>
      </c>
      <c r="V1353">
        <v>0.94151754447199998</v>
      </c>
      <c r="W1353">
        <v>1.3381248466</v>
      </c>
      <c r="X1353">
        <v>883.10702952400004</v>
      </c>
      <c r="Y1353">
        <v>3.97425018693</v>
      </c>
      <c r="Z1353">
        <v>5375.6314934100001</v>
      </c>
      <c r="AA1353">
        <v>1.8444822432800001</v>
      </c>
      <c r="AB1353">
        <v>63.931867494099997</v>
      </c>
      <c r="AC1353">
        <v>5.2031940034000003E-3</v>
      </c>
      <c r="AD1353">
        <v>6.4315603410599997E-2</v>
      </c>
      <c r="AE1353">
        <v>0.93048120258599998</v>
      </c>
      <c r="AF1353">
        <v>26.316865438899999</v>
      </c>
      <c r="AG1353">
        <v>596.34581230399999</v>
      </c>
      <c r="AI1353">
        <f t="shared" si="21"/>
        <v>1.778429916924952</v>
      </c>
    </row>
    <row r="1354" spans="1:35" x14ac:dyDescent="0.3">
      <c r="A1354">
        <v>1351</v>
      </c>
      <c r="B1354">
        <v>4347.2046919200002</v>
      </c>
      <c r="C1354">
        <v>2.0651180573399999</v>
      </c>
      <c r="D1354">
        <v>56.607472157099998</v>
      </c>
      <c r="E1354">
        <v>0.195428719876</v>
      </c>
      <c r="F1354">
        <v>7.6288686073400003E-2</v>
      </c>
      <c r="G1354">
        <v>704706.48147899995</v>
      </c>
      <c r="H1354">
        <v>78.760335595699999</v>
      </c>
      <c r="I1354">
        <v>1.1271542995600001E-2</v>
      </c>
      <c r="J1354">
        <v>0.47904175982800001</v>
      </c>
      <c r="K1354">
        <v>0.86437543748000001</v>
      </c>
      <c r="L1354">
        <v>26.575520041400001</v>
      </c>
      <c r="M1354">
        <v>2.73731858329</v>
      </c>
      <c r="N1354">
        <v>6.67129375636E-2</v>
      </c>
      <c r="O1354">
        <v>8.6141599977399999</v>
      </c>
      <c r="P1354">
        <v>0.31631673261900001</v>
      </c>
      <c r="Q1354">
        <v>0</v>
      </c>
      <c r="R1354">
        <v>704706.48147899995</v>
      </c>
      <c r="S1354">
        <v>1.9841323661700001</v>
      </c>
      <c r="T1354">
        <v>89.844426287700003</v>
      </c>
      <c r="U1354">
        <v>0.157955760275</v>
      </c>
      <c r="V1354">
        <v>1.2411830386</v>
      </c>
      <c r="W1354">
        <v>0.57258889925400003</v>
      </c>
      <c r="X1354">
        <v>227.89573582099999</v>
      </c>
      <c r="Y1354">
        <v>2.06281160135</v>
      </c>
      <c r="Z1354">
        <v>3809.00402037</v>
      </c>
      <c r="AA1354">
        <v>1.9841323661700001</v>
      </c>
      <c r="AB1354">
        <v>89.938055714200004</v>
      </c>
      <c r="AC1354">
        <v>5.4899766254399997E-2</v>
      </c>
      <c r="AD1354">
        <v>0.11391352641499999</v>
      </c>
      <c r="AE1354">
        <v>0.83118670733099997</v>
      </c>
      <c r="AF1354">
        <v>27.071153726399999</v>
      </c>
      <c r="AG1354">
        <v>397.23811861299998</v>
      </c>
      <c r="AI1354">
        <f t="shared" si="21"/>
        <v>2.5909704386641512</v>
      </c>
    </row>
    <row r="1355" spans="1:35" x14ac:dyDescent="0.3">
      <c r="A1355">
        <v>1352</v>
      </c>
      <c r="B1355">
        <v>11724.142066799999</v>
      </c>
      <c r="C1355">
        <v>2.0143143319400001</v>
      </c>
      <c r="D1355">
        <v>44.3180463574</v>
      </c>
      <c r="E1355">
        <v>0.182076348163</v>
      </c>
      <c r="F1355">
        <v>0.15138501873900001</v>
      </c>
      <c r="G1355">
        <v>584846.87537599995</v>
      </c>
      <c r="H1355">
        <v>75.330360883200001</v>
      </c>
      <c r="I1355">
        <v>1.84543309876E-2</v>
      </c>
      <c r="J1355">
        <v>0.73539571989200003</v>
      </c>
      <c r="K1355">
        <v>0.72924511689100002</v>
      </c>
      <c r="L1355">
        <v>33.279299082900003</v>
      </c>
      <c r="M1355">
        <v>4.3775625383400003</v>
      </c>
      <c r="N1355">
        <v>9.2522831944999995E-2</v>
      </c>
      <c r="O1355">
        <v>9.4000559569900002</v>
      </c>
      <c r="P1355">
        <v>0.31361632230300002</v>
      </c>
      <c r="Q1355">
        <v>0</v>
      </c>
      <c r="R1355">
        <v>584846.87537599995</v>
      </c>
      <c r="S1355">
        <v>1.9071130408200001</v>
      </c>
      <c r="T1355">
        <v>80.756662195000004</v>
      </c>
      <c r="U1355">
        <v>0.39005932777699998</v>
      </c>
      <c r="V1355">
        <v>1.6781410695200001</v>
      </c>
      <c r="W1355">
        <v>0.95504194096700001</v>
      </c>
      <c r="X1355">
        <v>535.34307360100001</v>
      </c>
      <c r="Y1355">
        <v>1.75387422317</v>
      </c>
      <c r="Z1355">
        <v>10606.0597853</v>
      </c>
      <c r="AA1355">
        <v>1.9071130408200001</v>
      </c>
      <c r="AB1355">
        <v>75.733835133400007</v>
      </c>
      <c r="AC1355">
        <v>0.12879385061599999</v>
      </c>
      <c r="AD1355">
        <v>0.13440155034599999</v>
      </c>
      <c r="AE1355">
        <v>0.736804599038</v>
      </c>
      <c r="AF1355">
        <v>33.829056782800002</v>
      </c>
      <c r="AG1355">
        <v>420.72763487899999</v>
      </c>
      <c r="AI1355">
        <f t="shared" si="21"/>
        <v>2.281956535953801</v>
      </c>
    </row>
    <row r="1356" spans="1:35" x14ac:dyDescent="0.3">
      <c r="A1356">
        <v>1353</v>
      </c>
      <c r="B1356">
        <v>5234.5204661600001</v>
      </c>
      <c r="C1356">
        <v>1.25267165604</v>
      </c>
      <c r="D1356">
        <v>62.253811248300003</v>
      </c>
      <c r="E1356">
        <v>0.191633968356</v>
      </c>
      <c r="F1356">
        <v>0.103597706732</v>
      </c>
      <c r="G1356">
        <v>406066.11173</v>
      </c>
      <c r="H1356">
        <v>77.570208673400003</v>
      </c>
      <c r="I1356">
        <v>1.42345559689E-2</v>
      </c>
      <c r="J1356">
        <v>0.40891588294300002</v>
      </c>
      <c r="K1356">
        <v>0.455039719959</v>
      </c>
      <c r="L1356">
        <v>35.294737411900002</v>
      </c>
      <c r="M1356">
        <v>3.4573299688899999</v>
      </c>
      <c r="N1356">
        <v>9.9059814997199999E-2</v>
      </c>
      <c r="O1356">
        <v>11.2367242892</v>
      </c>
      <c r="P1356">
        <v>0.47105147964499999</v>
      </c>
      <c r="Q1356">
        <v>0</v>
      </c>
      <c r="R1356">
        <v>406066.11173</v>
      </c>
      <c r="S1356">
        <v>1.15777009695</v>
      </c>
      <c r="T1356">
        <v>89.713830431800005</v>
      </c>
      <c r="U1356">
        <v>0.20694362002700001</v>
      </c>
      <c r="V1356">
        <v>1.5237734523099999</v>
      </c>
      <c r="W1356">
        <v>0.49054066703999999</v>
      </c>
      <c r="X1356">
        <v>328.27533795900001</v>
      </c>
      <c r="Y1356">
        <v>2.9731976218699998</v>
      </c>
      <c r="Z1356">
        <v>4610.8936156099999</v>
      </c>
      <c r="AA1356">
        <v>1.15777009695</v>
      </c>
      <c r="AB1356">
        <v>90.179201987200003</v>
      </c>
      <c r="AC1356">
        <v>0.102399549864</v>
      </c>
      <c r="AD1356">
        <v>9.7511675986499999E-2</v>
      </c>
      <c r="AE1356">
        <v>0.80008877415000001</v>
      </c>
      <c r="AF1356">
        <v>35.673480856399998</v>
      </c>
      <c r="AG1356">
        <v>305.10550319999999</v>
      </c>
      <c r="AI1356">
        <f t="shared" si="21"/>
        <v>3.726373848194112</v>
      </c>
    </row>
    <row r="1357" spans="1:35" x14ac:dyDescent="0.3">
      <c r="A1357">
        <v>1354</v>
      </c>
      <c r="B1357">
        <v>3085.0172779</v>
      </c>
      <c r="C1357">
        <v>1.8722020827700001</v>
      </c>
      <c r="D1357">
        <v>49.046848461499998</v>
      </c>
      <c r="E1357">
        <v>0.17611421313799999</v>
      </c>
      <c r="F1357">
        <v>4.1350040257499998E-2</v>
      </c>
      <c r="G1357">
        <v>595680.85774699994</v>
      </c>
      <c r="H1357">
        <v>45.477634060900002</v>
      </c>
      <c r="I1357">
        <v>1.7729028668799999E-2</v>
      </c>
      <c r="J1357">
        <v>0.536840534566</v>
      </c>
      <c r="K1357">
        <v>0.46677321054400001</v>
      </c>
      <c r="L1357">
        <v>44.590745501699999</v>
      </c>
      <c r="M1357">
        <v>8.0714578406499999</v>
      </c>
      <c r="N1357">
        <v>4.15341296057E-2</v>
      </c>
      <c r="O1357">
        <v>7.7068003941900001</v>
      </c>
      <c r="P1357">
        <v>0.440613458407</v>
      </c>
      <c r="Q1357">
        <v>0</v>
      </c>
      <c r="R1357">
        <v>595680.85774699994</v>
      </c>
      <c r="S1357">
        <v>1.68363457045</v>
      </c>
      <c r="T1357">
        <v>73.725387592600001</v>
      </c>
      <c r="U1357">
        <v>8.4093778250199994E-2</v>
      </c>
      <c r="V1357">
        <v>1.2331284759300001</v>
      </c>
      <c r="W1357">
        <v>0.44157889407700002</v>
      </c>
      <c r="X1357">
        <v>211.34164103800001</v>
      </c>
      <c r="Y1357">
        <v>3.6810197768899999</v>
      </c>
      <c r="Z1357">
        <v>2606.1952298800002</v>
      </c>
      <c r="AA1357">
        <v>1.68363457045</v>
      </c>
      <c r="AB1357">
        <v>73.352130161199995</v>
      </c>
      <c r="AC1357">
        <v>3.4156221408699998E-2</v>
      </c>
      <c r="AD1357">
        <v>3.9537003422999997E-2</v>
      </c>
      <c r="AE1357">
        <v>0.92630677516799997</v>
      </c>
      <c r="AF1357">
        <v>45.710166968800003</v>
      </c>
      <c r="AG1357">
        <v>200.66799260499999</v>
      </c>
      <c r="AI1357">
        <f t="shared" si="21"/>
        <v>2.2970107444045795</v>
      </c>
    </row>
    <row r="1358" spans="1:35" x14ac:dyDescent="0.3">
      <c r="A1358">
        <v>1355</v>
      </c>
      <c r="B1358">
        <v>8947.6524711399998</v>
      </c>
      <c r="C1358">
        <v>1.8083752851699999</v>
      </c>
      <c r="D1358">
        <v>61.204820967400003</v>
      </c>
      <c r="E1358">
        <v>0.15179509134300001</v>
      </c>
      <c r="F1358">
        <v>5.57875487303E-2</v>
      </c>
      <c r="G1358">
        <v>555476.77432199998</v>
      </c>
      <c r="H1358">
        <v>66.385823058699998</v>
      </c>
      <c r="I1358">
        <v>1.7531439613000001E-2</v>
      </c>
      <c r="J1358">
        <v>0.60504558367299999</v>
      </c>
      <c r="K1358">
        <v>0.84631080831700001</v>
      </c>
      <c r="L1358">
        <v>28.497301648499999</v>
      </c>
      <c r="M1358">
        <v>9.3295757698599999</v>
      </c>
      <c r="N1358">
        <v>9.0134540516999997E-2</v>
      </c>
      <c r="O1358">
        <v>9.8405603784999993</v>
      </c>
      <c r="P1358">
        <v>0.30355429317499999</v>
      </c>
      <c r="Q1358">
        <v>0</v>
      </c>
      <c r="R1358">
        <v>555476.77432199998</v>
      </c>
      <c r="S1358">
        <v>1.6008391257300001</v>
      </c>
      <c r="T1358">
        <v>56.245567792000003</v>
      </c>
      <c r="U1358">
        <v>0.209274975699</v>
      </c>
      <c r="V1358">
        <v>1.83146405698</v>
      </c>
      <c r="W1358">
        <v>0.86850790249499998</v>
      </c>
      <c r="X1358">
        <v>1296.3622211100001</v>
      </c>
      <c r="Y1358">
        <v>1.7172081862099999</v>
      </c>
      <c r="Z1358">
        <v>8041.0573615000003</v>
      </c>
      <c r="AA1358">
        <v>1.6008391257300001</v>
      </c>
      <c r="AB1358">
        <v>64.384667126599993</v>
      </c>
      <c r="AC1358">
        <v>7.0942618622999998E-2</v>
      </c>
      <c r="AD1358">
        <v>4.7298325327300002E-2</v>
      </c>
      <c r="AE1358">
        <v>0.88175905605000005</v>
      </c>
      <c r="AF1358">
        <v>29.1510186</v>
      </c>
      <c r="AG1358">
        <v>490.70823716299998</v>
      </c>
      <c r="AI1358">
        <f t="shared" si="21"/>
        <v>3.0269852493788703</v>
      </c>
    </row>
    <row r="1359" spans="1:35" x14ac:dyDescent="0.3">
      <c r="A1359">
        <v>1356</v>
      </c>
      <c r="B1359">
        <v>7894.32599992</v>
      </c>
      <c r="C1359">
        <v>2.1545261029699998</v>
      </c>
      <c r="D1359">
        <v>61.841972189899998</v>
      </c>
      <c r="E1359">
        <v>3.76399068277E-2</v>
      </c>
      <c r="F1359">
        <v>2.65980298525E-2</v>
      </c>
      <c r="G1359">
        <v>736356.36213100003</v>
      </c>
      <c r="H1359">
        <v>68.499530504000006</v>
      </c>
      <c r="I1359">
        <v>1.2673576168499999E-2</v>
      </c>
      <c r="J1359">
        <v>0.87795056347900002</v>
      </c>
      <c r="K1359">
        <v>0.75521058946099995</v>
      </c>
      <c r="L1359">
        <v>34.813682865799997</v>
      </c>
      <c r="M1359">
        <v>4.8193729868800004</v>
      </c>
      <c r="N1359">
        <v>2.5335580706400001E-2</v>
      </c>
      <c r="O1359">
        <v>11.955814348900001</v>
      </c>
      <c r="P1359">
        <v>0.35230725028299997</v>
      </c>
      <c r="Q1359">
        <v>0</v>
      </c>
      <c r="R1359">
        <v>736356.36213100003</v>
      </c>
      <c r="S1359">
        <v>2.03195919215</v>
      </c>
      <c r="T1359">
        <v>65.460159165600004</v>
      </c>
      <c r="U1359">
        <v>7.4346574574500002E-2</v>
      </c>
      <c r="V1359">
        <v>1.1024042762299999</v>
      </c>
      <c r="W1359">
        <v>0.61393808813100004</v>
      </c>
      <c r="X1359">
        <v>301.96526716900001</v>
      </c>
      <c r="Y1359">
        <v>4.4650828552300004</v>
      </c>
      <c r="Z1359">
        <v>7742.2483761800004</v>
      </c>
      <c r="AA1359">
        <v>2.03195919215</v>
      </c>
      <c r="AB1359">
        <v>66.748877084</v>
      </c>
      <c r="AC1359">
        <v>1.1166067887199999E-2</v>
      </c>
      <c r="AD1359">
        <v>3.4691100822599998E-2</v>
      </c>
      <c r="AE1359">
        <v>0.95414283128999999</v>
      </c>
      <c r="AF1359">
        <v>36.202245625800003</v>
      </c>
      <c r="AG1359">
        <v>787.20114546399998</v>
      </c>
      <c r="AI1359">
        <f t="shared" si="21"/>
        <v>1.255656436806158</v>
      </c>
    </row>
    <row r="1360" spans="1:35" x14ac:dyDescent="0.3">
      <c r="A1360">
        <v>1357</v>
      </c>
      <c r="B1360">
        <v>7516.8669729000003</v>
      </c>
      <c r="C1360">
        <v>1.91579520451</v>
      </c>
      <c r="D1360">
        <v>61.428681243699998</v>
      </c>
      <c r="E1360">
        <v>5.1548085035400003E-2</v>
      </c>
      <c r="F1360">
        <v>0.110339087827</v>
      </c>
      <c r="G1360">
        <v>777675.69702800002</v>
      </c>
      <c r="H1360">
        <v>56.5734753582</v>
      </c>
      <c r="I1360">
        <v>1.7516102652100001E-2</v>
      </c>
      <c r="J1360">
        <v>0.63764196924000005</v>
      </c>
      <c r="K1360">
        <v>0.62546033051600003</v>
      </c>
      <c r="L1360">
        <v>28.083471055699999</v>
      </c>
      <c r="M1360">
        <v>1.3047241035799999</v>
      </c>
      <c r="N1360">
        <v>5.5295659550499997E-2</v>
      </c>
      <c r="O1360">
        <v>7.1076134941299998</v>
      </c>
      <c r="P1360">
        <v>0.317513711373</v>
      </c>
      <c r="Q1360">
        <v>0</v>
      </c>
      <c r="R1360">
        <v>777675.69702800002</v>
      </c>
      <c r="S1360">
        <v>1.86253073985</v>
      </c>
      <c r="T1360">
        <v>72.926272895799997</v>
      </c>
      <c r="U1360">
        <v>3.1711322132099998E-2</v>
      </c>
      <c r="V1360">
        <v>0.827555286178</v>
      </c>
      <c r="W1360">
        <v>0.88570071965099995</v>
      </c>
      <c r="X1360">
        <v>64.702855596899994</v>
      </c>
      <c r="Y1360">
        <v>2.1685813529</v>
      </c>
      <c r="Z1360">
        <v>7144.7148213500004</v>
      </c>
      <c r="AA1360">
        <v>1.86253073985</v>
      </c>
      <c r="AB1360">
        <v>67.052681893900001</v>
      </c>
      <c r="AC1360">
        <v>3.2016652212299997E-2</v>
      </c>
      <c r="AD1360">
        <v>8.6215105471100006E-2</v>
      </c>
      <c r="AE1360">
        <v>0.88176824231700002</v>
      </c>
      <c r="AF1360">
        <v>28.3386292464</v>
      </c>
      <c r="AG1360">
        <v>285.472216688</v>
      </c>
      <c r="AI1360">
        <f t="shared" si="21"/>
        <v>1.2978369149137969</v>
      </c>
    </row>
    <row r="1361" spans="1:35" x14ac:dyDescent="0.3">
      <c r="A1361">
        <v>1358</v>
      </c>
      <c r="B1361">
        <v>8092.8467240199998</v>
      </c>
      <c r="C1361">
        <v>1.3212212806100001</v>
      </c>
      <c r="D1361">
        <v>55.453266369300003</v>
      </c>
      <c r="E1361">
        <v>5.31369335539E-2</v>
      </c>
      <c r="F1361">
        <v>0.131046438604</v>
      </c>
      <c r="G1361">
        <v>605095.06207500002</v>
      </c>
      <c r="H1361">
        <v>66.019879278800005</v>
      </c>
      <c r="I1361">
        <v>1.17923114346E-2</v>
      </c>
      <c r="J1361">
        <v>0.35628342346800002</v>
      </c>
      <c r="K1361">
        <v>0.51851066039100002</v>
      </c>
      <c r="L1361">
        <v>29.529916226200001</v>
      </c>
      <c r="M1361">
        <v>4.4034962588299997</v>
      </c>
      <c r="N1361">
        <v>5.5638086998799997E-2</v>
      </c>
      <c r="O1361">
        <v>6.3945553984399996</v>
      </c>
      <c r="P1361">
        <v>0.16202174090300001</v>
      </c>
      <c r="Q1361">
        <v>0</v>
      </c>
      <c r="R1361">
        <v>605095.06207500002</v>
      </c>
      <c r="S1361">
        <v>1.2218988695199999</v>
      </c>
      <c r="T1361">
        <v>61.075472195700002</v>
      </c>
      <c r="U1361">
        <v>2.03410634752E-2</v>
      </c>
      <c r="V1361">
        <v>0.66083924241900005</v>
      </c>
      <c r="W1361">
        <v>1.11932431133</v>
      </c>
      <c r="X1361">
        <v>521.76353092500005</v>
      </c>
      <c r="Y1361">
        <v>0.87942317828899996</v>
      </c>
      <c r="Z1361">
        <v>7534.6665131399996</v>
      </c>
      <c r="AA1361">
        <v>1.2218988695199999</v>
      </c>
      <c r="AB1361">
        <v>60.100917091500001</v>
      </c>
      <c r="AC1361">
        <v>3.1928556943699997E-2</v>
      </c>
      <c r="AD1361">
        <v>9.1817807608100002E-2</v>
      </c>
      <c r="AE1361">
        <v>0.87625363544799995</v>
      </c>
      <c r="AF1361">
        <v>30.289370552099999</v>
      </c>
      <c r="AG1361">
        <v>677.88188246699997</v>
      </c>
      <c r="AI1361">
        <f t="shared" si="21"/>
        <v>1.8548133280704093</v>
      </c>
    </row>
    <row r="1362" spans="1:35" x14ac:dyDescent="0.3">
      <c r="A1362">
        <v>1359</v>
      </c>
      <c r="B1362">
        <v>11809.865653700001</v>
      </c>
      <c r="C1362">
        <v>1.7503351842899999</v>
      </c>
      <c r="D1362">
        <v>68.744650207800007</v>
      </c>
      <c r="E1362">
        <v>0.19578112539500001</v>
      </c>
      <c r="F1362">
        <v>0.15071136076200001</v>
      </c>
      <c r="G1362">
        <v>549054.13593700004</v>
      </c>
      <c r="H1362">
        <v>59.066415144899999</v>
      </c>
      <c r="I1362">
        <v>1.8081430180699999E-2</v>
      </c>
      <c r="J1362">
        <v>0.33344984253999999</v>
      </c>
      <c r="K1362">
        <v>0.62849358061299998</v>
      </c>
      <c r="L1362">
        <v>30.965132520499999</v>
      </c>
      <c r="M1362">
        <v>7.4890788285000003</v>
      </c>
      <c r="N1362">
        <v>6.3695954825399997E-2</v>
      </c>
      <c r="O1362">
        <v>13.385383424500001</v>
      </c>
      <c r="P1362">
        <v>0.45550019939800002</v>
      </c>
      <c r="Q1362">
        <v>0</v>
      </c>
      <c r="R1362">
        <v>549054.13593700004</v>
      </c>
      <c r="S1362">
        <v>1.5758449109099999</v>
      </c>
      <c r="T1362">
        <v>80.023635382199998</v>
      </c>
      <c r="U1362">
        <v>0.42227633293200001</v>
      </c>
      <c r="V1362">
        <v>1.67874445641</v>
      </c>
      <c r="W1362">
        <v>0.95853772160100004</v>
      </c>
      <c r="X1362">
        <v>782.309684414</v>
      </c>
      <c r="Y1362">
        <v>3.7964307447299999</v>
      </c>
      <c r="Z1362">
        <v>10446.1642151</v>
      </c>
      <c r="AA1362">
        <v>1.5758449109099999</v>
      </c>
      <c r="AB1362">
        <v>83.433543874899996</v>
      </c>
      <c r="AC1362">
        <v>0.12938570615299999</v>
      </c>
      <c r="AD1362">
        <v>0.13179420799899999</v>
      </c>
      <c r="AE1362">
        <v>0.73882008584799996</v>
      </c>
      <c r="AF1362">
        <v>32.222936359000002</v>
      </c>
      <c r="AG1362">
        <v>522.02172772300003</v>
      </c>
      <c r="AI1362">
        <f t="shared" si="21"/>
        <v>5.0344736816261086</v>
      </c>
    </row>
    <row r="1363" spans="1:35" x14ac:dyDescent="0.3">
      <c r="A1363">
        <v>1360</v>
      </c>
      <c r="B1363">
        <v>10857.204361</v>
      </c>
      <c r="C1363">
        <v>1.4933320602</v>
      </c>
      <c r="D1363">
        <v>46.170328963300001</v>
      </c>
      <c r="E1363">
        <v>0.18155737742899999</v>
      </c>
      <c r="F1363">
        <v>0.152916918841</v>
      </c>
      <c r="G1363">
        <v>659940.62597699999</v>
      </c>
      <c r="H1363">
        <v>55.662590935600001</v>
      </c>
      <c r="I1363">
        <v>1.84127682758E-2</v>
      </c>
      <c r="J1363">
        <v>0.80320525310500002</v>
      </c>
      <c r="K1363">
        <v>0.734275107426</v>
      </c>
      <c r="L1363">
        <v>32.164983351300002</v>
      </c>
      <c r="M1363">
        <v>4.7601494583999999</v>
      </c>
      <c r="N1363">
        <v>1.5367216800399999E-2</v>
      </c>
      <c r="O1363">
        <v>14.2452978761</v>
      </c>
      <c r="P1363">
        <v>0.27946321697400001</v>
      </c>
      <c r="Q1363">
        <v>0</v>
      </c>
      <c r="R1363">
        <v>659940.62597699999</v>
      </c>
      <c r="S1363">
        <v>1.3725637990799999</v>
      </c>
      <c r="T1363">
        <v>84.510511915799995</v>
      </c>
      <c r="U1363">
        <v>0.40195498496499998</v>
      </c>
      <c r="V1363">
        <v>1.61767674487</v>
      </c>
      <c r="W1363">
        <v>0.89271542156799999</v>
      </c>
      <c r="X1363">
        <v>421.36068209699999</v>
      </c>
      <c r="Y1363">
        <v>4.7734092915600002</v>
      </c>
      <c r="Z1363">
        <v>9708.9101536599992</v>
      </c>
      <c r="AA1363">
        <v>1.3725637990799999</v>
      </c>
      <c r="AB1363">
        <v>82.627103808399994</v>
      </c>
      <c r="AC1363">
        <v>0.121598368367</v>
      </c>
      <c r="AD1363">
        <v>0.134162735758</v>
      </c>
      <c r="AE1363">
        <v>0.74423889587500003</v>
      </c>
      <c r="AF1363">
        <v>38.5052204996</v>
      </c>
      <c r="AG1363">
        <v>1833.5313015300001</v>
      </c>
      <c r="AI1363">
        <f t="shared" si="21"/>
        <v>2.0140265998217108</v>
      </c>
    </row>
    <row r="1364" spans="1:35" x14ac:dyDescent="0.3">
      <c r="A1364">
        <v>1361</v>
      </c>
      <c r="B1364">
        <v>5607.1106228199997</v>
      </c>
      <c r="C1364">
        <v>1.2034688578299999</v>
      </c>
      <c r="D1364">
        <v>59.631771691200001</v>
      </c>
      <c r="E1364">
        <v>7.7252885501200005E-2</v>
      </c>
      <c r="F1364">
        <v>7.5559452167600002E-2</v>
      </c>
      <c r="G1364">
        <v>729724.70047299995</v>
      </c>
      <c r="H1364">
        <v>73.210073530599999</v>
      </c>
      <c r="I1364">
        <v>1.28119460672E-2</v>
      </c>
      <c r="J1364">
        <v>0.88927251572599997</v>
      </c>
      <c r="K1364">
        <v>0.51770079137699998</v>
      </c>
      <c r="L1364">
        <v>35.606784616200002</v>
      </c>
      <c r="M1364">
        <v>3.0098302016499998</v>
      </c>
      <c r="N1364">
        <v>5.3195316329099997E-2</v>
      </c>
      <c r="O1364">
        <v>13.3211104626</v>
      </c>
      <c r="P1364">
        <v>0.488275403281</v>
      </c>
      <c r="Q1364">
        <v>0</v>
      </c>
      <c r="R1364">
        <v>729724.70047299995</v>
      </c>
      <c r="S1364">
        <v>1.1157492161</v>
      </c>
      <c r="T1364">
        <v>79.581065216799999</v>
      </c>
      <c r="U1364">
        <v>0.117497878838</v>
      </c>
      <c r="V1364">
        <v>1.1958960385999999</v>
      </c>
      <c r="W1364">
        <v>0.54336032499200004</v>
      </c>
      <c r="X1364">
        <v>239.10356484600001</v>
      </c>
      <c r="Y1364">
        <v>4.5614165457400002</v>
      </c>
      <c r="Z1364">
        <v>5211.8516470900004</v>
      </c>
      <c r="AA1364">
        <v>1.1157492161</v>
      </c>
      <c r="AB1364">
        <v>79.282797710400004</v>
      </c>
      <c r="AC1364">
        <v>2.5523137384999998E-2</v>
      </c>
      <c r="AD1364">
        <v>6.30397645088E-2</v>
      </c>
      <c r="AE1364">
        <v>0.91143709810600004</v>
      </c>
      <c r="AF1364">
        <v>36.0815556473</v>
      </c>
      <c r="AG1364">
        <v>475.35797777800002</v>
      </c>
      <c r="AI1364">
        <f t="shared" si="21"/>
        <v>1.3448026532380495</v>
      </c>
    </row>
    <row r="1365" spans="1:35" x14ac:dyDescent="0.3">
      <c r="A1365">
        <v>1362</v>
      </c>
      <c r="B1365">
        <v>9654.7807361499999</v>
      </c>
      <c r="C1365">
        <v>2.3675352745099998</v>
      </c>
      <c r="D1365">
        <v>78.708589444599994</v>
      </c>
      <c r="E1365">
        <v>0.122846888832</v>
      </c>
      <c r="F1365">
        <v>1.40696331989E-2</v>
      </c>
      <c r="G1365">
        <v>592405.01728599996</v>
      </c>
      <c r="H1365">
        <v>57.738772035899999</v>
      </c>
      <c r="I1365">
        <v>1.06879963403E-2</v>
      </c>
      <c r="J1365">
        <v>0.50272613515599995</v>
      </c>
      <c r="K1365">
        <v>0.46746607256400002</v>
      </c>
      <c r="L1365">
        <v>37.876887959599998</v>
      </c>
      <c r="M1365">
        <v>6.7087546868299999</v>
      </c>
      <c r="N1365">
        <v>9.7677180690199997E-2</v>
      </c>
      <c r="O1365">
        <v>11.195308033</v>
      </c>
      <c r="P1365">
        <v>0.36691299988499998</v>
      </c>
      <c r="Q1365">
        <v>0</v>
      </c>
      <c r="R1365">
        <v>592405.01728599996</v>
      </c>
      <c r="S1365">
        <v>2.2103696719200001</v>
      </c>
      <c r="T1365">
        <v>66.092728357200002</v>
      </c>
      <c r="U1365">
        <v>8.1843498410999999E-2</v>
      </c>
      <c r="V1365">
        <v>1.6817277050599999</v>
      </c>
      <c r="W1365">
        <v>0.29953196767500001</v>
      </c>
      <c r="X1365">
        <v>938.872943287</v>
      </c>
      <c r="Y1365">
        <v>2.1704248916600002</v>
      </c>
      <c r="Z1365">
        <v>8971.5135441999992</v>
      </c>
      <c r="AA1365">
        <v>2.2103696719200001</v>
      </c>
      <c r="AB1365">
        <v>73.177046035199993</v>
      </c>
      <c r="AC1365">
        <v>4.9652765028799999E-2</v>
      </c>
      <c r="AD1365">
        <v>2.1531634823700001E-2</v>
      </c>
      <c r="AE1365">
        <v>0.92881560014800002</v>
      </c>
      <c r="AF1365">
        <v>38.269860563999998</v>
      </c>
      <c r="AG1365">
        <v>456.05993748399999</v>
      </c>
      <c r="AI1365">
        <f t="shared" si="21"/>
        <v>3.3452163861306836</v>
      </c>
    </row>
    <row r="1366" spans="1:35" x14ac:dyDescent="0.3">
      <c r="A1366">
        <v>1363</v>
      </c>
      <c r="B1366">
        <v>5861.8290546799999</v>
      </c>
      <c r="C1366">
        <v>1.62889757668</v>
      </c>
      <c r="D1366">
        <v>47.127937664699999</v>
      </c>
      <c r="E1366">
        <v>4.5601563043199997E-2</v>
      </c>
      <c r="F1366">
        <v>9.0389066310999994E-2</v>
      </c>
      <c r="G1366">
        <v>418141.15095099999</v>
      </c>
      <c r="H1366">
        <v>43.6286117318</v>
      </c>
      <c r="I1366">
        <v>1.9835114603300001E-2</v>
      </c>
      <c r="J1366">
        <v>0.84418710674800002</v>
      </c>
      <c r="K1366">
        <v>0.54818757620400005</v>
      </c>
      <c r="L1366">
        <v>29.541254706</v>
      </c>
      <c r="M1366">
        <v>8.0221463059799998</v>
      </c>
      <c r="N1366">
        <v>6.0587097578400001E-2</v>
      </c>
      <c r="O1366">
        <v>7.7962312811599999</v>
      </c>
      <c r="P1366">
        <v>0.25021596789200001</v>
      </c>
      <c r="Q1366">
        <v>0</v>
      </c>
      <c r="R1366">
        <v>418141.15095099999</v>
      </c>
      <c r="S1366">
        <v>1.4490309608800001</v>
      </c>
      <c r="T1366">
        <v>48.360525346899998</v>
      </c>
      <c r="U1366">
        <v>5.6222491173400002E-2</v>
      </c>
      <c r="V1366">
        <v>1.2351758507899999</v>
      </c>
      <c r="W1366">
        <v>1.2185789843499999</v>
      </c>
      <c r="X1366">
        <v>754.58700510999995</v>
      </c>
      <c r="Y1366">
        <v>1.56256551816</v>
      </c>
      <c r="Z1366">
        <v>5387.5922172000001</v>
      </c>
      <c r="AA1366">
        <v>1.4490309608800001</v>
      </c>
      <c r="AB1366">
        <v>51.879463818300003</v>
      </c>
      <c r="AC1366">
        <v>1.6446126702300001E-2</v>
      </c>
      <c r="AD1366">
        <v>4.3491034801799999E-2</v>
      </c>
      <c r="AE1366">
        <v>0.94006283849600003</v>
      </c>
      <c r="AF1366">
        <v>30.140681047099999</v>
      </c>
      <c r="AG1366">
        <v>494.18404828600001</v>
      </c>
      <c r="AI1366">
        <f t="shared" si="21"/>
        <v>1.4631541288852148</v>
      </c>
    </row>
    <row r="1367" spans="1:35" x14ac:dyDescent="0.3">
      <c r="A1367">
        <v>1364</v>
      </c>
      <c r="B1367">
        <v>9879.8619447700003</v>
      </c>
      <c r="C1367">
        <v>1.3224612606099999</v>
      </c>
      <c r="D1367">
        <v>56.835697960899999</v>
      </c>
      <c r="E1367">
        <v>0.18403392249799999</v>
      </c>
      <c r="F1367">
        <v>0.14656645686700001</v>
      </c>
      <c r="G1367">
        <v>500653.631827</v>
      </c>
      <c r="H1367">
        <v>60.686277767</v>
      </c>
      <c r="I1367">
        <v>1.6148407341700002E-2</v>
      </c>
      <c r="J1367">
        <v>0.70393959712800003</v>
      </c>
      <c r="K1367">
        <v>0.83161121527199999</v>
      </c>
      <c r="L1367">
        <v>43.387351979800002</v>
      </c>
      <c r="M1367">
        <v>3.9745491051699999</v>
      </c>
      <c r="N1367">
        <v>7.5381907597000003E-2</v>
      </c>
      <c r="O1367">
        <v>13.5753094019</v>
      </c>
      <c r="P1367">
        <v>0.30727735407200002</v>
      </c>
      <c r="Q1367">
        <v>0</v>
      </c>
      <c r="R1367">
        <v>500653.631827</v>
      </c>
      <c r="S1367">
        <v>1.2193415971599999</v>
      </c>
      <c r="T1367">
        <v>75.655209008200003</v>
      </c>
      <c r="U1367">
        <v>0.50509698526199998</v>
      </c>
      <c r="V1367">
        <v>1.7032054990500001</v>
      </c>
      <c r="W1367">
        <v>1.1567852220799999</v>
      </c>
      <c r="X1367">
        <v>930.40012329800004</v>
      </c>
      <c r="Y1367">
        <v>2.02832935653</v>
      </c>
      <c r="Z1367">
        <v>8727.1885316999997</v>
      </c>
      <c r="AA1367">
        <v>1.2193415971599999</v>
      </c>
      <c r="AB1367">
        <v>76.934051648700006</v>
      </c>
      <c r="AC1367">
        <v>0.12296626333500001</v>
      </c>
      <c r="AD1367">
        <v>0.119220860991</v>
      </c>
      <c r="AE1367">
        <v>0.75781287567300004</v>
      </c>
      <c r="AF1367">
        <v>43.763289664399998</v>
      </c>
      <c r="AG1367">
        <v>988.47319353900002</v>
      </c>
      <c r="AI1367">
        <f t="shared" si="21"/>
        <v>2.4195335878233024</v>
      </c>
    </row>
    <row r="1368" spans="1:35" x14ac:dyDescent="0.3">
      <c r="A1368">
        <v>1365</v>
      </c>
      <c r="B1368">
        <v>6047.9074221999999</v>
      </c>
      <c r="C1368">
        <v>2.1775491493699999</v>
      </c>
      <c r="D1368">
        <v>56.196993647500001</v>
      </c>
      <c r="E1368">
        <v>9.2757032606500006E-2</v>
      </c>
      <c r="F1368">
        <v>0.147879176601</v>
      </c>
      <c r="G1368">
        <v>471692.59281499998</v>
      </c>
      <c r="H1368">
        <v>46.533670317599999</v>
      </c>
      <c r="I1368">
        <v>1.41497635043E-2</v>
      </c>
      <c r="J1368">
        <v>0.89785961807100001</v>
      </c>
      <c r="K1368">
        <v>0.32857507656599999</v>
      </c>
      <c r="L1368">
        <v>42.753682618799999</v>
      </c>
      <c r="M1368">
        <v>6.0748202225999997</v>
      </c>
      <c r="N1368">
        <v>6.5376867118099993E-2</v>
      </c>
      <c r="O1368">
        <v>11.273268249999999</v>
      </c>
      <c r="P1368">
        <v>0.22116316024900001</v>
      </c>
      <c r="Q1368">
        <v>0</v>
      </c>
      <c r="R1368">
        <v>471692.59281499998</v>
      </c>
      <c r="S1368">
        <v>2.03145148664</v>
      </c>
      <c r="T1368">
        <v>61.190120876999998</v>
      </c>
      <c r="U1368">
        <v>0.27188554637599999</v>
      </c>
      <c r="V1368">
        <v>1.5198816041300001</v>
      </c>
      <c r="W1368">
        <v>1.20134966876</v>
      </c>
      <c r="X1368">
        <v>1516.79320955</v>
      </c>
      <c r="Y1368">
        <v>1.34313878921</v>
      </c>
      <c r="Z1368">
        <v>5099.6788291100002</v>
      </c>
      <c r="AA1368">
        <v>2.03145148664</v>
      </c>
      <c r="AB1368">
        <v>68.0886127582</v>
      </c>
      <c r="AC1368">
        <v>2.8631356557900001E-2</v>
      </c>
      <c r="AD1368">
        <v>7.0809596414900006E-2</v>
      </c>
      <c r="AE1368">
        <v>0.90055904702699996</v>
      </c>
      <c r="AF1368">
        <v>43.116355583800001</v>
      </c>
      <c r="AG1368">
        <v>1215.6791489</v>
      </c>
      <c r="AI1368">
        <f t="shared" si="21"/>
        <v>1.6927831183625104</v>
      </c>
    </row>
    <row r="1369" spans="1:35" x14ac:dyDescent="0.3">
      <c r="A1369">
        <v>1366</v>
      </c>
      <c r="B1369">
        <v>6140.2368910799996</v>
      </c>
      <c r="C1369">
        <v>2.1394262105099999</v>
      </c>
      <c r="D1369">
        <v>41.166778010000002</v>
      </c>
      <c r="E1369">
        <v>0.105414310022</v>
      </c>
      <c r="F1369">
        <v>6.5529349399299996E-2</v>
      </c>
      <c r="G1369">
        <v>597618.11919200001</v>
      </c>
      <c r="H1369">
        <v>42.2737397824</v>
      </c>
      <c r="I1369">
        <v>1.11129459281E-2</v>
      </c>
      <c r="J1369">
        <v>0.60094298230300003</v>
      </c>
      <c r="K1369">
        <v>0.83739862371899998</v>
      </c>
      <c r="L1369">
        <v>25.741915372099999</v>
      </c>
      <c r="M1369">
        <v>8.3695196947500001</v>
      </c>
      <c r="N1369">
        <v>4.7562573483100001E-2</v>
      </c>
      <c r="O1369">
        <v>11.6275732818</v>
      </c>
      <c r="P1369">
        <v>0.36942686060300001</v>
      </c>
      <c r="Q1369">
        <v>0</v>
      </c>
      <c r="R1369">
        <v>597618.11919200001</v>
      </c>
      <c r="S1369">
        <v>1.9445110002299999</v>
      </c>
      <c r="T1369">
        <v>56.101089992600002</v>
      </c>
      <c r="U1369">
        <v>0.15226649969100001</v>
      </c>
      <c r="V1369">
        <v>1.3877899462500001</v>
      </c>
      <c r="W1369">
        <v>0.96846148891899997</v>
      </c>
      <c r="X1369">
        <v>763.719191239</v>
      </c>
      <c r="Y1369">
        <v>3.2900880138800002</v>
      </c>
      <c r="Z1369">
        <v>5422.9655027600002</v>
      </c>
      <c r="AA1369">
        <v>1.9445110002299999</v>
      </c>
      <c r="AB1369">
        <v>61.707728786799997</v>
      </c>
      <c r="AC1369">
        <v>1.70900794396E-2</v>
      </c>
      <c r="AD1369">
        <v>4.41980064585E-2</v>
      </c>
      <c r="AE1369">
        <v>0.93871191410199994</v>
      </c>
      <c r="AF1369">
        <v>26.757826276300001</v>
      </c>
      <c r="AG1369">
        <v>610.685981212</v>
      </c>
      <c r="AI1369">
        <f t="shared" si="21"/>
        <v>2.3093537775107351</v>
      </c>
    </row>
    <row r="1370" spans="1:35" x14ac:dyDescent="0.3">
      <c r="A1370">
        <v>1367</v>
      </c>
      <c r="B1370">
        <v>8025.2033558000003</v>
      </c>
      <c r="C1370">
        <v>1.998591902</v>
      </c>
      <c r="D1370">
        <v>57.376582176299998</v>
      </c>
      <c r="E1370">
        <v>7.7571471780600004E-2</v>
      </c>
      <c r="F1370">
        <v>0.151716764112</v>
      </c>
      <c r="G1370">
        <v>448712.53008200001</v>
      </c>
      <c r="H1370">
        <v>64.984625448499997</v>
      </c>
      <c r="I1370">
        <v>1.62926301692E-2</v>
      </c>
      <c r="J1370">
        <v>0.62379180044899996</v>
      </c>
      <c r="K1370">
        <v>0.32918260766000002</v>
      </c>
      <c r="L1370">
        <v>36.961749212000001</v>
      </c>
      <c r="M1370">
        <v>1.4618247264399999</v>
      </c>
      <c r="N1370">
        <v>2.91006011999E-2</v>
      </c>
      <c r="O1370">
        <v>11.9335177543</v>
      </c>
      <c r="P1370">
        <v>0.29629470441400002</v>
      </c>
      <c r="Q1370">
        <v>0</v>
      </c>
      <c r="R1370">
        <v>448712.53008200001</v>
      </c>
      <c r="S1370">
        <v>1.9404704126600001</v>
      </c>
      <c r="T1370">
        <v>91.282352371900004</v>
      </c>
      <c r="U1370">
        <v>0.179720505073</v>
      </c>
      <c r="V1370">
        <v>1.17574555829</v>
      </c>
      <c r="W1370">
        <v>0.67713335058099999</v>
      </c>
      <c r="X1370">
        <v>141.17292716899999</v>
      </c>
      <c r="Y1370">
        <v>3.3161955550600002</v>
      </c>
      <c r="Z1370">
        <v>7474.7406599699998</v>
      </c>
      <c r="AA1370">
        <v>1.9404704126600001</v>
      </c>
      <c r="AB1370">
        <v>87.232613059499997</v>
      </c>
      <c r="AC1370">
        <v>4.0339343792999999E-2</v>
      </c>
      <c r="AD1370">
        <v>0.13219132756499999</v>
      </c>
      <c r="AE1370">
        <v>0.82746932864199996</v>
      </c>
      <c r="AF1370">
        <v>37.5845827343</v>
      </c>
      <c r="AG1370">
        <v>1056.34135423</v>
      </c>
      <c r="AI1370">
        <f t="shared" si="21"/>
        <v>1.8848365070584585</v>
      </c>
    </row>
    <row r="1371" spans="1:35" x14ac:dyDescent="0.3">
      <c r="A1371">
        <v>1368</v>
      </c>
      <c r="B1371">
        <v>6376.0063065599998</v>
      </c>
      <c r="C1371">
        <v>1.4140433346600001</v>
      </c>
      <c r="D1371">
        <v>55.298011278300002</v>
      </c>
      <c r="E1371">
        <v>9.1538978428199996E-2</v>
      </c>
      <c r="F1371">
        <v>0.18888913466099999</v>
      </c>
      <c r="G1371">
        <v>471087.88748400001</v>
      </c>
      <c r="H1371">
        <v>49.054425971599997</v>
      </c>
      <c r="I1371">
        <v>1.71444199419E-2</v>
      </c>
      <c r="J1371">
        <v>0.53138393677899998</v>
      </c>
      <c r="K1371">
        <v>0.75312112232700001</v>
      </c>
      <c r="L1371">
        <v>25.8535321616</v>
      </c>
      <c r="M1371">
        <v>9.0685620593300005</v>
      </c>
      <c r="N1371">
        <v>2.8213531233400001E-2</v>
      </c>
      <c r="O1371">
        <v>4.8963242601300001</v>
      </c>
      <c r="P1371">
        <v>0.391471865669</v>
      </c>
      <c r="Q1371">
        <v>0</v>
      </c>
      <c r="R1371">
        <v>471087.88748400001</v>
      </c>
      <c r="S1371">
        <v>1.2192139682800001</v>
      </c>
      <c r="T1371">
        <v>73.8519297112</v>
      </c>
      <c r="U1371">
        <v>9.3348495899400002E-2</v>
      </c>
      <c r="V1371">
        <v>0.825185218567</v>
      </c>
      <c r="W1371">
        <v>1.2266516806300001</v>
      </c>
      <c r="X1371">
        <v>85.926724372699994</v>
      </c>
      <c r="Y1371">
        <v>3.0191781961399999</v>
      </c>
      <c r="Z1371">
        <v>5942.7279366900002</v>
      </c>
      <c r="AA1371">
        <v>1.2192139682800001</v>
      </c>
      <c r="AB1371">
        <v>62.987103873700001</v>
      </c>
      <c r="AC1371">
        <v>6.8882181008000004E-2</v>
      </c>
      <c r="AD1371">
        <v>0.15908266310999999</v>
      </c>
      <c r="AE1371">
        <v>0.772035155882</v>
      </c>
      <c r="AF1371">
        <v>31.7551883205</v>
      </c>
      <c r="AG1371">
        <v>106.901182182</v>
      </c>
      <c r="AI1371">
        <f t="shared" si="21"/>
        <v>1.5528983122238988</v>
      </c>
    </row>
    <row r="1372" spans="1:35" x14ac:dyDescent="0.3">
      <c r="A1372">
        <v>1369</v>
      </c>
      <c r="B1372">
        <v>6112.0684604600001</v>
      </c>
      <c r="C1372">
        <v>2.0933564227999999</v>
      </c>
      <c r="D1372">
        <v>50.953747826899999</v>
      </c>
      <c r="E1372">
        <v>0.103777341716</v>
      </c>
      <c r="F1372">
        <v>0.14410815188199999</v>
      </c>
      <c r="G1372">
        <v>495599.34571700002</v>
      </c>
      <c r="H1372">
        <v>79.091966955499998</v>
      </c>
      <c r="I1372">
        <v>1.4753941560200001E-2</v>
      </c>
      <c r="J1372">
        <v>0.83804070343699999</v>
      </c>
      <c r="K1372">
        <v>0.89123740283599995</v>
      </c>
      <c r="L1372">
        <v>37.548552434000001</v>
      </c>
      <c r="M1372">
        <v>3.7810413618799998</v>
      </c>
      <c r="N1372">
        <v>5.1207844464000001E-2</v>
      </c>
      <c r="O1372">
        <v>8.9583012040700005</v>
      </c>
      <c r="P1372">
        <v>0.18634699288500001</v>
      </c>
      <c r="Q1372">
        <v>0</v>
      </c>
      <c r="R1372">
        <v>495599.34571700002</v>
      </c>
      <c r="S1372">
        <v>1.9950048195000001</v>
      </c>
      <c r="T1372">
        <v>72.472206601699995</v>
      </c>
      <c r="U1372">
        <v>0.27175928676799999</v>
      </c>
      <c r="V1372">
        <v>1.4112172701200001</v>
      </c>
      <c r="W1372">
        <v>1.16034871199</v>
      </c>
      <c r="X1372">
        <v>679.37762856899997</v>
      </c>
      <c r="Y1372">
        <v>1.16885524456</v>
      </c>
      <c r="Z1372">
        <v>5439.8877784200004</v>
      </c>
      <c r="AA1372">
        <v>1.9950048195000001</v>
      </c>
      <c r="AB1372">
        <v>76.345674652</v>
      </c>
      <c r="AC1372">
        <v>4.0967132766600002E-2</v>
      </c>
      <c r="AD1372">
        <v>0.113983200682</v>
      </c>
      <c r="AE1372">
        <v>0.845049666551</v>
      </c>
      <c r="AF1372">
        <v>38.140893705700002</v>
      </c>
      <c r="AG1372">
        <v>1116.8978262999999</v>
      </c>
      <c r="AI1372">
        <f t="shared" si="21"/>
        <v>1.68394836233165</v>
      </c>
    </row>
    <row r="1373" spans="1:35" x14ac:dyDescent="0.3">
      <c r="A1373">
        <v>1370</v>
      </c>
      <c r="B1373">
        <v>4577.2529742699999</v>
      </c>
      <c r="C1373">
        <v>2.2093929505299998</v>
      </c>
      <c r="D1373">
        <v>70.651478081700006</v>
      </c>
      <c r="E1373">
        <v>0.159617573396</v>
      </c>
      <c r="F1373">
        <v>0.138488214261</v>
      </c>
      <c r="G1373">
        <v>510817.88966799999</v>
      </c>
      <c r="H1373">
        <v>58.561934071800003</v>
      </c>
      <c r="I1373">
        <v>1.10083770306E-2</v>
      </c>
      <c r="J1373">
        <v>0.41414430342300002</v>
      </c>
      <c r="K1373">
        <v>0.61309200911299999</v>
      </c>
      <c r="L1373">
        <v>33.080368139800001</v>
      </c>
      <c r="M1373">
        <v>5.9471804157400001</v>
      </c>
      <c r="N1373">
        <v>7.3134229725900002E-2</v>
      </c>
      <c r="O1373">
        <v>7.8167921387300003</v>
      </c>
      <c r="P1373">
        <v>0.42418265170500002</v>
      </c>
      <c r="Q1373">
        <v>0</v>
      </c>
      <c r="R1373">
        <v>510817.88966799999</v>
      </c>
      <c r="S1373">
        <v>2.0660588403700002</v>
      </c>
      <c r="T1373">
        <v>85.328345838199994</v>
      </c>
      <c r="U1373">
        <v>0.18651125812700001</v>
      </c>
      <c r="V1373">
        <v>1.2500020785799999</v>
      </c>
      <c r="W1373">
        <v>0.719479716012</v>
      </c>
      <c r="X1373">
        <v>265.13208252599998</v>
      </c>
      <c r="Y1373">
        <v>2.72928164634</v>
      </c>
      <c r="Z1373">
        <v>3916.63710287</v>
      </c>
      <c r="AA1373">
        <v>2.0660588403700002</v>
      </c>
      <c r="AB1373">
        <v>88.152740193200003</v>
      </c>
      <c r="AC1373">
        <v>5.4635875325900002E-2</v>
      </c>
      <c r="AD1373">
        <v>0.125082008489</v>
      </c>
      <c r="AE1373">
        <v>0.82028211618500002</v>
      </c>
      <c r="AF1373">
        <v>33.938645909999998</v>
      </c>
      <c r="AG1373">
        <v>194.035236881</v>
      </c>
      <c r="AI1373">
        <f t="shared" si="21"/>
        <v>3.0182766447550744</v>
      </c>
    </row>
    <row r="1374" spans="1:35" x14ac:dyDescent="0.3">
      <c r="A1374">
        <v>1371</v>
      </c>
      <c r="B1374">
        <v>7930.0793283100002</v>
      </c>
      <c r="C1374">
        <v>1.2432925448100001</v>
      </c>
      <c r="D1374">
        <v>73.876830237899995</v>
      </c>
      <c r="E1374">
        <v>0.14405632054299999</v>
      </c>
      <c r="F1374">
        <v>2.19085764167E-2</v>
      </c>
      <c r="G1374">
        <v>450747.40847299999</v>
      </c>
      <c r="H1374">
        <v>77.170681845399997</v>
      </c>
      <c r="I1374">
        <v>1.66234154806E-2</v>
      </c>
      <c r="J1374">
        <v>0.46882347514599998</v>
      </c>
      <c r="K1374">
        <v>0.55934795257799996</v>
      </c>
      <c r="L1374">
        <v>25.765417058800001</v>
      </c>
      <c r="M1374">
        <v>2.4363545493999998</v>
      </c>
      <c r="N1374">
        <v>1.0888020051200001E-2</v>
      </c>
      <c r="O1374">
        <v>9.2139206386799994</v>
      </c>
      <c r="P1374">
        <v>0.387793689597</v>
      </c>
      <c r="Q1374">
        <v>0</v>
      </c>
      <c r="R1374">
        <v>450747.40847299999</v>
      </c>
      <c r="S1374">
        <v>1.1687495301899999</v>
      </c>
      <c r="T1374">
        <v>97.4950735826</v>
      </c>
      <c r="U1374">
        <v>7.2413554012500006E-2</v>
      </c>
      <c r="V1374">
        <v>1.26861159402</v>
      </c>
      <c r="W1374">
        <v>0.212969798632</v>
      </c>
      <c r="X1374">
        <v>34.959520375899999</v>
      </c>
      <c r="Y1374">
        <v>6.1566095863000001</v>
      </c>
      <c r="Z1374">
        <v>7675.4114409200001</v>
      </c>
      <c r="AA1374">
        <v>1.1687495301899999</v>
      </c>
      <c r="AB1374">
        <v>86.239506983200002</v>
      </c>
      <c r="AC1374">
        <v>9.8591244678699994E-2</v>
      </c>
      <c r="AD1374">
        <v>3.97006135999E-2</v>
      </c>
      <c r="AE1374">
        <v>0.86170814172099996</v>
      </c>
      <c r="AF1374">
        <v>38.785922448400001</v>
      </c>
      <c r="AG1374">
        <v>419.49442352800003</v>
      </c>
      <c r="AI1374">
        <f t="shared" si="21"/>
        <v>2.7059472515213359</v>
      </c>
    </row>
    <row r="1375" spans="1:35" x14ac:dyDescent="0.3">
      <c r="A1375">
        <v>1372</v>
      </c>
      <c r="B1375">
        <v>4139.6070708300003</v>
      </c>
      <c r="C1375">
        <v>1.8352346837</v>
      </c>
      <c r="D1375">
        <v>36.860574217699998</v>
      </c>
      <c r="E1375">
        <v>0.11926761011500001</v>
      </c>
      <c r="F1375">
        <v>3.8422694655199999E-2</v>
      </c>
      <c r="G1375">
        <v>664828.690374</v>
      </c>
      <c r="H1375">
        <v>53.612373854300003</v>
      </c>
      <c r="I1375">
        <v>1.39778272381E-2</v>
      </c>
      <c r="J1375">
        <v>0.42535588167299998</v>
      </c>
      <c r="K1375">
        <v>0.360152160966</v>
      </c>
      <c r="L1375">
        <v>34.175995578600002</v>
      </c>
      <c r="M1375">
        <v>3.5259884084399999</v>
      </c>
      <c r="N1375">
        <v>9.1248888757900007E-2</v>
      </c>
      <c r="O1375">
        <v>10.316336403799999</v>
      </c>
      <c r="P1375">
        <v>0.38418023196899997</v>
      </c>
      <c r="Q1375">
        <v>0</v>
      </c>
      <c r="R1375">
        <v>664828.690374</v>
      </c>
      <c r="S1375">
        <v>1.7380810147900001</v>
      </c>
      <c r="T1375">
        <v>67.823358061899995</v>
      </c>
      <c r="U1375">
        <v>4.9449844527300002E-2</v>
      </c>
      <c r="V1375">
        <v>1.06378574906</v>
      </c>
      <c r="W1375">
        <v>0.40608364645900002</v>
      </c>
      <c r="X1375">
        <v>373.789976212</v>
      </c>
      <c r="Y1375">
        <v>2.3455933203499999</v>
      </c>
      <c r="Z1375">
        <v>3637.4583792499998</v>
      </c>
      <c r="AA1375">
        <v>1.7380810147900001</v>
      </c>
      <c r="AB1375">
        <v>70.166882536700001</v>
      </c>
      <c r="AC1375">
        <v>1.2561445371999999E-2</v>
      </c>
      <c r="AD1375">
        <v>2.8848570454400001E-2</v>
      </c>
      <c r="AE1375">
        <v>0.95858998417399999</v>
      </c>
      <c r="AF1375">
        <v>34.400256857700001</v>
      </c>
      <c r="AG1375">
        <v>369.80204944399998</v>
      </c>
      <c r="AI1375">
        <f t="shared" si="21"/>
        <v>2.5009310906339</v>
      </c>
    </row>
    <row r="1376" spans="1:35" x14ac:dyDescent="0.3">
      <c r="A1376">
        <v>1373</v>
      </c>
      <c r="B1376">
        <v>4550.23366953</v>
      </c>
      <c r="C1376">
        <v>1.9887150929899999</v>
      </c>
      <c r="D1376">
        <v>78.958583666600006</v>
      </c>
      <c r="E1376">
        <v>3.5126458338899998E-2</v>
      </c>
      <c r="F1376">
        <v>5.9743538173000002E-2</v>
      </c>
      <c r="G1376">
        <v>603698.16075299995</v>
      </c>
      <c r="H1376">
        <v>51.957781064400002</v>
      </c>
      <c r="I1376">
        <v>1.7487236908300001E-2</v>
      </c>
      <c r="J1376">
        <v>0.632406489706</v>
      </c>
      <c r="K1376">
        <v>0.33411546808699999</v>
      </c>
      <c r="L1376">
        <v>41.756436722300002</v>
      </c>
      <c r="M1376">
        <v>3.10549946096</v>
      </c>
      <c r="N1376">
        <v>9.8050323253999996E-2</v>
      </c>
      <c r="O1376">
        <v>6.5367293991200004</v>
      </c>
      <c r="P1376">
        <v>0.36887427302199999</v>
      </c>
      <c r="Q1376">
        <v>0</v>
      </c>
      <c r="R1376">
        <v>603698.16075299995</v>
      </c>
      <c r="S1376">
        <v>1.90323512885</v>
      </c>
      <c r="T1376">
        <v>64.045818316400002</v>
      </c>
      <c r="U1376">
        <v>2.3844931165399999E-2</v>
      </c>
      <c r="V1376">
        <v>0.78226867659199995</v>
      </c>
      <c r="W1376">
        <v>0.52767935554099998</v>
      </c>
      <c r="X1376">
        <v>147.24743961499999</v>
      </c>
      <c r="Y1376">
        <v>1.9070786612299999</v>
      </c>
      <c r="Z1376">
        <v>4335.2317234399998</v>
      </c>
      <c r="AA1376">
        <v>1.90323512885</v>
      </c>
      <c r="AB1376">
        <v>68.880732385599998</v>
      </c>
      <c r="AC1376">
        <v>1.5114287467399999E-2</v>
      </c>
      <c r="AD1376">
        <v>3.4866594775299999E-2</v>
      </c>
      <c r="AE1376">
        <v>0.95001911775699999</v>
      </c>
      <c r="AF1376">
        <v>41.906476907799998</v>
      </c>
      <c r="AG1376">
        <v>153.92791656700001</v>
      </c>
      <c r="AI1376">
        <f t="shared" si="21"/>
        <v>1.2369712982478556</v>
      </c>
    </row>
    <row r="1377" spans="1:35" x14ac:dyDescent="0.3">
      <c r="A1377">
        <v>1374</v>
      </c>
      <c r="B1377">
        <v>7626.2378619700003</v>
      </c>
      <c r="C1377">
        <v>1.3869382673199999</v>
      </c>
      <c r="D1377">
        <v>78.381575627900006</v>
      </c>
      <c r="E1377">
        <v>2.5311013794300001E-2</v>
      </c>
      <c r="F1377">
        <v>9.8688640434399996E-2</v>
      </c>
      <c r="G1377">
        <v>731204.18840099999</v>
      </c>
      <c r="H1377">
        <v>63.196133646500002</v>
      </c>
      <c r="I1377">
        <v>1.77135491318E-2</v>
      </c>
      <c r="J1377">
        <v>0.58791366526599997</v>
      </c>
      <c r="K1377">
        <v>0.74037948499999995</v>
      </c>
      <c r="L1377">
        <v>29.618072528599999</v>
      </c>
      <c r="M1377">
        <v>5.31086461736</v>
      </c>
      <c r="N1377">
        <v>4.72344809455E-2</v>
      </c>
      <c r="O1377">
        <v>11.4524507036</v>
      </c>
      <c r="P1377">
        <v>0.45672746878499998</v>
      </c>
      <c r="Q1377">
        <v>0</v>
      </c>
      <c r="R1377">
        <v>731204.18839999998</v>
      </c>
      <c r="S1377">
        <v>1.2559145082600001</v>
      </c>
      <c r="T1377">
        <v>67.853437151600005</v>
      </c>
      <c r="U1377">
        <v>6.8063160510299994E-2</v>
      </c>
      <c r="V1377">
        <v>0.71922019272799997</v>
      </c>
      <c r="W1377">
        <v>1.0213773265999999</v>
      </c>
      <c r="X1377">
        <v>319.64322165499999</v>
      </c>
      <c r="Y1377">
        <v>4.2552024837399998</v>
      </c>
      <c r="Z1377">
        <v>7251.1274869700001</v>
      </c>
      <c r="AA1377">
        <v>1.2559145082600001</v>
      </c>
      <c r="AB1377">
        <v>71.495555433199996</v>
      </c>
      <c r="AC1377">
        <v>8.3021684920100008E-3</v>
      </c>
      <c r="AD1377">
        <v>7.0380834113400001E-2</v>
      </c>
      <c r="AE1377">
        <v>0.92131699739499995</v>
      </c>
      <c r="AF1377">
        <v>30.590660825000001</v>
      </c>
      <c r="AG1377">
        <v>405.59374480499997</v>
      </c>
      <c r="AI1377">
        <f t="shared" si="21"/>
        <v>1.2233432138417648</v>
      </c>
    </row>
    <row r="1378" spans="1:35" x14ac:dyDescent="0.3">
      <c r="A1378">
        <v>1375</v>
      </c>
      <c r="B1378">
        <v>7704.4033826799996</v>
      </c>
      <c r="C1378">
        <v>1.8895524348999999</v>
      </c>
      <c r="D1378">
        <v>78.262033889500003</v>
      </c>
      <c r="E1378">
        <v>1.6784226237800001E-2</v>
      </c>
      <c r="F1378">
        <v>3.64595674795E-2</v>
      </c>
      <c r="G1378">
        <v>559491.181905</v>
      </c>
      <c r="H1378">
        <v>72.254839809200007</v>
      </c>
      <c r="I1378">
        <v>1.2495878181600001E-2</v>
      </c>
      <c r="J1378">
        <v>0.85937548502700001</v>
      </c>
      <c r="K1378">
        <v>0.55029931585199998</v>
      </c>
      <c r="L1378">
        <v>44.010960008200001</v>
      </c>
      <c r="M1378">
        <v>8.2692908081700001</v>
      </c>
      <c r="N1378">
        <v>3.0950774132000002E-2</v>
      </c>
      <c r="O1378">
        <v>6.3525921027000001</v>
      </c>
      <c r="P1378">
        <v>0.17991548890299999</v>
      </c>
      <c r="Q1378">
        <v>0</v>
      </c>
      <c r="R1378">
        <v>559491.181905</v>
      </c>
      <c r="S1378">
        <v>1.71138724641</v>
      </c>
      <c r="T1378">
        <v>59.632167926800001</v>
      </c>
      <c r="U1378">
        <v>3.0473496083700001E-2</v>
      </c>
      <c r="V1378">
        <v>0.93039669578799999</v>
      </c>
      <c r="W1378">
        <v>0.610639111096</v>
      </c>
      <c r="X1378">
        <v>573.14864862499996</v>
      </c>
      <c r="Y1378">
        <v>1.3961939640800001</v>
      </c>
      <c r="Z1378">
        <v>7610.7914208000002</v>
      </c>
      <c r="AA1378">
        <v>1.71138724641</v>
      </c>
      <c r="AB1378">
        <v>69.237502911500002</v>
      </c>
      <c r="AC1378">
        <v>1.04481104749E-2</v>
      </c>
      <c r="AD1378">
        <v>3.1150678013200001E-2</v>
      </c>
      <c r="AE1378">
        <v>0.95840121151199997</v>
      </c>
      <c r="AF1378">
        <v>45.352531116500003</v>
      </c>
      <c r="AG1378">
        <v>712.816294771</v>
      </c>
      <c r="AI1378">
        <f t="shared" si="21"/>
        <v>1.0826428167877848</v>
      </c>
    </row>
    <row r="1379" spans="1:35" x14ac:dyDescent="0.3">
      <c r="A1379">
        <v>1376</v>
      </c>
      <c r="B1379">
        <v>6912.4809067400001</v>
      </c>
      <c r="C1379">
        <v>2.2293204855700002</v>
      </c>
      <c r="D1379">
        <v>55.223934304899998</v>
      </c>
      <c r="E1379">
        <v>8.49193407362E-2</v>
      </c>
      <c r="F1379">
        <v>0.189641488922</v>
      </c>
      <c r="G1379">
        <v>717144.557287</v>
      </c>
      <c r="H1379">
        <v>44.262577781399997</v>
      </c>
      <c r="I1379">
        <v>1.1004491284899999E-2</v>
      </c>
      <c r="J1379">
        <v>0.56997920368400001</v>
      </c>
      <c r="K1379">
        <v>0.47864722793999998</v>
      </c>
      <c r="L1379">
        <v>41.311714898600002</v>
      </c>
      <c r="M1379">
        <v>8.2644302639300005</v>
      </c>
      <c r="N1379">
        <v>7.6594200072599997E-2</v>
      </c>
      <c r="O1379">
        <v>10.528345722099999</v>
      </c>
      <c r="P1379">
        <v>0.405791942929</v>
      </c>
      <c r="Q1379">
        <v>0</v>
      </c>
      <c r="R1379">
        <v>717144.557287</v>
      </c>
      <c r="S1379">
        <v>2.03821724231</v>
      </c>
      <c r="T1379">
        <v>72.137819272200005</v>
      </c>
      <c r="U1379">
        <v>0.190622380211</v>
      </c>
      <c r="V1379">
        <v>1.05620269931</v>
      </c>
      <c r="W1379">
        <v>1.1772450944299999</v>
      </c>
      <c r="X1379">
        <v>744.01070762500001</v>
      </c>
      <c r="Y1379">
        <v>2.7728171310700001</v>
      </c>
      <c r="Z1379">
        <v>5805.1687326700003</v>
      </c>
      <c r="AA1379">
        <v>2.03821724231</v>
      </c>
      <c r="AB1379">
        <v>77.177224938099997</v>
      </c>
      <c r="AC1379">
        <v>1.8862293508500001E-2</v>
      </c>
      <c r="AD1379">
        <v>0.11732398377100001</v>
      </c>
      <c r="AE1379">
        <v>0.86381372272099999</v>
      </c>
      <c r="AF1379">
        <v>41.963437825900002</v>
      </c>
      <c r="AG1379">
        <v>374.128255475</v>
      </c>
      <c r="AI1379">
        <f t="shared" si="21"/>
        <v>1.8530548000406788</v>
      </c>
    </row>
    <row r="1380" spans="1:35" x14ac:dyDescent="0.3">
      <c r="A1380">
        <v>1377</v>
      </c>
      <c r="B1380">
        <v>5916.1261562500003</v>
      </c>
      <c r="C1380">
        <v>1.86220390098</v>
      </c>
      <c r="D1380">
        <v>61.546885128100001</v>
      </c>
      <c r="E1380">
        <v>0.177192697501</v>
      </c>
      <c r="F1380">
        <v>7.0687425367699994E-2</v>
      </c>
      <c r="G1380">
        <v>761715.19646600005</v>
      </c>
      <c r="H1380">
        <v>79.741273194499996</v>
      </c>
      <c r="I1380">
        <v>1.53065264855E-2</v>
      </c>
      <c r="J1380">
        <v>0.66159408134200004</v>
      </c>
      <c r="K1380">
        <v>0.75454260045699995</v>
      </c>
      <c r="L1380">
        <v>44.081310160500003</v>
      </c>
      <c r="M1380">
        <v>9.5191724392800001</v>
      </c>
      <c r="N1380">
        <v>5.1347629548399998E-2</v>
      </c>
      <c r="O1380">
        <v>8.9059444261900005</v>
      </c>
      <c r="P1380">
        <v>0.41157649412300001</v>
      </c>
      <c r="Q1380">
        <v>0</v>
      </c>
      <c r="R1380">
        <v>761715.19646600005</v>
      </c>
      <c r="S1380">
        <v>1.64474045025</v>
      </c>
      <c r="T1380">
        <v>84.996077915800001</v>
      </c>
      <c r="U1380">
        <v>0.16105461166400001</v>
      </c>
      <c r="V1380">
        <v>1.3821921905300001</v>
      </c>
      <c r="W1380">
        <v>0.52403345856000005</v>
      </c>
      <c r="X1380">
        <v>446.37481456400002</v>
      </c>
      <c r="Y1380">
        <v>3.2959377610799998</v>
      </c>
      <c r="Z1380">
        <v>5320.7808795700003</v>
      </c>
      <c r="AA1380">
        <v>1.64474045025</v>
      </c>
      <c r="AB1380">
        <v>85.761700323400007</v>
      </c>
      <c r="AC1380">
        <v>7.2994039694599999E-2</v>
      </c>
      <c r="AD1380">
        <v>9.0730951345999997E-2</v>
      </c>
      <c r="AE1380">
        <v>0.83627500895899998</v>
      </c>
      <c r="AF1380">
        <v>45.785314336799999</v>
      </c>
      <c r="AG1380">
        <v>290.690083523</v>
      </c>
      <c r="AI1380">
        <f t="shared" si="21"/>
        <v>2.08918463678864</v>
      </c>
    </row>
    <row r="1381" spans="1:35" x14ac:dyDescent="0.3">
      <c r="A1381">
        <v>1378</v>
      </c>
      <c r="B1381">
        <v>4847.9495666299999</v>
      </c>
      <c r="C1381">
        <v>1.7561812638600001</v>
      </c>
      <c r="D1381">
        <v>79.544430790700005</v>
      </c>
      <c r="E1381">
        <v>0.150742798771</v>
      </c>
      <c r="F1381">
        <v>5.7952848923600003E-2</v>
      </c>
      <c r="G1381">
        <v>411918.478565</v>
      </c>
      <c r="H1381">
        <v>76.287200050999999</v>
      </c>
      <c r="I1381">
        <v>1.4488152846299999E-2</v>
      </c>
      <c r="J1381">
        <v>0.71456080980400005</v>
      </c>
      <c r="K1381">
        <v>0.88856975073400002</v>
      </c>
      <c r="L1381">
        <v>28.013602807400002</v>
      </c>
      <c r="M1381">
        <v>1.4011234101100001</v>
      </c>
      <c r="N1381">
        <v>9.8274174515300003E-2</v>
      </c>
      <c r="O1381">
        <v>13.577063253</v>
      </c>
      <c r="P1381">
        <v>0.44571231901000002</v>
      </c>
      <c r="Q1381">
        <v>0</v>
      </c>
      <c r="R1381">
        <v>411918.478565</v>
      </c>
      <c r="S1381">
        <v>1.6983490748900001</v>
      </c>
      <c r="T1381">
        <v>86.3121797087</v>
      </c>
      <c r="U1381">
        <v>0.191616270522</v>
      </c>
      <c r="V1381">
        <v>1.52101440645</v>
      </c>
      <c r="W1381">
        <v>0.51035664977899997</v>
      </c>
      <c r="X1381">
        <v>211.63670767599999</v>
      </c>
      <c r="Y1381">
        <v>2.9130730991</v>
      </c>
      <c r="Z1381">
        <v>4525.6247037000003</v>
      </c>
      <c r="AA1381">
        <v>1.6983490748900001</v>
      </c>
      <c r="AB1381">
        <v>87.741160860199997</v>
      </c>
      <c r="AC1381">
        <v>7.1954265761100006E-2</v>
      </c>
      <c r="AD1381">
        <v>8.0382959926299999E-2</v>
      </c>
      <c r="AE1381">
        <v>0.84766277431299997</v>
      </c>
      <c r="AF1381">
        <v>28.137208814800001</v>
      </c>
      <c r="AG1381">
        <v>489.24379946200003</v>
      </c>
      <c r="AI1381">
        <f t="shared" si="21"/>
        <v>2.128600373237941</v>
      </c>
    </row>
    <row r="1382" spans="1:35" x14ac:dyDescent="0.3">
      <c r="A1382">
        <v>1379</v>
      </c>
      <c r="B1382">
        <v>10925.154557</v>
      </c>
      <c r="C1382">
        <v>1.5010495500800001</v>
      </c>
      <c r="D1382">
        <v>67.903469418300006</v>
      </c>
      <c r="E1382">
        <v>0.114328080916</v>
      </c>
      <c r="F1382">
        <v>8.0496209749600006E-2</v>
      </c>
      <c r="G1382">
        <v>413677.22317299998</v>
      </c>
      <c r="H1382">
        <v>48.663859266000003</v>
      </c>
      <c r="I1382">
        <v>1.9722702561300001E-2</v>
      </c>
      <c r="J1382">
        <v>0.63680831768599999</v>
      </c>
      <c r="K1382">
        <v>0.52250539575599997</v>
      </c>
      <c r="L1382">
        <v>40.1052678613</v>
      </c>
      <c r="M1382">
        <v>5.8356855918199999</v>
      </c>
      <c r="N1382">
        <v>6.4923592337100003E-2</v>
      </c>
      <c r="O1382">
        <v>6.7494100439800002</v>
      </c>
      <c r="P1382">
        <v>0.198804207929</v>
      </c>
      <c r="Q1382">
        <v>0</v>
      </c>
      <c r="R1382">
        <v>413677.22317299998</v>
      </c>
      <c r="S1382">
        <v>1.3758412047199999</v>
      </c>
      <c r="T1382">
        <v>63.468699034099998</v>
      </c>
      <c r="U1382">
        <v>0.118461275285</v>
      </c>
      <c r="V1382">
        <v>1.5481585680100001</v>
      </c>
      <c r="W1382">
        <v>0.92978695716000004</v>
      </c>
      <c r="X1382">
        <v>612.28551277199995</v>
      </c>
      <c r="Y1382">
        <v>1.08069096439</v>
      </c>
      <c r="Z1382">
        <v>10297.974813500001</v>
      </c>
      <c r="AA1382">
        <v>1.3758412047199999</v>
      </c>
      <c r="AB1382">
        <v>67.342916019699999</v>
      </c>
      <c r="AC1382">
        <v>8.0715017251299995E-2</v>
      </c>
      <c r="AD1382">
        <v>6.5071486476000001E-2</v>
      </c>
      <c r="AE1382">
        <v>0.85421349627300003</v>
      </c>
      <c r="AF1382">
        <v>40.738321038899997</v>
      </c>
      <c r="AG1382">
        <v>514.41033277099996</v>
      </c>
      <c r="AI1382">
        <f t="shared" si="21"/>
        <v>2.4311217756005696</v>
      </c>
    </row>
    <row r="1383" spans="1:35" x14ac:dyDescent="0.3">
      <c r="A1383">
        <v>1380</v>
      </c>
      <c r="B1383">
        <v>8187.6277783799997</v>
      </c>
      <c r="C1383">
        <v>2.3375857114800001</v>
      </c>
      <c r="D1383">
        <v>79.632558618100006</v>
      </c>
      <c r="E1383">
        <v>0.147961069</v>
      </c>
      <c r="F1383">
        <v>9.9377812679899993E-2</v>
      </c>
      <c r="G1383">
        <v>729531.98158899997</v>
      </c>
      <c r="H1383">
        <v>72.517823776</v>
      </c>
      <c r="I1383">
        <v>1.0298800738700001E-2</v>
      </c>
      <c r="J1383">
        <v>0.66196241531099997</v>
      </c>
      <c r="K1383">
        <v>0.52450043149000003</v>
      </c>
      <c r="L1383">
        <v>34.091621482900003</v>
      </c>
      <c r="M1383">
        <v>3.5698181233400001</v>
      </c>
      <c r="N1383">
        <v>2.2120534749500001E-2</v>
      </c>
      <c r="O1383">
        <v>6.4734831249100004</v>
      </c>
      <c r="P1383">
        <v>0.38529407188699999</v>
      </c>
      <c r="Q1383">
        <v>0</v>
      </c>
      <c r="R1383">
        <v>729531.98158899997</v>
      </c>
      <c r="S1383">
        <v>2.2438085007400002</v>
      </c>
      <c r="T1383">
        <v>96.336518095900004</v>
      </c>
      <c r="U1383">
        <v>0.116948103641</v>
      </c>
      <c r="V1383">
        <v>1.1552631371199999</v>
      </c>
      <c r="W1383">
        <v>0.46325948685700002</v>
      </c>
      <c r="X1383">
        <v>49.190848693299998</v>
      </c>
      <c r="Y1383">
        <v>3.8499246468899999</v>
      </c>
      <c r="Z1383">
        <v>7716.8181984100002</v>
      </c>
      <c r="AA1383">
        <v>2.2438085007400002</v>
      </c>
      <c r="AB1383">
        <v>88.3553773565</v>
      </c>
      <c r="AC1383">
        <v>0.100270267925</v>
      </c>
      <c r="AD1383">
        <v>0.101148124783</v>
      </c>
      <c r="AE1383">
        <v>0.79858160729100003</v>
      </c>
      <c r="AF1383">
        <v>37.696900879099999</v>
      </c>
      <c r="AG1383">
        <v>198.286310176</v>
      </c>
      <c r="AI1383">
        <f t="shared" si="21"/>
        <v>1.7452095623544424</v>
      </c>
    </row>
    <row r="1384" spans="1:35" x14ac:dyDescent="0.3">
      <c r="A1384">
        <v>1381</v>
      </c>
      <c r="B1384">
        <v>11610.5336149</v>
      </c>
      <c r="C1384">
        <v>1.6414331987099999</v>
      </c>
      <c r="D1384">
        <v>79.109665568500006</v>
      </c>
      <c r="E1384">
        <v>0.156107518636</v>
      </c>
      <c r="F1384">
        <v>0.104536004652</v>
      </c>
      <c r="G1384">
        <v>632226.90363800002</v>
      </c>
      <c r="H1384">
        <v>48.719210975300001</v>
      </c>
      <c r="I1384">
        <v>1.8103320712699999E-2</v>
      </c>
      <c r="J1384">
        <v>0.76755499287999995</v>
      </c>
      <c r="K1384">
        <v>0.60463062089200004</v>
      </c>
      <c r="L1384">
        <v>33.137801529199997</v>
      </c>
      <c r="M1384">
        <v>2.9927632329699998</v>
      </c>
      <c r="N1384">
        <v>1.8178331984900001E-2</v>
      </c>
      <c r="O1384">
        <v>11.723648541299999</v>
      </c>
      <c r="P1384">
        <v>0.296095273981</v>
      </c>
      <c r="Q1384">
        <v>0</v>
      </c>
      <c r="R1384">
        <v>632226.90363800002</v>
      </c>
      <c r="S1384">
        <v>1.5562689430500001</v>
      </c>
      <c r="T1384">
        <v>87.489351644199999</v>
      </c>
      <c r="U1384">
        <v>0.243506515482</v>
      </c>
      <c r="V1384">
        <v>1.5703770855900001</v>
      </c>
      <c r="W1384">
        <v>0.61038667408799996</v>
      </c>
      <c r="X1384">
        <v>186.79958536800001</v>
      </c>
      <c r="Y1384">
        <v>4.33921207705</v>
      </c>
      <c r="Z1384">
        <v>10814.3168296</v>
      </c>
      <c r="AA1384">
        <v>1.5562689430500001</v>
      </c>
      <c r="AB1384">
        <v>85.769194966499995</v>
      </c>
      <c r="AC1384">
        <v>0.107488981619</v>
      </c>
      <c r="AD1384">
        <v>9.8718552194600004E-2</v>
      </c>
      <c r="AE1384">
        <v>0.79379246618599997</v>
      </c>
      <c r="AF1384">
        <v>36.409813907100002</v>
      </c>
      <c r="AG1384">
        <v>1092.94836543</v>
      </c>
      <c r="AI1384">
        <f t="shared" si="21"/>
        <v>2.045947326454971</v>
      </c>
    </row>
    <row r="1385" spans="1:35" x14ac:dyDescent="0.3">
      <c r="A1385">
        <v>1382</v>
      </c>
      <c r="B1385">
        <v>3582.5371045400002</v>
      </c>
      <c r="C1385">
        <v>2.3646277127199999</v>
      </c>
      <c r="D1385">
        <v>51.958348504299998</v>
      </c>
      <c r="E1385">
        <v>6.3533678221700002E-2</v>
      </c>
      <c r="F1385">
        <v>0.14817719429000001</v>
      </c>
      <c r="G1385">
        <v>417158.47060200002</v>
      </c>
      <c r="H1385">
        <v>40.109769958100003</v>
      </c>
      <c r="I1385">
        <v>1.7985964264199999E-2</v>
      </c>
      <c r="J1385">
        <v>0.65434422398100001</v>
      </c>
      <c r="K1385">
        <v>0.70346955086899998</v>
      </c>
      <c r="L1385">
        <v>37.761772584699997</v>
      </c>
      <c r="M1385">
        <v>8.6639613179800001</v>
      </c>
      <c r="N1385">
        <v>4.6002503739599999E-2</v>
      </c>
      <c r="O1385">
        <v>11.119598765399999</v>
      </c>
      <c r="P1385">
        <v>0.32457356617900002</v>
      </c>
      <c r="Q1385">
        <v>0</v>
      </c>
      <c r="R1385">
        <v>417158.47060200002</v>
      </c>
      <c r="S1385">
        <v>2.1618298900199999</v>
      </c>
      <c r="T1385">
        <v>57.594461929799998</v>
      </c>
      <c r="U1385">
        <v>0.16366550986799999</v>
      </c>
      <c r="V1385">
        <v>1.0143167209199999</v>
      </c>
      <c r="W1385">
        <v>1.3728743078400001</v>
      </c>
      <c r="X1385">
        <v>885.44424372799995</v>
      </c>
      <c r="Y1385">
        <v>2.7983468886699998</v>
      </c>
      <c r="Z1385">
        <v>3031.5807507499999</v>
      </c>
      <c r="AA1385">
        <v>2.1618298900199999</v>
      </c>
      <c r="AB1385">
        <v>63.137084395499997</v>
      </c>
      <c r="AC1385">
        <v>5.5003406690099996E-3</v>
      </c>
      <c r="AD1385">
        <v>6.2947680174000001E-2</v>
      </c>
      <c r="AE1385">
        <v>0.93155197915700005</v>
      </c>
      <c r="AF1385">
        <v>38.426537427500001</v>
      </c>
      <c r="AG1385">
        <v>707.15297421299999</v>
      </c>
      <c r="AI1385">
        <f t="shared" si="21"/>
        <v>1.5501271100842668</v>
      </c>
    </row>
    <row r="1386" spans="1:35" x14ac:dyDescent="0.3">
      <c r="A1386">
        <v>1383</v>
      </c>
      <c r="B1386">
        <v>6952.9045708800004</v>
      </c>
      <c r="C1386">
        <v>1.8922912604</v>
      </c>
      <c r="D1386">
        <v>68.343160899300003</v>
      </c>
      <c r="E1386">
        <v>0.19904373093399999</v>
      </c>
      <c r="F1386">
        <v>7.5784774561300006E-2</v>
      </c>
      <c r="G1386">
        <v>550634.36245899997</v>
      </c>
      <c r="H1386">
        <v>48.800846534500003</v>
      </c>
      <c r="I1386">
        <v>1.90665409357E-2</v>
      </c>
      <c r="J1386">
        <v>0.31260938786699999</v>
      </c>
      <c r="K1386">
        <v>0.70448411464600003</v>
      </c>
      <c r="L1386">
        <v>44.600669622300003</v>
      </c>
      <c r="M1386">
        <v>5.7898952111200002</v>
      </c>
      <c r="N1386">
        <v>6.9421545092300002E-2</v>
      </c>
      <c r="O1386">
        <v>5.9247112950699998</v>
      </c>
      <c r="P1386">
        <v>0.40283885232299999</v>
      </c>
      <c r="Q1386">
        <v>0</v>
      </c>
      <c r="R1386">
        <v>550634.36245899997</v>
      </c>
      <c r="S1386">
        <v>1.7590660933</v>
      </c>
      <c r="T1386">
        <v>84.697222595100001</v>
      </c>
      <c r="U1386">
        <v>0.13858529497800001</v>
      </c>
      <c r="V1386">
        <v>1.2452172484799999</v>
      </c>
      <c r="W1386">
        <v>0.63885909062199997</v>
      </c>
      <c r="X1386">
        <v>156.09035258200001</v>
      </c>
      <c r="Y1386">
        <v>2.3787628464099999</v>
      </c>
      <c r="Z1386">
        <v>6343.8917635199996</v>
      </c>
      <c r="AA1386">
        <v>1.7590660933</v>
      </c>
      <c r="AB1386">
        <v>77.598501434900001</v>
      </c>
      <c r="AC1386">
        <v>0.126829874929</v>
      </c>
      <c r="AD1386">
        <v>7.8382258764200005E-2</v>
      </c>
      <c r="AE1386">
        <v>0.79478786630700005</v>
      </c>
      <c r="AF1386">
        <v>45.499573761800001</v>
      </c>
      <c r="AG1386">
        <v>123.612164124</v>
      </c>
      <c r="AI1386">
        <f t="shared" si="21"/>
        <v>3.9833008758194395</v>
      </c>
    </row>
    <row r="1387" spans="1:35" x14ac:dyDescent="0.3">
      <c r="A1387">
        <v>1384</v>
      </c>
      <c r="B1387">
        <v>5238.1855729400004</v>
      </c>
      <c r="C1387">
        <v>2.1823560467599998</v>
      </c>
      <c r="D1387">
        <v>53.304548803700001</v>
      </c>
      <c r="E1387">
        <v>4.3123718249599999E-2</v>
      </c>
      <c r="F1387">
        <v>4.36453567412E-2</v>
      </c>
      <c r="G1387">
        <v>547091.75445899996</v>
      </c>
      <c r="H1387">
        <v>57.084038306300002</v>
      </c>
      <c r="I1387">
        <v>1.22447352614E-2</v>
      </c>
      <c r="J1387">
        <v>0.70077373816400002</v>
      </c>
      <c r="K1387">
        <v>0.66853053402499996</v>
      </c>
      <c r="L1387">
        <v>36.539544486099999</v>
      </c>
      <c r="M1387">
        <v>4.2610360587800002</v>
      </c>
      <c r="N1387">
        <v>3.6365809150100001E-2</v>
      </c>
      <c r="O1387">
        <v>11.914202106399999</v>
      </c>
      <c r="P1387">
        <v>0.42551761396600002</v>
      </c>
      <c r="Q1387">
        <v>0</v>
      </c>
      <c r="R1387">
        <v>547091.75445899996</v>
      </c>
      <c r="S1387">
        <v>2.06951614808</v>
      </c>
      <c r="T1387">
        <v>64.145903759700005</v>
      </c>
      <c r="U1387">
        <v>7.3474281091999993E-2</v>
      </c>
      <c r="V1387">
        <v>0.99182952299899996</v>
      </c>
      <c r="W1387">
        <v>0.69102654064299995</v>
      </c>
      <c r="X1387">
        <v>254.39782444799999</v>
      </c>
      <c r="Y1387">
        <v>4.5687149823900004</v>
      </c>
      <c r="Z1387">
        <v>4999.6476139300003</v>
      </c>
      <c r="AA1387">
        <v>2.06951614808</v>
      </c>
      <c r="AB1387">
        <v>65.406059410400005</v>
      </c>
      <c r="AC1387">
        <v>6.63199523697E-3</v>
      </c>
      <c r="AD1387">
        <v>3.6565960792099998E-2</v>
      </c>
      <c r="AE1387">
        <v>0.95680204397099999</v>
      </c>
      <c r="AF1387">
        <v>37.123405937900003</v>
      </c>
      <c r="AG1387">
        <v>522.58273286300005</v>
      </c>
      <c r="AI1387">
        <f t="shared" si="21"/>
        <v>1.4153348919689182</v>
      </c>
    </row>
    <row r="1388" spans="1:35" x14ac:dyDescent="0.3">
      <c r="A1388">
        <v>1385</v>
      </c>
      <c r="B1388">
        <v>4786.506848</v>
      </c>
      <c r="C1388">
        <v>1.56885952648</v>
      </c>
      <c r="D1388">
        <v>61.737427572400001</v>
      </c>
      <c r="E1388">
        <v>0.11119226710500001</v>
      </c>
      <c r="F1388">
        <v>0.166430115372</v>
      </c>
      <c r="G1388">
        <v>652036.55492699996</v>
      </c>
      <c r="H1388">
        <v>79.073005998699998</v>
      </c>
      <c r="I1388">
        <v>1.71282792018E-2</v>
      </c>
      <c r="J1388">
        <v>0.406811663489</v>
      </c>
      <c r="K1388">
        <v>0.42310706561400002</v>
      </c>
      <c r="L1388">
        <v>39.927290092100002</v>
      </c>
      <c r="M1388">
        <v>2.6549974132499998</v>
      </c>
      <c r="N1388">
        <v>6.2833235927800005E-2</v>
      </c>
      <c r="O1388">
        <v>8.6485220757800008</v>
      </c>
      <c r="P1388">
        <v>0.15612136501000001</v>
      </c>
      <c r="Q1388">
        <v>0</v>
      </c>
      <c r="R1388">
        <v>652036.55492699996</v>
      </c>
      <c r="S1388">
        <v>1.4922980101600001</v>
      </c>
      <c r="T1388">
        <v>79.117433103799996</v>
      </c>
      <c r="U1388">
        <v>0.11435941303</v>
      </c>
      <c r="V1388">
        <v>0.96699865491899994</v>
      </c>
      <c r="W1388">
        <v>0.83801278518599998</v>
      </c>
      <c r="X1388">
        <v>642.19797005299995</v>
      </c>
      <c r="Y1388">
        <v>0.81687754070499996</v>
      </c>
      <c r="Z1388">
        <v>4023.9142489199999</v>
      </c>
      <c r="AA1388">
        <v>1.4922980101600001</v>
      </c>
      <c r="AB1388">
        <v>83.285927305499996</v>
      </c>
      <c r="AC1388">
        <v>2.5736606695999999E-2</v>
      </c>
      <c r="AD1388">
        <v>0.114984293595</v>
      </c>
      <c r="AE1388">
        <v>0.85927909970899996</v>
      </c>
      <c r="AF1388">
        <v>40.311319039399997</v>
      </c>
      <c r="AG1388">
        <v>1225.3651564500001</v>
      </c>
      <c r="AI1388">
        <f t="shared" si="21"/>
        <v>2.3770180201461879</v>
      </c>
    </row>
    <row r="1389" spans="1:35" x14ac:dyDescent="0.3">
      <c r="A1389">
        <v>1386</v>
      </c>
      <c r="B1389">
        <v>11237.7808205</v>
      </c>
      <c r="C1389">
        <v>1.8460745010499999</v>
      </c>
      <c r="D1389">
        <v>51.688315690899998</v>
      </c>
      <c r="E1389">
        <v>0.149926650291</v>
      </c>
      <c r="F1389">
        <v>4.7182770895400003E-2</v>
      </c>
      <c r="G1389">
        <v>460674.78071700002</v>
      </c>
      <c r="H1389">
        <v>58.880842271100001</v>
      </c>
      <c r="I1389">
        <v>1.0911669834299999E-2</v>
      </c>
      <c r="J1389">
        <v>0.51070138292</v>
      </c>
      <c r="K1389">
        <v>0.67674048630799999</v>
      </c>
      <c r="L1389">
        <v>27.9853151049</v>
      </c>
      <c r="M1389">
        <v>5.3377739494699998</v>
      </c>
      <c r="N1389">
        <v>4.3022206138900003E-2</v>
      </c>
      <c r="O1389">
        <v>11.1734552936</v>
      </c>
      <c r="P1389">
        <v>0.161263108755</v>
      </c>
      <c r="Q1389">
        <v>0</v>
      </c>
      <c r="R1389">
        <v>460674.78071700002</v>
      </c>
      <c r="S1389">
        <v>1.7198841602299999</v>
      </c>
      <c r="T1389">
        <v>51.103473017799999</v>
      </c>
      <c r="U1389">
        <v>0.227787699259</v>
      </c>
      <c r="V1389">
        <v>2.0646250501400001</v>
      </c>
      <c r="W1389">
        <v>0.87686101909799996</v>
      </c>
      <c r="X1389">
        <v>1695.0921134499999</v>
      </c>
      <c r="Y1389">
        <v>1.0733989075000001</v>
      </c>
      <c r="Z1389">
        <v>10229.9182587</v>
      </c>
      <c r="AA1389">
        <v>1.7198841602299999</v>
      </c>
      <c r="AB1389">
        <v>57.093091401899997</v>
      </c>
      <c r="AC1389">
        <v>8.4954742667200003E-2</v>
      </c>
      <c r="AD1389">
        <v>3.30530341903E-2</v>
      </c>
      <c r="AE1389">
        <v>0.88199222314299996</v>
      </c>
      <c r="AF1389">
        <v>28.716945018499999</v>
      </c>
      <c r="AG1389">
        <v>2349.5818351100002</v>
      </c>
      <c r="AI1389">
        <f t="shared" si="21"/>
        <v>4.0427246120526332</v>
      </c>
    </row>
    <row r="1390" spans="1:35" x14ac:dyDescent="0.3">
      <c r="A1390">
        <v>1387</v>
      </c>
      <c r="B1390">
        <v>11366.197053899999</v>
      </c>
      <c r="C1390">
        <v>1.72408549273</v>
      </c>
      <c r="D1390">
        <v>70.753311487999994</v>
      </c>
      <c r="E1390">
        <v>0.199990498648</v>
      </c>
      <c r="F1390">
        <v>1.29296256567E-2</v>
      </c>
      <c r="G1390">
        <v>580382.53819700005</v>
      </c>
      <c r="H1390">
        <v>66.695907132000002</v>
      </c>
      <c r="I1390">
        <v>1.3783958876100001E-2</v>
      </c>
      <c r="J1390">
        <v>0.84336004104399998</v>
      </c>
      <c r="K1390">
        <v>0.39936258695499999</v>
      </c>
      <c r="L1390">
        <v>43.878398112299998</v>
      </c>
      <c r="M1390">
        <v>6.3753950384599998</v>
      </c>
      <c r="N1390">
        <v>2.3238968622500002E-2</v>
      </c>
      <c r="O1390">
        <v>11.186511106999999</v>
      </c>
      <c r="P1390">
        <v>0.154963618198</v>
      </c>
      <c r="Q1390">
        <v>0</v>
      </c>
      <c r="R1390">
        <v>580382.53819700005</v>
      </c>
      <c r="S1390">
        <v>1.57734496259</v>
      </c>
      <c r="T1390">
        <v>66.149009961999994</v>
      </c>
      <c r="U1390">
        <v>0.115061361275</v>
      </c>
      <c r="V1390">
        <v>2.0693373687699999</v>
      </c>
      <c r="W1390">
        <v>0.24451708881600001</v>
      </c>
      <c r="X1390">
        <v>1440.5389717600001</v>
      </c>
      <c r="Y1390">
        <v>1.48558873123</v>
      </c>
      <c r="Z1390">
        <v>10626.9715722</v>
      </c>
      <c r="AA1390">
        <v>1.57734496259</v>
      </c>
      <c r="AB1390">
        <v>71.168368722500006</v>
      </c>
      <c r="AC1390">
        <v>0.141415259958</v>
      </c>
      <c r="AD1390">
        <v>1.6754600236800001E-2</v>
      </c>
      <c r="AE1390">
        <v>0.84183013980499999</v>
      </c>
      <c r="AF1390">
        <v>45.813124244599997</v>
      </c>
      <c r="AG1390">
        <v>3094.9325575100002</v>
      </c>
      <c r="AI1390">
        <f t="shared" si="21"/>
        <v>2.4536820196133027</v>
      </c>
    </row>
    <row r="1391" spans="1:35" x14ac:dyDescent="0.3">
      <c r="A1391">
        <v>1388</v>
      </c>
      <c r="B1391">
        <v>8118.1855218199998</v>
      </c>
      <c r="C1391">
        <v>2.1005049574200001</v>
      </c>
      <c r="D1391">
        <v>39.715850419900001</v>
      </c>
      <c r="E1391">
        <v>2.5498096618999998E-2</v>
      </c>
      <c r="F1391">
        <v>0.17016156647200001</v>
      </c>
      <c r="G1391">
        <v>724389.74748599995</v>
      </c>
      <c r="H1391">
        <v>66.221838492700002</v>
      </c>
      <c r="I1391">
        <v>1.47382863757E-2</v>
      </c>
      <c r="J1391">
        <v>0.86488178199700005</v>
      </c>
      <c r="K1391">
        <v>0.43807035248499998</v>
      </c>
      <c r="L1391">
        <v>29.358140651799999</v>
      </c>
      <c r="M1391">
        <v>1.95906405999</v>
      </c>
      <c r="N1391">
        <v>4.4680561632000002E-2</v>
      </c>
      <c r="O1391">
        <v>4.8886279205600003</v>
      </c>
      <c r="P1391">
        <v>0.49615424756600002</v>
      </c>
      <c r="Q1391">
        <v>0</v>
      </c>
      <c r="R1391">
        <v>724389.74748599995</v>
      </c>
      <c r="S1391">
        <v>2.0375620999800002</v>
      </c>
      <c r="T1391">
        <v>78.586206663699997</v>
      </c>
      <c r="U1391">
        <v>3.81266028476E-2</v>
      </c>
      <c r="V1391">
        <v>0.89893980655000005</v>
      </c>
      <c r="W1391">
        <v>0.76889767729500003</v>
      </c>
      <c r="X1391">
        <v>17.646220871899999</v>
      </c>
      <c r="Y1391">
        <v>3.0648788703499998</v>
      </c>
      <c r="Z1391">
        <v>7819.9818024099995</v>
      </c>
      <c r="AA1391">
        <v>2.0375620999800002</v>
      </c>
      <c r="AB1391">
        <v>51.806970071999999</v>
      </c>
      <c r="AC1391">
        <v>2.1148992736299999E-2</v>
      </c>
      <c r="AD1391">
        <v>0.14383831251500001</v>
      </c>
      <c r="AE1391">
        <v>0.83501269474899997</v>
      </c>
      <c r="AF1391">
        <v>30.029906239599999</v>
      </c>
      <c r="AG1391">
        <v>64.170375005400004</v>
      </c>
      <c r="AI1391">
        <f t="shared" si="21"/>
        <v>1.0393788206225834</v>
      </c>
    </row>
    <row r="1392" spans="1:35" x14ac:dyDescent="0.3">
      <c r="A1392">
        <v>1389</v>
      </c>
      <c r="B1392">
        <v>9593.72279308</v>
      </c>
      <c r="C1392">
        <v>2.2936297618100001</v>
      </c>
      <c r="D1392">
        <v>53.245191474800002</v>
      </c>
      <c r="E1392">
        <v>8.6520272854800004E-2</v>
      </c>
      <c r="F1392">
        <v>1.56050570387E-2</v>
      </c>
      <c r="G1392">
        <v>435069.45554900001</v>
      </c>
      <c r="H1392">
        <v>40.420551877999998</v>
      </c>
      <c r="I1392">
        <v>1.38518487801E-2</v>
      </c>
      <c r="J1392">
        <v>0.31067393467999999</v>
      </c>
      <c r="K1392">
        <v>0.67584413247899999</v>
      </c>
      <c r="L1392">
        <v>42.474498799199999</v>
      </c>
      <c r="M1392">
        <v>2.4208600979799999</v>
      </c>
      <c r="N1392">
        <v>9.0538394165800007E-2</v>
      </c>
      <c r="O1392">
        <v>9.9203260960400002</v>
      </c>
      <c r="P1392">
        <v>0.317724175464</v>
      </c>
      <c r="Q1392">
        <v>0</v>
      </c>
      <c r="R1392">
        <v>435069.45554900001</v>
      </c>
      <c r="S1392">
        <v>2.2201255504800002</v>
      </c>
      <c r="T1392">
        <v>67.434978967800006</v>
      </c>
      <c r="U1392">
        <v>7.0264880841499996E-2</v>
      </c>
      <c r="V1392">
        <v>1.42892382701</v>
      </c>
      <c r="W1392">
        <v>0.45587524586</v>
      </c>
      <c r="X1392">
        <v>319.31182413599998</v>
      </c>
      <c r="Y1392">
        <v>1.82276822112</v>
      </c>
      <c r="Z1392">
        <v>9153.8209907100008</v>
      </c>
      <c r="AA1392">
        <v>2.2201255504800002</v>
      </c>
      <c r="AB1392">
        <v>64.529303855999999</v>
      </c>
      <c r="AC1392">
        <v>3.4847912702899997E-2</v>
      </c>
      <c r="AD1392">
        <v>2.4128585015800001E-2</v>
      </c>
      <c r="AE1392">
        <v>0.94102350228099996</v>
      </c>
      <c r="AF1392">
        <v>42.607032740999998</v>
      </c>
      <c r="AG1392">
        <v>463.72728357800003</v>
      </c>
      <c r="AI1392">
        <f t="shared" si="21"/>
        <v>4.599432612464958</v>
      </c>
    </row>
    <row r="1393" spans="1:35" x14ac:dyDescent="0.3">
      <c r="A1393">
        <v>1390</v>
      </c>
      <c r="B1393">
        <v>4134.4627702400003</v>
      </c>
      <c r="C1393">
        <v>1.68999552921</v>
      </c>
      <c r="D1393">
        <v>61.457635844499997</v>
      </c>
      <c r="E1393">
        <v>5.9600805684000002E-2</v>
      </c>
      <c r="F1393">
        <v>0.172249253889</v>
      </c>
      <c r="G1393">
        <v>442681.30185300001</v>
      </c>
      <c r="H1393">
        <v>57.447641968299997</v>
      </c>
      <c r="I1393">
        <v>1.7116306887900001E-2</v>
      </c>
      <c r="J1393">
        <v>0.58174862464400001</v>
      </c>
      <c r="K1393">
        <v>0.42751275456299997</v>
      </c>
      <c r="L1393">
        <v>33.044158452399998</v>
      </c>
      <c r="M1393">
        <v>1.01579700673</v>
      </c>
      <c r="N1393">
        <v>2.7889221723299999E-2</v>
      </c>
      <c r="O1393">
        <v>5.2805304666900001</v>
      </c>
      <c r="P1393">
        <v>0.22096275336999999</v>
      </c>
      <c r="Q1393">
        <v>0</v>
      </c>
      <c r="R1393">
        <v>442681.30185300001</v>
      </c>
      <c r="S1393">
        <v>1.64163653841</v>
      </c>
      <c r="T1393">
        <v>81.082989492999999</v>
      </c>
      <c r="U1393">
        <v>3.5438071371299999E-2</v>
      </c>
      <c r="V1393">
        <v>0.772130242307</v>
      </c>
      <c r="W1393">
        <v>0.84732886216500003</v>
      </c>
      <c r="X1393">
        <v>31.474294140400001</v>
      </c>
      <c r="Y1393">
        <v>1.82317750388</v>
      </c>
      <c r="Z1393">
        <v>3848.1182417300001</v>
      </c>
      <c r="AA1393">
        <v>1.64163653841</v>
      </c>
      <c r="AB1393">
        <v>70.169860289900001</v>
      </c>
      <c r="AC1393">
        <v>4.0026895638799999E-2</v>
      </c>
      <c r="AD1393">
        <v>0.134663919154</v>
      </c>
      <c r="AE1393">
        <v>0.82530918520700003</v>
      </c>
      <c r="AF1393">
        <v>33.572032208000003</v>
      </c>
      <c r="AG1393">
        <v>353.64115694999998</v>
      </c>
      <c r="AI1393">
        <f t="shared" si="21"/>
        <v>1.3272575294518378</v>
      </c>
    </row>
    <row r="1394" spans="1:35" x14ac:dyDescent="0.3">
      <c r="A1394">
        <v>1391</v>
      </c>
      <c r="B1394">
        <v>6335.3584343800003</v>
      </c>
      <c r="C1394">
        <v>2.39885513243</v>
      </c>
      <c r="D1394">
        <v>59.020018996499999</v>
      </c>
      <c r="E1394">
        <v>3.2474810638799999E-2</v>
      </c>
      <c r="F1394">
        <v>0.16720492266100001</v>
      </c>
      <c r="G1394">
        <v>602801.58328799997</v>
      </c>
      <c r="H1394">
        <v>79.410885093000005</v>
      </c>
      <c r="I1394">
        <v>1.4872540087200001E-2</v>
      </c>
      <c r="J1394">
        <v>0.41529340909200002</v>
      </c>
      <c r="K1394">
        <v>0.533077100887</v>
      </c>
      <c r="L1394">
        <v>33.188250270499999</v>
      </c>
      <c r="M1394">
        <v>3.2977335128999998</v>
      </c>
      <c r="N1394">
        <v>7.4543645313400006E-2</v>
      </c>
      <c r="O1394">
        <v>8.3585336872999996</v>
      </c>
      <c r="P1394">
        <v>0.38107696038200001</v>
      </c>
      <c r="Q1394">
        <v>0</v>
      </c>
      <c r="R1394">
        <v>602801.58328799997</v>
      </c>
      <c r="S1394">
        <v>2.3082806311700002</v>
      </c>
      <c r="T1394">
        <v>83.116861932299997</v>
      </c>
      <c r="U1394">
        <v>8.3025992840899995E-2</v>
      </c>
      <c r="V1394">
        <v>0.58782978114499995</v>
      </c>
      <c r="W1394">
        <v>0.91241931859500003</v>
      </c>
      <c r="X1394">
        <v>204.135914466</v>
      </c>
      <c r="Y1394">
        <v>2.4372825694700002</v>
      </c>
      <c r="Z1394">
        <v>5920.5191282300002</v>
      </c>
      <c r="AA1394">
        <v>2.3082806311700002</v>
      </c>
      <c r="AB1394">
        <v>81.932236187100003</v>
      </c>
      <c r="AC1394">
        <v>1.0244263500700001E-2</v>
      </c>
      <c r="AD1394">
        <v>0.13335857908400001</v>
      </c>
      <c r="AE1394">
        <v>0.856397157415</v>
      </c>
      <c r="AF1394">
        <v>33.650432372799997</v>
      </c>
      <c r="AG1394">
        <v>264.32811659100003</v>
      </c>
      <c r="AI1394">
        <f t="shared" si="21"/>
        <v>1.4154565622176247</v>
      </c>
    </row>
    <row r="1395" spans="1:35" x14ac:dyDescent="0.3">
      <c r="A1395">
        <v>1392</v>
      </c>
      <c r="B1395">
        <v>6131.9387430699999</v>
      </c>
      <c r="C1395">
        <v>1.9729264337100001</v>
      </c>
      <c r="D1395">
        <v>38.436942739000003</v>
      </c>
      <c r="E1395">
        <v>0.142069490268</v>
      </c>
      <c r="F1395">
        <v>0.13324107589699999</v>
      </c>
      <c r="G1395">
        <v>607626.54084100004</v>
      </c>
      <c r="H1395">
        <v>63.923304623900002</v>
      </c>
      <c r="I1395">
        <v>1.17524042533E-2</v>
      </c>
      <c r="J1395">
        <v>0.75697797736700001</v>
      </c>
      <c r="K1395">
        <v>0.33422424137700002</v>
      </c>
      <c r="L1395">
        <v>42.216405089799999</v>
      </c>
      <c r="M1395">
        <v>4.9127069881100001</v>
      </c>
      <c r="N1395">
        <v>9.64935623548E-2</v>
      </c>
      <c r="O1395">
        <v>6.9142530651599996</v>
      </c>
      <c r="P1395">
        <v>0.293300669545</v>
      </c>
      <c r="Q1395">
        <v>0</v>
      </c>
      <c r="R1395">
        <v>607626.54084100004</v>
      </c>
      <c r="S1395">
        <v>1.8555994273800001</v>
      </c>
      <c r="T1395">
        <v>80.976722521499994</v>
      </c>
      <c r="U1395">
        <v>0.16844382688699999</v>
      </c>
      <c r="V1395">
        <v>1.4131563592600001</v>
      </c>
      <c r="W1395">
        <v>0.65350999344899996</v>
      </c>
      <c r="X1395">
        <v>368.02615250100001</v>
      </c>
      <c r="Y1395">
        <v>1.47939507707</v>
      </c>
      <c r="Z1395">
        <v>5348.8011114000001</v>
      </c>
      <c r="AA1395">
        <v>1.8555994273800001</v>
      </c>
      <c r="AB1395">
        <v>74.4072664734</v>
      </c>
      <c r="AC1395">
        <v>7.0527981176300006E-2</v>
      </c>
      <c r="AD1395">
        <v>9.8678141190900001E-2</v>
      </c>
      <c r="AE1395">
        <v>0.83079387763300006</v>
      </c>
      <c r="AF1395">
        <v>42.683481394799998</v>
      </c>
      <c r="AG1395">
        <v>247.12097382300001</v>
      </c>
      <c r="AI1395">
        <f t="shared" si="21"/>
        <v>1.8668394610043852</v>
      </c>
    </row>
    <row r="1396" spans="1:35" x14ac:dyDescent="0.3">
      <c r="A1396">
        <v>1393</v>
      </c>
      <c r="B1396">
        <v>11325.9099425</v>
      </c>
      <c r="C1396">
        <v>1.8036224867299999</v>
      </c>
      <c r="D1396">
        <v>47.5023121284</v>
      </c>
      <c r="E1396">
        <v>0.12690373786799999</v>
      </c>
      <c r="F1396">
        <v>0.13906071839299999</v>
      </c>
      <c r="G1396">
        <v>515772.03320399998</v>
      </c>
      <c r="H1396">
        <v>45.626929419500001</v>
      </c>
      <c r="I1396">
        <v>1.61642702935E-2</v>
      </c>
      <c r="J1396">
        <v>0.85164169643700005</v>
      </c>
      <c r="K1396">
        <v>0.64009936261800005</v>
      </c>
      <c r="L1396">
        <v>42.951148214500002</v>
      </c>
      <c r="M1396">
        <v>7.6588383843300001</v>
      </c>
      <c r="N1396">
        <v>7.2153028493200003E-2</v>
      </c>
      <c r="O1396">
        <v>8.60493965639</v>
      </c>
      <c r="P1396">
        <v>0.28907675525299997</v>
      </c>
      <c r="Q1396">
        <v>0</v>
      </c>
      <c r="R1396">
        <v>515772.03320399998</v>
      </c>
      <c r="S1396">
        <v>1.6345424481399999</v>
      </c>
      <c r="T1396">
        <v>69.2847960008</v>
      </c>
      <c r="U1396">
        <v>0.355906577838</v>
      </c>
      <c r="V1396">
        <v>1.6581519866100001</v>
      </c>
      <c r="W1396">
        <v>1.2370662511799999</v>
      </c>
      <c r="X1396">
        <v>773.72348587199997</v>
      </c>
      <c r="Y1396">
        <v>1.7596096863199999</v>
      </c>
      <c r="Z1396">
        <v>10251.576503</v>
      </c>
      <c r="AA1396">
        <v>1.6345424481399999</v>
      </c>
      <c r="AB1396">
        <v>65.451989253799994</v>
      </c>
      <c r="AC1396">
        <v>8.2533186317199997E-2</v>
      </c>
      <c r="AD1396">
        <v>0.10650662033699999</v>
      </c>
      <c r="AE1396">
        <v>0.81096019334500002</v>
      </c>
      <c r="AF1396">
        <v>43.677351752299998</v>
      </c>
      <c r="AG1396">
        <v>445.675168493</v>
      </c>
      <c r="AI1396">
        <f t="shared" si="21"/>
        <v>1.947006579817762</v>
      </c>
    </row>
    <row r="1397" spans="1:35" x14ac:dyDescent="0.3">
      <c r="A1397">
        <v>1394</v>
      </c>
      <c r="B1397">
        <v>11692.855363999999</v>
      </c>
      <c r="C1397">
        <v>2.04500884626</v>
      </c>
      <c r="D1397">
        <v>74.156101870499995</v>
      </c>
      <c r="E1397">
        <v>3.3458355180200003E-2</v>
      </c>
      <c r="F1397">
        <v>0.189444181111</v>
      </c>
      <c r="G1397">
        <v>463142.48168099998</v>
      </c>
      <c r="H1397">
        <v>48.879803094899998</v>
      </c>
      <c r="I1397">
        <v>1.8517077763E-2</v>
      </c>
      <c r="J1397">
        <v>0.62336395638999997</v>
      </c>
      <c r="K1397">
        <v>0.53457041626299995</v>
      </c>
      <c r="L1397">
        <v>25.773615424500001</v>
      </c>
      <c r="M1397">
        <v>7.1522519991699998</v>
      </c>
      <c r="N1397">
        <v>6.4638906298700005E-2</v>
      </c>
      <c r="O1397">
        <v>6.8792383055400004</v>
      </c>
      <c r="P1397">
        <v>0.48061151237600003</v>
      </c>
      <c r="Q1397">
        <v>0</v>
      </c>
      <c r="R1397">
        <v>463142.48168099998</v>
      </c>
      <c r="S1397">
        <v>1.8857280920699999</v>
      </c>
      <c r="T1397">
        <v>73.8382032162</v>
      </c>
      <c r="U1397">
        <v>0.132262818654</v>
      </c>
      <c r="V1397">
        <v>0.79876604210299995</v>
      </c>
      <c r="W1397">
        <v>1.43069948613</v>
      </c>
      <c r="X1397">
        <v>181.57884711200001</v>
      </c>
      <c r="Y1397">
        <v>3.12836788172</v>
      </c>
      <c r="Z1397">
        <v>11091.222796</v>
      </c>
      <c r="AA1397">
        <v>1.8857280920699999</v>
      </c>
      <c r="AB1397">
        <v>75.147035589699996</v>
      </c>
      <c r="AC1397">
        <v>2.3199161227500001E-2</v>
      </c>
      <c r="AD1397">
        <v>0.15755048071700001</v>
      </c>
      <c r="AE1397">
        <v>0.81925035805599999</v>
      </c>
      <c r="AF1397">
        <v>27.317501919600002</v>
      </c>
      <c r="AG1397">
        <v>125.01973510000001</v>
      </c>
      <c r="AI1397">
        <f t="shared" si="21"/>
        <v>1.281379896792207</v>
      </c>
    </row>
    <row r="1398" spans="1:35" x14ac:dyDescent="0.3">
      <c r="A1398">
        <v>1395</v>
      </c>
      <c r="B1398">
        <v>7654.4549583400003</v>
      </c>
      <c r="C1398">
        <v>1.2144003214500001</v>
      </c>
      <c r="D1398">
        <v>70.850294787199999</v>
      </c>
      <c r="E1398">
        <v>0.11886852601800001</v>
      </c>
      <c r="F1398">
        <v>0.11408096481299999</v>
      </c>
      <c r="G1398">
        <v>489391.34774499998</v>
      </c>
      <c r="H1398">
        <v>41.726570650900001</v>
      </c>
      <c r="I1398">
        <v>1.06200285862E-2</v>
      </c>
      <c r="J1398">
        <v>0.66313388446699995</v>
      </c>
      <c r="K1398">
        <v>0.76780020667600002</v>
      </c>
      <c r="L1398">
        <v>28.074966554500001</v>
      </c>
      <c r="M1398">
        <v>1.9031652030299999</v>
      </c>
      <c r="N1398">
        <v>9.5717101904100002E-2</v>
      </c>
      <c r="O1398">
        <v>7.5758027193100004</v>
      </c>
      <c r="P1398">
        <v>0.39671757370499999</v>
      </c>
      <c r="Q1398">
        <v>0</v>
      </c>
      <c r="R1398">
        <v>489391.34774499998</v>
      </c>
      <c r="S1398">
        <v>1.15212249782</v>
      </c>
      <c r="T1398">
        <v>75.032430606399998</v>
      </c>
      <c r="U1398">
        <v>9.7564955122100006E-2</v>
      </c>
      <c r="V1398">
        <v>1.27311597745</v>
      </c>
      <c r="W1398">
        <v>1.0258964581700001</v>
      </c>
      <c r="X1398">
        <v>106.381434672</v>
      </c>
      <c r="Y1398">
        <v>2.1952396895500002</v>
      </c>
      <c r="Z1398">
        <v>7144.52473783</v>
      </c>
      <c r="AA1398">
        <v>1.15212249782</v>
      </c>
      <c r="AB1398">
        <v>73.589343838900007</v>
      </c>
      <c r="AC1398">
        <v>7.9613934568999997E-2</v>
      </c>
      <c r="AD1398">
        <v>9.8588424768599997E-2</v>
      </c>
      <c r="AE1398">
        <v>0.82179764066200001</v>
      </c>
      <c r="AF1398">
        <v>28.3182218892</v>
      </c>
      <c r="AG1398">
        <v>185.887394865</v>
      </c>
      <c r="AI1398">
        <f t="shared" si="21"/>
        <v>1.9198475711632181</v>
      </c>
    </row>
    <row r="1399" spans="1:35" x14ac:dyDescent="0.3">
      <c r="A1399">
        <v>1396</v>
      </c>
      <c r="B1399">
        <v>7078.3026104500004</v>
      </c>
      <c r="C1399">
        <v>2.2258708930500002</v>
      </c>
      <c r="D1399">
        <v>41.0295082783</v>
      </c>
      <c r="E1399">
        <v>1.18244326134E-2</v>
      </c>
      <c r="F1399">
        <v>7.1868889017800003E-2</v>
      </c>
      <c r="G1399">
        <v>744305.74394099996</v>
      </c>
      <c r="H1399">
        <v>76.0703109162</v>
      </c>
      <c r="I1399">
        <v>1.82378157076E-2</v>
      </c>
      <c r="J1399">
        <v>0.74405209083500001</v>
      </c>
      <c r="K1399">
        <v>0.73985325615999997</v>
      </c>
      <c r="L1399">
        <v>28.391405942599999</v>
      </c>
      <c r="M1399">
        <v>5.4703148308699996</v>
      </c>
      <c r="N1399">
        <v>3.7674973605899997E-2</v>
      </c>
      <c r="O1399">
        <v>12.464299155899999</v>
      </c>
      <c r="P1399">
        <v>0.48477780656500002</v>
      </c>
      <c r="Q1399">
        <v>0</v>
      </c>
      <c r="R1399">
        <v>744305.74394099996</v>
      </c>
      <c r="S1399">
        <v>2.08941597395</v>
      </c>
      <c r="T1399">
        <v>66.296278474700003</v>
      </c>
      <c r="U1399">
        <v>7.5862111290099996E-2</v>
      </c>
      <c r="V1399">
        <v>0.76482833084500002</v>
      </c>
      <c r="W1399">
        <v>0.86368293203099999</v>
      </c>
      <c r="X1399">
        <v>289.43208382699999</v>
      </c>
      <c r="Y1399">
        <v>5.2796200887699998</v>
      </c>
      <c r="Z1399">
        <v>6884.8914082700003</v>
      </c>
      <c r="AA1399">
        <v>2.08941597395</v>
      </c>
      <c r="AB1399">
        <v>67.611160422699996</v>
      </c>
      <c r="AC1399">
        <v>3.6809503247599998E-3</v>
      </c>
      <c r="AD1399">
        <v>5.4271373268499998E-2</v>
      </c>
      <c r="AE1399">
        <v>0.94204767640700005</v>
      </c>
      <c r="AF1399">
        <v>29.455016782800001</v>
      </c>
      <c r="AG1399">
        <v>447.02469975499997</v>
      </c>
      <c r="AI1399">
        <f t="shared" si="21"/>
        <v>1.0279230987533201</v>
      </c>
    </row>
    <row r="1400" spans="1:35" x14ac:dyDescent="0.3">
      <c r="A1400">
        <v>1397</v>
      </c>
      <c r="B1400">
        <v>5279.2546765799998</v>
      </c>
      <c r="C1400">
        <v>2.01419552642</v>
      </c>
      <c r="D1400">
        <v>44.5089946103</v>
      </c>
      <c r="E1400">
        <v>8.8449403583300001E-2</v>
      </c>
      <c r="F1400">
        <v>0.14952770407499999</v>
      </c>
      <c r="G1400">
        <v>696399.59667799994</v>
      </c>
      <c r="H1400">
        <v>44.650741335200003</v>
      </c>
      <c r="I1400">
        <v>1.3226778573299999E-2</v>
      </c>
      <c r="J1400">
        <v>0.41576560468099999</v>
      </c>
      <c r="K1400">
        <v>0.82265561563599998</v>
      </c>
      <c r="L1400">
        <v>43.348579536400003</v>
      </c>
      <c r="M1400">
        <v>1.9386209335</v>
      </c>
      <c r="N1400">
        <v>3.4728474101400002E-2</v>
      </c>
      <c r="O1400">
        <v>12.8284913105</v>
      </c>
      <c r="P1400">
        <v>0.275120007404</v>
      </c>
      <c r="Q1400">
        <v>0</v>
      </c>
      <c r="R1400">
        <v>696399.59667799994</v>
      </c>
      <c r="S1400">
        <v>1.9464696958000001</v>
      </c>
      <c r="T1400">
        <v>76.291481610100007</v>
      </c>
      <c r="U1400">
        <v>0.14437651722200001</v>
      </c>
      <c r="V1400">
        <v>0.89562799590599995</v>
      </c>
      <c r="W1400">
        <v>1.12270400123</v>
      </c>
      <c r="X1400">
        <v>284.75461949300001</v>
      </c>
      <c r="Y1400">
        <v>2.7347587720700002</v>
      </c>
      <c r="Z1400">
        <v>4553.4598759600003</v>
      </c>
      <c r="AA1400">
        <v>1.9464696958000001</v>
      </c>
      <c r="AB1400">
        <v>76.949778997600006</v>
      </c>
      <c r="AC1400">
        <v>9.1004044895799992E-3</v>
      </c>
      <c r="AD1400">
        <v>0.107414722987</v>
      </c>
      <c r="AE1400">
        <v>0.88348487252399999</v>
      </c>
      <c r="AF1400">
        <v>43.666801806300001</v>
      </c>
      <c r="AG1400">
        <v>1346.30142613</v>
      </c>
      <c r="AI1400">
        <f t="shared" si="21"/>
        <v>2.1541656785033454</v>
      </c>
    </row>
    <row r="1401" spans="1:35" x14ac:dyDescent="0.3">
      <c r="A1401">
        <v>1398</v>
      </c>
      <c r="B1401">
        <v>3938.7989276200001</v>
      </c>
      <c r="C1401">
        <v>1.5422705747500001</v>
      </c>
      <c r="D1401">
        <v>55.071793852900001</v>
      </c>
      <c r="E1401">
        <v>6.0735460148399999E-2</v>
      </c>
      <c r="F1401">
        <v>0.137901663614</v>
      </c>
      <c r="G1401">
        <v>703431.83627099998</v>
      </c>
      <c r="H1401">
        <v>51.611448992299998</v>
      </c>
      <c r="I1401">
        <v>1.82692658692E-2</v>
      </c>
      <c r="J1401">
        <v>0.86700889186899999</v>
      </c>
      <c r="K1401">
        <v>0.61077675432300005</v>
      </c>
      <c r="L1401">
        <v>37.557701952400002</v>
      </c>
      <c r="M1401">
        <v>9.4107992501699993</v>
      </c>
      <c r="N1401">
        <v>6.79925994393E-2</v>
      </c>
      <c r="O1401">
        <v>10.4867583645</v>
      </c>
      <c r="P1401">
        <v>0.30022931286299998</v>
      </c>
      <c r="Q1401">
        <v>0</v>
      </c>
      <c r="R1401">
        <v>703431.83627099998</v>
      </c>
      <c r="S1401">
        <v>1.32403078537</v>
      </c>
      <c r="T1401">
        <v>53.6875907063</v>
      </c>
      <c r="U1401">
        <v>9.8053866394100006E-2</v>
      </c>
      <c r="V1401">
        <v>1.09075571505</v>
      </c>
      <c r="W1401">
        <v>1.07911499187</v>
      </c>
      <c r="X1401">
        <v>1280.5341718699999</v>
      </c>
      <c r="Y1401">
        <v>1.9893741866900001</v>
      </c>
      <c r="Z1401">
        <v>3339.71820639</v>
      </c>
      <c r="AA1401">
        <v>1.32403078537</v>
      </c>
      <c r="AB1401">
        <v>60.760980024399998</v>
      </c>
      <c r="AC1401">
        <v>7.6985832244500004E-3</v>
      </c>
      <c r="AD1401">
        <v>4.7189571255999999E-2</v>
      </c>
      <c r="AE1401">
        <v>0.94511184552000005</v>
      </c>
      <c r="AF1401">
        <v>38.021811130300001</v>
      </c>
      <c r="AG1401">
        <v>637.02011389200004</v>
      </c>
      <c r="AI1401">
        <f t="shared" si="21"/>
        <v>1.2580675068956579</v>
      </c>
    </row>
    <row r="1402" spans="1:35" x14ac:dyDescent="0.3">
      <c r="A1402">
        <v>1399</v>
      </c>
      <c r="B1402">
        <v>6210.2194104600003</v>
      </c>
      <c r="C1402">
        <v>2.2026733035000001</v>
      </c>
      <c r="D1402">
        <v>71.8143982661</v>
      </c>
      <c r="E1402">
        <v>1.7130977056800001E-2</v>
      </c>
      <c r="F1402">
        <v>0.10797198707</v>
      </c>
      <c r="G1402">
        <v>475144.481715</v>
      </c>
      <c r="H1402">
        <v>59.512076557299999</v>
      </c>
      <c r="I1402">
        <v>1.9784707031999998E-2</v>
      </c>
      <c r="J1402">
        <v>0.41916054402500003</v>
      </c>
      <c r="K1402">
        <v>0.72248488480999995</v>
      </c>
      <c r="L1402">
        <v>39.098887848399997</v>
      </c>
      <c r="M1402">
        <v>7.7201778583999996</v>
      </c>
      <c r="N1402">
        <v>2.7784910463199999E-2</v>
      </c>
      <c r="O1402">
        <v>10.305748745700001</v>
      </c>
      <c r="P1402">
        <v>0.154814286844</v>
      </c>
      <c r="Q1402">
        <v>0</v>
      </c>
      <c r="R1402">
        <v>475144.481715</v>
      </c>
      <c r="S1402">
        <v>2.0246283572200001</v>
      </c>
      <c r="T1402">
        <v>52.072247789499997</v>
      </c>
      <c r="U1402">
        <v>5.38013320135E-2</v>
      </c>
      <c r="V1402">
        <v>0.58196040119299997</v>
      </c>
      <c r="W1402">
        <v>1.4415958977800001</v>
      </c>
      <c r="X1402">
        <v>1685.9218279900001</v>
      </c>
      <c r="Y1402">
        <v>1.30643839983</v>
      </c>
      <c r="Z1402">
        <v>5758.8587038599999</v>
      </c>
      <c r="AA1402">
        <v>2.0246283572200001</v>
      </c>
      <c r="AB1402">
        <v>59.317040823100001</v>
      </c>
      <c r="AC1402">
        <v>2.2349672906300001E-3</v>
      </c>
      <c r="AD1402">
        <v>5.42963987784E-2</v>
      </c>
      <c r="AE1402">
        <v>0.943468633931</v>
      </c>
      <c r="AF1402">
        <v>40.081591205199999</v>
      </c>
      <c r="AG1402">
        <v>2501.79231149</v>
      </c>
      <c r="AI1402">
        <f t="shared" si="21"/>
        <v>1.3883949944446345</v>
      </c>
    </row>
    <row r="1403" spans="1:35" x14ac:dyDescent="0.3">
      <c r="A1403">
        <v>1400</v>
      </c>
      <c r="B1403">
        <v>9729.3578322800004</v>
      </c>
      <c r="C1403">
        <v>2.05232032789</v>
      </c>
      <c r="D1403">
        <v>40.535745869300001</v>
      </c>
      <c r="E1403">
        <v>0.13073397248400001</v>
      </c>
      <c r="F1403">
        <v>2.6777407902600001E-2</v>
      </c>
      <c r="G1403">
        <v>537482.43043499999</v>
      </c>
      <c r="H1403">
        <v>45.698184959000002</v>
      </c>
      <c r="I1403">
        <v>1.92038236796E-2</v>
      </c>
      <c r="J1403">
        <v>0.75482388942500001</v>
      </c>
      <c r="K1403">
        <v>0.50031385105600001</v>
      </c>
      <c r="L1403">
        <v>42.568101277300002</v>
      </c>
      <c r="M1403">
        <v>7.6279997976300002</v>
      </c>
      <c r="N1403">
        <v>3.1375162163500003E-2</v>
      </c>
      <c r="O1403">
        <v>10.463763227499999</v>
      </c>
      <c r="P1403">
        <v>0.33715521587699998</v>
      </c>
      <c r="Q1403">
        <v>0</v>
      </c>
      <c r="R1403">
        <v>537482.43043499999</v>
      </c>
      <c r="S1403">
        <v>1.87628055079</v>
      </c>
      <c r="T1403">
        <v>68.639328644499997</v>
      </c>
      <c r="U1403">
        <v>0.137045955927</v>
      </c>
      <c r="V1403">
        <v>1.80322012232</v>
      </c>
      <c r="W1403">
        <v>0.398505100871</v>
      </c>
      <c r="X1403">
        <v>476.06431493299999</v>
      </c>
      <c r="Y1403">
        <v>3.5894750275799998</v>
      </c>
      <c r="Z1403">
        <v>9093.9075401600003</v>
      </c>
      <c r="AA1403">
        <v>1.87628055079</v>
      </c>
      <c r="AB1403">
        <v>65.393549137899996</v>
      </c>
      <c r="AC1403">
        <v>7.0940348284900007E-2</v>
      </c>
      <c r="AD1403">
        <v>2.7700888868000002E-2</v>
      </c>
      <c r="AE1403">
        <v>0.90135876284700001</v>
      </c>
      <c r="AF1403">
        <v>44.155791301500003</v>
      </c>
      <c r="AG1403">
        <v>633.168213165</v>
      </c>
      <c r="AI1403">
        <f t="shared" si="21"/>
        <v>2.3889282620527994</v>
      </c>
    </row>
    <row r="1404" spans="1:35" x14ac:dyDescent="0.3">
      <c r="A1404">
        <v>1401</v>
      </c>
      <c r="B1404">
        <v>11824.974112100001</v>
      </c>
      <c r="C1404">
        <v>1.96023637977</v>
      </c>
      <c r="D1404">
        <v>63.336285453400002</v>
      </c>
      <c r="E1404">
        <v>0.124654594895</v>
      </c>
      <c r="F1404">
        <v>0.10282783655199999</v>
      </c>
      <c r="G1404">
        <v>449277.24730799999</v>
      </c>
      <c r="H1404">
        <v>61.620545574200001</v>
      </c>
      <c r="I1404">
        <v>1.42231980431E-2</v>
      </c>
      <c r="J1404">
        <v>0.84667047505799997</v>
      </c>
      <c r="K1404">
        <v>0.49516131118599999</v>
      </c>
      <c r="L1404">
        <v>26.3357793638</v>
      </c>
      <c r="M1404">
        <v>1.0805170775599999</v>
      </c>
      <c r="N1404">
        <v>5.15897693649E-2</v>
      </c>
      <c r="O1404">
        <v>8.4100998642700002</v>
      </c>
      <c r="P1404">
        <v>0.25374156299599998</v>
      </c>
      <c r="Q1404">
        <v>0</v>
      </c>
      <c r="R1404">
        <v>449277.24730799999</v>
      </c>
      <c r="S1404">
        <v>1.91106655895</v>
      </c>
      <c r="T1404">
        <v>86.462765859800001</v>
      </c>
      <c r="U1404">
        <v>0.16389297063700001</v>
      </c>
      <c r="V1404">
        <v>1.50550906481</v>
      </c>
      <c r="W1404">
        <v>0.61882614789199997</v>
      </c>
      <c r="X1404">
        <v>104.350500299</v>
      </c>
      <c r="Y1404">
        <v>1.76609335258</v>
      </c>
      <c r="Z1404">
        <v>11338.926679800001</v>
      </c>
      <c r="AA1404">
        <v>1.91106655895</v>
      </c>
      <c r="AB1404">
        <v>73.842154364099997</v>
      </c>
      <c r="AC1404">
        <v>9.7962794671600004E-2</v>
      </c>
      <c r="AD1404">
        <v>9.6405375503800003E-2</v>
      </c>
      <c r="AE1404">
        <v>0.80563182982500003</v>
      </c>
      <c r="AF1404">
        <v>26.658424173699999</v>
      </c>
      <c r="AG1404">
        <v>595.86714687599999</v>
      </c>
      <c r="AI1404">
        <f t="shared" si="21"/>
        <v>1.7781523144607909</v>
      </c>
    </row>
    <row r="1405" spans="1:35" x14ac:dyDescent="0.3">
      <c r="A1405">
        <v>1402</v>
      </c>
      <c r="B1405">
        <v>4449.1523906399998</v>
      </c>
      <c r="C1405">
        <v>2.20768071568</v>
      </c>
      <c r="D1405">
        <v>46.219263072700002</v>
      </c>
      <c r="E1405">
        <v>4.7020461834999999E-2</v>
      </c>
      <c r="F1405">
        <v>0.13556891254</v>
      </c>
      <c r="G1405">
        <v>489605.50422300003</v>
      </c>
      <c r="H1405">
        <v>73.832396278800005</v>
      </c>
      <c r="I1405">
        <v>1.9560547398199998E-2</v>
      </c>
      <c r="J1405">
        <v>0.66781543996299997</v>
      </c>
      <c r="K1405">
        <v>0.60985412782299997</v>
      </c>
      <c r="L1405">
        <v>39.432330062600002</v>
      </c>
      <c r="M1405">
        <v>5.1753589893300003</v>
      </c>
      <c r="N1405">
        <v>8.3846056898099999E-2</v>
      </c>
      <c r="O1405">
        <v>9.38973814647</v>
      </c>
      <c r="P1405">
        <v>0.27971139541500001</v>
      </c>
      <c r="Q1405">
        <v>0</v>
      </c>
      <c r="R1405">
        <v>489605.50422300003</v>
      </c>
      <c r="S1405">
        <v>2.0795574825299998</v>
      </c>
      <c r="T1405">
        <v>65.226311466699997</v>
      </c>
      <c r="U1405">
        <v>0.12433956058200001</v>
      </c>
      <c r="V1405">
        <v>0.92449795901099996</v>
      </c>
      <c r="W1405">
        <v>1.09392452771</v>
      </c>
      <c r="X1405">
        <v>714.20639936500004</v>
      </c>
      <c r="Y1405">
        <v>1.5845636677699999</v>
      </c>
      <c r="Z1405">
        <v>3983.8749210999999</v>
      </c>
      <c r="AA1405">
        <v>2.0795574825299998</v>
      </c>
      <c r="AB1405">
        <v>71.349587633499993</v>
      </c>
      <c r="AC1405">
        <v>8.0895221549500008E-3</v>
      </c>
      <c r="AD1405">
        <v>7.9034318035200002E-2</v>
      </c>
      <c r="AE1405">
        <v>0.91287615981000003</v>
      </c>
      <c r="AF1405">
        <v>39.750346476499999</v>
      </c>
      <c r="AG1405">
        <v>523.90282585099999</v>
      </c>
      <c r="AI1405">
        <f t="shared" si="21"/>
        <v>1.3843614622959621</v>
      </c>
    </row>
    <row r="1406" spans="1:35" x14ac:dyDescent="0.3">
      <c r="A1406">
        <v>1403</v>
      </c>
      <c r="B1406">
        <v>11435.217448199999</v>
      </c>
      <c r="C1406">
        <v>1.9616303778699999</v>
      </c>
      <c r="D1406">
        <v>62.167349124499999</v>
      </c>
      <c r="E1406">
        <v>8.6406359953699996E-2</v>
      </c>
      <c r="F1406">
        <v>8.2704990758199995E-2</v>
      </c>
      <c r="G1406">
        <v>766638.79945299996</v>
      </c>
      <c r="H1406">
        <v>43.054197765799998</v>
      </c>
      <c r="I1406">
        <v>1.8530681214800001E-2</v>
      </c>
      <c r="J1406">
        <v>0.34230942783899998</v>
      </c>
      <c r="K1406">
        <v>0.64395578517499996</v>
      </c>
      <c r="L1406">
        <v>26.531954569500002</v>
      </c>
      <c r="M1406">
        <v>7.37083410367</v>
      </c>
      <c r="N1406">
        <v>8.3187934249300002E-2</v>
      </c>
      <c r="O1406">
        <v>7.1585818127499996</v>
      </c>
      <c r="P1406">
        <v>0.472870067181</v>
      </c>
      <c r="Q1406">
        <v>0</v>
      </c>
      <c r="R1406">
        <v>766638.79945299996</v>
      </c>
      <c r="S1406">
        <v>1.7980465753099999</v>
      </c>
      <c r="T1406">
        <v>64.151506647000005</v>
      </c>
      <c r="U1406">
        <v>4.7871250181899999E-2</v>
      </c>
      <c r="V1406">
        <v>0.83304742700699996</v>
      </c>
      <c r="W1406">
        <v>0.93446149769599995</v>
      </c>
      <c r="X1406">
        <v>250.74398695599999</v>
      </c>
      <c r="Y1406">
        <v>2.79894211495</v>
      </c>
      <c r="Z1406">
        <v>10791.298469900001</v>
      </c>
      <c r="AA1406">
        <v>1.7980465753099999</v>
      </c>
      <c r="AB1406">
        <v>63.964852008599998</v>
      </c>
      <c r="AC1406">
        <v>5.4614660833300001E-2</v>
      </c>
      <c r="AD1406">
        <v>6.49173948881E-2</v>
      </c>
      <c r="AE1406">
        <v>0.88046794427899999</v>
      </c>
      <c r="AF1406">
        <v>27.4265129347</v>
      </c>
      <c r="AG1406">
        <v>130.16783390800001</v>
      </c>
      <c r="AI1406">
        <f t="shared" si="21"/>
        <v>2.4336093582523559</v>
      </c>
    </row>
    <row r="1407" spans="1:35" x14ac:dyDescent="0.3">
      <c r="A1407">
        <v>1404</v>
      </c>
      <c r="B1407">
        <v>6507.9350506199999</v>
      </c>
      <c r="C1407">
        <v>1.37459989521</v>
      </c>
      <c r="D1407">
        <v>72.625680011200004</v>
      </c>
      <c r="E1407">
        <v>0.132436868624</v>
      </c>
      <c r="F1407">
        <v>0.126397835456</v>
      </c>
      <c r="G1407">
        <v>401354.18213899998</v>
      </c>
      <c r="H1407">
        <v>57.679234568699997</v>
      </c>
      <c r="I1407">
        <v>1.5757367773400002E-2</v>
      </c>
      <c r="J1407">
        <v>0.46738493784599999</v>
      </c>
      <c r="K1407">
        <v>0.69782875779999998</v>
      </c>
      <c r="L1407">
        <v>30.104759383899999</v>
      </c>
      <c r="M1407">
        <v>4.0559382987700001</v>
      </c>
      <c r="N1407">
        <v>7.5999550855600007E-2</v>
      </c>
      <c r="O1407">
        <v>13.353568453499999</v>
      </c>
      <c r="P1407">
        <v>0.203808567021</v>
      </c>
      <c r="Q1407">
        <v>0</v>
      </c>
      <c r="R1407">
        <v>401354.18213899998</v>
      </c>
      <c r="S1407">
        <v>1.2688882938099999</v>
      </c>
      <c r="T1407">
        <v>54.934177631099999</v>
      </c>
      <c r="U1407">
        <v>0.36176005347099999</v>
      </c>
      <c r="V1407">
        <v>1.70999892175</v>
      </c>
      <c r="W1407">
        <v>1.53243620019</v>
      </c>
      <c r="X1407">
        <v>1732.27234877</v>
      </c>
      <c r="Y1407">
        <v>1.12513888107</v>
      </c>
      <c r="Z1407">
        <v>5396.4942940700003</v>
      </c>
      <c r="AA1407">
        <v>1.2688882938099999</v>
      </c>
      <c r="AB1407">
        <v>62.2557370834</v>
      </c>
      <c r="AC1407">
        <v>4.1562648439600003E-2</v>
      </c>
      <c r="AD1407">
        <v>6.4624564076999999E-2</v>
      </c>
      <c r="AE1407">
        <v>0.89381278748299997</v>
      </c>
      <c r="AF1407">
        <v>30.387671335699999</v>
      </c>
      <c r="AG1407">
        <v>1788.80885076</v>
      </c>
      <c r="AI1407">
        <f t="shared" si="21"/>
        <v>3.6586521800012148</v>
      </c>
    </row>
    <row r="1408" spans="1:35" x14ac:dyDescent="0.3">
      <c r="A1408">
        <v>1405</v>
      </c>
      <c r="B1408">
        <v>3708.9865241000002</v>
      </c>
      <c r="C1408">
        <v>1.61062919215</v>
      </c>
      <c r="D1408">
        <v>61.713744803700003</v>
      </c>
      <c r="E1408">
        <v>3.5388185299499997E-2</v>
      </c>
      <c r="F1408">
        <v>1.6881536418800001E-2</v>
      </c>
      <c r="G1408">
        <v>597551.18250500003</v>
      </c>
      <c r="H1408">
        <v>77.0461412354</v>
      </c>
      <c r="I1408">
        <v>1.17726056437E-2</v>
      </c>
      <c r="J1408">
        <v>0.68820067367100002</v>
      </c>
      <c r="K1408">
        <v>0.71973733258999995</v>
      </c>
      <c r="L1408">
        <v>42.370984060399998</v>
      </c>
      <c r="M1408">
        <v>9.7502787424200008</v>
      </c>
      <c r="N1408">
        <v>6.8223658316200003E-2</v>
      </c>
      <c r="O1408">
        <v>11.8543408349</v>
      </c>
      <c r="P1408">
        <v>0.38399650911599997</v>
      </c>
      <c r="Q1408">
        <v>0</v>
      </c>
      <c r="R1408">
        <v>597551.18250500003</v>
      </c>
      <c r="S1408">
        <v>1.3821090897899999</v>
      </c>
      <c r="T1408">
        <v>55.776675628200003</v>
      </c>
      <c r="U1408">
        <v>5.04280261099E-2</v>
      </c>
      <c r="V1408">
        <v>0.849080862592</v>
      </c>
      <c r="W1408">
        <v>0.62900758294500003</v>
      </c>
      <c r="X1408">
        <v>1127.83808565</v>
      </c>
      <c r="Y1408">
        <v>2.8354645839099999</v>
      </c>
      <c r="Z1408">
        <v>3620.8708617399998</v>
      </c>
      <c r="AA1408">
        <v>1.3821090897899999</v>
      </c>
      <c r="AB1408">
        <v>60.758676632799997</v>
      </c>
      <c r="AC1408">
        <v>3.3200750609800002E-3</v>
      </c>
      <c r="AD1408">
        <v>2.5886167068899998E-2</v>
      </c>
      <c r="AE1408">
        <v>0.97079375787</v>
      </c>
      <c r="AF1408">
        <v>42.744974876999997</v>
      </c>
      <c r="AG1408">
        <v>539.690592993</v>
      </c>
      <c r="AI1408">
        <f t="shared" si="21"/>
        <v>1.233769298804712</v>
      </c>
    </row>
    <row r="1409" spans="1:35" x14ac:dyDescent="0.3">
      <c r="A1409">
        <v>1406</v>
      </c>
      <c r="B1409">
        <v>11782.361558099999</v>
      </c>
      <c r="C1409">
        <v>2.3459938626499999</v>
      </c>
      <c r="D1409">
        <v>39.452446183699998</v>
      </c>
      <c r="E1409">
        <v>0.12862628971100001</v>
      </c>
      <c r="F1409">
        <v>6.6821982800799998E-2</v>
      </c>
      <c r="G1409">
        <v>718550.69166000001</v>
      </c>
      <c r="H1409">
        <v>66.336769065400006</v>
      </c>
      <c r="I1409">
        <v>1.4938339366199999E-2</v>
      </c>
      <c r="J1409">
        <v>0.566110020938</v>
      </c>
      <c r="K1409">
        <v>0.56207528122200001</v>
      </c>
      <c r="L1409">
        <v>41.014731884699998</v>
      </c>
      <c r="M1409">
        <v>1.2709360216600001</v>
      </c>
      <c r="N1409">
        <v>5.5861455845199998E-2</v>
      </c>
      <c r="O1409">
        <v>7.3456615850400002</v>
      </c>
      <c r="P1409">
        <v>0.237441245232</v>
      </c>
      <c r="Q1409">
        <v>0</v>
      </c>
      <c r="R1409">
        <v>718550.69166000001</v>
      </c>
      <c r="S1409">
        <v>2.29427801863</v>
      </c>
      <c r="T1409">
        <v>86.457075549799995</v>
      </c>
      <c r="U1409">
        <v>8.0430164124199996E-2</v>
      </c>
      <c r="V1409">
        <v>1.2427430051699999</v>
      </c>
      <c r="W1409">
        <v>0.51462667437200005</v>
      </c>
      <c r="X1409">
        <v>109.87664775</v>
      </c>
      <c r="Y1409">
        <v>1.5035732533399999</v>
      </c>
      <c r="Z1409">
        <v>11236.142296599999</v>
      </c>
      <c r="AA1409">
        <v>2.29427801863</v>
      </c>
      <c r="AB1409">
        <v>60.666212845300002</v>
      </c>
      <c r="AC1409">
        <v>8.7420320117199996E-2</v>
      </c>
      <c r="AD1409">
        <v>6.8916517274299996E-2</v>
      </c>
      <c r="AE1409">
        <v>0.84366316260899998</v>
      </c>
      <c r="AF1409">
        <v>41.2766049827</v>
      </c>
      <c r="AG1409">
        <v>492.62856346400002</v>
      </c>
      <c r="AI1409">
        <f t="shared" si="21"/>
        <v>2.1952323032736145</v>
      </c>
    </row>
    <row r="1410" spans="1:35" x14ac:dyDescent="0.3">
      <c r="A1410">
        <v>1407</v>
      </c>
      <c r="B1410">
        <v>10922.1331725</v>
      </c>
      <c r="C1410">
        <v>1.9751556266600001</v>
      </c>
      <c r="D1410">
        <v>61.509972118900002</v>
      </c>
      <c r="E1410">
        <v>0.199580023981</v>
      </c>
      <c r="F1410">
        <v>1.5118690576E-2</v>
      </c>
      <c r="G1410">
        <v>426358.96471799997</v>
      </c>
      <c r="H1410">
        <v>78.084315380999996</v>
      </c>
      <c r="I1410">
        <v>1.4899911429000001E-2</v>
      </c>
      <c r="J1410">
        <v>0.852261743101</v>
      </c>
      <c r="K1410">
        <v>0.87108509575100002</v>
      </c>
      <c r="L1410">
        <v>39.578115339100002</v>
      </c>
      <c r="M1410">
        <v>8.6983872033799994</v>
      </c>
      <c r="N1410">
        <v>7.36069189894E-2</v>
      </c>
      <c r="O1410">
        <v>8.2526695866999997</v>
      </c>
      <c r="P1410">
        <v>0.40408081643999999</v>
      </c>
      <c r="Q1410">
        <v>0</v>
      </c>
      <c r="R1410">
        <v>426358.96471799997</v>
      </c>
      <c r="S1410">
        <v>1.78347706792</v>
      </c>
      <c r="T1410">
        <v>71.658365545300001</v>
      </c>
      <c r="U1410">
        <v>0.189884860091</v>
      </c>
      <c r="V1410">
        <v>1.9611101528499999</v>
      </c>
      <c r="W1410">
        <v>0.40939869608599999</v>
      </c>
      <c r="X1410">
        <v>471.51755106299998</v>
      </c>
      <c r="Y1410">
        <v>2.6202738272500001</v>
      </c>
      <c r="Z1410">
        <v>10496.9970448</v>
      </c>
      <c r="AA1410">
        <v>1.78347706792</v>
      </c>
      <c r="AB1410">
        <v>69.717382272899997</v>
      </c>
      <c r="AC1410">
        <v>0.15551740483199999</v>
      </c>
      <c r="AD1410">
        <v>2.7376028065199998E-2</v>
      </c>
      <c r="AE1410">
        <v>0.817106567103</v>
      </c>
      <c r="AF1410">
        <v>40.543088020699997</v>
      </c>
      <c r="AG1410">
        <v>234.41781550300001</v>
      </c>
      <c r="AI1410">
        <f t="shared" si="21"/>
        <v>2.3010655690285891</v>
      </c>
    </row>
    <row r="1411" spans="1:35" x14ac:dyDescent="0.3">
      <c r="A1411">
        <v>1408</v>
      </c>
      <c r="B1411">
        <v>10351.4355968</v>
      </c>
      <c r="C1411">
        <v>1.4728936714500001</v>
      </c>
      <c r="D1411">
        <v>66.037256057700006</v>
      </c>
      <c r="E1411">
        <v>6.0616747755599998E-2</v>
      </c>
      <c r="F1411">
        <v>0.15200488710999999</v>
      </c>
      <c r="G1411">
        <v>710437.73473599995</v>
      </c>
      <c r="H1411">
        <v>67.693489633200002</v>
      </c>
      <c r="I1411">
        <v>1.24744469921E-2</v>
      </c>
      <c r="J1411">
        <v>0.47726053168799998</v>
      </c>
      <c r="K1411">
        <v>0.45107449075</v>
      </c>
      <c r="L1411">
        <v>27.559975032899999</v>
      </c>
      <c r="M1411">
        <v>9.9655767149999992</v>
      </c>
      <c r="N1411">
        <v>1.5204262041700001E-2</v>
      </c>
      <c r="O1411">
        <v>8.4430802835800005</v>
      </c>
      <c r="P1411">
        <v>0.42782969293000001</v>
      </c>
      <c r="Q1411">
        <v>0</v>
      </c>
      <c r="R1411">
        <v>710437.73473599995</v>
      </c>
      <c r="S1411">
        <v>1.24884631799</v>
      </c>
      <c r="T1411">
        <v>85.812652993100002</v>
      </c>
      <c r="U1411">
        <v>0.10709382041899999</v>
      </c>
      <c r="V1411">
        <v>0.75434632280000002</v>
      </c>
      <c r="W1411">
        <v>0.77152285719199998</v>
      </c>
      <c r="X1411">
        <v>135.77985770699999</v>
      </c>
      <c r="Y1411">
        <v>5.57273650555</v>
      </c>
      <c r="Z1411">
        <v>9792.4824368699992</v>
      </c>
      <c r="AA1411">
        <v>1.24884631799</v>
      </c>
      <c r="AB1411">
        <v>77.442844083599994</v>
      </c>
      <c r="AC1411">
        <v>3.7109791897999997E-2</v>
      </c>
      <c r="AD1411">
        <v>0.13056842559500001</v>
      </c>
      <c r="AE1411">
        <v>0.83232178250699995</v>
      </c>
      <c r="AF1411">
        <v>45.808871317399998</v>
      </c>
      <c r="AG1411">
        <v>285.24477233499999</v>
      </c>
      <c r="AI1411">
        <f t="shared" si="21"/>
        <v>1.5805755404327875</v>
      </c>
    </row>
    <row r="1412" spans="1:35" x14ac:dyDescent="0.3">
      <c r="A1412">
        <v>1409</v>
      </c>
      <c r="B1412">
        <v>6842.0846001899999</v>
      </c>
      <c r="C1412">
        <v>1.3612364488499999</v>
      </c>
      <c r="D1412">
        <v>68.878172625600001</v>
      </c>
      <c r="E1412">
        <v>1.8744780553700002E-2</v>
      </c>
      <c r="F1412">
        <v>0.120897368724</v>
      </c>
      <c r="G1412">
        <v>663866.90701900003</v>
      </c>
      <c r="H1412">
        <v>40.778070585499997</v>
      </c>
      <c r="I1412">
        <v>1.53008469866E-2</v>
      </c>
      <c r="J1412">
        <v>0.59968843068699995</v>
      </c>
      <c r="K1412">
        <v>0.55997777842600005</v>
      </c>
      <c r="L1412">
        <v>30.026361994599998</v>
      </c>
      <c r="M1412">
        <v>5.9670656505400004</v>
      </c>
      <c r="N1412">
        <v>2.7646343759500001E-2</v>
      </c>
      <c r="O1412">
        <v>8.3777580540399992</v>
      </c>
      <c r="P1412">
        <v>0.17728515084499999</v>
      </c>
      <c r="Q1412">
        <v>0</v>
      </c>
      <c r="R1412">
        <v>663866.90701900003</v>
      </c>
      <c r="S1412">
        <v>1.2233841212300001</v>
      </c>
      <c r="T1412">
        <v>51.815822359199998</v>
      </c>
      <c r="U1412">
        <v>2.3915795586199998E-2</v>
      </c>
      <c r="V1412">
        <v>0.71372309674800005</v>
      </c>
      <c r="W1412">
        <v>1.25586556349</v>
      </c>
      <c r="X1412">
        <v>680.26243130800003</v>
      </c>
      <c r="Y1412">
        <v>1.54890990823</v>
      </c>
      <c r="Z1412">
        <v>6292.9655290800001</v>
      </c>
      <c r="AA1412">
        <v>1.2233841212300001</v>
      </c>
      <c r="AB1412">
        <v>58.464843776599999</v>
      </c>
      <c r="AC1412">
        <v>7.4416988004800001E-3</v>
      </c>
      <c r="AD1412">
        <v>5.7126321812200002E-2</v>
      </c>
      <c r="AE1412">
        <v>0.93543197938699996</v>
      </c>
      <c r="AF1412">
        <v>31.445513379200001</v>
      </c>
      <c r="AG1412">
        <v>1312.58698716</v>
      </c>
      <c r="AI1412">
        <f t="shared" si="21"/>
        <v>1.1901565216630285</v>
      </c>
    </row>
    <row r="1413" spans="1:35" x14ac:dyDescent="0.3">
      <c r="A1413">
        <v>1410</v>
      </c>
      <c r="B1413">
        <v>9278.1631417099998</v>
      </c>
      <c r="C1413">
        <v>1.8990841432600001</v>
      </c>
      <c r="D1413">
        <v>75.208357464299993</v>
      </c>
      <c r="E1413">
        <v>0.12449143988899999</v>
      </c>
      <c r="F1413">
        <v>0.199319834999</v>
      </c>
      <c r="G1413">
        <v>694975.53546399996</v>
      </c>
      <c r="H1413">
        <v>55.058882238099997</v>
      </c>
      <c r="I1413">
        <v>1.3089548211599999E-2</v>
      </c>
      <c r="J1413">
        <v>0.42579303751000003</v>
      </c>
      <c r="K1413">
        <v>0.46147578237199999</v>
      </c>
      <c r="L1413">
        <v>39.251401873299997</v>
      </c>
      <c r="M1413">
        <v>5.0239955783000001</v>
      </c>
      <c r="N1413">
        <v>3.6653451080000003E-2</v>
      </c>
      <c r="O1413">
        <v>12.9695378722</v>
      </c>
      <c r="P1413">
        <v>0.27806545466999999</v>
      </c>
      <c r="Q1413">
        <v>0</v>
      </c>
      <c r="R1413">
        <v>694975.53546399996</v>
      </c>
      <c r="S1413">
        <v>1.7734456810300001</v>
      </c>
      <c r="T1413">
        <v>84.345155027399997</v>
      </c>
      <c r="U1413">
        <v>0.27797175547399999</v>
      </c>
      <c r="V1413">
        <v>1.2742058976399999</v>
      </c>
      <c r="W1413">
        <v>1.00639730594</v>
      </c>
      <c r="X1413">
        <v>771.626638813</v>
      </c>
      <c r="Y1413">
        <v>2.6902980253500002</v>
      </c>
      <c r="Z1413">
        <v>7941.6565246600003</v>
      </c>
      <c r="AA1413">
        <v>1.7734456810300001</v>
      </c>
      <c r="AB1413">
        <v>88.446824978899997</v>
      </c>
      <c r="AC1413">
        <v>4.8017570674800003E-2</v>
      </c>
      <c r="AD1413">
        <v>0.16199745746300001</v>
      </c>
      <c r="AE1413">
        <v>0.78998497186200001</v>
      </c>
      <c r="AF1413">
        <v>40.661698389599998</v>
      </c>
      <c r="AG1413">
        <v>1333.8076978900001</v>
      </c>
      <c r="AI1413">
        <f t="shared" ref="AI1413:AI1476" si="22">+V1413*100/J1413/100</f>
        <v>2.9925475181356727</v>
      </c>
    </row>
    <row r="1414" spans="1:35" x14ac:dyDescent="0.3">
      <c r="A1414">
        <v>1411</v>
      </c>
      <c r="B1414">
        <v>4131.9135994500002</v>
      </c>
      <c r="C1414">
        <v>1.59012220085</v>
      </c>
      <c r="D1414">
        <v>75.002743507900007</v>
      </c>
      <c r="E1414">
        <v>5.2923177980700002E-2</v>
      </c>
      <c r="F1414">
        <v>3.1470456345600001E-2</v>
      </c>
      <c r="G1414">
        <v>659282.33565699996</v>
      </c>
      <c r="H1414">
        <v>45.824832539100001</v>
      </c>
      <c r="I1414">
        <v>1.8464508520800001E-2</v>
      </c>
      <c r="J1414">
        <v>0.84565160751500001</v>
      </c>
      <c r="K1414">
        <v>0.38108835184500001</v>
      </c>
      <c r="L1414">
        <v>31.290006847099999</v>
      </c>
      <c r="M1414">
        <v>6.0060896351600004</v>
      </c>
      <c r="N1414">
        <v>7.2573997900700002E-2</v>
      </c>
      <c r="O1414">
        <v>6.0809533334200001</v>
      </c>
      <c r="P1414">
        <v>0.49552043115400002</v>
      </c>
      <c r="Q1414">
        <v>0</v>
      </c>
      <c r="R1414">
        <v>659282.33565699996</v>
      </c>
      <c r="S1414">
        <v>1.4488889787899999</v>
      </c>
      <c r="T1414">
        <v>54.366861365799998</v>
      </c>
      <c r="U1414">
        <v>2.2431535351600002E-2</v>
      </c>
      <c r="V1414">
        <v>1.01180355321</v>
      </c>
      <c r="W1414">
        <v>0.45518660975300002</v>
      </c>
      <c r="X1414">
        <v>123.229558195</v>
      </c>
      <c r="Y1414">
        <v>2.8944209172000002</v>
      </c>
      <c r="Z1414">
        <v>3968.2901026499999</v>
      </c>
      <c r="AA1414">
        <v>1.4488889787899999</v>
      </c>
      <c r="AB1414">
        <v>62.707743688699999</v>
      </c>
      <c r="AC1414">
        <v>2.6842182029099999E-2</v>
      </c>
      <c r="AD1414">
        <v>1.9798487828900001E-2</v>
      </c>
      <c r="AE1414">
        <v>0.95335933014200003</v>
      </c>
      <c r="AF1414">
        <v>31.745047340599999</v>
      </c>
      <c r="AG1414">
        <v>89.989566884699997</v>
      </c>
      <c r="AI1414">
        <f t="shared" si="22"/>
        <v>1.196478010824396</v>
      </c>
    </row>
    <row r="1415" spans="1:35" x14ac:dyDescent="0.3">
      <c r="A1415">
        <v>1412</v>
      </c>
      <c r="B1415">
        <v>4019.74456513</v>
      </c>
      <c r="C1415">
        <v>1.8940428811500001</v>
      </c>
      <c r="D1415">
        <v>47.459621775999999</v>
      </c>
      <c r="E1415">
        <v>7.0040330918800006E-2</v>
      </c>
      <c r="F1415">
        <v>7.4900129036099994E-2</v>
      </c>
      <c r="G1415">
        <v>575886.49324400001</v>
      </c>
      <c r="H1415">
        <v>40.268723516500003</v>
      </c>
      <c r="I1415">
        <v>1.7286510692E-2</v>
      </c>
      <c r="J1415">
        <v>0.304748865571</v>
      </c>
      <c r="K1415">
        <v>0.64954702854699997</v>
      </c>
      <c r="L1415">
        <v>39.897543425899997</v>
      </c>
      <c r="M1415">
        <v>1.41170460516</v>
      </c>
      <c r="N1415">
        <v>5.9489086558400003E-2</v>
      </c>
      <c r="O1415">
        <v>11.067045481299999</v>
      </c>
      <c r="P1415">
        <v>0.24788554867599999</v>
      </c>
      <c r="Q1415">
        <v>0</v>
      </c>
      <c r="R1415">
        <v>575886.49324400001</v>
      </c>
      <c r="S1415">
        <v>1.83646249842</v>
      </c>
      <c r="T1415">
        <v>63.672961889699998</v>
      </c>
      <c r="U1415">
        <v>3.3587532930600003E-2</v>
      </c>
      <c r="V1415">
        <v>0.74634890080399996</v>
      </c>
      <c r="W1415">
        <v>0.88492259925700001</v>
      </c>
      <c r="X1415">
        <v>268.62610978399999</v>
      </c>
      <c r="Y1415">
        <v>1.6594343515600001</v>
      </c>
      <c r="Z1415">
        <v>3611.1083803400002</v>
      </c>
      <c r="AA1415">
        <v>1.83646249842</v>
      </c>
      <c r="AB1415">
        <v>63.907616167</v>
      </c>
      <c r="AC1415">
        <v>4.9417528999700002E-3</v>
      </c>
      <c r="AD1415">
        <v>4.3239421149999999E-2</v>
      </c>
      <c r="AE1415">
        <v>0.95181882595</v>
      </c>
      <c r="AF1415">
        <v>39.983462947900001</v>
      </c>
      <c r="AG1415">
        <v>1018.16278281</v>
      </c>
      <c r="AI1415">
        <f t="shared" si="22"/>
        <v>2.4490621135064292</v>
      </c>
    </row>
    <row r="1416" spans="1:35" x14ac:dyDescent="0.3">
      <c r="A1416">
        <v>1413</v>
      </c>
      <c r="B1416">
        <v>3725.3599715400001</v>
      </c>
      <c r="C1416">
        <v>1.7380936386400001</v>
      </c>
      <c r="D1416">
        <v>72.838644822199996</v>
      </c>
      <c r="E1416">
        <v>0.18777628055500001</v>
      </c>
      <c r="F1416">
        <v>0.109078437226</v>
      </c>
      <c r="G1416">
        <v>743682.67666400003</v>
      </c>
      <c r="H1416">
        <v>58.196929040400001</v>
      </c>
      <c r="I1416">
        <v>1.7461435828199999E-2</v>
      </c>
      <c r="J1416">
        <v>0.44507141791100002</v>
      </c>
      <c r="K1416">
        <v>0.39893685502300003</v>
      </c>
      <c r="L1416">
        <v>37.009453689700003</v>
      </c>
      <c r="M1416">
        <v>4.7805211196900004</v>
      </c>
      <c r="N1416">
        <v>7.1766916519700005E-2</v>
      </c>
      <c r="O1416">
        <v>10.297661120300001</v>
      </c>
      <c r="P1416">
        <v>0.40364712264899999</v>
      </c>
      <c r="Q1416">
        <v>0</v>
      </c>
      <c r="R1416">
        <v>743682.67666400003</v>
      </c>
      <c r="S1416">
        <v>1.61543350005</v>
      </c>
      <c r="T1416">
        <v>83.140876730200006</v>
      </c>
      <c r="U1416">
        <v>0.12111038712699999</v>
      </c>
      <c r="V1416">
        <v>1.1568575993200001</v>
      </c>
      <c r="W1416">
        <v>0.51610426497499995</v>
      </c>
      <c r="X1416">
        <v>397.166371271</v>
      </c>
      <c r="Y1416">
        <v>2.8343967391199998</v>
      </c>
      <c r="Z1416">
        <v>2954.71768681</v>
      </c>
      <c r="AA1416">
        <v>1.61543350005</v>
      </c>
      <c r="AB1416">
        <v>87.800597148999998</v>
      </c>
      <c r="AC1416">
        <v>3.1512065419799999E-2</v>
      </c>
      <c r="AD1416">
        <v>8.1950009062700002E-2</v>
      </c>
      <c r="AE1416">
        <v>0.88653792551800004</v>
      </c>
      <c r="AF1416">
        <v>37.539516686699997</v>
      </c>
      <c r="AG1416">
        <v>368.48776122800001</v>
      </c>
      <c r="AI1416">
        <f t="shared" si="22"/>
        <v>2.5992628435900467</v>
      </c>
    </row>
    <row r="1417" spans="1:35" x14ac:dyDescent="0.3">
      <c r="A1417">
        <v>1414</v>
      </c>
      <c r="B1417">
        <v>8263.3858677799999</v>
      </c>
      <c r="C1417">
        <v>1.9631382160299999</v>
      </c>
      <c r="D1417">
        <v>65.977615978499998</v>
      </c>
      <c r="E1417">
        <v>6.7245055380699997E-2</v>
      </c>
      <c r="F1417">
        <v>1.03606670057E-2</v>
      </c>
      <c r="G1417">
        <v>645460.43689100002</v>
      </c>
      <c r="H1417">
        <v>53.183211692500002</v>
      </c>
      <c r="I1417">
        <v>1.3830008579900001E-2</v>
      </c>
      <c r="J1417">
        <v>0.379152402148</v>
      </c>
      <c r="K1417">
        <v>0.74544095153000001</v>
      </c>
      <c r="L1417">
        <v>31.1910577449</v>
      </c>
      <c r="M1417">
        <v>3.4924966573299998</v>
      </c>
      <c r="N1417">
        <v>4.8836705043799999E-2</v>
      </c>
      <c r="O1417">
        <v>11.371008250099999</v>
      </c>
      <c r="P1417">
        <v>0.491936047308</v>
      </c>
      <c r="Q1417">
        <v>0</v>
      </c>
      <c r="R1417">
        <v>645460.43689100002</v>
      </c>
      <c r="S1417">
        <v>1.86704940541</v>
      </c>
      <c r="T1417">
        <v>66.702344608299995</v>
      </c>
      <c r="U1417">
        <v>4.7172917177999998E-2</v>
      </c>
      <c r="V1417">
        <v>0.97061738935700004</v>
      </c>
      <c r="W1417">
        <v>0.52052536497799995</v>
      </c>
      <c r="X1417">
        <v>186.07604023900001</v>
      </c>
      <c r="Y1417">
        <v>4.5347967553800004</v>
      </c>
      <c r="Z1417">
        <v>7983.7496747900004</v>
      </c>
      <c r="AA1417">
        <v>1.86704940541</v>
      </c>
      <c r="AB1417">
        <v>66.924601311700002</v>
      </c>
      <c r="AC1417">
        <v>1.9086653404400002E-2</v>
      </c>
      <c r="AD1417">
        <v>2.6211590073400001E-2</v>
      </c>
      <c r="AE1417">
        <v>0.95470175652199996</v>
      </c>
      <c r="AF1417">
        <v>31.698937241399999</v>
      </c>
      <c r="AG1417">
        <v>347.26277293599998</v>
      </c>
      <c r="AI1417">
        <f t="shared" si="22"/>
        <v>2.5599663456124566</v>
      </c>
    </row>
    <row r="1418" spans="1:35" x14ac:dyDescent="0.3">
      <c r="A1418">
        <v>1415</v>
      </c>
      <c r="B1418">
        <v>7112.9671790100001</v>
      </c>
      <c r="C1418">
        <v>1.5521256138499999</v>
      </c>
      <c r="D1418">
        <v>44.753143966700001</v>
      </c>
      <c r="E1418">
        <v>7.6312996984100004E-2</v>
      </c>
      <c r="F1418">
        <v>6.9020633715999993E-2</v>
      </c>
      <c r="G1418">
        <v>442185.73038800003</v>
      </c>
      <c r="H1418">
        <v>48.1579852785</v>
      </c>
      <c r="I1418">
        <v>1.6526946704400001E-2</v>
      </c>
      <c r="J1418">
        <v>0.61693079288300001</v>
      </c>
      <c r="K1418">
        <v>0.72642852144799996</v>
      </c>
      <c r="L1418">
        <v>33.333636163199998</v>
      </c>
      <c r="M1418">
        <v>8.0804402066600005</v>
      </c>
      <c r="N1418">
        <v>7.3869083110399997E-2</v>
      </c>
      <c r="O1418">
        <v>6.9609354574899998</v>
      </c>
      <c r="P1418">
        <v>0.383102841769</v>
      </c>
      <c r="Q1418">
        <v>0</v>
      </c>
      <c r="R1418">
        <v>442185.73038800003</v>
      </c>
      <c r="S1418">
        <v>1.3732130244</v>
      </c>
      <c r="T1418">
        <v>59.3189529546</v>
      </c>
      <c r="U1418">
        <v>7.2502591958999996E-2</v>
      </c>
      <c r="V1418">
        <v>1.1736076043999999</v>
      </c>
      <c r="W1418">
        <v>1.0031291253200001</v>
      </c>
      <c r="X1418">
        <v>341.73830366099997</v>
      </c>
      <c r="Y1418">
        <v>2.3238705292800002</v>
      </c>
      <c r="Z1418">
        <v>6694.9563147400004</v>
      </c>
      <c r="AA1418">
        <v>1.3732130244</v>
      </c>
      <c r="AB1418">
        <v>54.812089184800001</v>
      </c>
      <c r="AC1418">
        <v>4.0613509039800003E-2</v>
      </c>
      <c r="AD1418">
        <v>5.1357588598300002E-2</v>
      </c>
      <c r="AE1418">
        <v>0.90802890236199996</v>
      </c>
      <c r="AF1418">
        <v>34.071657009100001</v>
      </c>
      <c r="AG1418">
        <v>182.24098633700001</v>
      </c>
      <c r="AI1418">
        <f t="shared" si="22"/>
        <v>1.9023326731926846</v>
      </c>
    </row>
    <row r="1419" spans="1:35" x14ac:dyDescent="0.3">
      <c r="A1419">
        <v>1416</v>
      </c>
      <c r="B1419">
        <v>5841.1541625899999</v>
      </c>
      <c r="C1419">
        <v>1.2750702383500001</v>
      </c>
      <c r="D1419">
        <v>45.455606158899997</v>
      </c>
      <c r="E1419">
        <v>0.19544929959999999</v>
      </c>
      <c r="F1419">
        <v>1.17985462764E-2</v>
      </c>
      <c r="G1419">
        <v>786342.84207599994</v>
      </c>
      <c r="H1419">
        <v>58.799979986899999</v>
      </c>
      <c r="I1419">
        <v>1.62975653217E-2</v>
      </c>
      <c r="J1419">
        <v>0.57582420686400004</v>
      </c>
      <c r="K1419">
        <v>0.53333130221699998</v>
      </c>
      <c r="L1419">
        <v>44.297105995199999</v>
      </c>
      <c r="M1419">
        <v>9.4422354713099992</v>
      </c>
      <c r="N1419">
        <v>9.1679914921600006E-2</v>
      </c>
      <c r="O1419">
        <v>11.880164795600001</v>
      </c>
      <c r="P1419">
        <v>0.49697477685800001</v>
      </c>
      <c r="Q1419">
        <v>0</v>
      </c>
      <c r="R1419">
        <v>786342.84207599994</v>
      </c>
      <c r="S1419">
        <v>1.05682063271</v>
      </c>
      <c r="T1419">
        <v>70.503146072600003</v>
      </c>
      <c r="U1419">
        <v>0.10231361279499999</v>
      </c>
      <c r="V1419">
        <v>1.5902585682599999</v>
      </c>
      <c r="W1419">
        <v>0.34193486736200002</v>
      </c>
      <c r="X1419">
        <v>869.98645825599999</v>
      </c>
      <c r="Y1419">
        <v>3.3597293587000001</v>
      </c>
      <c r="Z1419">
        <v>5058.6879738199996</v>
      </c>
      <c r="AA1419">
        <v>1.05682063271</v>
      </c>
      <c r="AB1419">
        <v>73.2774599806</v>
      </c>
      <c r="AC1419">
        <v>5.4622500792199997E-2</v>
      </c>
      <c r="AD1419">
        <v>3.00042702362E-2</v>
      </c>
      <c r="AE1419">
        <v>0.91537322897200002</v>
      </c>
      <c r="AF1419">
        <v>44.844261301499998</v>
      </c>
      <c r="AG1419">
        <v>319.89952238500001</v>
      </c>
      <c r="AI1419">
        <f t="shared" si="22"/>
        <v>2.7617084334135886</v>
      </c>
    </row>
    <row r="1420" spans="1:35" x14ac:dyDescent="0.3">
      <c r="A1420">
        <v>1417</v>
      </c>
      <c r="B1420">
        <v>6443.5083077400004</v>
      </c>
      <c r="C1420">
        <v>2.16915623033</v>
      </c>
      <c r="D1420">
        <v>46.254645992299999</v>
      </c>
      <c r="E1420">
        <v>0.159065710059</v>
      </c>
      <c r="F1420">
        <v>0.191409612959</v>
      </c>
      <c r="G1420">
        <v>688046.78093799995</v>
      </c>
      <c r="H1420">
        <v>65.3443845014</v>
      </c>
      <c r="I1420">
        <v>1.9445461511599999E-2</v>
      </c>
      <c r="J1420">
        <v>0.34945026354199998</v>
      </c>
      <c r="K1420">
        <v>0.56037605047799999</v>
      </c>
      <c r="L1420">
        <v>42.933250028700002</v>
      </c>
      <c r="M1420">
        <v>7.5969044772899998</v>
      </c>
      <c r="N1420">
        <v>5.4117407635699999E-2</v>
      </c>
      <c r="O1420">
        <v>8.5082747735800002</v>
      </c>
      <c r="P1420">
        <v>0.25430158925099999</v>
      </c>
      <c r="Q1420">
        <v>0</v>
      </c>
      <c r="R1420">
        <v>688046.78093799995</v>
      </c>
      <c r="S1420">
        <v>1.99537897858</v>
      </c>
      <c r="T1420">
        <v>80.950275241</v>
      </c>
      <c r="U1420">
        <v>0.22643786144</v>
      </c>
      <c r="V1420">
        <v>1.24258277943</v>
      </c>
      <c r="W1420">
        <v>0.94548861591300004</v>
      </c>
      <c r="X1420">
        <v>771.99444898599995</v>
      </c>
      <c r="Y1420">
        <v>1.7290557989999999</v>
      </c>
      <c r="Z1420">
        <v>5279.1749853900001</v>
      </c>
      <c r="AA1420">
        <v>1.99537897858</v>
      </c>
      <c r="AB1420">
        <v>86.586812644399998</v>
      </c>
      <c r="AC1420">
        <v>5.0766231092599999E-2</v>
      </c>
      <c r="AD1420">
        <v>0.15645503666300001</v>
      </c>
      <c r="AE1420">
        <v>0.79277873224499995</v>
      </c>
      <c r="AF1420">
        <v>44.178984385100001</v>
      </c>
      <c r="AG1420">
        <v>597.71018269199999</v>
      </c>
      <c r="AI1420">
        <f t="shared" si="22"/>
        <v>3.5558215547908878</v>
      </c>
    </row>
    <row r="1421" spans="1:35" x14ac:dyDescent="0.3">
      <c r="A1421">
        <v>1418</v>
      </c>
      <c r="B1421">
        <v>6309.25558439</v>
      </c>
      <c r="C1421">
        <v>1.7194837000400001</v>
      </c>
      <c r="D1421">
        <v>69.707318632699995</v>
      </c>
      <c r="E1421">
        <v>1.14733727225E-2</v>
      </c>
      <c r="F1421">
        <v>0.14169090920300001</v>
      </c>
      <c r="G1421">
        <v>715957.26396400004</v>
      </c>
      <c r="H1421">
        <v>55.808818361100002</v>
      </c>
      <c r="I1421">
        <v>1.49982880165E-2</v>
      </c>
      <c r="J1421">
        <v>0.85181721770600005</v>
      </c>
      <c r="K1421">
        <v>0.37136971449200001</v>
      </c>
      <c r="L1421">
        <v>38.096600816399999</v>
      </c>
      <c r="M1421">
        <v>1.8665404746200001</v>
      </c>
      <c r="N1421">
        <v>7.4384544395900004E-2</v>
      </c>
      <c r="O1421">
        <v>11.782009754500001</v>
      </c>
      <c r="P1421">
        <v>0.418909330129</v>
      </c>
      <c r="Q1421">
        <v>0</v>
      </c>
      <c r="R1421">
        <v>715957.26396400004</v>
      </c>
      <c r="S1421">
        <v>1.6538847212400001</v>
      </c>
      <c r="T1421">
        <v>73.189342202899994</v>
      </c>
      <c r="U1421">
        <v>7.3948532000799996E-2</v>
      </c>
      <c r="V1421">
        <v>0.84566240320700004</v>
      </c>
      <c r="W1421">
        <v>0.92300728764999995</v>
      </c>
      <c r="X1421">
        <v>195.42817829800001</v>
      </c>
      <c r="Y1421">
        <v>3.0223644209899998</v>
      </c>
      <c r="Z1421">
        <v>5834.3015301799996</v>
      </c>
      <c r="AA1421">
        <v>1.6538847212400001</v>
      </c>
      <c r="AB1421">
        <v>73.572405322999998</v>
      </c>
      <c r="AC1421">
        <v>5.92858793784E-3</v>
      </c>
      <c r="AD1421">
        <v>7.8297183444200003E-2</v>
      </c>
      <c r="AE1421">
        <v>0.91577422861799995</v>
      </c>
      <c r="AF1421">
        <v>38.251966320500003</v>
      </c>
      <c r="AG1421">
        <v>448.04041619899999</v>
      </c>
      <c r="AI1421">
        <f t="shared" si="22"/>
        <v>0.99277448920840627</v>
      </c>
    </row>
    <row r="1422" spans="1:35" x14ac:dyDescent="0.3">
      <c r="A1422">
        <v>1419</v>
      </c>
      <c r="B1422">
        <v>5980.3888495600004</v>
      </c>
      <c r="C1422">
        <v>2.3949289445600002</v>
      </c>
      <c r="D1422">
        <v>35.730083350299999</v>
      </c>
      <c r="E1422">
        <v>0.181694732449</v>
      </c>
      <c r="F1422">
        <v>0.151081723577</v>
      </c>
      <c r="G1422">
        <v>798603.35590199998</v>
      </c>
      <c r="H1422">
        <v>62.2813850772</v>
      </c>
      <c r="I1422">
        <v>1.05695594408E-2</v>
      </c>
      <c r="J1422">
        <v>0.43756270378099998</v>
      </c>
      <c r="K1422">
        <v>0.75390092500500006</v>
      </c>
      <c r="L1422">
        <v>31.450201949</v>
      </c>
      <c r="M1422">
        <v>6.6742983414400001</v>
      </c>
      <c r="N1422">
        <v>3.53466072728E-2</v>
      </c>
      <c r="O1422">
        <v>4.4826390852099998</v>
      </c>
      <c r="P1422">
        <v>0.43937239086699997</v>
      </c>
      <c r="Q1422">
        <v>0</v>
      </c>
      <c r="R1422">
        <v>798603.35590199998</v>
      </c>
      <c r="S1422">
        <v>2.2441892637</v>
      </c>
      <c r="T1422">
        <v>87.664655002800004</v>
      </c>
      <c r="U1422">
        <v>0.106396321958</v>
      </c>
      <c r="V1422">
        <v>0.88868761276399999</v>
      </c>
      <c r="W1422">
        <v>0.86262130268600001</v>
      </c>
      <c r="X1422">
        <v>51.902398352699997</v>
      </c>
      <c r="Y1422">
        <v>2.8753473563099998</v>
      </c>
      <c r="Z1422">
        <v>5380.2393765799998</v>
      </c>
      <c r="AA1422">
        <v>2.2441892637</v>
      </c>
      <c r="AB1422">
        <v>60.199495430699997</v>
      </c>
      <c r="AC1422">
        <v>0.12077672871099999</v>
      </c>
      <c r="AD1422">
        <v>0.13757295366300001</v>
      </c>
      <c r="AE1422">
        <v>0.741650317625</v>
      </c>
      <c r="AF1422">
        <v>34.822639599399999</v>
      </c>
      <c r="AG1422">
        <v>70.030012451600001</v>
      </c>
      <c r="AI1422">
        <f t="shared" si="22"/>
        <v>2.0309948838984866</v>
      </c>
    </row>
    <row r="1423" spans="1:35" x14ac:dyDescent="0.3">
      <c r="A1423">
        <v>1420</v>
      </c>
      <c r="B1423">
        <v>9459.78973778</v>
      </c>
      <c r="C1423">
        <v>1.4092403394899999</v>
      </c>
      <c r="D1423">
        <v>52.670681725000001</v>
      </c>
      <c r="E1423">
        <v>9.7744843586700006E-2</v>
      </c>
      <c r="F1423">
        <v>0.15544638167800001</v>
      </c>
      <c r="G1423">
        <v>731477.57690600003</v>
      </c>
      <c r="H1423">
        <v>43.972765979199998</v>
      </c>
      <c r="I1423">
        <v>1.27486806816E-2</v>
      </c>
      <c r="J1423">
        <v>0.47466319916900002</v>
      </c>
      <c r="K1423">
        <v>0.76128672070500003</v>
      </c>
      <c r="L1423">
        <v>28.236144237400001</v>
      </c>
      <c r="M1423">
        <v>6.4028959042100002</v>
      </c>
      <c r="N1423">
        <v>7.6746669974700005E-2</v>
      </c>
      <c r="O1423">
        <v>8.7828491474899995</v>
      </c>
      <c r="P1423">
        <v>0.18202778546199999</v>
      </c>
      <c r="Q1423">
        <v>0</v>
      </c>
      <c r="R1423">
        <v>731477.57690600003</v>
      </c>
      <c r="S1423">
        <v>1.2678588845500001</v>
      </c>
      <c r="T1423">
        <v>53.903212623899996</v>
      </c>
      <c r="U1423">
        <v>7.1237891139599996E-2</v>
      </c>
      <c r="V1423">
        <v>1.2470034301199999</v>
      </c>
      <c r="W1423">
        <v>1.7337185674</v>
      </c>
      <c r="X1423">
        <v>1396.7020680600001</v>
      </c>
      <c r="Y1423">
        <v>0.91807292572900001</v>
      </c>
      <c r="Z1423">
        <v>8097.9609942899997</v>
      </c>
      <c r="AA1423">
        <v>1.2678588845500001</v>
      </c>
      <c r="AB1423">
        <v>58.513164064999998</v>
      </c>
      <c r="AC1423">
        <v>3.91348589952E-2</v>
      </c>
      <c r="AD1423">
        <v>8.8466028647200004E-2</v>
      </c>
      <c r="AE1423">
        <v>0.87239911235800005</v>
      </c>
      <c r="AF1423">
        <v>28.796932403100001</v>
      </c>
      <c r="AG1423">
        <v>904.72777151000003</v>
      </c>
      <c r="AI1423">
        <f t="shared" si="22"/>
        <v>2.6271331594763354</v>
      </c>
    </row>
    <row r="1424" spans="1:35" x14ac:dyDescent="0.3">
      <c r="A1424">
        <v>1421</v>
      </c>
      <c r="B1424">
        <v>6668.0976173199997</v>
      </c>
      <c r="C1424">
        <v>2.29574455763</v>
      </c>
      <c r="D1424">
        <v>61.038037039099997</v>
      </c>
      <c r="E1424">
        <v>0.14133374960600001</v>
      </c>
      <c r="F1424">
        <v>3.40925121426E-2</v>
      </c>
      <c r="G1424">
        <v>475988.10508299997</v>
      </c>
      <c r="H1424">
        <v>55.576933183500003</v>
      </c>
      <c r="I1424">
        <v>1.31700863329E-2</v>
      </c>
      <c r="J1424">
        <v>0.79609434359300002</v>
      </c>
      <c r="K1424">
        <v>0.81966232759000002</v>
      </c>
      <c r="L1424">
        <v>41.3640915378</v>
      </c>
      <c r="M1424">
        <v>4.5908326578600001</v>
      </c>
      <c r="N1424">
        <v>9.0413218052800004E-2</v>
      </c>
      <c r="O1424">
        <v>10.0951260847</v>
      </c>
      <c r="P1424">
        <v>0.40114129828200001</v>
      </c>
      <c r="Q1424">
        <v>0</v>
      </c>
      <c r="R1424">
        <v>475988.10508299997</v>
      </c>
      <c r="S1424">
        <v>2.17920280432</v>
      </c>
      <c r="T1424">
        <v>71.247926647699998</v>
      </c>
      <c r="U1424">
        <v>0.184985507736</v>
      </c>
      <c r="V1424">
        <v>1.7374623588</v>
      </c>
      <c r="W1424">
        <v>0.54279597198899998</v>
      </c>
      <c r="X1424">
        <v>431.95972633000002</v>
      </c>
      <c r="Y1424">
        <v>2.4772750693600001</v>
      </c>
      <c r="Z1424">
        <v>6188.2385378199997</v>
      </c>
      <c r="AA1424">
        <v>2.17920280432</v>
      </c>
      <c r="AB1424">
        <v>73.272002792199999</v>
      </c>
      <c r="AC1424">
        <v>6.6669240668499996E-2</v>
      </c>
      <c r="AD1424">
        <v>4.4816500268700002E-2</v>
      </c>
      <c r="AE1424">
        <v>0.88851425906299997</v>
      </c>
      <c r="AF1424">
        <v>41.652024119799997</v>
      </c>
      <c r="AG1424">
        <v>331.26076082200001</v>
      </c>
      <c r="AI1424">
        <f t="shared" si="22"/>
        <v>2.182482984313566</v>
      </c>
    </row>
    <row r="1425" spans="1:35" x14ac:dyDescent="0.3">
      <c r="A1425">
        <v>1422</v>
      </c>
      <c r="B1425">
        <v>6708.3800954600001</v>
      </c>
      <c r="C1425">
        <v>1.4146210959900001</v>
      </c>
      <c r="D1425">
        <v>49.895101593200003</v>
      </c>
      <c r="E1425">
        <v>0.126823068654</v>
      </c>
      <c r="F1425">
        <v>0.198237661116</v>
      </c>
      <c r="G1425">
        <v>666890.94987600006</v>
      </c>
      <c r="H1425">
        <v>48.967740839299999</v>
      </c>
      <c r="I1425">
        <v>1.0382841184500001E-2</v>
      </c>
      <c r="J1425">
        <v>0.80902593761700003</v>
      </c>
      <c r="K1425">
        <v>0.70761651071700005</v>
      </c>
      <c r="L1425">
        <v>42.874848754600002</v>
      </c>
      <c r="M1425">
        <v>3.5598710630800001</v>
      </c>
      <c r="N1425">
        <v>8.4493171710600001E-2</v>
      </c>
      <c r="O1425">
        <v>11.5576987268</v>
      </c>
      <c r="P1425">
        <v>0.43683639284699999</v>
      </c>
      <c r="Q1425">
        <v>0</v>
      </c>
      <c r="R1425">
        <v>666890.94987600006</v>
      </c>
      <c r="S1425">
        <v>1.3178127721499999</v>
      </c>
      <c r="T1425">
        <v>82.402710244700003</v>
      </c>
      <c r="U1425">
        <v>0.31894768155100001</v>
      </c>
      <c r="V1425">
        <v>1.33329455793</v>
      </c>
      <c r="W1425">
        <v>1.10718023542</v>
      </c>
      <c r="X1425">
        <v>364.76542457199997</v>
      </c>
      <c r="Y1425">
        <v>2.9616002930500001</v>
      </c>
      <c r="Z1425">
        <v>5680.7264663799997</v>
      </c>
      <c r="AA1425">
        <v>1.3178127721499999</v>
      </c>
      <c r="AB1425">
        <v>81.818549126600004</v>
      </c>
      <c r="AC1425">
        <v>5.1994802684600001E-2</v>
      </c>
      <c r="AD1425">
        <v>0.15096819987400001</v>
      </c>
      <c r="AE1425">
        <v>0.79703699744199996</v>
      </c>
      <c r="AF1425">
        <v>43.214427201600003</v>
      </c>
      <c r="AG1425">
        <v>386.01831587599997</v>
      </c>
      <c r="AI1425">
        <f t="shared" si="22"/>
        <v>1.6480244896192602</v>
      </c>
    </row>
    <row r="1426" spans="1:35" x14ac:dyDescent="0.3">
      <c r="A1426">
        <v>1423</v>
      </c>
      <c r="B1426">
        <v>4419.9930684499996</v>
      </c>
      <c r="C1426">
        <v>2.2183100841900001</v>
      </c>
      <c r="D1426">
        <v>44.837120832799997</v>
      </c>
      <c r="E1426">
        <v>7.8923114832699995E-2</v>
      </c>
      <c r="F1426">
        <v>0.10344796339499999</v>
      </c>
      <c r="G1426">
        <v>713432.93584699999</v>
      </c>
      <c r="H1426">
        <v>63.3658355249</v>
      </c>
      <c r="I1426">
        <v>1.6639421157300001E-2</v>
      </c>
      <c r="J1426">
        <v>0.77686557809800005</v>
      </c>
      <c r="K1426">
        <v>0.71397299563299998</v>
      </c>
      <c r="L1426">
        <v>31.841173768000001</v>
      </c>
      <c r="M1426">
        <v>2.8288751573700002</v>
      </c>
      <c r="N1426">
        <v>1.9384775868300001E-2</v>
      </c>
      <c r="O1426">
        <v>7.0853675773499996</v>
      </c>
      <c r="P1426">
        <v>0.28455408056100001</v>
      </c>
      <c r="Q1426">
        <v>0</v>
      </c>
      <c r="R1426">
        <v>713432.93584699999</v>
      </c>
      <c r="S1426">
        <v>2.13580813531</v>
      </c>
      <c r="T1426">
        <v>77.672897028799994</v>
      </c>
      <c r="U1426">
        <v>9.2290159074899999E-2</v>
      </c>
      <c r="V1426">
        <v>1.02998368635</v>
      </c>
      <c r="W1426">
        <v>0.80783899529799996</v>
      </c>
      <c r="X1426">
        <v>73.530351308099995</v>
      </c>
      <c r="Y1426">
        <v>3.2581306627500002</v>
      </c>
      <c r="Z1426">
        <v>4064.4997215399999</v>
      </c>
      <c r="AA1426">
        <v>2.13580813531</v>
      </c>
      <c r="AB1426">
        <v>71.133897917900001</v>
      </c>
      <c r="AC1426">
        <v>2.8117875555400001E-2</v>
      </c>
      <c r="AD1426">
        <v>8.2740922726400004E-2</v>
      </c>
      <c r="AE1426">
        <v>0.88914120171800004</v>
      </c>
      <c r="AF1426">
        <v>33.881377264699999</v>
      </c>
      <c r="AG1426">
        <v>426.817485062</v>
      </c>
      <c r="AI1426">
        <f t="shared" si="22"/>
        <v>1.3258196982696919</v>
      </c>
    </row>
    <row r="1427" spans="1:35" x14ac:dyDescent="0.3">
      <c r="A1427">
        <v>1424</v>
      </c>
      <c r="B1427">
        <v>5257.7922167699999</v>
      </c>
      <c r="C1427">
        <v>1.6864231464699999</v>
      </c>
      <c r="D1427">
        <v>60.752615989299997</v>
      </c>
      <c r="E1427">
        <v>7.4068326480999994E-2</v>
      </c>
      <c r="F1427">
        <v>0.100686220297</v>
      </c>
      <c r="G1427">
        <v>559620.60579599999</v>
      </c>
      <c r="H1427">
        <v>61.048776630600003</v>
      </c>
      <c r="I1427">
        <v>1.35644849593E-2</v>
      </c>
      <c r="J1427">
        <v>0.420862983922</v>
      </c>
      <c r="K1427">
        <v>0.74081081161399998</v>
      </c>
      <c r="L1427">
        <v>30.9825520897</v>
      </c>
      <c r="M1427">
        <v>9.4309113033299994</v>
      </c>
      <c r="N1427">
        <v>6.5767180838799996E-2</v>
      </c>
      <c r="O1427">
        <v>5.5287557463399999</v>
      </c>
      <c r="P1427">
        <v>0.221940113701</v>
      </c>
      <c r="Q1427">
        <v>0</v>
      </c>
      <c r="R1427">
        <v>559620.60579599999</v>
      </c>
      <c r="S1427">
        <v>1.4852508049499999</v>
      </c>
      <c r="T1427">
        <v>56.049120462600001</v>
      </c>
      <c r="U1427">
        <v>2.6817137905399999E-2</v>
      </c>
      <c r="V1427">
        <v>0.77000837089700003</v>
      </c>
      <c r="W1427">
        <v>1.0815739063300001</v>
      </c>
      <c r="X1427">
        <v>565.13955012999998</v>
      </c>
      <c r="Y1427">
        <v>1.1914162583000001</v>
      </c>
      <c r="Z1427">
        <v>4856.8722989600001</v>
      </c>
      <c r="AA1427">
        <v>1.4852508049499999</v>
      </c>
      <c r="AB1427">
        <v>61.629892209099999</v>
      </c>
      <c r="AC1427">
        <v>3.8426058655199997E-2</v>
      </c>
      <c r="AD1427">
        <v>6.82070060432E-2</v>
      </c>
      <c r="AE1427">
        <v>0.89336693530199995</v>
      </c>
      <c r="AF1427">
        <v>31.946407192199999</v>
      </c>
      <c r="AG1427">
        <v>290.030013365</v>
      </c>
      <c r="AI1427">
        <f t="shared" si="22"/>
        <v>1.8295939541209649</v>
      </c>
    </row>
    <row r="1428" spans="1:35" x14ac:dyDescent="0.3">
      <c r="A1428">
        <v>1425</v>
      </c>
      <c r="B1428">
        <v>11056.917067</v>
      </c>
      <c r="C1428">
        <v>1.51369838623</v>
      </c>
      <c r="D1428">
        <v>71.700431164199998</v>
      </c>
      <c r="E1428">
        <v>0.101063428387</v>
      </c>
      <c r="F1428">
        <v>5.1795375699200001E-2</v>
      </c>
      <c r="G1428">
        <v>686054.23561199999</v>
      </c>
      <c r="H1428">
        <v>55.140500839200001</v>
      </c>
      <c r="I1428">
        <v>1.1679764720400001E-2</v>
      </c>
      <c r="J1428">
        <v>0.89732068134800003</v>
      </c>
      <c r="K1428">
        <v>0.60427877053400003</v>
      </c>
      <c r="L1428">
        <v>25.203659951999999</v>
      </c>
      <c r="M1428">
        <v>2.3378403960299998</v>
      </c>
      <c r="N1428">
        <v>6.3140012715799998E-2</v>
      </c>
      <c r="O1428">
        <v>6.8554295417300004</v>
      </c>
      <c r="P1428">
        <v>0.37848793681199999</v>
      </c>
      <c r="Q1428">
        <v>0</v>
      </c>
      <c r="R1428">
        <v>686054.23561199999</v>
      </c>
      <c r="S1428">
        <v>1.44521263934</v>
      </c>
      <c r="T1428">
        <v>70.226848157299997</v>
      </c>
      <c r="U1428">
        <v>4.3240067800400003E-2</v>
      </c>
      <c r="V1428">
        <v>1.2771047090400001</v>
      </c>
      <c r="W1428">
        <v>0.65212193885699998</v>
      </c>
      <c r="X1428">
        <v>87.763820188799997</v>
      </c>
      <c r="Y1428">
        <v>2.4590546519899998</v>
      </c>
      <c r="Z1428">
        <v>10720.237458699999</v>
      </c>
      <c r="AA1428">
        <v>1.44521263934</v>
      </c>
      <c r="AB1428">
        <v>71.823732716199999</v>
      </c>
      <c r="AC1428">
        <v>7.7912959389000003E-2</v>
      </c>
      <c r="AD1428">
        <v>4.8340541679000003E-2</v>
      </c>
      <c r="AE1428">
        <v>0.87374649893199996</v>
      </c>
      <c r="AF1428">
        <v>25.700587387100001</v>
      </c>
      <c r="AG1428">
        <v>189.254459865</v>
      </c>
      <c r="AI1428">
        <f t="shared" si="22"/>
        <v>1.4232422539525884</v>
      </c>
    </row>
    <row r="1429" spans="1:35" x14ac:dyDescent="0.3">
      <c r="A1429">
        <v>1426</v>
      </c>
      <c r="B1429">
        <v>6296.3101399500001</v>
      </c>
      <c r="C1429">
        <v>1.56996101441</v>
      </c>
      <c r="D1429">
        <v>74.3976428446</v>
      </c>
      <c r="E1429">
        <v>0.12749802028900001</v>
      </c>
      <c r="F1429">
        <v>8.9788408993999994E-2</v>
      </c>
      <c r="G1429">
        <v>756303.27518899995</v>
      </c>
      <c r="H1429">
        <v>48.9035058248</v>
      </c>
      <c r="I1429">
        <v>1.5494578764000001E-2</v>
      </c>
      <c r="J1429">
        <v>0.53116643033400002</v>
      </c>
      <c r="K1429">
        <v>0.57435416150499996</v>
      </c>
      <c r="L1429">
        <v>34.378618608099998</v>
      </c>
      <c r="M1429">
        <v>3.0647280299499999</v>
      </c>
      <c r="N1429">
        <v>2.8016795060500001E-2</v>
      </c>
      <c r="O1429">
        <v>5.6254291746899998</v>
      </c>
      <c r="P1429">
        <v>0.22613639411799999</v>
      </c>
      <c r="Q1429">
        <v>0</v>
      </c>
      <c r="R1429">
        <v>756303.27518899995</v>
      </c>
      <c r="S1429">
        <v>1.4887789818899999</v>
      </c>
      <c r="T1429">
        <v>71.216072954300003</v>
      </c>
      <c r="U1429">
        <v>3.1553027319599997E-2</v>
      </c>
      <c r="V1429">
        <v>0.91090386269199997</v>
      </c>
      <c r="W1429">
        <v>0.74816790301000002</v>
      </c>
      <c r="X1429">
        <v>103.793544408</v>
      </c>
      <c r="Y1429">
        <v>1.9105237633200001</v>
      </c>
      <c r="Z1429">
        <v>5853.3674596999999</v>
      </c>
      <c r="AA1429">
        <v>1.4887789818899999</v>
      </c>
      <c r="AB1429">
        <v>73.968720869600006</v>
      </c>
      <c r="AC1429">
        <v>8.6006108517399996E-2</v>
      </c>
      <c r="AD1429">
        <v>7.2049929154800005E-2</v>
      </c>
      <c r="AE1429">
        <v>0.84194396232799995</v>
      </c>
      <c r="AF1429">
        <v>35.763986917099999</v>
      </c>
      <c r="AG1429">
        <v>384.77786126699999</v>
      </c>
      <c r="AI1429">
        <f t="shared" si="22"/>
        <v>1.7149123338220362</v>
      </c>
    </row>
    <row r="1430" spans="1:35" x14ac:dyDescent="0.3">
      <c r="A1430">
        <v>1427</v>
      </c>
      <c r="B1430">
        <v>6896.8967297700001</v>
      </c>
      <c r="C1430">
        <v>1.3834763646299999</v>
      </c>
      <c r="D1430">
        <v>41.114964565199998</v>
      </c>
      <c r="E1430">
        <v>0.14109238098499999</v>
      </c>
      <c r="F1430">
        <v>0.13648470438499999</v>
      </c>
      <c r="G1430">
        <v>656257.80277399998</v>
      </c>
      <c r="H1430">
        <v>42.904720352200002</v>
      </c>
      <c r="I1430">
        <v>1.7250036460299999E-2</v>
      </c>
      <c r="J1430">
        <v>0.79542119108700005</v>
      </c>
      <c r="K1430">
        <v>0.80909951070200004</v>
      </c>
      <c r="L1430">
        <v>42.647548417300001</v>
      </c>
      <c r="M1430">
        <v>7.86229439308</v>
      </c>
      <c r="N1430">
        <v>9.0460380132299997E-2</v>
      </c>
      <c r="O1430">
        <v>5.6949994125499996</v>
      </c>
      <c r="P1430">
        <v>0.27705721788100002</v>
      </c>
      <c r="Q1430">
        <v>0</v>
      </c>
      <c r="R1430">
        <v>656257.80277399998</v>
      </c>
      <c r="S1430">
        <v>1.2167016288400001</v>
      </c>
      <c r="T1430">
        <v>65.678709296999997</v>
      </c>
      <c r="U1430">
        <v>9.85070110227E-2</v>
      </c>
      <c r="V1430">
        <v>1.3411785485600001</v>
      </c>
      <c r="W1430">
        <v>1.2008531152599999</v>
      </c>
      <c r="X1430">
        <v>421.384495625</v>
      </c>
      <c r="Y1430">
        <v>1.3574926407500001</v>
      </c>
      <c r="Z1430">
        <v>6174.9967985699996</v>
      </c>
      <c r="AA1430">
        <v>1.2167016288400001</v>
      </c>
      <c r="AB1430">
        <v>54.609935815299998</v>
      </c>
      <c r="AC1430">
        <v>9.0950093009099994E-2</v>
      </c>
      <c r="AD1430">
        <v>0.102170745763</v>
      </c>
      <c r="AE1430">
        <v>0.80687916122799996</v>
      </c>
      <c r="AF1430">
        <v>43.217232164199999</v>
      </c>
      <c r="AG1430">
        <v>188.591002764</v>
      </c>
      <c r="AI1430">
        <f t="shared" si="22"/>
        <v>1.6861237336752162</v>
      </c>
    </row>
    <row r="1431" spans="1:35" x14ac:dyDescent="0.3">
      <c r="A1431">
        <v>1428</v>
      </c>
      <c r="B1431">
        <v>6016.07964644</v>
      </c>
      <c r="C1431">
        <v>1.93188469864</v>
      </c>
      <c r="D1431">
        <v>54.477796550500003</v>
      </c>
      <c r="E1431">
        <v>0.14053348000400001</v>
      </c>
      <c r="F1431">
        <v>3.0742877108999998E-2</v>
      </c>
      <c r="G1431">
        <v>792652.82331799995</v>
      </c>
      <c r="H1431">
        <v>40.516704702799998</v>
      </c>
      <c r="I1431">
        <v>1.15777920467E-2</v>
      </c>
      <c r="J1431">
        <v>0.57772923148499999</v>
      </c>
      <c r="K1431">
        <v>0.51338892378099998</v>
      </c>
      <c r="L1431">
        <v>43.7947257513</v>
      </c>
      <c r="M1431">
        <v>9.9403400857699999</v>
      </c>
      <c r="N1431">
        <v>8.0035765460499994E-2</v>
      </c>
      <c r="O1431">
        <v>7.9313627386399999</v>
      </c>
      <c r="P1431">
        <v>0.36924395840200003</v>
      </c>
      <c r="Q1431">
        <v>0</v>
      </c>
      <c r="R1431">
        <v>792652.82331799995</v>
      </c>
      <c r="S1431">
        <v>1.7070867771</v>
      </c>
      <c r="T1431">
        <v>62.538213385299997</v>
      </c>
      <c r="U1431">
        <v>5.7236161797899997E-2</v>
      </c>
      <c r="V1431">
        <v>1.2851753667100001</v>
      </c>
      <c r="W1431">
        <v>0.520433452307</v>
      </c>
      <c r="X1431">
        <v>611.76846557900001</v>
      </c>
      <c r="Y1431">
        <v>2.2287578905499998</v>
      </c>
      <c r="Z1431">
        <v>5377.3541332000004</v>
      </c>
      <c r="AA1431">
        <v>1.7070867771</v>
      </c>
      <c r="AB1431">
        <v>63.127591702499998</v>
      </c>
      <c r="AC1431">
        <v>4.6214214354300003E-2</v>
      </c>
      <c r="AD1431">
        <v>2.6625826119199999E-2</v>
      </c>
      <c r="AE1431">
        <v>0.92715995952600005</v>
      </c>
      <c r="AF1431">
        <v>44.295016366600002</v>
      </c>
      <c r="AG1431">
        <v>244.76643832100001</v>
      </c>
      <c r="AI1431">
        <f t="shared" si="22"/>
        <v>2.2245288911668446</v>
      </c>
    </row>
    <row r="1432" spans="1:35" x14ac:dyDescent="0.3">
      <c r="A1432">
        <v>1429</v>
      </c>
      <c r="B1432">
        <v>7625.7247732899996</v>
      </c>
      <c r="C1432">
        <v>2.0233112654199998</v>
      </c>
      <c r="D1432">
        <v>69.8772480035</v>
      </c>
      <c r="E1432">
        <v>0.197075691538</v>
      </c>
      <c r="F1432">
        <v>2.1149329498799999E-2</v>
      </c>
      <c r="G1432">
        <v>587561.12150799995</v>
      </c>
      <c r="H1432">
        <v>62.634054064600001</v>
      </c>
      <c r="I1432">
        <v>1.14690213953E-2</v>
      </c>
      <c r="J1432">
        <v>0.319000323601</v>
      </c>
      <c r="K1432">
        <v>0.87471438607399998</v>
      </c>
      <c r="L1432">
        <v>44.761528841199997</v>
      </c>
      <c r="M1432">
        <v>4.7234851458799998</v>
      </c>
      <c r="N1432">
        <v>4.8391328757299998E-2</v>
      </c>
      <c r="O1432">
        <v>9.5983675543999993</v>
      </c>
      <c r="P1432">
        <v>0.49328628003399999</v>
      </c>
      <c r="Q1432">
        <v>0</v>
      </c>
      <c r="R1432">
        <v>587561.12150799995</v>
      </c>
      <c r="S1432">
        <v>1.90438569218</v>
      </c>
      <c r="T1432">
        <v>90.817197327800002</v>
      </c>
      <c r="U1432">
        <v>0.13084086981000001</v>
      </c>
      <c r="V1432">
        <v>1.5221033421300001</v>
      </c>
      <c r="W1432">
        <v>0.33229061195699999</v>
      </c>
      <c r="X1432">
        <v>177.08543443400001</v>
      </c>
      <c r="Y1432">
        <v>4.2518781538499999</v>
      </c>
      <c r="Z1432">
        <v>7097.2588212299997</v>
      </c>
      <c r="AA1432">
        <v>1.90438569218</v>
      </c>
      <c r="AB1432">
        <v>86.779080335399996</v>
      </c>
      <c r="AC1432">
        <v>0.102266267227</v>
      </c>
      <c r="AD1432">
        <v>5.7747341634599998E-2</v>
      </c>
      <c r="AE1432">
        <v>0.83998639113899998</v>
      </c>
      <c r="AF1432">
        <v>45.757016944599997</v>
      </c>
      <c r="AG1432">
        <v>246.60556180200001</v>
      </c>
      <c r="AI1432">
        <f t="shared" si="22"/>
        <v>4.7714789908295527</v>
      </c>
    </row>
    <row r="1433" spans="1:35" x14ac:dyDescent="0.3">
      <c r="A1433">
        <v>1430</v>
      </c>
      <c r="B1433">
        <v>6624.2446576800003</v>
      </c>
      <c r="C1433">
        <v>2.2037601965700002</v>
      </c>
      <c r="D1433">
        <v>66.240053022200001</v>
      </c>
      <c r="E1433">
        <v>9.0509125857700004E-2</v>
      </c>
      <c r="F1433">
        <v>8.8304939809000005E-2</v>
      </c>
      <c r="G1433">
        <v>711250.47722799995</v>
      </c>
      <c r="H1433">
        <v>71.634187793899997</v>
      </c>
      <c r="I1433">
        <v>1.1376240219700001E-2</v>
      </c>
      <c r="J1433">
        <v>0.47787266320999999</v>
      </c>
      <c r="K1433">
        <v>0.88800483286999998</v>
      </c>
      <c r="L1433">
        <v>36.468152080899998</v>
      </c>
      <c r="M1433">
        <v>1.3647084388699999</v>
      </c>
      <c r="N1433">
        <v>8.6926991081700003E-2</v>
      </c>
      <c r="O1433">
        <v>9.8330658301400007</v>
      </c>
      <c r="P1433">
        <v>0.293571198719</v>
      </c>
      <c r="Q1433">
        <v>0</v>
      </c>
      <c r="R1433">
        <v>711250.47722799995</v>
      </c>
      <c r="S1433">
        <v>2.1481688346999999</v>
      </c>
      <c r="T1433">
        <v>82.674246698900006</v>
      </c>
      <c r="U1433">
        <v>9.8518375558900001E-2</v>
      </c>
      <c r="V1433">
        <v>0.98519702464100001</v>
      </c>
      <c r="W1433">
        <v>0.76754345027299997</v>
      </c>
      <c r="X1433">
        <v>195.48209358400001</v>
      </c>
      <c r="Y1433">
        <v>1.67290241675</v>
      </c>
      <c r="Z1433">
        <v>6225.1284086699998</v>
      </c>
      <c r="AA1433">
        <v>2.1481688346999999</v>
      </c>
      <c r="AB1433">
        <v>80.378992619100003</v>
      </c>
      <c r="AC1433">
        <v>2.8391384451399999E-2</v>
      </c>
      <c r="AD1433">
        <v>9.7773381741400003E-2</v>
      </c>
      <c r="AE1433">
        <v>0.87383523380700001</v>
      </c>
      <c r="AF1433">
        <v>36.601681528900002</v>
      </c>
      <c r="AG1433">
        <v>524.52064278900002</v>
      </c>
      <c r="AI1433">
        <f t="shared" si="22"/>
        <v>2.0616308495722793</v>
      </c>
    </row>
    <row r="1434" spans="1:35" x14ac:dyDescent="0.3">
      <c r="A1434">
        <v>1431</v>
      </c>
      <c r="B1434">
        <v>10828.877719599999</v>
      </c>
      <c r="C1434">
        <v>1.7736235441999999</v>
      </c>
      <c r="D1434">
        <v>64.973546240499999</v>
      </c>
      <c r="E1434">
        <v>6.8103072558200001E-2</v>
      </c>
      <c r="F1434">
        <v>0.160133445554</v>
      </c>
      <c r="G1434">
        <v>636451.99353199999</v>
      </c>
      <c r="H1434">
        <v>48.472647782800003</v>
      </c>
      <c r="I1434">
        <v>1.4185684644199999E-2</v>
      </c>
      <c r="J1434">
        <v>0.76717644759500003</v>
      </c>
      <c r="K1434">
        <v>0.65400384506499998</v>
      </c>
      <c r="L1434">
        <v>41.242704433199997</v>
      </c>
      <c r="M1434">
        <v>5.8738653919199999</v>
      </c>
      <c r="N1434">
        <v>1.72356015609E-2</v>
      </c>
      <c r="O1434">
        <v>8.9078184414199999</v>
      </c>
      <c r="P1434">
        <v>0.18463582391399999</v>
      </c>
      <c r="Q1434">
        <v>0</v>
      </c>
      <c r="R1434">
        <v>636451.99353199999</v>
      </c>
      <c r="S1434">
        <v>1.63728176005</v>
      </c>
      <c r="T1434">
        <v>74.403313770099999</v>
      </c>
      <c r="U1434">
        <v>0.20143641441900001</v>
      </c>
      <c r="V1434">
        <v>1.1646325197</v>
      </c>
      <c r="W1434">
        <v>1.24398600505</v>
      </c>
      <c r="X1434">
        <v>486.38839427300002</v>
      </c>
      <c r="Y1434">
        <v>2.2371622932299999</v>
      </c>
      <c r="Z1434">
        <v>9962.0684878100001</v>
      </c>
      <c r="AA1434">
        <v>1.63728176005</v>
      </c>
      <c r="AB1434">
        <v>73.096848901800001</v>
      </c>
      <c r="AC1434">
        <v>3.6673310951299998E-2</v>
      </c>
      <c r="AD1434">
        <v>0.124411318806</v>
      </c>
      <c r="AE1434">
        <v>0.838915370243</v>
      </c>
      <c r="AF1434">
        <v>45.975253240400001</v>
      </c>
      <c r="AG1434">
        <v>1529.26551511</v>
      </c>
      <c r="AI1434">
        <f t="shared" si="22"/>
        <v>1.518076478170014</v>
      </c>
    </row>
    <row r="1435" spans="1:35" x14ac:dyDescent="0.3">
      <c r="A1435">
        <v>1432</v>
      </c>
      <c r="B1435">
        <v>11087.6804961</v>
      </c>
      <c r="C1435">
        <v>1.2215163145200001</v>
      </c>
      <c r="D1435">
        <v>59.312611093299999</v>
      </c>
      <c r="E1435">
        <v>0.13817697709900001</v>
      </c>
      <c r="F1435">
        <v>0.12196326527199999</v>
      </c>
      <c r="G1435">
        <v>789549.02054399997</v>
      </c>
      <c r="H1435">
        <v>64.020178870799995</v>
      </c>
      <c r="I1435">
        <v>1.4298684202200001E-2</v>
      </c>
      <c r="J1435">
        <v>0.76474124398300003</v>
      </c>
      <c r="K1435">
        <v>0.33152446991399998</v>
      </c>
      <c r="L1435">
        <v>29.605771073700001</v>
      </c>
      <c r="M1435">
        <v>9.34168855321</v>
      </c>
      <c r="N1435">
        <v>9.2729857801900004E-2</v>
      </c>
      <c r="O1435">
        <v>14.921206012900001</v>
      </c>
      <c r="P1435">
        <v>0.45589320102300002</v>
      </c>
      <c r="Q1435">
        <v>0</v>
      </c>
      <c r="R1435">
        <v>789549.02054399997</v>
      </c>
      <c r="S1435">
        <v>1.00766854512</v>
      </c>
      <c r="T1435">
        <v>64.160493699400007</v>
      </c>
      <c r="U1435">
        <v>0.28210672104399998</v>
      </c>
      <c r="V1435">
        <v>1.6766684032700001</v>
      </c>
      <c r="W1435">
        <v>0.93680599504200002</v>
      </c>
      <c r="X1435">
        <v>1581.0458723199999</v>
      </c>
      <c r="Y1435">
        <v>3.1637481150300002</v>
      </c>
      <c r="Z1435">
        <v>9466.8747190300001</v>
      </c>
      <c r="AA1435">
        <v>1.00766854512</v>
      </c>
      <c r="AB1435">
        <v>70.022943455999993</v>
      </c>
      <c r="AC1435">
        <v>6.3442627395300003E-2</v>
      </c>
      <c r="AD1435">
        <v>7.00276203895E-2</v>
      </c>
      <c r="AE1435">
        <v>0.86652975221499995</v>
      </c>
      <c r="AF1435">
        <v>30.3537167084</v>
      </c>
      <c r="AG1435">
        <v>580.96453294599996</v>
      </c>
      <c r="AI1435">
        <f t="shared" si="22"/>
        <v>2.1924649892523278</v>
      </c>
    </row>
    <row r="1436" spans="1:35" x14ac:dyDescent="0.3">
      <c r="A1436">
        <v>1433</v>
      </c>
      <c r="B1436">
        <v>8545.1099136400007</v>
      </c>
      <c r="C1436">
        <v>1.8726919225100001</v>
      </c>
      <c r="D1436">
        <v>52.438253020399998</v>
      </c>
      <c r="E1436">
        <v>0.15245124720100001</v>
      </c>
      <c r="F1436">
        <v>5.13625701111E-2</v>
      </c>
      <c r="G1436">
        <v>610101.38386499998</v>
      </c>
      <c r="H1436">
        <v>66.214438766499995</v>
      </c>
      <c r="I1436">
        <v>1.25352671629E-2</v>
      </c>
      <c r="J1436">
        <v>0.76111475267100004</v>
      </c>
      <c r="K1436">
        <v>0.72862921791400004</v>
      </c>
      <c r="L1436">
        <v>37.153232931300003</v>
      </c>
      <c r="M1436">
        <v>6.6593307363400003</v>
      </c>
      <c r="N1436">
        <v>3.2567246140500002E-2</v>
      </c>
      <c r="O1436">
        <v>9.3149973216199999</v>
      </c>
      <c r="P1436">
        <v>0.38372782754500001</v>
      </c>
      <c r="Q1436">
        <v>0</v>
      </c>
      <c r="R1436">
        <v>610101.38386499998</v>
      </c>
      <c r="S1436">
        <v>1.71676740084</v>
      </c>
      <c r="T1436">
        <v>80.848091408900004</v>
      </c>
      <c r="U1436">
        <v>0.17428080653700001</v>
      </c>
      <c r="V1436">
        <v>1.5928544737999999</v>
      </c>
      <c r="W1436">
        <v>0.49523970455900002</v>
      </c>
      <c r="X1436">
        <v>267.92565481700001</v>
      </c>
      <c r="Y1436">
        <v>3.9035200912299999</v>
      </c>
      <c r="Z1436">
        <v>7982.69326903</v>
      </c>
      <c r="AA1436">
        <v>1.71676740084</v>
      </c>
      <c r="AB1436">
        <v>75.130930214399996</v>
      </c>
      <c r="AC1436">
        <v>8.7262018975899996E-2</v>
      </c>
      <c r="AD1436">
        <v>6.0456900754299998E-2</v>
      </c>
      <c r="AE1436">
        <v>0.85228108027000005</v>
      </c>
      <c r="AF1436">
        <v>39.5074270243</v>
      </c>
      <c r="AG1436">
        <v>393.23558083699999</v>
      </c>
      <c r="AI1436">
        <f t="shared" si="22"/>
        <v>2.092791485397115</v>
      </c>
    </row>
    <row r="1437" spans="1:35" x14ac:dyDescent="0.3">
      <c r="A1437">
        <v>1434</v>
      </c>
      <c r="B1437">
        <v>7498.9679546500001</v>
      </c>
      <c r="C1437">
        <v>2.3806670194500001</v>
      </c>
      <c r="D1437">
        <v>74.243955637200003</v>
      </c>
      <c r="E1437">
        <v>5.2215652523599998E-2</v>
      </c>
      <c r="F1437">
        <v>0.184627137755</v>
      </c>
      <c r="G1437">
        <v>626856.20461300004</v>
      </c>
      <c r="H1437">
        <v>75.700533500700004</v>
      </c>
      <c r="I1437">
        <v>1.67017346106E-2</v>
      </c>
      <c r="J1437">
        <v>0.41644604849</v>
      </c>
      <c r="K1437">
        <v>0.47347458226400002</v>
      </c>
      <c r="L1437">
        <v>27.2151338639</v>
      </c>
      <c r="M1437">
        <v>3.5038135401199999</v>
      </c>
      <c r="N1437">
        <v>7.5499817367200003E-2</v>
      </c>
      <c r="O1437">
        <v>5.5182279756200003</v>
      </c>
      <c r="P1437">
        <v>0.24322083894499999</v>
      </c>
      <c r="Q1437">
        <v>0</v>
      </c>
      <c r="R1437">
        <v>626856.20461300004</v>
      </c>
      <c r="S1437">
        <v>2.2929274561100002</v>
      </c>
      <c r="T1437">
        <v>82.055497633800002</v>
      </c>
      <c r="U1437">
        <v>6.0525545043599999E-2</v>
      </c>
      <c r="V1437">
        <v>0.63914286240600005</v>
      </c>
      <c r="W1437">
        <v>0.94266517201400002</v>
      </c>
      <c r="X1437">
        <v>195.66155325299999</v>
      </c>
      <c r="Y1437">
        <v>1.24965754234</v>
      </c>
      <c r="Z1437">
        <v>7010.3115878099998</v>
      </c>
      <c r="AA1437">
        <v>2.2929274561100002</v>
      </c>
      <c r="AB1437">
        <v>80.336010084600005</v>
      </c>
      <c r="AC1437">
        <v>3.2023312396800001E-2</v>
      </c>
      <c r="AD1437">
        <v>0.15162332179599999</v>
      </c>
      <c r="AE1437">
        <v>0.81635336580700002</v>
      </c>
      <c r="AF1437">
        <v>27.9007524258</v>
      </c>
      <c r="AG1437">
        <v>235.43375886000001</v>
      </c>
      <c r="AI1437">
        <f t="shared" si="22"/>
        <v>1.5347554976772642</v>
      </c>
    </row>
    <row r="1438" spans="1:35" x14ac:dyDescent="0.3">
      <c r="A1438">
        <v>1435</v>
      </c>
      <c r="B1438">
        <v>3969.5460538699999</v>
      </c>
      <c r="C1438">
        <v>1.29248720498</v>
      </c>
      <c r="D1438">
        <v>58.870916143199999</v>
      </c>
      <c r="E1438">
        <v>2.1913614071900001E-2</v>
      </c>
      <c r="F1438">
        <v>6.3640218395500006E-2</v>
      </c>
      <c r="G1438">
        <v>636340.33764299995</v>
      </c>
      <c r="H1438">
        <v>61.615589930799999</v>
      </c>
      <c r="I1438">
        <v>1.4329039280000001E-2</v>
      </c>
      <c r="J1438">
        <v>0.55664663005399995</v>
      </c>
      <c r="K1438">
        <v>0.895675918588</v>
      </c>
      <c r="L1438">
        <v>34.280286076800003</v>
      </c>
      <c r="M1438">
        <v>3.0327579561500002</v>
      </c>
      <c r="N1438">
        <v>4.90964809552E-2</v>
      </c>
      <c r="O1438">
        <v>6.3785981056200001</v>
      </c>
      <c r="P1438">
        <v>0.27026759326900002</v>
      </c>
      <c r="Q1438">
        <v>0</v>
      </c>
      <c r="R1438">
        <v>636340.33764299995</v>
      </c>
      <c r="S1438">
        <v>1.2095750225199999</v>
      </c>
      <c r="T1438">
        <v>60.9931536741</v>
      </c>
      <c r="U1438">
        <v>1.9132838757799999E-2</v>
      </c>
      <c r="V1438">
        <v>0.62751964880199995</v>
      </c>
      <c r="W1438">
        <v>0.99168571263600003</v>
      </c>
      <c r="X1438">
        <v>146.556885935</v>
      </c>
      <c r="Y1438">
        <v>1.83501044472</v>
      </c>
      <c r="Z1438">
        <v>3857.2380856599998</v>
      </c>
      <c r="AA1438">
        <v>1.2095750225199999</v>
      </c>
      <c r="AB1438">
        <v>60.943114977</v>
      </c>
      <c r="AC1438">
        <v>1.00670187688E-2</v>
      </c>
      <c r="AD1438">
        <v>4.8861651127100003E-2</v>
      </c>
      <c r="AE1438">
        <v>0.94107133010400001</v>
      </c>
      <c r="AF1438">
        <v>34.708446863200002</v>
      </c>
      <c r="AG1438">
        <v>313.30565976100002</v>
      </c>
      <c r="AI1438">
        <f t="shared" si="22"/>
        <v>1.1273213829411393</v>
      </c>
    </row>
    <row r="1439" spans="1:35" x14ac:dyDescent="0.3">
      <c r="A1439">
        <v>1436</v>
      </c>
      <c r="B1439">
        <v>4359.3012879500002</v>
      </c>
      <c r="C1439">
        <v>2.1800556591300002</v>
      </c>
      <c r="D1439">
        <v>37.218690329099999</v>
      </c>
      <c r="E1439">
        <v>4.9607160463199997E-2</v>
      </c>
      <c r="F1439">
        <v>0.16141735413200001</v>
      </c>
      <c r="G1439">
        <v>555055.17744300002</v>
      </c>
      <c r="H1439">
        <v>54.124361836200002</v>
      </c>
      <c r="I1439">
        <v>1.4177187075900001E-2</v>
      </c>
      <c r="J1439">
        <v>0.48049686106200001</v>
      </c>
      <c r="K1439">
        <v>0.59786921767900003</v>
      </c>
      <c r="L1439">
        <v>36.852476289499997</v>
      </c>
      <c r="M1439">
        <v>8.8235563182999996</v>
      </c>
      <c r="N1439">
        <v>7.6294962779399997E-2</v>
      </c>
      <c r="O1439">
        <v>11.0114399709</v>
      </c>
      <c r="P1439">
        <v>0.46722994029999998</v>
      </c>
      <c r="Q1439">
        <v>0</v>
      </c>
      <c r="R1439">
        <v>555055.17744300002</v>
      </c>
      <c r="S1439">
        <v>1.9743738658700001</v>
      </c>
      <c r="T1439">
        <v>63.376552668000002</v>
      </c>
      <c r="U1439">
        <v>0.11394993004200001</v>
      </c>
      <c r="V1439">
        <v>0.74269199279099996</v>
      </c>
      <c r="W1439">
        <v>1.2299952235</v>
      </c>
      <c r="X1439">
        <v>681.75544961399999</v>
      </c>
      <c r="Y1439">
        <v>3.3526973255399999</v>
      </c>
      <c r="Z1439">
        <v>3752.14495515</v>
      </c>
      <c r="AA1439">
        <v>1.9743738658700001</v>
      </c>
      <c r="AB1439">
        <v>69.238939625900002</v>
      </c>
      <c r="AC1439">
        <v>4.08843895002E-3</v>
      </c>
      <c r="AD1439">
        <v>7.92673773109E-2</v>
      </c>
      <c r="AE1439">
        <v>0.91664418373900003</v>
      </c>
      <c r="AF1439">
        <v>37.384675315400003</v>
      </c>
      <c r="AG1439">
        <v>322.35856808</v>
      </c>
      <c r="AI1439">
        <f t="shared" si="22"/>
        <v>1.5456750147118401</v>
      </c>
    </row>
    <row r="1440" spans="1:35" x14ac:dyDescent="0.3">
      <c r="A1440">
        <v>1437</v>
      </c>
      <c r="B1440">
        <v>3253.8702570400001</v>
      </c>
      <c r="C1440">
        <v>2.0045561752699999</v>
      </c>
      <c r="D1440">
        <v>41.553419415400001</v>
      </c>
      <c r="E1440">
        <v>0.17879302586199999</v>
      </c>
      <c r="F1440">
        <v>0.172339881157</v>
      </c>
      <c r="G1440">
        <v>403422.50005799998</v>
      </c>
      <c r="H1440">
        <v>56.2580288057</v>
      </c>
      <c r="I1440">
        <v>1.23281283357E-2</v>
      </c>
      <c r="J1440">
        <v>0.33065458555999999</v>
      </c>
      <c r="K1440">
        <v>0.350245639356</v>
      </c>
      <c r="L1440">
        <v>38.202627882599998</v>
      </c>
      <c r="M1440">
        <v>7.8783557602599998</v>
      </c>
      <c r="N1440">
        <v>2.8139064710800001E-2</v>
      </c>
      <c r="O1440">
        <v>8.7743336781300005</v>
      </c>
      <c r="P1440">
        <v>0.21647184042299999</v>
      </c>
      <c r="Q1440">
        <v>0</v>
      </c>
      <c r="R1440">
        <v>403422.50005799998</v>
      </c>
      <c r="S1440">
        <v>1.82015113296</v>
      </c>
      <c r="T1440">
        <v>74.350553260200002</v>
      </c>
      <c r="U1440">
        <v>0.20908042236400001</v>
      </c>
      <c r="V1440">
        <v>1.3324176273499999</v>
      </c>
      <c r="W1440">
        <v>0.86238561315700002</v>
      </c>
      <c r="X1440">
        <v>703.82009669700005</v>
      </c>
      <c r="Y1440">
        <v>2.0474883039499998</v>
      </c>
      <c r="Z1440">
        <v>2484.37911295</v>
      </c>
      <c r="AA1440">
        <v>1.82015113296</v>
      </c>
      <c r="AB1440">
        <v>84.518710307099994</v>
      </c>
      <c r="AC1440">
        <v>3.9551635002999998E-2</v>
      </c>
      <c r="AD1440">
        <v>0.110606517744</v>
      </c>
      <c r="AE1440">
        <v>0.84984184725300005</v>
      </c>
      <c r="AF1440">
        <v>40.589865198200002</v>
      </c>
      <c r="AG1440">
        <v>1010.5703322000001</v>
      </c>
      <c r="AI1440">
        <f t="shared" si="22"/>
        <v>4.0296360175782944</v>
      </c>
    </row>
    <row r="1441" spans="1:35" x14ac:dyDescent="0.3">
      <c r="A1441">
        <v>1438</v>
      </c>
      <c r="B1441">
        <v>8054.6331048499997</v>
      </c>
      <c r="C1441">
        <v>1.4830384130400001</v>
      </c>
      <c r="D1441">
        <v>62.007562292999999</v>
      </c>
      <c r="E1441">
        <v>4.3906908641799997E-2</v>
      </c>
      <c r="F1441">
        <v>0.16534783069299999</v>
      </c>
      <c r="G1441">
        <v>770761.96077100001</v>
      </c>
      <c r="H1441">
        <v>67.167763369499994</v>
      </c>
      <c r="I1441">
        <v>1.6979680282E-2</v>
      </c>
      <c r="J1441">
        <v>0.68487750138000003</v>
      </c>
      <c r="K1441">
        <v>0.73535654844300002</v>
      </c>
      <c r="L1441">
        <v>30.851559462099999</v>
      </c>
      <c r="M1441">
        <v>1.4755974456400001</v>
      </c>
      <c r="N1441">
        <v>1.7873412742300001E-2</v>
      </c>
      <c r="O1441">
        <v>12.389502298</v>
      </c>
      <c r="P1441">
        <v>0.45015988858099998</v>
      </c>
      <c r="Q1441">
        <v>0</v>
      </c>
      <c r="R1441">
        <v>770761.96077100001</v>
      </c>
      <c r="S1441">
        <v>1.4242008987000001</v>
      </c>
      <c r="T1441">
        <v>85.556743411599996</v>
      </c>
      <c r="U1441">
        <v>0.124405033857</v>
      </c>
      <c r="V1441">
        <v>0.84282356933299996</v>
      </c>
      <c r="W1441">
        <v>0.96454696129200002</v>
      </c>
      <c r="X1441">
        <v>45.6004726902</v>
      </c>
      <c r="Y1441">
        <v>6.8983271563599997</v>
      </c>
      <c r="Z1441">
        <v>7590.6442795000003</v>
      </c>
      <c r="AA1441">
        <v>1.4242008987000001</v>
      </c>
      <c r="AB1441">
        <v>79.8883855224</v>
      </c>
      <c r="AC1441">
        <v>1.96446885399E-2</v>
      </c>
      <c r="AD1441">
        <v>0.141274632728</v>
      </c>
      <c r="AE1441">
        <v>0.83908067873199998</v>
      </c>
      <c r="AF1441">
        <v>32.338905883599999</v>
      </c>
      <c r="AG1441">
        <v>550.35649057099999</v>
      </c>
      <c r="AI1441">
        <f t="shared" si="22"/>
        <v>1.2306194430898154</v>
      </c>
    </row>
    <row r="1442" spans="1:35" x14ac:dyDescent="0.3">
      <c r="A1442">
        <v>1439</v>
      </c>
      <c r="B1442">
        <v>3368.68188887</v>
      </c>
      <c r="C1442">
        <v>1.53479678874</v>
      </c>
      <c r="D1442">
        <v>65.9220411278</v>
      </c>
      <c r="E1442">
        <v>0.156547362074</v>
      </c>
      <c r="F1442">
        <v>6.3353912731700004E-2</v>
      </c>
      <c r="G1442">
        <v>542414.38014200004</v>
      </c>
      <c r="H1442">
        <v>52.975889688899997</v>
      </c>
      <c r="I1442">
        <v>1.6272789837E-2</v>
      </c>
      <c r="J1442">
        <v>0.30031023960300002</v>
      </c>
      <c r="K1442">
        <v>0.54897963601099997</v>
      </c>
      <c r="L1442">
        <v>27.5346862476</v>
      </c>
      <c r="M1442">
        <v>3.5669800735899999</v>
      </c>
      <c r="N1442">
        <v>4.5413406672299997E-2</v>
      </c>
      <c r="O1442">
        <v>9.2496989464800006</v>
      </c>
      <c r="P1442">
        <v>0.22954570888699999</v>
      </c>
      <c r="Q1442">
        <v>0</v>
      </c>
      <c r="R1442">
        <v>542414.38014200004</v>
      </c>
      <c r="S1442">
        <v>1.4374795248100001</v>
      </c>
      <c r="T1442">
        <v>67.989944764300006</v>
      </c>
      <c r="U1442">
        <v>7.9914881497699999E-2</v>
      </c>
      <c r="V1442">
        <v>1.10780500602</v>
      </c>
      <c r="W1442">
        <v>0.623775458206</v>
      </c>
      <c r="X1442">
        <v>452.31758269800002</v>
      </c>
      <c r="Y1442">
        <v>1.68751921975</v>
      </c>
      <c r="Z1442">
        <v>2821.0740147400002</v>
      </c>
      <c r="AA1442">
        <v>1.4374795248100001</v>
      </c>
      <c r="AB1442">
        <v>73.172675797300002</v>
      </c>
      <c r="AC1442">
        <v>1.9439796398799999E-2</v>
      </c>
      <c r="AD1442">
        <v>4.9033971619799999E-2</v>
      </c>
      <c r="AE1442">
        <v>0.93152623198100004</v>
      </c>
      <c r="AF1442">
        <v>28.1729026398</v>
      </c>
      <c r="AG1442">
        <v>888.80979628499995</v>
      </c>
      <c r="AI1442">
        <f t="shared" si="22"/>
        <v>3.6888685763245395</v>
      </c>
    </row>
    <row r="1443" spans="1:35" x14ac:dyDescent="0.3">
      <c r="A1443">
        <v>1440</v>
      </c>
      <c r="B1443">
        <v>9483.77150463</v>
      </c>
      <c r="C1443">
        <v>2.3278744165399998</v>
      </c>
      <c r="D1443">
        <v>41.806758275200004</v>
      </c>
      <c r="E1443">
        <v>3.1692892887200001E-2</v>
      </c>
      <c r="F1443">
        <v>2.96206460348E-2</v>
      </c>
      <c r="G1443">
        <v>721556.72914199997</v>
      </c>
      <c r="H1443">
        <v>60.782312261900003</v>
      </c>
      <c r="I1443">
        <v>1.5977294748800001E-2</v>
      </c>
      <c r="J1443">
        <v>0.57122548027099995</v>
      </c>
      <c r="K1443">
        <v>0.75028018232899996</v>
      </c>
      <c r="L1443">
        <v>42.762345851799999</v>
      </c>
      <c r="M1443">
        <v>6.4961857738599997</v>
      </c>
      <c r="N1443">
        <v>2.45830549171E-2</v>
      </c>
      <c r="O1443">
        <v>12.4344096815</v>
      </c>
      <c r="P1443">
        <v>0.22403583576</v>
      </c>
      <c r="Q1443">
        <v>0</v>
      </c>
      <c r="R1443">
        <v>721556.72914199997</v>
      </c>
      <c r="S1443">
        <v>2.1732436652999998</v>
      </c>
      <c r="T1443">
        <v>56.194192143999999</v>
      </c>
      <c r="U1443">
        <v>4.9817112988799997E-2</v>
      </c>
      <c r="V1443">
        <v>0.88708836176299999</v>
      </c>
      <c r="W1443">
        <v>0.75400461509500005</v>
      </c>
      <c r="X1443">
        <v>985.63504582400003</v>
      </c>
      <c r="Y1443">
        <v>2.5263822135599998</v>
      </c>
      <c r="Z1443">
        <v>9204.3364303500002</v>
      </c>
      <c r="AA1443">
        <v>2.1732436652999998</v>
      </c>
      <c r="AB1443">
        <v>57.978626966699998</v>
      </c>
      <c r="AC1443">
        <v>5.2407708732399999E-3</v>
      </c>
      <c r="AD1443">
        <v>2.7575122079200001E-2</v>
      </c>
      <c r="AE1443">
        <v>0.96718410704799995</v>
      </c>
      <c r="AF1443">
        <v>43.678989222299997</v>
      </c>
      <c r="AG1443">
        <v>1964.59021665</v>
      </c>
      <c r="AI1443">
        <f t="shared" si="22"/>
        <v>1.5529565686428217</v>
      </c>
    </row>
    <row r="1444" spans="1:35" x14ac:dyDescent="0.3">
      <c r="A1444">
        <v>1441</v>
      </c>
      <c r="B1444">
        <v>10215.432238900001</v>
      </c>
      <c r="C1444">
        <v>1.9363604323300001</v>
      </c>
      <c r="D1444">
        <v>79.264060049700007</v>
      </c>
      <c r="E1444">
        <v>1.89214730251E-2</v>
      </c>
      <c r="F1444">
        <v>9.1894336589700004E-2</v>
      </c>
      <c r="G1444">
        <v>478343.27312099998</v>
      </c>
      <c r="H1444">
        <v>72.956923025999998</v>
      </c>
      <c r="I1444">
        <v>1.20641331521E-2</v>
      </c>
      <c r="J1444">
        <v>0.366794403524</v>
      </c>
      <c r="K1444">
        <v>0.84317691347599999</v>
      </c>
      <c r="L1444">
        <v>34.517017014300002</v>
      </c>
      <c r="M1444">
        <v>2.45454971319</v>
      </c>
      <c r="N1444">
        <v>6.7001394255900001E-2</v>
      </c>
      <c r="O1444">
        <v>8.2068896989300004</v>
      </c>
      <c r="P1444">
        <v>0.27352162457899998</v>
      </c>
      <c r="Q1444">
        <v>0</v>
      </c>
      <c r="R1444">
        <v>478343.27312099998</v>
      </c>
      <c r="S1444">
        <v>1.86462682765</v>
      </c>
      <c r="T1444">
        <v>70.240202856899998</v>
      </c>
      <c r="U1444">
        <v>3.4592492506600001E-2</v>
      </c>
      <c r="V1444">
        <v>0.53221952615000001</v>
      </c>
      <c r="W1444">
        <v>1.07785682461</v>
      </c>
      <c r="X1444">
        <v>235.70004748400001</v>
      </c>
      <c r="Y1444">
        <v>1.6842993595</v>
      </c>
      <c r="Z1444">
        <v>10002.4921092</v>
      </c>
      <c r="AA1444">
        <v>1.86462682765</v>
      </c>
      <c r="AB1444">
        <v>74.832560942000001</v>
      </c>
      <c r="AC1444">
        <v>1.03358983596E-2</v>
      </c>
      <c r="AD1444">
        <v>8.1550329027199997E-2</v>
      </c>
      <c r="AE1444">
        <v>0.90811377261299997</v>
      </c>
      <c r="AF1444">
        <v>34.847397800000003</v>
      </c>
      <c r="AG1444">
        <v>456.198785375</v>
      </c>
      <c r="AI1444">
        <f t="shared" si="22"/>
        <v>1.4510023082049994</v>
      </c>
    </row>
    <row r="1445" spans="1:35" x14ac:dyDescent="0.3">
      <c r="A1445">
        <v>1442</v>
      </c>
      <c r="B1445">
        <v>5166.1290184500003</v>
      </c>
      <c r="C1445">
        <v>2.3765134860899999</v>
      </c>
      <c r="D1445">
        <v>75.087960858700001</v>
      </c>
      <c r="E1445">
        <v>0.19869478813300001</v>
      </c>
      <c r="F1445">
        <v>2.85967834552E-2</v>
      </c>
      <c r="G1445">
        <v>611315.57450800005</v>
      </c>
      <c r="H1445">
        <v>44.759992255199997</v>
      </c>
      <c r="I1445">
        <v>1.5355367324799999E-2</v>
      </c>
      <c r="J1445">
        <v>0.55615883984299996</v>
      </c>
      <c r="K1445">
        <v>0.88435652460900005</v>
      </c>
      <c r="L1445">
        <v>31.402733592200001</v>
      </c>
      <c r="M1445">
        <v>4.5767415554499999</v>
      </c>
      <c r="N1445">
        <v>5.0986500780399999E-2</v>
      </c>
      <c r="O1445">
        <v>12.774554848599999</v>
      </c>
      <c r="P1445">
        <v>0.44834075008899998</v>
      </c>
      <c r="Q1445">
        <v>0</v>
      </c>
      <c r="R1445">
        <v>611315.57450800005</v>
      </c>
      <c r="S1445">
        <v>2.2569792552700001</v>
      </c>
      <c r="T1445">
        <v>76.276673809000002</v>
      </c>
      <c r="U1445">
        <v>0.185823710759</v>
      </c>
      <c r="V1445">
        <v>1.62905453115</v>
      </c>
      <c r="W1445">
        <v>0.54033440944699995</v>
      </c>
      <c r="X1445">
        <v>376.85333594100001</v>
      </c>
      <c r="Y1445">
        <v>4.1517244197299998</v>
      </c>
      <c r="Z1445">
        <v>4512.1373429100004</v>
      </c>
      <c r="AA1445">
        <v>2.2569792552700001</v>
      </c>
      <c r="AB1445">
        <v>79.481296467600004</v>
      </c>
      <c r="AC1445">
        <v>5.9039672626800002E-2</v>
      </c>
      <c r="AD1445">
        <v>5.62551130926E-2</v>
      </c>
      <c r="AE1445">
        <v>0.88470521428100002</v>
      </c>
      <c r="AF1445">
        <v>32.027472996699998</v>
      </c>
      <c r="AG1445">
        <v>514.05654765500003</v>
      </c>
      <c r="AI1445">
        <f t="shared" si="22"/>
        <v>2.9291173931711154</v>
      </c>
    </row>
    <row r="1446" spans="1:35" x14ac:dyDescent="0.3">
      <c r="A1446">
        <v>1443</v>
      </c>
      <c r="B1446">
        <v>4379.1055697399997</v>
      </c>
      <c r="C1446">
        <v>1.6338912489299999</v>
      </c>
      <c r="D1446">
        <v>43.9809588229</v>
      </c>
      <c r="E1446">
        <v>6.3780710079499994E-2</v>
      </c>
      <c r="F1446">
        <v>0.168984470335</v>
      </c>
      <c r="G1446">
        <v>792194.55239299999</v>
      </c>
      <c r="H1446">
        <v>49.4121291039</v>
      </c>
      <c r="I1446">
        <v>1.2449394215500001E-2</v>
      </c>
      <c r="J1446">
        <v>0.50220359558299998</v>
      </c>
      <c r="K1446">
        <v>0.89534588253400005</v>
      </c>
      <c r="L1446">
        <v>39.512279852799999</v>
      </c>
      <c r="M1446">
        <v>8.1558971639099997</v>
      </c>
      <c r="N1446">
        <v>6.1101136343199997E-2</v>
      </c>
      <c r="O1446">
        <v>14.6045535617</v>
      </c>
      <c r="P1446">
        <v>0.33242313411000002</v>
      </c>
      <c r="Q1446">
        <v>0</v>
      </c>
      <c r="R1446">
        <v>792194.55239299999</v>
      </c>
      <c r="S1446">
        <v>1.44091015088</v>
      </c>
      <c r="T1446">
        <v>55.703761680299998</v>
      </c>
      <c r="U1446">
        <v>0.11454454936900001</v>
      </c>
      <c r="V1446">
        <v>0.74254447822500003</v>
      </c>
      <c r="W1446">
        <v>1.4583196923799999</v>
      </c>
      <c r="X1446">
        <v>1693.53551715</v>
      </c>
      <c r="Y1446">
        <v>2.5929865098399998</v>
      </c>
      <c r="Z1446">
        <v>3580.9655950199999</v>
      </c>
      <c r="AA1446">
        <v>1.44091015088</v>
      </c>
      <c r="AB1446">
        <v>60.780427393099998</v>
      </c>
      <c r="AC1446">
        <v>2.2414342876100001E-3</v>
      </c>
      <c r="AD1446">
        <v>5.9519372233299998E-2</v>
      </c>
      <c r="AE1446">
        <v>0.93823919347899998</v>
      </c>
      <c r="AF1446">
        <v>39.912027230699998</v>
      </c>
      <c r="AG1446">
        <v>1081.7412926100001</v>
      </c>
      <c r="AI1446">
        <f t="shared" si="22"/>
        <v>1.4785726043299077</v>
      </c>
    </row>
    <row r="1447" spans="1:35" x14ac:dyDescent="0.3">
      <c r="A1447">
        <v>1444</v>
      </c>
      <c r="B1447">
        <v>6379.80852822</v>
      </c>
      <c r="C1447">
        <v>2.0320749417299999</v>
      </c>
      <c r="D1447">
        <v>64.696305865200003</v>
      </c>
      <c r="E1447">
        <v>7.6742736853700005E-2</v>
      </c>
      <c r="F1447">
        <v>0.118765717119</v>
      </c>
      <c r="G1447">
        <v>431314.44429100002</v>
      </c>
      <c r="H1447">
        <v>76.900226454999995</v>
      </c>
      <c r="I1447">
        <v>1.8442444499999999E-2</v>
      </c>
      <c r="J1447">
        <v>0.84003467663499998</v>
      </c>
      <c r="K1447">
        <v>0.41339327017900002</v>
      </c>
      <c r="L1447">
        <v>37.7723006055</v>
      </c>
      <c r="M1447">
        <v>6.7781683150000003</v>
      </c>
      <c r="N1447">
        <v>7.4966695815299994E-2</v>
      </c>
      <c r="O1447">
        <v>10.2121325535</v>
      </c>
      <c r="P1447">
        <v>0.26475459718099997</v>
      </c>
      <c r="Q1447">
        <v>0</v>
      </c>
      <c r="R1447">
        <v>431314.44429100002</v>
      </c>
      <c r="S1447">
        <v>1.8733576117399999</v>
      </c>
      <c r="T1447">
        <v>62.781206599800001</v>
      </c>
      <c r="U1447">
        <v>0.20605658801999999</v>
      </c>
      <c r="V1447">
        <v>1.4217351955799999</v>
      </c>
      <c r="W1447">
        <v>1.0246973565699999</v>
      </c>
      <c r="X1447">
        <v>1132.94237942</v>
      </c>
      <c r="Y1447">
        <v>1.58159843696</v>
      </c>
      <c r="Z1447">
        <v>5703.4070297199996</v>
      </c>
      <c r="AA1447">
        <v>1.8733576117399999</v>
      </c>
      <c r="AB1447">
        <v>70.886036623500004</v>
      </c>
      <c r="AC1447">
        <v>2.76654708513E-2</v>
      </c>
      <c r="AD1447">
        <v>7.2433470101699995E-2</v>
      </c>
      <c r="AE1447">
        <v>0.89990105904700002</v>
      </c>
      <c r="AF1447">
        <v>38.257518713499998</v>
      </c>
      <c r="AG1447">
        <v>709.70396450199996</v>
      </c>
      <c r="AI1447">
        <f t="shared" si="22"/>
        <v>1.6924720313632389</v>
      </c>
    </row>
    <row r="1448" spans="1:35" x14ac:dyDescent="0.3">
      <c r="A1448">
        <v>1445</v>
      </c>
      <c r="B1448">
        <v>8585.9560531700008</v>
      </c>
      <c r="C1448">
        <v>1.79149443032</v>
      </c>
      <c r="D1448">
        <v>58.404531981200002</v>
      </c>
      <c r="E1448">
        <v>2.5249001992899998E-2</v>
      </c>
      <c r="F1448">
        <v>0.13860855813299999</v>
      </c>
      <c r="G1448">
        <v>709072.30825400003</v>
      </c>
      <c r="H1448">
        <v>69.685539830400003</v>
      </c>
      <c r="I1448">
        <v>1.2736363162100001E-2</v>
      </c>
      <c r="J1448">
        <v>0.76437717398100002</v>
      </c>
      <c r="K1448">
        <v>0.87339391542800004</v>
      </c>
      <c r="L1448">
        <v>41.131790031999998</v>
      </c>
      <c r="M1448">
        <v>1.64763742642</v>
      </c>
      <c r="N1448">
        <v>2.6277259998199999E-2</v>
      </c>
      <c r="O1448">
        <v>5.2021555681500002</v>
      </c>
      <c r="P1448">
        <v>0.28232489665499999</v>
      </c>
      <c r="Q1448">
        <v>0</v>
      </c>
      <c r="R1448">
        <v>709072.30825400003</v>
      </c>
      <c r="S1448">
        <v>1.73436057548</v>
      </c>
      <c r="T1448">
        <v>75.928014506699995</v>
      </c>
      <c r="U1448">
        <v>3.0658380938199999E-2</v>
      </c>
      <c r="V1448">
        <v>0.80283707822799999</v>
      </c>
      <c r="W1448">
        <v>1.03168145797</v>
      </c>
      <c r="X1448">
        <v>30.356397988499999</v>
      </c>
      <c r="Y1448">
        <v>2.4314539273500002</v>
      </c>
      <c r="Z1448">
        <v>8421.0318739100003</v>
      </c>
      <c r="AA1448">
        <v>1.73436057548</v>
      </c>
      <c r="AB1448">
        <v>63.399551161300003</v>
      </c>
      <c r="AC1448">
        <v>2.09959972308E-2</v>
      </c>
      <c r="AD1448">
        <v>0.12648588498400001</v>
      </c>
      <c r="AE1448">
        <v>0.85251811778599995</v>
      </c>
      <c r="AF1448">
        <v>41.988437903700003</v>
      </c>
      <c r="AG1448">
        <v>223.181729467</v>
      </c>
      <c r="AI1448">
        <f t="shared" si="22"/>
        <v>1.0503153489614225</v>
      </c>
    </row>
    <row r="1449" spans="1:35" x14ac:dyDescent="0.3">
      <c r="A1449">
        <v>1446</v>
      </c>
      <c r="B1449">
        <v>6825.4582099299996</v>
      </c>
      <c r="C1449">
        <v>1.9701357290099999</v>
      </c>
      <c r="D1449">
        <v>68.008016083100003</v>
      </c>
      <c r="E1449">
        <v>5.8526188918400002E-2</v>
      </c>
      <c r="F1449">
        <v>4.4053196699399999E-2</v>
      </c>
      <c r="G1449">
        <v>492057.90475300001</v>
      </c>
      <c r="H1449">
        <v>40.2125163364</v>
      </c>
      <c r="I1449">
        <v>1.53443002605E-2</v>
      </c>
      <c r="J1449">
        <v>0.486778773394</v>
      </c>
      <c r="K1449">
        <v>0.57334094801299995</v>
      </c>
      <c r="L1449">
        <v>43.581051008899998</v>
      </c>
      <c r="M1449">
        <v>1.6365315734200001</v>
      </c>
      <c r="N1449">
        <v>4.81378791099E-2</v>
      </c>
      <c r="O1449">
        <v>4.7578152787699999</v>
      </c>
      <c r="P1449">
        <v>0.34487678077900003</v>
      </c>
      <c r="Q1449">
        <v>0</v>
      </c>
      <c r="R1449">
        <v>492057.90475300001</v>
      </c>
      <c r="S1449">
        <v>1.9130581213</v>
      </c>
      <c r="T1449">
        <v>54.7418473866</v>
      </c>
      <c r="U1449">
        <v>1.61734171534E-2</v>
      </c>
      <c r="V1449">
        <v>0.66265789727799995</v>
      </c>
      <c r="W1449">
        <v>0.67369484317399997</v>
      </c>
      <c r="X1449">
        <v>28.4871332538</v>
      </c>
      <c r="Y1449">
        <v>2.1721392903000001</v>
      </c>
      <c r="Z1449">
        <v>6688.7196223199999</v>
      </c>
      <c r="AA1449">
        <v>1.9130581213</v>
      </c>
      <c r="AB1449">
        <v>64.552703754800007</v>
      </c>
      <c r="AC1449">
        <v>4.6723048294200001E-2</v>
      </c>
      <c r="AD1449">
        <v>3.7510221140200001E-2</v>
      </c>
      <c r="AE1449">
        <v>0.915766730566</v>
      </c>
      <c r="AF1449">
        <v>43.693040301800004</v>
      </c>
      <c r="AG1449">
        <v>115.103236111</v>
      </c>
      <c r="AI1449">
        <f t="shared" si="22"/>
        <v>1.3613122294912459</v>
      </c>
    </row>
    <row r="1450" spans="1:35" x14ac:dyDescent="0.3">
      <c r="A1450">
        <v>1447</v>
      </c>
      <c r="B1450">
        <v>6481.4559622899997</v>
      </c>
      <c r="C1450">
        <v>1.63157803823</v>
      </c>
      <c r="D1450">
        <v>49.144981715999997</v>
      </c>
      <c r="E1450">
        <v>1.48225899258E-2</v>
      </c>
      <c r="F1450">
        <v>4.9455269887100001E-2</v>
      </c>
      <c r="G1450">
        <v>750540.823339</v>
      </c>
      <c r="H1450">
        <v>40.321417948700002</v>
      </c>
      <c r="I1450">
        <v>1.86239889097E-2</v>
      </c>
      <c r="J1450">
        <v>0.77200451973499995</v>
      </c>
      <c r="K1450">
        <v>0.40887967933000002</v>
      </c>
      <c r="L1450">
        <v>27.812817699699998</v>
      </c>
      <c r="M1450">
        <v>8.9779605804999996</v>
      </c>
      <c r="N1450">
        <v>4.0069895342700002E-2</v>
      </c>
      <c r="O1450">
        <v>8.9669660228399994</v>
      </c>
      <c r="P1450">
        <v>0.37925419027399998</v>
      </c>
      <c r="Q1450">
        <v>0</v>
      </c>
      <c r="R1450">
        <v>750540.823339</v>
      </c>
      <c r="S1450">
        <v>1.4278398138199999</v>
      </c>
      <c r="T1450">
        <v>45.201026105399997</v>
      </c>
      <c r="U1450">
        <v>2.2465228756099999E-2</v>
      </c>
      <c r="V1450">
        <v>0.85180643145299995</v>
      </c>
      <c r="W1450">
        <v>0.66667125273000005</v>
      </c>
      <c r="X1450">
        <v>405.90751079900002</v>
      </c>
      <c r="Y1450">
        <v>3.41762867454</v>
      </c>
      <c r="Z1450">
        <v>6222.3122553800004</v>
      </c>
      <c r="AA1450">
        <v>1.4278398138199999</v>
      </c>
      <c r="AB1450">
        <v>47.309294389199998</v>
      </c>
      <c r="AC1450">
        <v>5.3508025060899998E-3</v>
      </c>
      <c r="AD1450">
        <v>1.99565759019E-2</v>
      </c>
      <c r="AE1450">
        <v>0.97469262159199999</v>
      </c>
      <c r="AF1450">
        <v>28.742016808300001</v>
      </c>
      <c r="AG1450">
        <v>359.15450013899999</v>
      </c>
      <c r="AI1450">
        <f t="shared" si="22"/>
        <v>1.103369746779971</v>
      </c>
    </row>
    <row r="1451" spans="1:35" x14ac:dyDescent="0.3">
      <c r="A1451">
        <v>1448</v>
      </c>
      <c r="B1451">
        <v>7251.6415560100004</v>
      </c>
      <c r="C1451">
        <v>1.2626691755999999</v>
      </c>
      <c r="D1451">
        <v>78.984249531900005</v>
      </c>
      <c r="E1451">
        <v>3.9752363620499997E-2</v>
      </c>
      <c r="F1451">
        <v>0.12969619865199999</v>
      </c>
      <c r="G1451">
        <v>451648.76264500001</v>
      </c>
      <c r="H1451">
        <v>40.1967011821</v>
      </c>
      <c r="I1451">
        <v>1.27288178386E-2</v>
      </c>
      <c r="J1451">
        <v>0.77373267068100005</v>
      </c>
      <c r="K1451">
        <v>0.67755156935799998</v>
      </c>
      <c r="L1451">
        <v>44.889921843000003</v>
      </c>
      <c r="M1451">
        <v>1.7187736497999999</v>
      </c>
      <c r="N1451">
        <v>6.4818956451600004E-2</v>
      </c>
      <c r="O1451">
        <v>8.0892064275499997</v>
      </c>
      <c r="P1451">
        <v>0.17132540391199999</v>
      </c>
      <c r="Q1451">
        <v>0</v>
      </c>
      <c r="R1451">
        <v>451648.76264500001</v>
      </c>
      <c r="S1451">
        <v>1.2048189451</v>
      </c>
      <c r="T1451">
        <v>66.256337462999994</v>
      </c>
      <c r="U1451">
        <v>4.6137188744800002E-2</v>
      </c>
      <c r="V1451">
        <v>1.04086234896</v>
      </c>
      <c r="W1451">
        <v>1.3271078576899999</v>
      </c>
      <c r="X1451">
        <v>322.56493594900002</v>
      </c>
      <c r="Y1451">
        <v>0.907650300769</v>
      </c>
      <c r="Z1451">
        <v>6807.4437746900003</v>
      </c>
      <c r="AA1451">
        <v>1.2048189451</v>
      </c>
      <c r="AB1451">
        <v>72.418159635400002</v>
      </c>
      <c r="AC1451">
        <v>2.2406685826E-2</v>
      </c>
      <c r="AD1451">
        <v>9.2846921906200003E-2</v>
      </c>
      <c r="AE1451">
        <v>0.884746392268</v>
      </c>
      <c r="AF1451">
        <v>45.032843997900002</v>
      </c>
      <c r="AG1451">
        <v>921.60869101200001</v>
      </c>
      <c r="AI1451">
        <f t="shared" si="22"/>
        <v>1.3452480273889507</v>
      </c>
    </row>
    <row r="1452" spans="1:35" x14ac:dyDescent="0.3">
      <c r="A1452">
        <v>1449</v>
      </c>
      <c r="B1452">
        <v>11981.7053643</v>
      </c>
      <c r="C1452">
        <v>1.3100706633000001</v>
      </c>
      <c r="D1452">
        <v>45.738906094500003</v>
      </c>
      <c r="E1452">
        <v>8.4468396347299995E-2</v>
      </c>
      <c r="F1452">
        <v>0.139322786837</v>
      </c>
      <c r="G1452">
        <v>658227.38865600002</v>
      </c>
      <c r="H1452">
        <v>68.126904615599997</v>
      </c>
      <c r="I1452">
        <v>1.48253237458E-2</v>
      </c>
      <c r="J1452">
        <v>0.63201428730800002</v>
      </c>
      <c r="K1452">
        <v>0.31236607548299999</v>
      </c>
      <c r="L1452">
        <v>37.355506892400001</v>
      </c>
      <c r="M1452">
        <v>8.4238912449800001</v>
      </c>
      <c r="N1452">
        <v>9.8704582247000003E-2</v>
      </c>
      <c r="O1452">
        <v>12.9036292308</v>
      </c>
      <c r="P1452">
        <v>0.150999478583</v>
      </c>
      <c r="Q1452">
        <v>0</v>
      </c>
      <c r="R1452">
        <v>658227.38865600002</v>
      </c>
      <c r="S1452">
        <v>1.1274714126600001</v>
      </c>
      <c r="T1452">
        <v>47.067857538299997</v>
      </c>
      <c r="U1452">
        <v>0.18200016357599999</v>
      </c>
      <c r="V1452">
        <v>1.60420915039</v>
      </c>
      <c r="W1452">
        <v>1.7435748689699999</v>
      </c>
      <c r="X1452">
        <v>5478.5087697700001</v>
      </c>
      <c r="Y1452">
        <v>0.66420509411700002</v>
      </c>
      <c r="Z1452">
        <v>10179.641135</v>
      </c>
      <c r="AA1452">
        <v>1.1274714126600001</v>
      </c>
      <c r="AB1452">
        <v>54.470561676700001</v>
      </c>
      <c r="AC1452">
        <v>2.5748559295100001E-2</v>
      </c>
      <c r="AD1452">
        <v>6.0633247204500001E-2</v>
      </c>
      <c r="AE1452">
        <v>0.91361819349999995</v>
      </c>
      <c r="AF1452">
        <v>37.593974352700002</v>
      </c>
      <c r="AG1452">
        <v>2097.30900913</v>
      </c>
      <c r="AI1452">
        <f t="shared" si="22"/>
        <v>2.5382482367969308</v>
      </c>
    </row>
    <row r="1453" spans="1:35" x14ac:dyDescent="0.3">
      <c r="A1453">
        <v>1450</v>
      </c>
      <c r="B1453">
        <v>5312.5639595100001</v>
      </c>
      <c r="C1453">
        <v>1.27003998861</v>
      </c>
      <c r="D1453">
        <v>44.089559020000003</v>
      </c>
      <c r="E1453">
        <v>0.10595075909600001</v>
      </c>
      <c r="F1453">
        <v>0.18226680352999999</v>
      </c>
      <c r="G1453">
        <v>480252.13183999999</v>
      </c>
      <c r="H1453">
        <v>65.138245935800001</v>
      </c>
      <c r="I1453">
        <v>1.5465750681399999E-2</v>
      </c>
      <c r="J1453">
        <v>0.35247015006299998</v>
      </c>
      <c r="K1453">
        <v>0.42903522819099998</v>
      </c>
      <c r="L1453">
        <v>43.4535517379</v>
      </c>
      <c r="M1453">
        <v>8.91021276755</v>
      </c>
      <c r="N1453">
        <v>3.1038488872199999E-2</v>
      </c>
      <c r="O1453">
        <v>9.1390149047599998</v>
      </c>
      <c r="P1453">
        <v>0.204247211633</v>
      </c>
      <c r="Q1453">
        <v>0</v>
      </c>
      <c r="R1453">
        <v>480252.13183999999</v>
      </c>
      <c r="S1453">
        <v>1.0697839552899999</v>
      </c>
      <c r="T1453">
        <v>69.911836027500001</v>
      </c>
      <c r="U1453">
        <v>0.19043272798899999</v>
      </c>
      <c r="V1453">
        <v>1.09375024476</v>
      </c>
      <c r="W1453">
        <v>1.18390004139</v>
      </c>
      <c r="X1453">
        <v>1029.52311467</v>
      </c>
      <c r="Y1453">
        <v>1.7940736643599999</v>
      </c>
      <c r="Z1453">
        <v>4425.9806502399997</v>
      </c>
      <c r="AA1453">
        <v>1.0697839552899999</v>
      </c>
      <c r="AB1453">
        <v>74.298964855500003</v>
      </c>
      <c r="AC1453">
        <v>2.7754431016299999E-2</v>
      </c>
      <c r="AD1453">
        <v>0.117883559155</v>
      </c>
      <c r="AE1453">
        <v>0.85436200982900001</v>
      </c>
      <c r="AF1453">
        <v>45.585709139400002</v>
      </c>
      <c r="AG1453">
        <v>1184.94334222</v>
      </c>
      <c r="AI1453">
        <f t="shared" si="22"/>
        <v>3.1031003464109084</v>
      </c>
    </row>
    <row r="1454" spans="1:35" x14ac:dyDescent="0.3">
      <c r="A1454">
        <v>1451</v>
      </c>
      <c r="B1454">
        <v>4813.0576228199998</v>
      </c>
      <c r="C1454">
        <v>1.51544987476</v>
      </c>
      <c r="D1454">
        <v>35.686915850600002</v>
      </c>
      <c r="E1454">
        <v>9.6897919876399993E-2</v>
      </c>
      <c r="F1454">
        <v>2.20577767265E-2</v>
      </c>
      <c r="G1454">
        <v>469750.09422600002</v>
      </c>
      <c r="H1454">
        <v>48.486340060000003</v>
      </c>
      <c r="I1454">
        <v>1.52594117632E-2</v>
      </c>
      <c r="J1454">
        <v>0.72225323872299996</v>
      </c>
      <c r="K1454">
        <v>0.37649665969099999</v>
      </c>
      <c r="L1454">
        <v>42.205261385</v>
      </c>
      <c r="M1454">
        <v>8.0329916841400006</v>
      </c>
      <c r="N1454">
        <v>4.7129861816799998E-2</v>
      </c>
      <c r="O1454">
        <v>13.860126273600001</v>
      </c>
      <c r="P1454">
        <v>0.25971026241400003</v>
      </c>
      <c r="Q1454">
        <v>0</v>
      </c>
      <c r="R1454">
        <v>469750.09422600002</v>
      </c>
      <c r="S1454">
        <v>1.3267910697700001</v>
      </c>
      <c r="T1454">
        <v>51.092137786499997</v>
      </c>
      <c r="U1454">
        <v>7.4127182180100004E-2</v>
      </c>
      <c r="V1454">
        <v>1.5401749466000001</v>
      </c>
      <c r="W1454">
        <v>0.42569411491600001</v>
      </c>
      <c r="X1454">
        <v>1906.00182425</v>
      </c>
      <c r="Y1454">
        <v>2.1093173417800002</v>
      </c>
      <c r="Z1454">
        <v>4350.4220328499996</v>
      </c>
      <c r="AA1454">
        <v>1.3267910697700001</v>
      </c>
      <c r="AB1454">
        <v>55.1234581191</v>
      </c>
      <c r="AC1454">
        <v>1.25282860927E-2</v>
      </c>
      <c r="AD1454">
        <v>1.2734787583800001E-2</v>
      </c>
      <c r="AE1454">
        <v>0.974736926324</v>
      </c>
      <c r="AF1454">
        <v>42.544869467600002</v>
      </c>
      <c r="AG1454">
        <v>1602.50707459</v>
      </c>
      <c r="AI1454">
        <f t="shared" si="22"/>
        <v>2.1324583456671644</v>
      </c>
    </row>
    <row r="1455" spans="1:35" x14ac:dyDescent="0.3">
      <c r="A1455">
        <v>1452</v>
      </c>
      <c r="B1455">
        <v>6441.32288006</v>
      </c>
      <c r="C1455">
        <v>1.38178166113</v>
      </c>
      <c r="D1455">
        <v>38.318402594299997</v>
      </c>
      <c r="E1455">
        <v>0.116348565116</v>
      </c>
      <c r="F1455">
        <v>5.5261581119200001E-2</v>
      </c>
      <c r="G1455">
        <v>485440.00456899998</v>
      </c>
      <c r="H1455">
        <v>53.292330941499998</v>
      </c>
      <c r="I1455">
        <v>1.54119483167E-2</v>
      </c>
      <c r="J1455">
        <v>0.80362639931099999</v>
      </c>
      <c r="K1455">
        <v>0.89395358813199999</v>
      </c>
      <c r="L1455">
        <v>43.241782144699997</v>
      </c>
      <c r="M1455">
        <v>6.9794288844599999</v>
      </c>
      <c r="N1455">
        <v>3.67473011223E-2</v>
      </c>
      <c r="O1455">
        <v>14.9665346148</v>
      </c>
      <c r="P1455">
        <v>0.43883614595600001</v>
      </c>
      <c r="Q1455">
        <v>0</v>
      </c>
      <c r="R1455">
        <v>485440.00456899998</v>
      </c>
      <c r="S1455">
        <v>1.2138503460000001</v>
      </c>
      <c r="T1455">
        <v>67.569110268299994</v>
      </c>
      <c r="U1455">
        <v>0.24059325354700001</v>
      </c>
      <c r="V1455">
        <v>1.6131196301899999</v>
      </c>
      <c r="W1455">
        <v>0.779997021673</v>
      </c>
      <c r="X1455">
        <v>626.720840802</v>
      </c>
      <c r="Y1455">
        <v>5.11941118902</v>
      </c>
      <c r="Z1455">
        <v>5885.0575308300004</v>
      </c>
      <c r="AA1455">
        <v>1.2138503460000001</v>
      </c>
      <c r="AB1455">
        <v>69.080429734199996</v>
      </c>
      <c r="AC1455">
        <v>4.1998954421800003E-2</v>
      </c>
      <c r="AD1455">
        <v>5.1310415840900001E-2</v>
      </c>
      <c r="AE1455">
        <v>0.90669062973699999</v>
      </c>
      <c r="AF1455">
        <v>44.160944729599997</v>
      </c>
      <c r="AG1455">
        <v>777.819684102</v>
      </c>
      <c r="AI1455">
        <f t="shared" si="22"/>
        <v>2.007300446542112</v>
      </c>
    </row>
    <row r="1456" spans="1:35" x14ac:dyDescent="0.3">
      <c r="A1456">
        <v>1453</v>
      </c>
      <c r="B1456">
        <v>4076.9057492000002</v>
      </c>
      <c r="C1456">
        <v>1.23597864978</v>
      </c>
      <c r="D1456">
        <v>47.616318440500002</v>
      </c>
      <c r="E1456">
        <v>9.0043751278900006E-2</v>
      </c>
      <c r="F1456">
        <v>2.9196556714599999E-2</v>
      </c>
      <c r="G1456">
        <v>599720.751666</v>
      </c>
      <c r="H1456">
        <v>52.820712461600003</v>
      </c>
      <c r="I1456">
        <v>1.7849722366099999E-2</v>
      </c>
      <c r="J1456">
        <v>0.30848763001000001</v>
      </c>
      <c r="K1456">
        <v>0.76365150577899998</v>
      </c>
      <c r="L1456">
        <v>33.736333556300004</v>
      </c>
      <c r="M1456">
        <v>8.3373443100800007</v>
      </c>
      <c r="N1456">
        <v>2.22313026099E-2</v>
      </c>
      <c r="O1456">
        <v>12.779227435399999</v>
      </c>
      <c r="P1456">
        <v>0.42828361151200001</v>
      </c>
      <c r="Q1456">
        <v>0</v>
      </c>
      <c r="R1456">
        <v>599720.751666</v>
      </c>
      <c r="S1456">
        <v>1.03904923745</v>
      </c>
      <c r="T1456">
        <v>62.806888260000001</v>
      </c>
      <c r="U1456">
        <v>6.2229685947700002E-2</v>
      </c>
      <c r="V1456">
        <v>0.83210912673699999</v>
      </c>
      <c r="W1456">
        <v>0.69616806878500004</v>
      </c>
      <c r="X1456">
        <v>367.97918647</v>
      </c>
      <c r="Y1456">
        <v>6.0755516096799997</v>
      </c>
      <c r="Z1456">
        <v>3750.1191189199999</v>
      </c>
      <c r="AA1456">
        <v>1.03904923745</v>
      </c>
      <c r="AB1456">
        <v>64.528836183899998</v>
      </c>
      <c r="AC1456">
        <v>7.0551424382800003E-3</v>
      </c>
      <c r="AD1456">
        <v>3.54354723555E-2</v>
      </c>
      <c r="AE1456">
        <v>0.95750938520600004</v>
      </c>
      <c r="AF1456">
        <v>36.340157196299998</v>
      </c>
      <c r="AG1456">
        <v>631.94711407600005</v>
      </c>
      <c r="AI1456">
        <f t="shared" si="22"/>
        <v>2.697382474331389</v>
      </c>
    </row>
    <row r="1457" spans="1:35" x14ac:dyDescent="0.3">
      <c r="A1457">
        <v>1454</v>
      </c>
      <c r="B1457">
        <v>7832.1020040699996</v>
      </c>
      <c r="C1457">
        <v>1.9657998756099999</v>
      </c>
      <c r="D1457">
        <v>42.652744656300001</v>
      </c>
      <c r="E1457">
        <v>3.3210405258899997E-2</v>
      </c>
      <c r="F1457">
        <v>7.3438360757600005E-2</v>
      </c>
      <c r="G1457">
        <v>506305.661096</v>
      </c>
      <c r="H1457">
        <v>69.861437077600002</v>
      </c>
      <c r="I1457">
        <v>1.5588745017700001E-2</v>
      </c>
      <c r="J1457">
        <v>0.36944216763799997</v>
      </c>
      <c r="K1457">
        <v>0.81642919678400006</v>
      </c>
      <c r="L1457">
        <v>44.902764214800001</v>
      </c>
      <c r="M1457">
        <v>3.2921471803200002</v>
      </c>
      <c r="N1457">
        <v>6.3960962577500002E-2</v>
      </c>
      <c r="O1457">
        <v>10.722048607</v>
      </c>
      <c r="P1457">
        <v>0.36470310971600001</v>
      </c>
      <c r="Q1457">
        <v>0</v>
      </c>
      <c r="R1457">
        <v>506305.661096</v>
      </c>
      <c r="S1457">
        <v>1.87475602067</v>
      </c>
      <c r="T1457">
        <v>69.354976310300003</v>
      </c>
      <c r="U1457">
        <v>6.6522127402699999E-2</v>
      </c>
      <c r="V1457">
        <v>0.71271104769600002</v>
      </c>
      <c r="W1457">
        <v>0.93656333610599996</v>
      </c>
      <c r="X1457">
        <v>325.05388452400001</v>
      </c>
      <c r="Y1457">
        <v>2.6797187336300001</v>
      </c>
      <c r="Z1457">
        <v>7545.9027123100004</v>
      </c>
      <c r="AA1457">
        <v>1.87475602067</v>
      </c>
      <c r="AB1457">
        <v>67.266683507899998</v>
      </c>
      <c r="AC1457">
        <v>8.0203054292500003E-3</v>
      </c>
      <c r="AD1457">
        <v>6.4745636992899994E-2</v>
      </c>
      <c r="AE1457">
        <v>0.92723405757800004</v>
      </c>
      <c r="AF1457">
        <v>45.159664884199998</v>
      </c>
      <c r="AG1457">
        <v>491.37296015099997</v>
      </c>
      <c r="AI1457">
        <f t="shared" si="22"/>
        <v>1.9291545744565739</v>
      </c>
    </row>
    <row r="1458" spans="1:35" x14ac:dyDescent="0.3">
      <c r="A1458">
        <v>1455</v>
      </c>
      <c r="B1458">
        <v>7277.5786757699998</v>
      </c>
      <c r="C1458">
        <v>1.24829597176</v>
      </c>
      <c r="D1458">
        <v>57.612805351600002</v>
      </c>
      <c r="E1458">
        <v>0.15631704386299999</v>
      </c>
      <c r="F1458">
        <v>0.17294548074800001</v>
      </c>
      <c r="G1458">
        <v>466107.59914100001</v>
      </c>
      <c r="H1458">
        <v>45.225438089500003</v>
      </c>
      <c r="I1458">
        <v>1.2817555957E-2</v>
      </c>
      <c r="J1458">
        <v>0.83592452134999995</v>
      </c>
      <c r="K1458">
        <v>0.53719268397999997</v>
      </c>
      <c r="L1458">
        <v>40.750150866299997</v>
      </c>
      <c r="M1458">
        <v>7.3276456864500004</v>
      </c>
      <c r="N1458">
        <v>1.6351094081200002E-2</v>
      </c>
      <c r="O1458">
        <v>6.5873857173800001</v>
      </c>
      <c r="P1458">
        <v>0.34452759806400002</v>
      </c>
      <c r="Q1458">
        <v>0</v>
      </c>
      <c r="R1458">
        <v>466107.59914100001</v>
      </c>
      <c r="S1458">
        <v>1.08397420647</v>
      </c>
      <c r="T1458">
        <v>86.490920316200004</v>
      </c>
      <c r="U1458">
        <v>0.26096729544399999</v>
      </c>
      <c r="V1458">
        <v>1.3786635923799999</v>
      </c>
      <c r="W1458">
        <v>0.85131068338399996</v>
      </c>
      <c r="X1458">
        <v>98.5041982483</v>
      </c>
      <c r="Y1458">
        <v>3.9869520145899999</v>
      </c>
      <c r="Z1458">
        <v>6646.8621252700004</v>
      </c>
      <c r="AA1458">
        <v>1.08397420647</v>
      </c>
      <c r="AB1458">
        <v>72.341285480699995</v>
      </c>
      <c r="AC1458">
        <v>0.115689220858</v>
      </c>
      <c r="AD1458">
        <v>0.14992744819100001</v>
      </c>
      <c r="AE1458">
        <v>0.73438333095099995</v>
      </c>
      <c r="AF1458">
        <v>51.062602158499999</v>
      </c>
      <c r="AG1458">
        <v>261.69389349400001</v>
      </c>
      <c r="AI1458">
        <f t="shared" si="22"/>
        <v>1.6492680345750454</v>
      </c>
    </row>
    <row r="1459" spans="1:35" x14ac:dyDescent="0.3">
      <c r="A1459">
        <v>1456</v>
      </c>
      <c r="B1459">
        <v>4886.9557486800004</v>
      </c>
      <c r="C1459">
        <v>1.36719654613</v>
      </c>
      <c r="D1459">
        <v>77.315283444100004</v>
      </c>
      <c r="E1459">
        <v>0.111155343164</v>
      </c>
      <c r="F1459">
        <v>6.2992344408199993E-2</v>
      </c>
      <c r="G1459">
        <v>788939.16184099996</v>
      </c>
      <c r="H1459">
        <v>60.213728541000002</v>
      </c>
      <c r="I1459">
        <v>1.9799514644799999E-2</v>
      </c>
      <c r="J1459">
        <v>0.31111560414700001</v>
      </c>
      <c r="K1459">
        <v>0.57166806355800004</v>
      </c>
      <c r="L1459">
        <v>42.091129312699998</v>
      </c>
      <c r="M1459">
        <v>3.4225792524899998</v>
      </c>
      <c r="N1459">
        <v>1.2197564467799999E-2</v>
      </c>
      <c r="O1459">
        <v>12.3866356808</v>
      </c>
      <c r="P1459">
        <v>0.363855309525</v>
      </c>
      <c r="Q1459">
        <v>0</v>
      </c>
      <c r="R1459">
        <v>788939.16184099996</v>
      </c>
      <c r="S1459">
        <v>1.27060475099</v>
      </c>
      <c r="T1459">
        <v>84.6365792008</v>
      </c>
      <c r="U1459">
        <v>7.8363313503700002E-2</v>
      </c>
      <c r="V1459">
        <v>0.83243627406099996</v>
      </c>
      <c r="W1459">
        <v>0.509453010471</v>
      </c>
      <c r="X1459">
        <v>111.75714374899999</v>
      </c>
      <c r="Y1459">
        <v>6.7295622256399996</v>
      </c>
      <c r="Z1459">
        <v>4432.3427993799996</v>
      </c>
      <c r="AA1459">
        <v>1.27060475099</v>
      </c>
      <c r="AB1459">
        <v>84.135338559600001</v>
      </c>
      <c r="AC1459">
        <v>1.9339135169600001E-2</v>
      </c>
      <c r="AD1459">
        <v>7.0103200754999997E-2</v>
      </c>
      <c r="AE1459">
        <v>0.91055766407500005</v>
      </c>
      <c r="AF1459">
        <v>47.473557891600002</v>
      </c>
      <c r="AG1459">
        <v>852.11612841600004</v>
      </c>
      <c r="AI1459">
        <f t="shared" si="22"/>
        <v>2.6756493823038188</v>
      </c>
    </row>
    <row r="1460" spans="1:35" x14ac:dyDescent="0.3">
      <c r="A1460">
        <v>1457</v>
      </c>
      <c r="B1460">
        <v>8237.4647588499993</v>
      </c>
      <c r="C1460">
        <v>1.5302978149699999</v>
      </c>
      <c r="D1460">
        <v>65.302322587899994</v>
      </c>
      <c r="E1460">
        <v>0.132998566574</v>
      </c>
      <c r="F1460">
        <v>0.120812752516</v>
      </c>
      <c r="G1460">
        <v>591402.39176300005</v>
      </c>
      <c r="H1460">
        <v>62.151343492400002</v>
      </c>
      <c r="I1460">
        <v>1.03476108562E-2</v>
      </c>
      <c r="J1460">
        <v>0.32974985902699999</v>
      </c>
      <c r="K1460">
        <v>0.85070521760200002</v>
      </c>
      <c r="L1460">
        <v>26.980722434299999</v>
      </c>
      <c r="M1460">
        <v>7.4606053704899997</v>
      </c>
      <c r="N1460">
        <v>7.9534324709599993E-2</v>
      </c>
      <c r="O1460">
        <v>6.3709224652499996</v>
      </c>
      <c r="P1460">
        <v>0.44862389668199998</v>
      </c>
      <c r="Q1460">
        <v>0</v>
      </c>
      <c r="R1460">
        <v>591402.39176300005</v>
      </c>
      <c r="S1460">
        <v>1.36612458059</v>
      </c>
      <c r="T1460">
        <v>76.898143275999999</v>
      </c>
      <c r="U1460">
        <v>0.11317742188300001</v>
      </c>
      <c r="V1460">
        <v>0.95114291012899999</v>
      </c>
      <c r="W1460">
        <v>1.01234239361</v>
      </c>
      <c r="X1460">
        <v>213.03206202300001</v>
      </c>
      <c r="Y1460">
        <v>2.5786346346800002</v>
      </c>
      <c r="Z1460">
        <v>7652.75121734</v>
      </c>
      <c r="AA1460">
        <v>1.36612458059</v>
      </c>
      <c r="AB1460">
        <v>72.154111408800006</v>
      </c>
      <c r="AC1460">
        <v>8.71926779461E-2</v>
      </c>
      <c r="AD1460">
        <v>0.109605599185</v>
      </c>
      <c r="AE1460">
        <v>0.80320172286799996</v>
      </c>
      <c r="AF1460">
        <v>28.322332813500001</v>
      </c>
      <c r="AG1460">
        <v>114.279000107</v>
      </c>
      <c r="AI1460">
        <f t="shared" si="22"/>
        <v>2.8844376550624093</v>
      </c>
    </row>
    <row r="1461" spans="1:35" x14ac:dyDescent="0.3">
      <c r="A1461">
        <v>1458</v>
      </c>
      <c r="B1461">
        <v>6151.3834221999996</v>
      </c>
      <c r="C1461">
        <v>2.1085412996000001</v>
      </c>
      <c r="D1461">
        <v>67.392250758800003</v>
      </c>
      <c r="E1461">
        <v>0.13487622225599999</v>
      </c>
      <c r="F1461">
        <v>0.160274580211</v>
      </c>
      <c r="G1461">
        <v>519332.13506599999</v>
      </c>
      <c r="H1461">
        <v>70.207924488499998</v>
      </c>
      <c r="I1461">
        <v>1.50658350486E-2</v>
      </c>
      <c r="J1461">
        <v>0.70314018759999997</v>
      </c>
      <c r="K1461">
        <v>0.602398492369</v>
      </c>
      <c r="L1461">
        <v>32.478600272500003</v>
      </c>
      <c r="M1461">
        <v>4.1083847579699997</v>
      </c>
      <c r="N1461">
        <v>8.8689219521499996E-2</v>
      </c>
      <c r="O1461">
        <v>7.9254550885899997</v>
      </c>
      <c r="P1461">
        <v>0.38559828233600002</v>
      </c>
      <c r="Q1461">
        <v>0</v>
      </c>
      <c r="R1461">
        <v>519332.13506599999</v>
      </c>
      <c r="S1461">
        <v>2.00343469802</v>
      </c>
      <c r="T1461">
        <v>87.166659142300006</v>
      </c>
      <c r="U1461">
        <v>0.23281584521699999</v>
      </c>
      <c r="V1461">
        <v>1.3470523730699999</v>
      </c>
      <c r="W1461">
        <v>0.78297198960100001</v>
      </c>
      <c r="X1461">
        <v>251.04221258199999</v>
      </c>
      <c r="Y1461">
        <v>2.2314585131700002</v>
      </c>
      <c r="Z1461">
        <v>5497.0323568900003</v>
      </c>
      <c r="AA1461">
        <v>2.00343469802</v>
      </c>
      <c r="AB1461">
        <v>86.621892687599995</v>
      </c>
      <c r="AC1461">
        <v>6.9525966931899996E-2</v>
      </c>
      <c r="AD1461">
        <v>0.14172159586899999</v>
      </c>
      <c r="AE1461">
        <v>0.78875243719900001</v>
      </c>
      <c r="AF1461">
        <v>33.040015121899998</v>
      </c>
      <c r="AG1461">
        <v>219.308234586</v>
      </c>
      <c r="AI1461">
        <f t="shared" si="22"/>
        <v>1.9157664386497941</v>
      </c>
    </row>
    <row r="1462" spans="1:35" x14ac:dyDescent="0.3">
      <c r="A1462">
        <v>1459</v>
      </c>
      <c r="B1462">
        <v>9804.3272937399997</v>
      </c>
      <c r="C1462">
        <v>1.90673553916</v>
      </c>
      <c r="D1462">
        <v>58.133068815500003</v>
      </c>
      <c r="E1462">
        <v>0.169087065496</v>
      </c>
      <c r="F1462">
        <v>0.16274097928799999</v>
      </c>
      <c r="G1462">
        <v>470951.54618200002</v>
      </c>
      <c r="H1462">
        <v>50.005788518400003</v>
      </c>
      <c r="I1462">
        <v>1.0063319676599999E-2</v>
      </c>
      <c r="J1462">
        <v>0.60146310925199997</v>
      </c>
      <c r="K1462">
        <v>0.73909157167600004</v>
      </c>
      <c r="L1462">
        <v>43.804787509199997</v>
      </c>
      <c r="M1462">
        <v>4.7286180622199998</v>
      </c>
      <c r="N1462">
        <v>1.66191183924E-2</v>
      </c>
      <c r="O1462">
        <v>14.431168464800001</v>
      </c>
      <c r="P1462">
        <v>0.39980600588100002</v>
      </c>
      <c r="Q1462">
        <v>0</v>
      </c>
      <c r="R1462">
        <v>470951.54618200002</v>
      </c>
      <c r="S1462">
        <v>1.78491945502</v>
      </c>
      <c r="T1462">
        <v>90.670425120000004</v>
      </c>
      <c r="U1462">
        <v>0.35761148050500002</v>
      </c>
      <c r="V1462">
        <v>1.5464702592199999</v>
      </c>
      <c r="W1462">
        <v>0.80879349014000002</v>
      </c>
      <c r="X1462">
        <v>232.86869938999999</v>
      </c>
      <c r="Y1462">
        <v>6.9086590994700003</v>
      </c>
      <c r="Z1462">
        <v>8999.0918016100004</v>
      </c>
      <c r="AA1462">
        <v>1.78491945502</v>
      </c>
      <c r="AB1462">
        <v>89.619558761199997</v>
      </c>
      <c r="AC1462">
        <v>0.11657332009099999</v>
      </c>
      <c r="AD1462">
        <v>0.15546693887599999</v>
      </c>
      <c r="AE1462">
        <v>0.72795974103299999</v>
      </c>
      <c r="AF1462">
        <v>48.184285058599997</v>
      </c>
      <c r="AG1462">
        <v>943.23308641899996</v>
      </c>
      <c r="AI1462">
        <f t="shared" si="22"/>
        <v>2.5711805685692726</v>
      </c>
    </row>
    <row r="1463" spans="1:35" x14ac:dyDescent="0.3">
      <c r="A1463">
        <v>1460</v>
      </c>
      <c r="B1463">
        <v>7692.8134112500002</v>
      </c>
      <c r="C1463">
        <v>1.8849785413</v>
      </c>
      <c r="D1463">
        <v>57.336526954699998</v>
      </c>
      <c r="E1463">
        <v>0.151195268519</v>
      </c>
      <c r="F1463">
        <v>6.73763922712E-2</v>
      </c>
      <c r="G1463">
        <v>760738.45884800004</v>
      </c>
      <c r="H1463">
        <v>73.370121731599994</v>
      </c>
      <c r="I1463">
        <v>1.25094021842E-2</v>
      </c>
      <c r="J1463">
        <v>0.85699487609400005</v>
      </c>
      <c r="K1463">
        <v>0.74315098013699998</v>
      </c>
      <c r="L1463">
        <v>30.037913571800001</v>
      </c>
      <c r="M1463">
        <v>5.5267756781799999</v>
      </c>
      <c r="N1463">
        <v>4.5231947874100002E-2</v>
      </c>
      <c r="O1463">
        <v>5.9904181026899996</v>
      </c>
      <c r="P1463">
        <v>0.295275287469</v>
      </c>
      <c r="Q1463">
        <v>0</v>
      </c>
      <c r="R1463">
        <v>760738.45884800004</v>
      </c>
      <c r="S1463">
        <v>1.7581636785100001</v>
      </c>
      <c r="T1463">
        <v>79.809873912100002</v>
      </c>
      <c r="U1463">
        <v>0.119789760908</v>
      </c>
      <c r="V1463">
        <v>1.3328896939399999</v>
      </c>
      <c r="W1463">
        <v>0.64682922813199994</v>
      </c>
      <c r="X1463">
        <v>190.905510101</v>
      </c>
      <c r="Y1463">
        <v>2.0834165916199998</v>
      </c>
      <c r="Z1463">
        <v>7240.8329925999997</v>
      </c>
      <c r="AA1463">
        <v>1.7581636785100001</v>
      </c>
      <c r="AB1463">
        <v>69.808572161100003</v>
      </c>
      <c r="AC1463">
        <v>9.93633198074E-2</v>
      </c>
      <c r="AD1463">
        <v>7.0430761350300006E-2</v>
      </c>
      <c r="AE1463">
        <v>0.83020591884200001</v>
      </c>
      <c r="AF1463">
        <v>31.828029916799998</v>
      </c>
      <c r="AG1463">
        <v>243.081250885</v>
      </c>
      <c r="AI1463">
        <f t="shared" si="22"/>
        <v>1.555306491463551</v>
      </c>
    </row>
    <row r="1464" spans="1:35" x14ac:dyDescent="0.3">
      <c r="A1464">
        <v>1461</v>
      </c>
      <c r="B1464">
        <v>10949.872321000001</v>
      </c>
      <c r="C1464">
        <v>2.3191172842499999</v>
      </c>
      <c r="D1464">
        <v>66.148401078099994</v>
      </c>
      <c r="E1464">
        <v>0.16718259273399999</v>
      </c>
      <c r="F1464">
        <v>6.7211632526699996E-2</v>
      </c>
      <c r="G1464">
        <v>447178.28532000002</v>
      </c>
      <c r="H1464">
        <v>75.237409583900003</v>
      </c>
      <c r="I1464">
        <v>1.1614220056500001E-2</v>
      </c>
      <c r="J1464">
        <v>0.85668511741200004</v>
      </c>
      <c r="K1464">
        <v>0.80632009021100004</v>
      </c>
      <c r="L1464">
        <v>34.636841368500001</v>
      </c>
      <c r="M1464">
        <v>4.85247496705</v>
      </c>
      <c r="N1464">
        <v>2.3652530369800001E-2</v>
      </c>
      <c r="O1464">
        <v>13.285625704599999</v>
      </c>
      <c r="P1464">
        <v>0.47814081955400001</v>
      </c>
      <c r="Q1464">
        <v>0</v>
      </c>
      <c r="R1464">
        <v>447178.28532000002</v>
      </c>
      <c r="S1464">
        <v>2.1957107631100001</v>
      </c>
      <c r="T1464">
        <v>86.817296937699993</v>
      </c>
      <c r="U1464">
        <v>0.22123462273700001</v>
      </c>
      <c r="V1464">
        <v>1.7200974153299999</v>
      </c>
      <c r="W1464">
        <v>0.46493974888099998</v>
      </c>
      <c r="X1464">
        <v>198.515713656</v>
      </c>
      <c r="Y1464">
        <v>6.6976411522700001</v>
      </c>
      <c r="Z1464">
        <v>10528.955581300001</v>
      </c>
      <c r="AA1464">
        <v>2.1957107631100001</v>
      </c>
      <c r="AB1464">
        <v>85.492087617600006</v>
      </c>
      <c r="AC1464">
        <v>0.128292983207</v>
      </c>
      <c r="AD1464">
        <v>7.5494570373599995E-2</v>
      </c>
      <c r="AE1464">
        <v>0.79621244641900002</v>
      </c>
      <c r="AF1464">
        <v>37.351916524899998</v>
      </c>
      <c r="AG1464">
        <v>550.559301452</v>
      </c>
      <c r="AI1464">
        <f t="shared" si="22"/>
        <v>2.0078525707628985</v>
      </c>
    </row>
    <row r="1465" spans="1:35" x14ac:dyDescent="0.3">
      <c r="A1465">
        <v>1462</v>
      </c>
      <c r="B1465">
        <v>10419.3425278</v>
      </c>
      <c r="C1465">
        <v>1.32420144549</v>
      </c>
      <c r="D1465">
        <v>77.795543137600006</v>
      </c>
      <c r="E1465">
        <v>7.9733660920800004E-2</v>
      </c>
      <c r="F1465">
        <v>0.11081005664099999</v>
      </c>
      <c r="G1465">
        <v>533168.52421099995</v>
      </c>
      <c r="H1465">
        <v>64.058564794700004</v>
      </c>
      <c r="I1465">
        <v>1.3987959966599999E-2</v>
      </c>
      <c r="J1465">
        <v>0.86278434559299999</v>
      </c>
      <c r="K1465">
        <v>0.78305269898800001</v>
      </c>
      <c r="L1465">
        <v>28.3502221289</v>
      </c>
      <c r="M1465">
        <v>2.91433477099</v>
      </c>
      <c r="N1465">
        <v>3.3110956309099999E-2</v>
      </c>
      <c r="O1465">
        <v>10.6740113634</v>
      </c>
      <c r="P1465">
        <v>0.43647247191299998</v>
      </c>
      <c r="Q1465">
        <v>0</v>
      </c>
      <c r="R1465">
        <v>533168.52421099995</v>
      </c>
      <c r="S1465">
        <v>1.2411446631700001</v>
      </c>
      <c r="T1465">
        <v>82.410068329699996</v>
      </c>
      <c r="U1465">
        <v>0.192257519756</v>
      </c>
      <c r="V1465">
        <v>1.2707897794</v>
      </c>
      <c r="W1465">
        <v>0.81975521973599996</v>
      </c>
      <c r="X1465">
        <v>123.021413757</v>
      </c>
      <c r="Y1465">
        <v>4.7070280709199999</v>
      </c>
      <c r="Z1465">
        <v>9992.1428077199998</v>
      </c>
      <c r="AA1465">
        <v>1.2411446631700001</v>
      </c>
      <c r="AB1465">
        <v>81.155900072600005</v>
      </c>
      <c r="AC1465">
        <v>5.1859642219099999E-2</v>
      </c>
      <c r="AD1465">
        <v>0.104076934122</v>
      </c>
      <c r="AE1465">
        <v>0.844063423659</v>
      </c>
      <c r="AF1465">
        <v>29.7024060914</v>
      </c>
      <c r="AG1465">
        <v>405.80713515500003</v>
      </c>
      <c r="AI1465">
        <f t="shared" si="22"/>
        <v>1.4728938765417376</v>
      </c>
    </row>
    <row r="1466" spans="1:35" x14ac:dyDescent="0.3">
      <c r="A1466">
        <v>1463</v>
      </c>
      <c r="B1466">
        <v>10426.381564699999</v>
      </c>
      <c r="C1466">
        <v>2.19622775752</v>
      </c>
      <c r="D1466">
        <v>73.689065277500006</v>
      </c>
      <c r="E1466">
        <v>6.11430062178E-2</v>
      </c>
      <c r="F1466">
        <v>6.1789478741799998E-2</v>
      </c>
      <c r="G1466">
        <v>718283.64763699996</v>
      </c>
      <c r="H1466">
        <v>69.994481051400001</v>
      </c>
      <c r="I1466">
        <v>1.28432335816E-2</v>
      </c>
      <c r="J1466">
        <v>0.56293819383099997</v>
      </c>
      <c r="K1466">
        <v>0.81521193352400001</v>
      </c>
      <c r="L1466">
        <v>40.1130039401</v>
      </c>
      <c r="M1466">
        <v>1.6300095912499999</v>
      </c>
      <c r="N1466">
        <v>9.0283413257699993E-2</v>
      </c>
      <c r="O1466">
        <v>9.4695535657600001</v>
      </c>
      <c r="P1466">
        <v>0.32390928450700002</v>
      </c>
      <c r="Q1466">
        <v>0</v>
      </c>
      <c r="R1466">
        <v>718283.64763699996</v>
      </c>
      <c r="S1466">
        <v>2.1371875549200001</v>
      </c>
      <c r="T1466">
        <v>77.531167002199993</v>
      </c>
      <c r="U1466">
        <v>6.6679634045599998E-2</v>
      </c>
      <c r="V1466">
        <v>0.96770686108500004</v>
      </c>
      <c r="W1466">
        <v>0.71661475638600003</v>
      </c>
      <c r="X1466">
        <v>189.79816867</v>
      </c>
      <c r="Y1466">
        <v>1.85513943908</v>
      </c>
      <c r="Z1466">
        <v>10129.123977699999</v>
      </c>
      <c r="AA1466">
        <v>2.1371875549200001</v>
      </c>
      <c r="AB1466">
        <v>76.516133338200007</v>
      </c>
      <c r="AC1466">
        <v>3.04164301522E-2</v>
      </c>
      <c r="AD1466">
        <v>6.6776911554300003E-2</v>
      </c>
      <c r="AE1466">
        <v>0.902806658293</v>
      </c>
      <c r="AF1466">
        <v>40.2586748437</v>
      </c>
      <c r="AG1466">
        <v>410.52916456999998</v>
      </c>
      <c r="AI1466">
        <f t="shared" si="22"/>
        <v>1.7190286104046368</v>
      </c>
    </row>
    <row r="1467" spans="1:35" x14ac:dyDescent="0.3">
      <c r="A1467">
        <v>1464</v>
      </c>
      <c r="B1467">
        <v>6821.2236476500002</v>
      </c>
      <c r="C1467">
        <v>2.3239768407399999</v>
      </c>
      <c r="D1467">
        <v>40.662457389700002</v>
      </c>
      <c r="E1467">
        <v>0.134255051348</v>
      </c>
      <c r="F1467">
        <v>9.9132960537099996E-2</v>
      </c>
      <c r="G1467">
        <v>690406.52052799996</v>
      </c>
      <c r="H1467">
        <v>42.920419412199998</v>
      </c>
      <c r="I1467">
        <v>1.8646110066300001E-2</v>
      </c>
      <c r="J1467">
        <v>0.88044798422899995</v>
      </c>
      <c r="K1467">
        <v>0.62734539435000003</v>
      </c>
      <c r="L1467">
        <v>27.852641268900001</v>
      </c>
      <c r="M1467">
        <v>3.9524923689699998</v>
      </c>
      <c r="N1467">
        <v>3.6947852638899999E-2</v>
      </c>
      <c r="O1467">
        <v>9.5218831676200004</v>
      </c>
      <c r="P1467">
        <v>0.24575656590299999</v>
      </c>
      <c r="Q1467">
        <v>0</v>
      </c>
      <c r="R1467">
        <v>690406.52052799996</v>
      </c>
      <c r="S1467">
        <v>2.2203429081500001</v>
      </c>
      <c r="T1467">
        <v>70.048963069400003</v>
      </c>
      <c r="U1467">
        <v>0.21232330017600001</v>
      </c>
      <c r="V1467">
        <v>1.5908397301399999</v>
      </c>
      <c r="W1467">
        <v>0.82909860628900001</v>
      </c>
      <c r="X1467">
        <v>408.77139876299998</v>
      </c>
      <c r="Y1467">
        <v>2.1075873122800002</v>
      </c>
      <c r="Z1467">
        <v>5924.0408312199997</v>
      </c>
      <c r="AA1467">
        <v>2.2203429081500001</v>
      </c>
      <c r="AB1467">
        <v>70.674814142399995</v>
      </c>
      <c r="AC1467">
        <v>4.9224617275E-2</v>
      </c>
      <c r="AD1467">
        <v>6.8061712971699995E-2</v>
      </c>
      <c r="AE1467">
        <v>0.88271366975300003</v>
      </c>
      <c r="AF1467">
        <v>28.829412923100001</v>
      </c>
      <c r="AG1467">
        <v>890.98498536500006</v>
      </c>
      <c r="AI1467">
        <f t="shared" si="22"/>
        <v>1.8068526007621941</v>
      </c>
    </row>
    <row r="1468" spans="1:35" x14ac:dyDescent="0.3">
      <c r="A1468">
        <v>1465</v>
      </c>
      <c r="B1468">
        <v>5308.1644512599996</v>
      </c>
      <c r="C1468">
        <v>2.1253324517099998</v>
      </c>
      <c r="D1468">
        <v>41.350797616900003</v>
      </c>
      <c r="E1468">
        <v>0.14443954242500001</v>
      </c>
      <c r="F1468">
        <v>1.21479565167E-2</v>
      </c>
      <c r="G1468">
        <v>490152.65144699998</v>
      </c>
      <c r="H1468">
        <v>55.474967296700001</v>
      </c>
      <c r="I1468">
        <v>1.1620001682500001E-2</v>
      </c>
      <c r="J1468">
        <v>0.66047640043400002</v>
      </c>
      <c r="K1468">
        <v>0.777615098635</v>
      </c>
      <c r="L1468">
        <v>38.903601383500003</v>
      </c>
      <c r="M1468">
        <v>1.1909725011200001</v>
      </c>
      <c r="N1468">
        <v>5.5725349732899998E-2</v>
      </c>
      <c r="O1468">
        <v>11.090293364600001</v>
      </c>
      <c r="P1468">
        <v>0.49842542307900001</v>
      </c>
      <c r="Q1468">
        <v>0</v>
      </c>
      <c r="R1468">
        <v>490152.65144699998</v>
      </c>
      <c r="S1468">
        <v>2.0714425835300001</v>
      </c>
      <c r="T1468">
        <v>80.197013303399999</v>
      </c>
      <c r="U1468">
        <v>0.113780276475</v>
      </c>
      <c r="V1468">
        <v>1.5612076591599999</v>
      </c>
      <c r="W1468">
        <v>0.38462029312099999</v>
      </c>
      <c r="X1468">
        <v>65.588012870900002</v>
      </c>
      <c r="Y1468">
        <v>4.2633846425500002</v>
      </c>
      <c r="Z1468">
        <v>4959.1478233500002</v>
      </c>
      <c r="AA1468">
        <v>2.0714425835300001</v>
      </c>
      <c r="AB1468">
        <v>75.442655285499995</v>
      </c>
      <c r="AC1468">
        <v>5.54810846511E-2</v>
      </c>
      <c r="AD1468">
        <v>4.1748436359899999E-2</v>
      </c>
      <c r="AE1468">
        <v>0.90277047898899998</v>
      </c>
      <c r="AF1468">
        <v>39.0435249875</v>
      </c>
      <c r="AG1468">
        <v>314.57200015500001</v>
      </c>
      <c r="AI1468">
        <f t="shared" si="22"/>
        <v>2.3637599437831964</v>
      </c>
    </row>
    <row r="1469" spans="1:35" x14ac:dyDescent="0.3">
      <c r="A1469">
        <v>1466</v>
      </c>
      <c r="B1469">
        <v>10392.954262200001</v>
      </c>
      <c r="C1469">
        <v>2.2218990325800001</v>
      </c>
      <c r="D1469">
        <v>68.601801557000002</v>
      </c>
      <c r="E1469">
        <v>0.159819368825</v>
      </c>
      <c r="F1469">
        <v>9.8915236669200005E-2</v>
      </c>
      <c r="G1469">
        <v>751533.82170500001</v>
      </c>
      <c r="H1469">
        <v>54.674066364600002</v>
      </c>
      <c r="I1469">
        <v>1.23699654654E-2</v>
      </c>
      <c r="J1469">
        <v>0.38916156987</v>
      </c>
      <c r="K1469">
        <v>0.58316409626300003</v>
      </c>
      <c r="L1469">
        <v>27.318518853200001</v>
      </c>
      <c r="M1469">
        <v>5.9434505666200002</v>
      </c>
      <c r="N1469">
        <v>7.1460089781400005E-2</v>
      </c>
      <c r="O1469">
        <v>10.4607626719</v>
      </c>
      <c r="P1469">
        <v>0.409944911335</v>
      </c>
      <c r="Q1469">
        <v>0</v>
      </c>
      <c r="R1469">
        <v>751533.82170500001</v>
      </c>
      <c r="S1469">
        <v>2.08016092631</v>
      </c>
      <c r="T1469">
        <v>81.130285138999994</v>
      </c>
      <c r="U1469">
        <v>0.19917747117699999</v>
      </c>
      <c r="V1469">
        <v>1.48882552029</v>
      </c>
      <c r="W1469">
        <v>0.64221358277999996</v>
      </c>
      <c r="X1469">
        <v>494.820255825</v>
      </c>
      <c r="Y1469">
        <v>2.9093416541899999</v>
      </c>
      <c r="Z1469">
        <v>9241.3576072899996</v>
      </c>
      <c r="AA1469">
        <v>2.08016092631</v>
      </c>
      <c r="AB1469">
        <v>82.750946935399995</v>
      </c>
      <c r="AC1469">
        <v>7.5115433248000005E-2</v>
      </c>
      <c r="AD1469">
        <v>9.1247598178599995E-2</v>
      </c>
      <c r="AE1469">
        <v>0.83363696857299996</v>
      </c>
      <c r="AF1469">
        <v>28.275452697999999</v>
      </c>
      <c r="AG1469">
        <v>370.84752453300001</v>
      </c>
      <c r="AI1469">
        <f t="shared" si="22"/>
        <v>3.8257259594963204</v>
      </c>
    </row>
    <row r="1470" spans="1:35" x14ac:dyDescent="0.3">
      <c r="A1470">
        <v>1467</v>
      </c>
      <c r="B1470">
        <v>5182.9440458099998</v>
      </c>
      <c r="C1470">
        <v>1.92114708169</v>
      </c>
      <c r="D1470">
        <v>43.359578742399997</v>
      </c>
      <c r="E1470">
        <v>0.102922974375</v>
      </c>
      <c r="F1470">
        <v>5.9211173825300001E-2</v>
      </c>
      <c r="G1470">
        <v>709442.21016300004</v>
      </c>
      <c r="H1470">
        <v>64.071110411199996</v>
      </c>
      <c r="I1470">
        <v>1.5643194872299999E-2</v>
      </c>
      <c r="J1470">
        <v>0.39822999449000002</v>
      </c>
      <c r="K1470">
        <v>0.74827865684999995</v>
      </c>
      <c r="L1470">
        <v>40.888403938800003</v>
      </c>
      <c r="M1470">
        <v>2.5121388919099998</v>
      </c>
      <c r="N1470">
        <v>6.6182424090399997E-2</v>
      </c>
      <c r="O1470">
        <v>11.0413337934</v>
      </c>
      <c r="P1470">
        <v>0.42657989082600001</v>
      </c>
      <c r="Q1470">
        <v>0</v>
      </c>
      <c r="R1470">
        <v>709442.21016300004</v>
      </c>
      <c r="S1470">
        <v>1.8432071437399999</v>
      </c>
      <c r="T1470">
        <v>78.595233890599999</v>
      </c>
      <c r="U1470">
        <v>9.2847852964399999E-2</v>
      </c>
      <c r="V1470">
        <v>0.96446771149599997</v>
      </c>
      <c r="W1470">
        <v>0.64011313879999998</v>
      </c>
      <c r="X1470">
        <v>205.96535582600001</v>
      </c>
      <c r="Y1470">
        <v>3.23606038488</v>
      </c>
      <c r="Z1470">
        <v>4748.4238060300004</v>
      </c>
      <c r="AA1470">
        <v>1.8432071437399999</v>
      </c>
      <c r="AB1470">
        <v>77.553329279500005</v>
      </c>
      <c r="AC1470">
        <v>1.62072383715E-2</v>
      </c>
      <c r="AD1470">
        <v>6.9255221348099999E-2</v>
      </c>
      <c r="AE1470">
        <v>0.91453754028000001</v>
      </c>
      <c r="AF1470">
        <v>41.133567542000002</v>
      </c>
      <c r="AG1470">
        <v>394.328336315</v>
      </c>
      <c r="AI1470">
        <f t="shared" si="22"/>
        <v>2.4218861583521898</v>
      </c>
    </row>
    <row r="1471" spans="1:35" x14ac:dyDescent="0.3">
      <c r="A1471">
        <v>1468</v>
      </c>
      <c r="B1471">
        <v>4177.7125368300003</v>
      </c>
      <c r="C1471">
        <v>2.0866837462299999</v>
      </c>
      <c r="D1471">
        <v>58.184956388800003</v>
      </c>
      <c r="E1471">
        <v>0.18742637547800001</v>
      </c>
      <c r="F1471">
        <v>0.12710175099500001</v>
      </c>
      <c r="G1471">
        <v>467150.53370899998</v>
      </c>
      <c r="H1471">
        <v>40.916291034399997</v>
      </c>
      <c r="I1471">
        <v>1.25205917621E-2</v>
      </c>
      <c r="J1471">
        <v>0.50475938586299995</v>
      </c>
      <c r="K1471">
        <v>0.76242123365199999</v>
      </c>
      <c r="L1471">
        <v>29.936266438400001</v>
      </c>
      <c r="M1471">
        <v>5.8731916247499996</v>
      </c>
      <c r="N1471">
        <v>5.9159609540500001E-2</v>
      </c>
      <c r="O1471">
        <v>12.795407090599999</v>
      </c>
      <c r="P1471">
        <v>0.41429822000200001</v>
      </c>
      <c r="Q1471">
        <v>0</v>
      </c>
      <c r="R1471">
        <v>467150.53370899998</v>
      </c>
      <c r="S1471">
        <v>1.9406163939300001</v>
      </c>
      <c r="T1471">
        <v>72.440808370599996</v>
      </c>
      <c r="U1471">
        <v>0.29529623484599998</v>
      </c>
      <c r="V1471">
        <v>1.5449776986799999</v>
      </c>
      <c r="W1471">
        <v>0.97006540805800001</v>
      </c>
      <c r="X1471">
        <v>626.15929737900001</v>
      </c>
      <c r="Y1471">
        <v>3.4605156145799998</v>
      </c>
      <c r="Z1471">
        <v>3330.5753247600001</v>
      </c>
      <c r="AA1471">
        <v>1.9406163939300001</v>
      </c>
      <c r="AB1471">
        <v>77.898755658100001</v>
      </c>
      <c r="AC1471">
        <v>4.9533840219699997E-2</v>
      </c>
      <c r="AD1471">
        <v>9.0643408319900004E-2</v>
      </c>
      <c r="AE1471">
        <v>0.85982275145999998</v>
      </c>
      <c r="AF1471">
        <v>30.595619730500001</v>
      </c>
      <c r="AG1471">
        <v>573.63480101000005</v>
      </c>
      <c r="AI1471">
        <f t="shared" si="22"/>
        <v>3.0608201490666924</v>
      </c>
    </row>
    <row r="1472" spans="1:35" x14ac:dyDescent="0.3">
      <c r="A1472">
        <v>1469</v>
      </c>
      <c r="B1472">
        <v>7065.0947159999996</v>
      </c>
      <c r="C1472">
        <v>2.1845780814200002</v>
      </c>
      <c r="D1472">
        <v>60.574100448999999</v>
      </c>
      <c r="E1472">
        <v>5.1768198303600001E-2</v>
      </c>
      <c r="F1472">
        <v>9.9922338419000001E-2</v>
      </c>
      <c r="G1472">
        <v>448405.71359399997</v>
      </c>
      <c r="H1472">
        <v>63.126560650000002</v>
      </c>
      <c r="I1472">
        <v>1.3993443914900001E-2</v>
      </c>
      <c r="J1472">
        <v>0.75557075092899995</v>
      </c>
      <c r="K1472">
        <v>0.39221323486699999</v>
      </c>
      <c r="L1472">
        <v>31.141884623799999</v>
      </c>
      <c r="M1472">
        <v>1.8391205127300001</v>
      </c>
      <c r="N1472">
        <v>7.2676098359800004E-2</v>
      </c>
      <c r="O1472">
        <v>7.8573200748799996</v>
      </c>
      <c r="P1472">
        <v>0.412024298131</v>
      </c>
      <c r="Q1472">
        <v>0</v>
      </c>
      <c r="R1472">
        <v>448405.71359399997</v>
      </c>
      <c r="S1472">
        <v>2.1212629216700001</v>
      </c>
      <c r="T1472">
        <v>80.376976722699993</v>
      </c>
      <c r="U1472">
        <v>9.1676539627899997E-2</v>
      </c>
      <c r="V1472">
        <v>1.0658813954999999</v>
      </c>
      <c r="W1472">
        <v>0.66948615527900002</v>
      </c>
      <c r="X1472">
        <v>86.664988996700004</v>
      </c>
      <c r="Y1472">
        <v>2.6533318793</v>
      </c>
      <c r="Z1472">
        <v>6731.9518003100002</v>
      </c>
      <c r="AA1472">
        <v>2.1212629216700001</v>
      </c>
      <c r="AB1472">
        <v>73.793085386100003</v>
      </c>
      <c r="AC1472">
        <v>2.8486332047100001E-2</v>
      </c>
      <c r="AD1472">
        <v>8.1224063345799999E-2</v>
      </c>
      <c r="AE1472">
        <v>0.89028960460700002</v>
      </c>
      <c r="AF1472">
        <v>31.4100188442</v>
      </c>
      <c r="AG1472">
        <v>206.391601584</v>
      </c>
      <c r="AI1472">
        <f t="shared" si="22"/>
        <v>1.4106970051308396</v>
      </c>
    </row>
    <row r="1473" spans="1:35" x14ac:dyDescent="0.3">
      <c r="A1473">
        <v>1470</v>
      </c>
      <c r="B1473">
        <v>5797.8080899799997</v>
      </c>
      <c r="C1473">
        <v>1.9299265800400001</v>
      </c>
      <c r="D1473">
        <v>74.950710688599997</v>
      </c>
      <c r="E1473">
        <v>5.6053731803000002E-2</v>
      </c>
      <c r="F1473">
        <v>8.6179182295999995E-2</v>
      </c>
      <c r="G1473">
        <v>500026.91117600002</v>
      </c>
      <c r="H1473">
        <v>59.729705106200001</v>
      </c>
      <c r="I1473">
        <v>1.1275624203900001E-2</v>
      </c>
      <c r="J1473">
        <v>0.59206547632200002</v>
      </c>
      <c r="K1473">
        <v>0.50662694316400003</v>
      </c>
      <c r="L1473">
        <v>31.529230127000002</v>
      </c>
      <c r="M1473">
        <v>5.2052666510199996</v>
      </c>
      <c r="N1473">
        <v>9.5060041121200006E-2</v>
      </c>
      <c r="O1473">
        <v>5.8833718666000001</v>
      </c>
      <c r="P1473">
        <v>0.42488312005500001</v>
      </c>
      <c r="Q1473">
        <v>0</v>
      </c>
      <c r="R1473">
        <v>500026.91117600002</v>
      </c>
      <c r="S1473">
        <v>1.80720756348</v>
      </c>
      <c r="T1473">
        <v>69.366891112399998</v>
      </c>
      <c r="U1473">
        <v>4.4276305580000001E-2</v>
      </c>
      <c r="V1473">
        <v>0.85521385123500004</v>
      </c>
      <c r="W1473">
        <v>0.74829600826700005</v>
      </c>
      <c r="X1473">
        <v>156.32253611499999</v>
      </c>
      <c r="Y1473">
        <v>2.1826031594700002</v>
      </c>
      <c r="Z1473">
        <v>5512.3833271900003</v>
      </c>
      <c r="AA1473">
        <v>1.80720756348</v>
      </c>
      <c r="AB1473">
        <v>73.011410089199998</v>
      </c>
      <c r="AC1473">
        <v>3.2092521756300001E-2</v>
      </c>
      <c r="AD1473">
        <v>6.5726215662599993E-2</v>
      </c>
      <c r="AE1473">
        <v>0.90218126258099995</v>
      </c>
      <c r="AF1473">
        <v>32.049572942399998</v>
      </c>
      <c r="AG1473">
        <v>100.56126772499999</v>
      </c>
      <c r="AI1473">
        <f t="shared" si="22"/>
        <v>1.4444582321329011</v>
      </c>
    </row>
    <row r="1474" spans="1:35" x14ac:dyDescent="0.3">
      <c r="A1474">
        <v>1471</v>
      </c>
      <c r="B1474">
        <v>5779.8621163199996</v>
      </c>
      <c r="C1474">
        <v>1.33820224024</v>
      </c>
      <c r="D1474">
        <v>64.654472162399998</v>
      </c>
      <c r="E1474">
        <v>3.6707281753899999E-2</v>
      </c>
      <c r="F1474">
        <v>5.0162566280699997E-2</v>
      </c>
      <c r="G1474">
        <v>569717.01054599998</v>
      </c>
      <c r="H1474">
        <v>69.487567831500002</v>
      </c>
      <c r="I1474">
        <v>1.8260689536000001E-2</v>
      </c>
      <c r="J1474">
        <v>0.56039928534100003</v>
      </c>
      <c r="K1474">
        <v>0.55951277804300004</v>
      </c>
      <c r="L1474">
        <v>28.9716286142</v>
      </c>
      <c r="M1474">
        <v>3.5882872209799999</v>
      </c>
      <c r="N1474">
        <v>5.8607509874300003E-2</v>
      </c>
      <c r="O1474">
        <v>13.484148679800001</v>
      </c>
      <c r="P1474">
        <v>0.47207373246399997</v>
      </c>
      <c r="Q1474">
        <v>0</v>
      </c>
      <c r="R1474">
        <v>569717.01054599998</v>
      </c>
      <c r="S1474">
        <v>1.23917411525</v>
      </c>
      <c r="T1474">
        <v>66.545552109100001</v>
      </c>
      <c r="U1474">
        <v>5.7262542059999998E-2</v>
      </c>
      <c r="V1474">
        <v>0.83204577239699995</v>
      </c>
      <c r="W1474">
        <v>0.64405275180999999</v>
      </c>
      <c r="X1474">
        <v>335.01157499700003</v>
      </c>
      <c r="Y1474">
        <v>4.1683031571400004</v>
      </c>
      <c r="Z1474">
        <v>5532.4965930099997</v>
      </c>
      <c r="AA1474">
        <v>1.23917411525</v>
      </c>
      <c r="AB1474">
        <v>68.469312108899999</v>
      </c>
      <c r="AC1474">
        <v>6.3590430205199997E-3</v>
      </c>
      <c r="AD1474">
        <v>3.9683501446400003E-2</v>
      </c>
      <c r="AE1474">
        <v>0.95395745553300004</v>
      </c>
      <c r="AF1474">
        <v>29.3965560149</v>
      </c>
      <c r="AG1474">
        <v>507.07181572500002</v>
      </c>
      <c r="AI1474">
        <f t="shared" si="22"/>
        <v>1.484737390217592</v>
      </c>
    </row>
    <row r="1475" spans="1:35" x14ac:dyDescent="0.3">
      <c r="A1475">
        <v>1472</v>
      </c>
      <c r="B1475">
        <v>3287.7235429299999</v>
      </c>
      <c r="C1475">
        <v>1.6439979520200001</v>
      </c>
      <c r="D1475">
        <v>71.806122132400006</v>
      </c>
      <c r="E1475">
        <v>0.12877321088800001</v>
      </c>
      <c r="F1475">
        <v>0.16462333489200001</v>
      </c>
      <c r="G1475">
        <v>571639.909293</v>
      </c>
      <c r="H1475">
        <v>69.064713139199995</v>
      </c>
      <c r="I1475">
        <v>1.1744337750900001E-2</v>
      </c>
      <c r="J1475">
        <v>0.82720798306400001</v>
      </c>
      <c r="K1475">
        <v>0.58889422905099997</v>
      </c>
      <c r="L1475">
        <v>44.159586984800001</v>
      </c>
      <c r="M1475">
        <v>9.9595835826400005</v>
      </c>
      <c r="N1475">
        <v>6.4960256342999997E-2</v>
      </c>
      <c r="O1475">
        <v>8.3684471382800005</v>
      </c>
      <c r="P1475">
        <v>0.223833737995</v>
      </c>
      <c r="Q1475">
        <v>0</v>
      </c>
      <c r="R1475">
        <v>571639.909293</v>
      </c>
      <c r="S1475">
        <v>1.4152488565400001</v>
      </c>
      <c r="T1475">
        <v>63.341249105800003</v>
      </c>
      <c r="U1475">
        <v>0.17952573398400001</v>
      </c>
      <c r="V1475">
        <v>1.2764856707100001</v>
      </c>
      <c r="W1475">
        <v>0.97258459963400001</v>
      </c>
      <c r="X1475">
        <v>1340.4237181999999</v>
      </c>
      <c r="Y1475">
        <v>1.31321682155</v>
      </c>
      <c r="Z1475">
        <v>2619.74467344</v>
      </c>
      <c r="AA1475">
        <v>1.4152488565400001</v>
      </c>
      <c r="AB1475">
        <v>75.132613826300002</v>
      </c>
      <c r="AC1475">
        <v>2.69625964375E-2</v>
      </c>
      <c r="AD1475">
        <v>8.6265178959100006E-2</v>
      </c>
      <c r="AE1475">
        <v>0.88677222460299998</v>
      </c>
      <c r="AF1475">
        <v>44.827100571400003</v>
      </c>
      <c r="AG1475">
        <v>659.48256818799996</v>
      </c>
      <c r="AI1475">
        <f t="shared" si="22"/>
        <v>1.5431254253396633</v>
      </c>
    </row>
    <row r="1476" spans="1:35" x14ac:dyDescent="0.3">
      <c r="A1476">
        <v>1473</v>
      </c>
      <c r="B1476">
        <v>4387.4043851500001</v>
      </c>
      <c r="C1476">
        <v>1.2052011252099999</v>
      </c>
      <c r="D1476">
        <v>76.042075006900006</v>
      </c>
      <c r="E1476">
        <v>0.16989087300700001</v>
      </c>
      <c r="F1476">
        <v>3.03292646655E-2</v>
      </c>
      <c r="G1476">
        <v>758162.31022099999</v>
      </c>
      <c r="H1476">
        <v>62.226957171099997</v>
      </c>
      <c r="I1476">
        <v>1.21979523151E-2</v>
      </c>
      <c r="J1476">
        <v>0.41796765512099998</v>
      </c>
      <c r="K1476">
        <v>0.83926201590100002</v>
      </c>
      <c r="L1476">
        <v>33.438978626999997</v>
      </c>
      <c r="M1476">
        <v>9.8088919378299995</v>
      </c>
      <c r="N1476">
        <v>2.0279054247500001E-2</v>
      </c>
      <c r="O1476">
        <v>6.6594764516099998</v>
      </c>
      <c r="P1476">
        <v>0.26721996550999999</v>
      </c>
      <c r="Q1476">
        <v>0</v>
      </c>
      <c r="R1476">
        <v>758162.310222</v>
      </c>
      <c r="S1476">
        <v>0.98553370269700002</v>
      </c>
      <c r="T1476">
        <v>71.599140407799993</v>
      </c>
      <c r="U1476">
        <v>6.0063077010799999E-2</v>
      </c>
      <c r="V1476">
        <v>0.924694245305</v>
      </c>
      <c r="W1476">
        <v>0.72632735856800001</v>
      </c>
      <c r="X1476">
        <v>263.338792383</v>
      </c>
      <c r="Y1476">
        <v>2.9052921019000002</v>
      </c>
      <c r="Z1476">
        <v>4016.26711656</v>
      </c>
      <c r="AA1476">
        <v>0.98553370269700002</v>
      </c>
      <c r="AB1476">
        <v>75.447723739699995</v>
      </c>
      <c r="AC1476">
        <v>8.0898360595499999E-2</v>
      </c>
      <c r="AD1476">
        <v>4.54153099601E-2</v>
      </c>
      <c r="AE1476">
        <v>0.87368632944400004</v>
      </c>
      <c r="AF1476">
        <v>40.203007000699998</v>
      </c>
      <c r="AG1476">
        <v>421.40270587200001</v>
      </c>
      <c r="AI1476">
        <f t="shared" si="22"/>
        <v>2.2123583822229129</v>
      </c>
    </row>
    <row r="1477" spans="1:35" x14ac:dyDescent="0.3">
      <c r="A1477">
        <v>1474</v>
      </c>
      <c r="B1477">
        <v>4618.7457646700004</v>
      </c>
      <c r="C1477">
        <v>1.58580551916</v>
      </c>
      <c r="D1477">
        <v>43.342037986500003</v>
      </c>
      <c r="E1477">
        <v>8.7981595624200007E-2</v>
      </c>
      <c r="F1477">
        <v>0.14610773064499999</v>
      </c>
      <c r="G1477">
        <v>569256.77809100004</v>
      </c>
      <c r="H1477">
        <v>63.772350449800001</v>
      </c>
      <c r="I1477">
        <v>1.6918382740200001E-2</v>
      </c>
      <c r="J1477">
        <v>0.73586430599700003</v>
      </c>
      <c r="K1477">
        <v>0.40747803098000002</v>
      </c>
      <c r="L1477">
        <v>37.4349723578</v>
      </c>
      <c r="M1477">
        <v>9.3846478209300006</v>
      </c>
      <c r="N1477">
        <v>9.6548160747299994E-2</v>
      </c>
      <c r="O1477">
        <v>12.1118366814</v>
      </c>
      <c r="P1477">
        <v>0.25108814451299999</v>
      </c>
      <c r="Q1477">
        <v>0</v>
      </c>
      <c r="R1477">
        <v>569256.77809100004</v>
      </c>
      <c r="S1477">
        <v>1.36896490315</v>
      </c>
      <c r="T1477">
        <v>48.694754574199997</v>
      </c>
      <c r="U1477">
        <v>0.158293119195</v>
      </c>
      <c r="V1477">
        <v>1.2472974019</v>
      </c>
      <c r="W1477">
        <v>1.1663994738700001</v>
      </c>
      <c r="X1477">
        <v>2713.7603914000001</v>
      </c>
      <c r="Y1477">
        <v>1.3230891040599999</v>
      </c>
      <c r="Z1477">
        <v>3734.6307789299999</v>
      </c>
      <c r="AA1477">
        <v>1.36896490315</v>
      </c>
      <c r="AB1477">
        <v>57.7866438987</v>
      </c>
      <c r="AC1477">
        <v>9.3046249696800004E-3</v>
      </c>
      <c r="AD1477">
        <v>4.3467418689800003E-2</v>
      </c>
      <c r="AE1477">
        <v>0.94722795634099999</v>
      </c>
      <c r="AF1477">
        <v>37.709681093</v>
      </c>
      <c r="AG1477">
        <v>953.36596248199999</v>
      </c>
      <c r="AI1477">
        <f t="shared" ref="AI1477:AI1540" si="23">+V1477*100/J1477/100</f>
        <v>1.6950100605981626</v>
      </c>
    </row>
    <row r="1478" spans="1:35" x14ac:dyDescent="0.3">
      <c r="A1478">
        <v>1475</v>
      </c>
      <c r="B1478">
        <v>11803.9568846</v>
      </c>
      <c r="C1478">
        <v>1.3449208020900001</v>
      </c>
      <c r="D1478">
        <v>48.900682246800002</v>
      </c>
      <c r="E1478">
        <v>0.12621483479100001</v>
      </c>
      <c r="F1478">
        <v>0.117042591179</v>
      </c>
      <c r="G1478">
        <v>548336.82540900004</v>
      </c>
      <c r="H1478">
        <v>47.891818702800002</v>
      </c>
      <c r="I1478">
        <v>1.74503824974E-2</v>
      </c>
      <c r="J1478">
        <v>0.32213790667499997</v>
      </c>
      <c r="K1478">
        <v>0.89012722382099996</v>
      </c>
      <c r="L1478">
        <v>33.456820719</v>
      </c>
      <c r="M1478">
        <v>9.9842422740999996</v>
      </c>
      <c r="N1478">
        <v>1.19940895086E-2</v>
      </c>
      <c r="O1478">
        <v>14.9473539664</v>
      </c>
      <c r="P1478">
        <v>0.155697661195</v>
      </c>
      <c r="Q1478">
        <v>0</v>
      </c>
      <c r="R1478">
        <v>548336.82540900004</v>
      </c>
      <c r="S1478">
        <v>1.11596170652</v>
      </c>
      <c r="T1478">
        <v>60.695630961100001</v>
      </c>
      <c r="U1478">
        <v>0.415276576929</v>
      </c>
      <c r="V1478">
        <v>1.6452038628100001</v>
      </c>
      <c r="W1478">
        <v>1.4582969887399999</v>
      </c>
      <c r="X1478">
        <v>2347.61778598</v>
      </c>
      <c r="Y1478">
        <v>2.4782272480400001</v>
      </c>
      <c r="Z1478">
        <v>10330.6371882</v>
      </c>
      <c r="AA1478">
        <v>1.11596170652</v>
      </c>
      <c r="AB1478">
        <v>65.276115690099999</v>
      </c>
      <c r="AC1478">
        <v>5.2872433655699998E-2</v>
      </c>
      <c r="AD1478">
        <v>8.2460987325100002E-2</v>
      </c>
      <c r="AE1478">
        <v>0.86466657901900001</v>
      </c>
      <c r="AF1478">
        <v>44.9806236525</v>
      </c>
      <c r="AG1478">
        <v>6240.1513317999998</v>
      </c>
      <c r="AI1478">
        <f t="shared" si="23"/>
        <v>5.1071414717728985</v>
      </c>
    </row>
    <row r="1479" spans="1:35" x14ac:dyDescent="0.3">
      <c r="A1479">
        <v>1476</v>
      </c>
      <c r="B1479">
        <v>10227.5014959</v>
      </c>
      <c r="C1479">
        <v>1.919756942</v>
      </c>
      <c r="D1479">
        <v>37.882956039200003</v>
      </c>
      <c r="E1479">
        <v>0.135292256581</v>
      </c>
      <c r="F1479">
        <v>8.8141752915700006E-2</v>
      </c>
      <c r="G1479">
        <v>675369.78369399998</v>
      </c>
      <c r="H1479">
        <v>69.845790643900003</v>
      </c>
      <c r="I1479">
        <v>1.07121546658E-2</v>
      </c>
      <c r="J1479">
        <v>0.86693237085099994</v>
      </c>
      <c r="K1479">
        <v>0.38371604933300002</v>
      </c>
      <c r="L1479">
        <v>32.518859928700003</v>
      </c>
      <c r="M1479">
        <v>4.4528006850899997</v>
      </c>
      <c r="N1479">
        <v>4.6444474818999999E-2</v>
      </c>
      <c r="O1479">
        <v>11.9956111416</v>
      </c>
      <c r="P1479">
        <v>0.400377179197</v>
      </c>
      <c r="Q1479">
        <v>0</v>
      </c>
      <c r="R1479">
        <v>675369.78369399998</v>
      </c>
      <c r="S1479">
        <v>1.80613155945</v>
      </c>
      <c r="T1479">
        <v>82.022326247999999</v>
      </c>
      <c r="U1479">
        <v>0.19607283064</v>
      </c>
      <c r="V1479">
        <v>1.60625389472</v>
      </c>
      <c r="W1479">
        <v>0.52117299723599997</v>
      </c>
      <c r="X1479">
        <v>367.776012944</v>
      </c>
      <c r="Y1479">
        <v>3.72650311621</v>
      </c>
      <c r="Z1479">
        <v>9384.9778098200004</v>
      </c>
      <c r="AA1479">
        <v>1.80613155945</v>
      </c>
      <c r="AB1479">
        <v>78.593808190800004</v>
      </c>
      <c r="AC1479">
        <v>8.0895166154200004E-2</v>
      </c>
      <c r="AD1479">
        <v>7.2823682148000002E-2</v>
      </c>
      <c r="AE1479">
        <v>0.846281151698</v>
      </c>
      <c r="AF1479">
        <v>33.5504884769</v>
      </c>
      <c r="AG1479">
        <v>566.06488570199997</v>
      </c>
      <c r="AI1479">
        <f t="shared" si="23"/>
        <v>1.8528018432894202</v>
      </c>
    </row>
    <row r="1480" spans="1:35" x14ac:dyDescent="0.3">
      <c r="A1480">
        <v>1477</v>
      </c>
      <c r="B1480">
        <v>9701.2112551099999</v>
      </c>
      <c r="C1480">
        <v>1.69641177949</v>
      </c>
      <c r="D1480">
        <v>79.6612810612</v>
      </c>
      <c r="E1480">
        <v>8.1948523292299999E-2</v>
      </c>
      <c r="F1480">
        <v>0.180770125482</v>
      </c>
      <c r="G1480">
        <v>475475.068188</v>
      </c>
      <c r="H1480">
        <v>65.627735136300004</v>
      </c>
      <c r="I1480">
        <v>1.90783159954E-2</v>
      </c>
      <c r="J1480">
        <v>0.74564355332400001</v>
      </c>
      <c r="K1480">
        <v>0.33310783382499998</v>
      </c>
      <c r="L1480">
        <v>37.937170121299999</v>
      </c>
      <c r="M1480">
        <v>4.9442426155700003</v>
      </c>
      <c r="N1480">
        <v>8.3520026080800003E-2</v>
      </c>
      <c r="O1480">
        <v>13.440867899800001</v>
      </c>
      <c r="P1480">
        <v>0.49638606661899998</v>
      </c>
      <c r="Q1480">
        <v>0</v>
      </c>
      <c r="R1480">
        <v>475475.068188</v>
      </c>
      <c r="S1480">
        <v>1.57214614165</v>
      </c>
      <c r="T1480">
        <v>82.080069911899997</v>
      </c>
      <c r="U1480">
        <v>0.29320403337500001</v>
      </c>
      <c r="V1480">
        <v>1.3072637444899999</v>
      </c>
      <c r="W1480">
        <v>1.04467760802</v>
      </c>
      <c r="X1480">
        <v>547.35543043899997</v>
      </c>
      <c r="Y1480">
        <v>3.6506860832900001</v>
      </c>
      <c r="Z1480">
        <v>8835.1612811899995</v>
      </c>
      <c r="AA1480">
        <v>1.57214614165</v>
      </c>
      <c r="AB1480">
        <v>84.958559728899999</v>
      </c>
      <c r="AC1480">
        <v>4.5004678578600001E-2</v>
      </c>
      <c r="AD1480">
        <v>0.145443360222</v>
      </c>
      <c r="AE1480">
        <v>0.80955196119899997</v>
      </c>
      <c r="AF1480">
        <v>38.469966718899997</v>
      </c>
      <c r="AG1480">
        <v>421.91907822100001</v>
      </c>
      <c r="AI1480">
        <f t="shared" si="23"/>
        <v>1.753201967162938</v>
      </c>
    </row>
    <row r="1481" spans="1:35" x14ac:dyDescent="0.3">
      <c r="A1481">
        <v>1478</v>
      </c>
      <c r="B1481">
        <v>3466.04107393</v>
      </c>
      <c r="C1481">
        <v>1.7526307115299999</v>
      </c>
      <c r="D1481">
        <v>77.755560055800004</v>
      </c>
      <c r="E1481">
        <v>9.7672948163100001E-2</v>
      </c>
      <c r="F1481">
        <v>0.13745655227799999</v>
      </c>
      <c r="G1481">
        <v>744609.73889599997</v>
      </c>
      <c r="H1481">
        <v>48.723115853499998</v>
      </c>
      <c r="I1481">
        <v>1.6191320562999999E-2</v>
      </c>
      <c r="J1481">
        <v>0.65970649943600002</v>
      </c>
      <c r="K1481">
        <v>0.64680720151600002</v>
      </c>
      <c r="L1481">
        <v>34.898323215799998</v>
      </c>
      <c r="M1481">
        <v>7.5650214712799997</v>
      </c>
      <c r="N1481">
        <v>2.2653678205699999E-2</v>
      </c>
      <c r="O1481">
        <v>12.074295192399999</v>
      </c>
      <c r="P1481">
        <v>0.23919183176700001</v>
      </c>
      <c r="Q1481">
        <v>0</v>
      </c>
      <c r="R1481">
        <v>744609.73889599997</v>
      </c>
      <c r="S1481">
        <v>1.5719883265600001</v>
      </c>
      <c r="T1481">
        <v>61.8231395715</v>
      </c>
      <c r="U1481">
        <v>0.12161037403199999</v>
      </c>
      <c r="V1481">
        <v>0.98337324609999999</v>
      </c>
      <c r="W1481">
        <v>0.96743805658299997</v>
      </c>
      <c r="X1481">
        <v>899.128910862</v>
      </c>
      <c r="Y1481">
        <v>2.9040605194500002</v>
      </c>
      <c r="Z1481">
        <v>2829.2986971800001</v>
      </c>
      <c r="AA1481">
        <v>1.5719883265600001</v>
      </c>
      <c r="AB1481">
        <v>67.430574479300006</v>
      </c>
      <c r="AC1481">
        <v>6.7285170569299996E-3</v>
      </c>
      <c r="AD1481">
        <v>5.6264524167900003E-2</v>
      </c>
      <c r="AE1481">
        <v>0.93700695877499995</v>
      </c>
      <c r="AF1481">
        <v>36.914026376300001</v>
      </c>
      <c r="AG1481">
        <v>1670.02586537</v>
      </c>
      <c r="AI1481">
        <f t="shared" si="23"/>
        <v>1.4906223402993768</v>
      </c>
    </row>
    <row r="1482" spans="1:35" x14ac:dyDescent="0.3">
      <c r="A1482">
        <v>1479</v>
      </c>
      <c r="B1482">
        <v>10749.372221199999</v>
      </c>
      <c r="C1482">
        <v>1.68568309357</v>
      </c>
      <c r="D1482">
        <v>62.700111540999998</v>
      </c>
      <c r="E1482">
        <v>0.11086976942100001</v>
      </c>
      <c r="F1482">
        <v>2.3562756201099998E-2</v>
      </c>
      <c r="G1482">
        <v>582317.38744199998</v>
      </c>
      <c r="H1482">
        <v>67.287544502000003</v>
      </c>
      <c r="I1482">
        <v>1.5505459317800001E-2</v>
      </c>
      <c r="J1482">
        <v>0.51775547807099997</v>
      </c>
      <c r="K1482">
        <v>0.89950362859900002</v>
      </c>
      <c r="L1482">
        <v>41.006165514499997</v>
      </c>
      <c r="M1482">
        <v>9.8464735625100008</v>
      </c>
      <c r="N1482">
        <v>8.5357504414299998E-2</v>
      </c>
      <c r="O1482">
        <v>14.207404865199999</v>
      </c>
      <c r="P1482">
        <v>0.47253413865299998</v>
      </c>
      <c r="Q1482">
        <v>0</v>
      </c>
      <c r="R1482">
        <v>582317.38744199998</v>
      </c>
      <c r="S1482">
        <v>1.45862096534</v>
      </c>
      <c r="T1482">
        <v>62.831513778500003</v>
      </c>
      <c r="U1482">
        <v>0.16324475009</v>
      </c>
      <c r="V1482">
        <v>1.6678209452199999</v>
      </c>
      <c r="W1482">
        <v>0.59332210937600005</v>
      </c>
      <c r="X1482">
        <v>1344.9061631699999</v>
      </c>
      <c r="Y1482">
        <v>3.4348733063100001</v>
      </c>
      <c r="Z1482">
        <v>10085.9016097</v>
      </c>
      <c r="AA1482">
        <v>1.45862096534</v>
      </c>
      <c r="AB1482">
        <v>67.158536369700002</v>
      </c>
      <c r="AC1482">
        <v>4.3233233916000001E-2</v>
      </c>
      <c r="AD1482">
        <v>3.4260546539900003E-2</v>
      </c>
      <c r="AE1482">
        <v>0.92250621954400003</v>
      </c>
      <c r="AF1482">
        <v>41.518215790600003</v>
      </c>
      <c r="AG1482">
        <v>509.35395504500002</v>
      </c>
      <c r="AI1482">
        <f t="shared" si="23"/>
        <v>3.2212521467349711</v>
      </c>
    </row>
    <row r="1483" spans="1:35" x14ac:dyDescent="0.3">
      <c r="A1483">
        <v>1480</v>
      </c>
      <c r="B1483">
        <v>4171.0059948099997</v>
      </c>
      <c r="C1483">
        <v>1.7217736160299999</v>
      </c>
      <c r="D1483">
        <v>52.072623306399997</v>
      </c>
      <c r="E1483">
        <v>0.12903125305599999</v>
      </c>
      <c r="F1483">
        <v>7.4291471287700001E-2</v>
      </c>
      <c r="G1483">
        <v>683346.28143700003</v>
      </c>
      <c r="H1483">
        <v>47.421364065100001</v>
      </c>
      <c r="I1483">
        <v>1.5762425249200001E-2</v>
      </c>
      <c r="J1483">
        <v>0.83536066128800002</v>
      </c>
      <c r="K1483">
        <v>0.81447431025499994</v>
      </c>
      <c r="L1483">
        <v>25.086893303299998</v>
      </c>
      <c r="M1483">
        <v>2.0193065629800002</v>
      </c>
      <c r="N1483">
        <v>5.9301153040799998E-2</v>
      </c>
      <c r="O1483">
        <v>13.4281197713</v>
      </c>
      <c r="P1483">
        <v>0.45042109907400002</v>
      </c>
      <c r="Q1483">
        <v>0</v>
      </c>
      <c r="R1483">
        <v>683346.28143700003</v>
      </c>
      <c r="S1483">
        <v>1.6519195936</v>
      </c>
      <c r="T1483">
        <v>71.423733763399994</v>
      </c>
      <c r="U1483">
        <v>0.164045085349</v>
      </c>
      <c r="V1483">
        <v>1.3575714410799999</v>
      </c>
      <c r="W1483">
        <v>0.79846370961799995</v>
      </c>
      <c r="X1483">
        <v>205.054060935</v>
      </c>
      <c r="Y1483">
        <v>3.8992763475299999</v>
      </c>
      <c r="Z1483">
        <v>3622.4391759599998</v>
      </c>
      <c r="AA1483">
        <v>1.6519195936</v>
      </c>
      <c r="AB1483">
        <v>72.501140370900004</v>
      </c>
      <c r="AC1483">
        <v>2.2087584429099999E-2</v>
      </c>
      <c r="AD1483">
        <v>6.0589713580000003E-2</v>
      </c>
      <c r="AE1483">
        <v>0.91732270199099997</v>
      </c>
      <c r="AF1483">
        <v>25.311782644400001</v>
      </c>
      <c r="AG1483">
        <v>545.07103877700001</v>
      </c>
      <c r="AI1483">
        <f t="shared" si="23"/>
        <v>1.6251321183676879</v>
      </c>
    </row>
    <row r="1484" spans="1:35" x14ac:dyDescent="0.3">
      <c r="A1484">
        <v>1481</v>
      </c>
      <c r="B1484">
        <v>7749.9036136900004</v>
      </c>
      <c r="C1484">
        <v>1.5910440300799999</v>
      </c>
      <c r="D1484">
        <v>50.740540918299999</v>
      </c>
      <c r="E1484">
        <v>0.127997636966</v>
      </c>
      <c r="F1484">
        <v>0.13435219833000001</v>
      </c>
      <c r="G1484">
        <v>650783.83078099997</v>
      </c>
      <c r="H1484">
        <v>79.671722169700004</v>
      </c>
      <c r="I1484">
        <v>1.21876286493E-2</v>
      </c>
      <c r="J1484">
        <v>0.57889516319300005</v>
      </c>
      <c r="K1484">
        <v>0.43885793130400003</v>
      </c>
      <c r="L1484">
        <v>30.616525209399999</v>
      </c>
      <c r="M1484">
        <v>4.49685197192</v>
      </c>
      <c r="N1484">
        <v>8.3627921454600004E-2</v>
      </c>
      <c r="O1484">
        <v>6.6868406997800003</v>
      </c>
      <c r="P1484">
        <v>0.44271704722600003</v>
      </c>
      <c r="Q1484">
        <v>0</v>
      </c>
      <c r="R1484">
        <v>650783.83078099997</v>
      </c>
      <c r="S1484">
        <v>1.4825279690099999</v>
      </c>
      <c r="T1484">
        <v>91.419992555899995</v>
      </c>
      <c r="U1484">
        <v>0.12576912638400001</v>
      </c>
      <c r="V1484">
        <v>1.0910178473200001</v>
      </c>
      <c r="W1484">
        <v>0.57905011726099997</v>
      </c>
      <c r="X1484">
        <v>149.761661944</v>
      </c>
      <c r="Y1484">
        <v>2.5351688983699998</v>
      </c>
      <c r="Z1484">
        <v>7177.5536392599997</v>
      </c>
      <c r="AA1484">
        <v>1.4825279690099999</v>
      </c>
      <c r="AB1484">
        <v>73.394525322899995</v>
      </c>
      <c r="AC1484">
        <v>8.1472213828199996E-2</v>
      </c>
      <c r="AD1484">
        <v>0.122056179773</v>
      </c>
      <c r="AE1484">
        <v>0.79647160639900005</v>
      </c>
      <c r="AF1484">
        <v>31.502085623999999</v>
      </c>
      <c r="AG1484">
        <v>126.762525739</v>
      </c>
      <c r="AI1484">
        <f t="shared" si="23"/>
        <v>1.8846553170392641</v>
      </c>
    </row>
    <row r="1485" spans="1:35" x14ac:dyDescent="0.3">
      <c r="A1485">
        <v>1482</v>
      </c>
      <c r="B1485">
        <v>4649.93481505</v>
      </c>
      <c r="C1485">
        <v>1.8220400139299999</v>
      </c>
      <c r="D1485">
        <v>55.613470994499998</v>
      </c>
      <c r="E1485">
        <v>0.17772704206699999</v>
      </c>
      <c r="F1485">
        <v>0.1159399836</v>
      </c>
      <c r="G1485">
        <v>763747.88696399995</v>
      </c>
      <c r="H1485">
        <v>64.779055288699993</v>
      </c>
      <c r="I1485">
        <v>1.1980947309E-2</v>
      </c>
      <c r="J1485">
        <v>0.88267959975900001</v>
      </c>
      <c r="K1485">
        <v>0.76860632562599995</v>
      </c>
      <c r="L1485">
        <v>30.5833856948</v>
      </c>
      <c r="M1485">
        <v>5.03790830286</v>
      </c>
      <c r="N1485">
        <v>4.3902148135500002E-2</v>
      </c>
      <c r="O1485">
        <v>9.7856084931100007</v>
      </c>
      <c r="P1485">
        <v>0.37172155616800001</v>
      </c>
      <c r="Q1485">
        <v>0</v>
      </c>
      <c r="R1485">
        <v>763747.88696399995</v>
      </c>
      <c r="S1485">
        <v>1.6952013041</v>
      </c>
      <c r="T1485">
        <v>82.256816242300005</v>
      </c>
      <c r="U1485">
        <v>0.227318010412</v>
      </c>
      <c r="V1485">
        <v>1.43529025609</v>
      </c>
      <c r="W1485">
        <v>0.71886711871300002</v>
      </c>
      <c r="X1485">
        <v>302.51773388499998</v>
      </c>
      <c r="Y1485">
        <v>3.2844429715699999</v>
      </c>
      <c r="Z1485">
        <v>3936.9413542799998</v>
      </c>
      <c r="AA1485">
        <v>1.6952013041</v>
      </c>
      <c r="AB1485">
        <v>84.272362330999997</v>
      </c>
      <c r="AC1485">
        <v>6.0935810537799999E-2</v>
      </c>
      <c r="AD1485">
        <v>0.10481191267999999</v>
      </c>
      <c r="AE1485">
        <v>0.83425227678299996</v>
      </c>
      <c r="AF1485">
        <v>31.7700967864</v>
      </c>
      <c r="AG1485">
        <v>435.37645266999999</v>
      </c>
      <c r="AI1485">
        <f t="shared" si="23"/>
        <v>1.6260603014750545</v>
      </c>
    </row>
    <row r="1486" spans="1:35" x14ac:dyDescent="0.3">
      <c r="A1486">
        <v>1483</v>
      </c>
      <c r="B1486">
        <v>11007.7225079</v>
      </c>
      <c r="C1486">
        <v>1.99213483897</v>
      </c>
      <c r="D1486">
        <v>76.5690842602</v>
      </c>
      <c r="E1486">
        <v>0.12358596832300001</v>
      </c>
      <c r="F1486">
        <v>0.16735884435199999</v>
      </c>
      <c r="G1486">
        <v>582992.57146799995</v>
      </c>
      <c r="H1486">
        <v>61.082916345199997</v>
      </c>
      <c r="I1486">
        <v>1.39221088594E-2</v>
      </c>
      <c r="J1486">
        <v>0.64539576051699998</v>
      </c>
      <c r="K1486">
        <v>0.35748708443400001</v>
      </c>
      <c r="L1486">
        <v>31.316220117699999</v>
      </c>
      <c r="M1486">
        <v>1.15393390819</v>
      </c>
      <c r="N1486">
        <v>7.1131151163199999E-2</v>
      </c>
      <c r="O1486">
        <v>10.912160460100001</v>
      </c>
      <c r="P1486">
        <v>0.48154721981600002</v>
      </c>
      <c r="Q1486">
        <v>0</v>
      </c>
      <c r="R1486">
        <v>582992.57146799995</v>
      </c>
      <c r="S1486">
        <v>1.94002674005</v>
      </c>
      <c r="T1486">
        <v>99.173693228900007</v>
      </c>
      <c r="U1486">
        <v>0.18965620770899999</v>
      </c>
      <c r="V1486">
        <v>1.27743215988</v>
      </c>
      <c r="W1486">
        <v>0.57627600738499996</v>
      </c>
      <c r="X1486">
        <v>78.950898328299999</v>
      </c>
      <c r="Y1486">
        <v>3.5951071756899999</v>
      </c>
      <c r="Z1486">
        <v>10306.794317100001</v>
      </c>
      <c r="AA1486">
        <v>1.94002674005</v>
      </c>
      <c r="AB1486">
        <v>91.144871181599996</v>
      </c>
      <c r="AC1486">
        <v>8.6299951071600003E-2</v>
      </c>
      <c r="AD1486">
        <v>0.15642455620000001</v>
      </c>
      <c r="AE1486">
        <v>0.75727549272799999</v>
      </c>
      <c r="AF1486">
        <v>31.553279638399999</v>
      </c>
      <c r="AG1486">
        <v>306.17267652100003</v>
      </c>
      <c r="AI1486">
        <f t="shared" si="23"/>
        <v>1.9793005130010488</v>
      </c>
    </row>
    <row r="1487" spans="1:35" x14ac:dyDescent="0.3">
      <c r="A1487">
        <v>1484</v>
      </c>
      <c r="B1487">
        <v>7755.5190530600003</v>
      </c>
      <c r="C1487">
        <v>1.40792557279</v>
      </c>
      <c r="D1487">
        <v>70.0756531018</v>
      </c>
      <c r="E1487">
        <v>0.17616845656300001</v>
      </c>
      <c r="F1487">
        <v>0.176005792469</v>
      </c>
      <c r="G1487">
        <v>514058.787618</v>
      </c>
      <c r="H1487">
        <v>47.244908919300002</v>
      </c>
      <c r="I1487">
        <v>1.4260870061899999E-2</v>
      </c>
      <c r="J1487">
        <v>0.88751066285900004</v>
      </c>
      <c r="K1487">
        <v>0.40612070318499999</v>
      </c>
      <c r="L1487">
        <v>32.855630012900001</v>
      </c>
      <c r="M1487">
        <v>5.7988185361999998</v>
      </c>
      <c r="N1487">
        <v>8.1220923060599998E-2</v>
      </c>
      <c r="O1487">
        <v>14.507252192699999</v>
      </c>
      <c r="P1487">
        <v>0.443795201591</v>
      </c>
      <c r="Q1487">
        <v>0</v>
      </c>
      <c r="R1487">
        <v>514058.787618</v>
      </c>
      <c r="S1487">
        <v>1.26556279878</v>
      </c>
      <c r="T1487">
        <v>73.689295550799997</v>
      </c>
      <c r="U1487">
        <v>0.48823716114400001</v>
      </c>
      <c r="V1487">
        <v>1.69663831594</v>
      </c>
      <c r="W1487">
        <v>1.14889826346</v>
      </c>
      <c r="X1487">
        <v>887.30357471100001</v>
      </c>
      <c r="Y1487">
        <v>3.2667877655200002</v>
      </c>
      <c r="Z1487">
        <v>6470.44518548</v>
      </c>
      <c r="AA1487">
        <v>1.26556279878</v>
      </c>
      <c r="AB1487">
        <v>78.435900985900005</v>
      </c>
      <c r="AC1487">
        <v>0.109217672547</v>
      </c>
      <c r="AD1487">
        <v>0.11429403172200001</v>
      </c>
      <c r="AE1487">
        <v>0.77648829573099998</v>
      </c>
      <c r="AF1487">
        <v>33.416407193700003</v>
      </c>
      <c r="AG1487">
        <v>599.67358515199999</v>
      </c>
      <c r="AI1487">
        <f t="shared" si="23"/>
        <v>1.9116821768366148</v>
      </c>
    </row>
    <row r="1488" spans="1:35" x14ac:dyDescent="0.3">
      <c r="A1488">
        <v>1485</v>
      </c>
      <c r="B1488">
        <v>8833.4767281099994</v>
      </c>
      <c r="C1488">
        <v>1.87648296358</v>
      </c>
      <c r="D1488">
        <v>71.984868537500006</v>
      </c>
      <c r="E1488">
        <v>0.18684993395400001</v>
      </c>
      <c r="F1488">
        <v>4.2582288694399999E-2</v>
      </c>
      <c r="G1488">
        <v>562166.81068500003</v>
      </c>
      <c r="H1488">
        <v>41.280526385500004</v>
      </c>
      <c r="I1488">
        <v>1.5187535302599999E-2</v>
      </c>
      <c r="J1488">
        <v>0.67094003174600003</v>
      </c>
      <c r="K1488">
        <v>0.86168310337099996</v>
      </c>
      <c r="L1488">
        <v>44.194938330500001</v>
      </c>
      <c r="M1488">
        <v>5.36179018124</v>
      </c>
      <c r="N1488">
        <v>6.1322678393599998E-2</v>
      </c>
      <c r="O1488">
        <v>9.5002323710199992</v>
      </c>
      <c r="P1488">
        <v>0.29233912987799998</v>
      </c>
      <c r="Q1488">
        <v>0</v>
      </c>
      <c r="R1488">
        <v>562166.81068500003</v>
      </c>
      <c r="S1488">
        <v>1.74813471306</v>
      </c>
      <c r="T1488">
        <v>71.506942568499994</v>
      </c>
      <c r="U1488">
        <v>0.22957709863299999</v>
      </c>
      <c r="V1488">
        <v>1.83204951711</v>
      </c>
      <c r="W1488">
        <v>0.61682038080900004</v>
      </c>
      <c r="X1488">
        <v>585.413609081</v>
      </c>
      <c r="Y1488">
        <v>1.9913006367999999</v>
      </c>
      <c r="Z1488">
        <v>8077.3478135400001</v>
      </c>
      <c r="AA1488">
        <v>1.74813471306</v>
      </c>
      <c r="AB1488">
        <v>74.044339979399993</v>
      </c>
      <c r="AC1488">
        <v>0.10860924280799999</v>
      </c>
      <c r="AD1488">
        <v>4.8689330214200001E-2</v>
      </c>
      <c r="AE1488">
        <v>0.84270142697700001</v>
      </c>
      <c r="AF1488">
        <v>44.7418058907</v>
      </c>
      <c r="AG1488">
        <v>566.73757973099998</v>
      </c>
      <c r="AI1488">
        <f t="shared" si="23"/>
        <v>2.730571184346271</v>
      </c>
    </row>
    <row r="1489" spans="1:35" x14ac:dyDescent="0.3">
      <c r="A1489">
        <v>1486</v>
      </c>
      <c r="B1489">
        <v>5454.6405327399998</v>
      </c>
      <c r="C1489">
        <v>2.05674749263</v>
      </c>
      <c r="D1489">
        <v>43.095582757099997</v>
      </c>
      <c r="E1489">
        <v>2.0630150863300001E-2</v>
      </c>
      <c r="F1489">
        <v>0.13521880317900001</v>
      </c>
      <c r="G1489">
        <v>474055.89422399999</v>
      </c>
      <c r="H1489">
        <v>51.564261341300003</v>
      </c>
      <c r="I1489">
        <v>1.4422450056400001E-2</v>
      </c>
      <c r="J1489">
        <v>0.834591214177</v>
      </c>
      <c r="K1489">
        <v>0.379018291507</v>
      </c>
      <c r="L1489">
        <v>42.455028466199998</v>
      </c>
      <c r="M1489">
        <v>4.7071713398700004</v>
      </c>
      <c r="N1489">
        <v>6.3009937463000001E-2</v>
      </c>
      <c r="O1489">
        <v>5.6634116062300004</v>
      </c>
      <c r="P1489">
        <v>0.29292824118600003</v>
      </c>
      <c r="Q1489">
        <v>0</v>
      </c>
      <c r="R1489">
        <v>474055.89422399999</v>
      </c>
      <c r="S1489">
        <v>1.9438896537499999</v>
      </c>
      <c r="T1489">
        <v>66.611353983000001</v>
      </c>
      <c r="U1489">
        <v>5.1531414134400003E-2</v>
      </c>
      <c r="V1489">
        <v>0.90990534054000005</v>
      </c>
      <c r="W1489">
        <v>0.98532086618600001</v>
      </c>
      <c r="X1489">
        <v>185.27461301</v>
      </c>
      <c r="Y1489">
        <v>1.7196902592900001</v>
      </c>
      <c r="Z1489">
        <v>5096.3326717099999</v>
      </c>
      <c r="AA1489">
        <v>1.9438896537499999</v>
      </c>
      <c r="AB1489">
        <v>58.942616409800003</v>
      </c>
      <c r="AC1489">
        <v>1.1623108662800001E-2</v>
      </c>
      <c r="AD1489">
        <v>8.4876117810900001E-2</v>
      </c>
      <c r="AE1489">
        <v>0.903500773526</v>
      </c>
      <c r="AF1489">
        <v>42.9076551478</v>
      </c>
      <c r="AG1489">
        <v>198.83690144400001</v>
      </c>
      <c r="AI1489">
        <f t="shared" si="23"/>
        <v>1.090240737122147</v>
      </c>
    </row>
    <row r="1490" spans="1:35" x14ac:dyDescent="0.3">
      <c r="A1490">
        <v>1487</v>
      </c>
      <c r="B1490">
        <v>6581.4290455099999</v>
      </c>
      <c r="C1490">
        <v>1.7499931630300001</v>
      </c>
      <c r="D1490">
        <v>40.899649664800002</v>
      </c>
      <c r="E1490">
        <v>0.12784035988100001</v>
      </c>
      <c r="F1490">
        <v>0.141881106264</v>
      </c>
      <c r="G1490">
        <v>551803.17784599995</v>
      </c>
      <c r="H1490">
        <v>73.961086986500007</v>
      </c>
      <c r="I1490">
        <v>1.9740715929100001E-2</v>
      </c>
      <c r="J1490">
        <v>0.788543569517</v>
      </c>
      <c r="K1490">
        <v>0.42178550728699998</v>
      </c>
      <c r="L1490">
        <v>33.468466028199998</v>
      </c>
      <c r="M1490">
        <v>7.0804196828299997</v>
      </c>
      <c r="N1490">
        <v>6.9767413030199996E-2</v>
      </c>
      <c r="O1490">
        <v>9.2803707192099996</v>
      </c>
      <c r="P1490">
        <v>0.29061410584800001</v>
      </c>
      <c r="Q1490">
        <v>0</v>
      </c>
      <c r="R1490">
        <v>551803.17784599995</v>
      </c>
      <c r="S1490">
        <v>1.58679036872</v>
      </c>
      <c r="T1490">
        <v>69.949953352600005</v>
      </c>
      <c r="U1490">
        <v>0.24473599918300001</v>
      </c>
      <c r="V1490">
        <v>1.5213348258799999</v>
      </c>
      <c r="W1490">
        <v>0.91902492186399998</v>
      </c>
      <c r="X1490">
        <v>808.27100939699994</v>
      </c>
      <c r="Y1490">
        <v>1.8324223979600001</v>
      </c>
      <c r="Z1490">
        <v>5654.3879878400003</v>
      </c>
      <c r="AA1490">
        <v>1.58679036872</v>
      </c>
      <c r="AB1490">
        <v>74.686549040399996</v>
      </c>
      <c r="AC1490">
        <v>5.5330939815900003E-2</v>
      </c>
      <c r="AD1490">
        <v>9.4660825099599999E-2</v>
      </c>
      <c r="AE1490">
        <v>0.85000823508500001</v>
      </c>
      <c r="AF1490">
        <v>34.310064046100003</v>
      </c>
      <c r="AG1490">
        <v>520.82942097199998</v>
      </c>
      <c r="AI1490">
        <f t="shared" si="23"/>
        <v>1.9292971050564147</v>
      </c>
    </row>
    <row r="1491" spans="1:35" x14ac:dyDescent="0.3">
      <c r="A1491">
        <v>1488</v>
      </c>
      <c r="B1491">
        <v>10420.569869299999</v>
      </c>
      <c r="C1491">
        <v>1.7971269624699999</v>
      </c>
      <c r="D1491">
        <v>35.914431075000003</v>
      </c>
      <c r="E1491">
        <v>2.76283066445E-2</v>
      </c>
      <c r="F1491">
        <v>5.0997823693299998E-2</v>
      </c>
      <c r="G1491">
        <v>616541.88623299997</v>
      </c>
      <c r="H1491">
        <v>61.1276289093</v>
      </c>
      <c r="I1491">
        <v>1.8659739281599998E-2</v>
      </c>
      <c r="J1491">
        <v>0.78186196785100004</v>
      </c>
      <c r="K1491">
        <v>0.71215122652899998</v>
      </c>
      <c r="L1491">
        <v>28.057325516399999</v>
      </c>
      <c r="M1491">
        <v>2.7353197432999998</v>
      </c>
      <c r="N1491">
        <v>2.1402842329800002E-2</v>
      </c>
      <c r="O1491">
        <v>8.07902468188</v>
      </c>
      <c r="P1491">
        <v>0.35567027651200001</v>
      </c>
      <c r="Q1491">
        <v>0</v>
      </c>
      <c r="R1491">
        <v>616541.88623299997</v>
      </c>
      <c r="S1491">
        <v>1.7184373157499999</v>
      </c>
      <c r="T1491">
        <v>64.257191392300001</v>
      </c>
      <c r="U1491">
        <v>4.0006667413100001E-2</v>
      </c>
      <c r="V1491">
        <v>0.94233491006900005</v>
      </c>
      <c r="W1491">
        <v>0.81219739393699997</v>
      </c>
      <c r="X1491">
        <v>66.311069126099994</v>
      </c>
      <c r="Y1491">
        <v>4.1217319143699997</v>
      </c>
      <c r="Z1491">
        <v>10233.626375399999</v>
      </c>
      <c r="AA1491">
        <v>1.7184373157499999</v>
      </c>
      <c r="AB1491">
        <v>50.726024493799997</v>
      </c>
      <c r="AC1491">
        <v>1.7178967405199998E-2</v>
      </c>
      <c r="AD1491">
        <v>4.46159005744E-2</v>
      </c>
      <c r="AE1491">
        <v>0.93820513202</v>
      </c>
      <c r="AF1491">
        <v>29.726920374300001</v>
      </c>
      <c r="AG1491">
        <v>360.54261558000002</v>
      </c>
      <c r="AI1491">
        <f t="shared" si="23"/>
        <v>1.2052445940797845</v>
      </c>
    </row>
    <row r="1492" spans="1:35" x14ac:dyDescent="0.3">
      <c r="A1492">
        <v>1489</v>
      </c>
      <c r="B1492">
        <v>9307.4945691400007</v>
      </c>
      <c r="C1492">
        <v>1.9782943152300001</v>
      </c>
      <c r="D1492">
        <v>78.809857651499996</v>
      </c>
      <c r="E1492">
        <v>4.3050597767699997E-2</v>
      </c>
      <c r="F1492">
        <v>0.106036482366</v>
      </c>
      <c r="G1492">
        <v>609863.595936</v>
      </c>
      <c r="H1492">
        <v>41.712305516999997</v>
      </c>
      <c r="I1492">
        <v>1.34409731543E-2</v>
      </c>
      <c r="J1492">
        <v>0.46097656404100001</v>
      </c>
      <c r="K1492">
        <v>0.65894828673700001</v>
      </c>
      <c r="L1492">
        <v>26.7919708071</v>
      </c>
      <c r="M1492">
        <v>7.4108446135300001</v>
      </c>
      <c r="N1492">
        <v>1.33531965157E-2</v>
      </c>
      <c r="O1492">
        <v>6.81000369796</v>
      </c>
      <c r="P1492">
        <v>0.19440744556199999</v>
      </c>
      <c r="Q1492">
        <v>0</v>
      </c>
      <c r="R1492">
        <v>609863.595936</v>
      </c>
      <c r="S1492">
        <v>1.8132831091799999</v>
      </c>
      <c r="T1492">
        <v>62.566905714800001</v>
      </c>
      <c r="U1492">
        <v>4.1137776627200001E-2</v>
      </c>
      <c r="V1492">
        <v>0.70996201119400004</v>
      </c>
      <c r="W1492">
        <v>1.11510575373</v>
      </c>
      <c r="X1492">
        <v>262.33778039999999</v>
      </c>
      <c r="Y1492">
        <v>2.5570259844800001</v>
      </c>
      <c r="Z1492">
        <v>8843.6710315399996</v>
      </c>
      <c r="AA1492">
        <v>1.8132831091799999</v>
      </c>
      <c r="AB1492">
        <v>71.311217537499999</v>
      </c>
      <c r="AC1492">
        <v>2.6228335698499999E-2</v>
      </c>
      <c r="AD1492">
        <v>7.8230960421900003E-2</v>
      </c>
      <c r="AE1492">
        <v>0.89554070387999996</v>
      </c>
      <c r="AF1492">
        <v>37.674565099200002</v>
      </c>
      <c r="AG1492">
        <v>843.835941338</v>
      </c>
      <c r="AI1492">
        <f t="shared" si="23"/>
        <v>1.5401260423531093</v>
      </c>
    </row>
    <row r="1493" spans="1:35" x14ac:dyDescent="0.3">
      <c r="A1493">
        <v>1490</v>
      </c>
      <c r="B1493">
        <v>6959.3881822800004</v>
      </c>
      <c r="C1493">
        <v>2.1323168201699998</v>
      </c>
      <c r="D1493">
        <v>41.005035447799997</v>
      </c>
      <c r="E1493">
        <v>0.120231391764</v>
      </c>
      <c r="F1493">
        <v>4.1596730701100003E-2</v>
      </c>
      <c r="G1493">
        <v>697206.28020899999</v>
      </c>
      <c r="H1493">
        <v>53.5948610632</v>
      </c>
      <c r="I1493">
        <v>1.35956792638E-2</v>
      </c>
      <c r="J1493">
        <v>0.34152774338300002</v>
      </c>
      <c r="K1493">
        <v>0.85598245418700003</v>
      </c>
      <c r="L1493">
        <v>33.3050372923</v>
      </c>
      <c r="M1493">
        <v>3.1004355724199999</v>
      </c>
      <c r="N1493">
        <v>4.1493859248800002E-2</v>
      </c>
      <c r="O1493">
        <v>6.8240976881400002</v>
      </c>
      <c r="P1493">
        <v>0.183868237776</v>
      </c>
      <c r="Q1493">
        <v>0</v>
      </c>
      <c r="R1493">
        <v>697206.28020899999</v>
      </c>
      <c r="S1493">
        <v>2.0492194316500001</v>
      </c>
      <c r="T1493">
        <v>67.819309089900003</v>
      </c>
      <c r="U1493">
        <v>4.4767478827699998E-2</v>
      </c>
      <c r="V1493">
        <v>1.0367260707599999</v>
      </c>
      <c r="W1493">
        <v>0.814241216667</v>
      </c>
      <c r="X1493">
        <v>291.05496666800002</v>
      </c>
      <c r="Y1493">
        <v>1.2349181096099999</v>
      </c>
      <c r="Z1493">
        <v>6460.32744654</v>
      </c>
      <c r="AA1493">
        <v>2.0492194316500001</v>
      </c>
      <c r="AB1493">
        <v>60.209486853900003</v>
      </c>
      <c r="AC1493">
        <v>5.1128540380600003E-2</v>
      </c>
      <c r="AD1493">
        <v>4.5950747394900002E-2</v>
      </c>
      <c r="AE1493">
        <v>0.90292071222500003</v>
      </c>
      <c r="AF1493">
        <v>33.963666769600003</v>
      </c>
      <c r="AG1493">
        <v>720.14276431799999</v>
      </c>
      <c r="AI1493">
        <f t="shared" si="23"/>
        <v>3.0355544779194776</v>
      </c>
    </row>
    <row r="1494" spans="1:35" x14ac:dyDescent="0.3">
      <c r="A1494">
        <v>1491</v>
      </c>
      <c r="B1494">
        <v>11256.557612099999</v>
      </c>
      <c r="C1494">
        <v>1.40843049017</v>
      </c>
      <c r="D1494">
        <v>51.609676784000001</v>
      </c>
      <c r="E1494">
        <v>0.17831115139000001</v>
      </c>
      <c r="F1494">
        <v>0.126039449011</v>
      </c>
      <c r="G1494">
        <v>578947.35585599998</v>
      </c>
      <c r="H1494">
        <v>41.918435236599997</v>
      </c>
      <c r="I1494">
        <v>1.06922709665E-2</v>
      </c>
      <c r="J1494">
        <v>0.353317862619</v>
      </c>
      <c r="K1494">
        <v>0.40144910130400002</v>
      </c>
      <c r="L1494">
        <v>34.989595364800003</v>
      </c>
      <c r="M1494">
        <v>6.9438941302400004</v>
      </c>
      <c r="N1494">
        <v>4.2459422096600002E-2</v>
      </c>
      <c r="O1494">
        <v>7.0342781485600003</v>
      </c>
      <c r="P1494">
        <v>0.19749816400600001</v>
      </c>
      <c r="Q1494">
        <v>0</v>
      </c>
      <c r="R1494">
        <v>578947.35585599998</v>
      </c>
      <c r="S1494">
        <v>1.2605196464799999</v>
      </c>
      <c r="T1494">
        <v>71.225989815700004</v>
      </c>
      <c r="U1494">
        <v>0.18015027496</v>
      </c>
      <c r="V1494">
        <v>1.53491940633</v>
      </c>
      <c r="W1494">
        <v>0.94571265076</v>
      </c>
      <c r="X1494">
        <v>625.15402123199999</v>
      </c>
      <c r="Y1494">
        <v>1.35226319578</v>
      </c>
      <c r="Z1494">
        <v>10061.158053200001</v>
      </c>
      <c r="AA1494">
        <v>1.2605196464799999</v>
      </c>
      <c r="AB1494">
        <v>63.034189687199998</v>
      </c>
      <c r="AC1494">
        <v>0.12175312118999999</v>
      </c>
      <c r="AD1494">
        <v>9.9945066730000004E-2</v>
      </c>
      <c r="AE1494">
        <v>0.77830181208000004</v>
      </c>
      <c r="AF1494">
        <v>36.891830371899999</v>
      </c>
      <c r="AG1494">
        <v>674.93194921600002</v>
      </c>
      <c r="AI1494">
        <f t="shared" si="23"/>
        <v>4.3443017427770956</v>
      </c>
    </row>
    <row r="1495" spans="1:35" x14ac:dyDescent="0.3">
      <c r="A1495">
        <v>1492</v>
      </c>
      <c r="B1495">
        <v>8438.9373453699991</v>
      </c>
      <c r="C1495">
        <v>2.1828836791100001</v>
      </c>
      <c r="D1495">
        <v>69.258509739700003</v>
      </c>
      <c r="E1495">
        <v>7.9896975514499993E-2</v>
      </c>
      <c r="F1495">
        <v>0.15530729802400001</v>
      </c>
      <c r="G1495">
        <v>736507.63430300006</v>
      </c>
      <c r="H1495">
        <v>74.456994610500004</v>
      </c>
      <c r="I1495">
        <v>1.3582802904E-2</v>
      </c>
      <c r="J1495">
        <v>0.44802082823099998</v>
      </c>
      <c r="K1495">
        <v>0.44539804893500001</v>
      </c>
      <c r="L1495">
        <v>27.2245935764</v>
      </c>
      <c r="M1495">
        <v>7.2170432490599996</v>
      </c>
      <c r="N1495">
        <v>4.1860513804799999E-2</v>
      </c>
      <c r="O1495">
        <v>11.264690358499999</v>
      </c>
      <c r="P1495">
        <v>0.48031700691599999</v>
      </c>
      <c r="Q1495">
        <v>0</v>
      </c>
      <c r="R1495">
        <v>736507.63430300006</v>
      </c>
      <c r="S1495">
        <v>2.0126157884400002</v>
      </c>
      <c r="T1495">
        <v>86.856563441700004</v>
      </c>
      <c r="U1495">
        <v>0.140192539979</v>
      </c>
      <c r="V1495">
        <v>0.95964652819999996</v>
      </c>
      <c r="W1495">
        <v>0.72672602271300002</v>
      </c>
      <c r="X1495">
        <v>346.901190009</v>
      </c>
      <c r="Y1495">
        <v>4.7526211167900003</v>
      </c>
      <c r="Z1495">
        <v>7668.4228351399997</v>
      </c>
      <c r="AA1495">
        <v>2.0126157884400002</v>
      </c>
      <c r="AB1495">
        <v>88.812742955499999</v>
      </c>
      <c r="AC1495">
        <v>2.66261137362E-2</v>
      </c>
      <c r="AD1495">
        <v>0.131732344532</v>
      </c>
      <c r="AE1495">
        <v>0.84164154173100003</v>
      </c>
      <c r="AF1495">
        <v>29.443680640299998</v>
      </c>
      <c r="AG1495">
        <v>365.50393290300002</v>
      </c>
      <c r="AI1495">
        <f t="shared" si="23"/>
        <v>2.1419685597858082</v>
      </c>
    </row>
    <row r="1496" spans="1:35" x14ac:dyDescent="0.3">
      <c r="A1496">
        <v>1493</v>
      </c>
      <c r="B1496">
        <v>8779.0777765500006</v>
      </c>
      <c r="C1496">
        <v>2.0427684855599999</v>
      </c>
      <c r="D1496">
        <v>36.831957897499997</v>
      </c>
      <c r="E1496">
        <v>0.139952172249</v>
      </c>
      <c r="F1496">
        <v>7.0967325438799994E-2</v>
      </c>
      <c r="G1496">
        <v>622526.46312500001</v>
      </c>
      <c r="H1496">
        <v>53.399027379000003</v>
      </c>
      <c r="I1496">
        <v>1.1185243073099999E-2</v>
      </c>
      <c r="J1496">
        <v>0.495660891311</v>
      </c>
      <c r="K1496">
        <v>0.540150195966</v>
      </c>
      <c r="L1496">
        <v>37.4821146042</v>
      </c>
      <c r="M1496">
        <v>5.7662745844999996</v>
      </c>
      <c r="N1496">
        <v>3.8323529102999999E-2</v>
      </c>
      <c r="O1496">
        <v>13.1827550247</v>
      </c>
      <c r="P1496">
        <v>0.30498520992</v>
      </c>
      <c r="Q1496">
        <v>0</v>
      </c>
      <c r="R1496">
        <v>622526.46312500001</v>
      </c>
      <c r="S1496">
        <v>1.9019297437</v>
      </c>
      <c r="T1496">
        <v>71.940365526700006</v>
      </c>
      <c r="U1496">
        <v>0.19945989220900001</v>
      </c>
      <c r="V1496">
        <v>1.6184535496900001</v>
      </c>
      <c r="W1496">
        <v>0.63123705294099997</v>
      </c>
      <c r="X1496">
        <v>803.97624050299999</v>
      </c>
      <c r="Y1496">
        <v>2.9894488798999999</v>
      </c>
      <c r="Z1496">
        <v>7788.9937523500002</v>
      </c>
      <c r="AA1496">
        <v>1.9019297437</v>
      </c>
      <c r="AB1496">
        <v>75.043475158600003</v>
      </c>
      <c r="AC1496">
        <v>5.2956379787199997E-2</v>
      </c>
      <c r="AD1496">
        <v>5.7660559703599998E-2</v>
      </c>
      <c r="AE1496">
        <v>0.88938306050899996</v>
      </c>
      <c r="AF1496">
        <v>38.564920333099998</v>
      </c>
      <c r="AG1496">
        <v>1158.06390979</v>
      </c>
      <c r="AI1496">
        <f t="shared" si="23"/>
        <v>3.2652435930728076</v>
      </c>
    </row>
    <row r="1497" spans="1:35" x14ac:dyDescent="0.3">
      <c r="A1497">
        <v>1494</v>
      </c>
      <c r="B1497">
        <v>9393.5885534000008</v>
      </c>
      <c r="C1497">
        <v>1.60467753536</v>
      </c>
      <c r="D1497">
        <v>37.362946404100001</v>
      </c>
      <c r="E1497">
        <v>4.0250484138600003E-2</v>
      </c>
      <c r="F1497">
        <v>4.9901422168200003E-2</v>
      </c>
      <c r="G1497">
        <v>678418.83520900004</v>
      </c>
      <c r="H1497">
        <v>76.453985026699996</v>
      </c>
      <c r="I1497">
        <v>1.18358989872E-2</v>
      </c>
      <c r="J1497">
        <v>0.68540684710199995</v>
      </c>
      <c r="K1497">
        <v>0.51089531271499999</v>
      </c>
      <c r="L1497">
        <v>29.146613384599998</v>
      </c>
      <c r="M1497">
        <v>9.0032685195099997</v>
      </c>
      <c r="N1497">
        <v>2.4156874299E-2</v>
      </c>
      <c r="O1497">
        <v>13.052046685800001</v>
      </c>
      <c r="P1497">
        <v>0.36572626461899999</v>
      </c>
      <c r="Q1497">
        <v>0</v>
      </c>
      <c r="R1497">
        <v>678418.83520900004</v>
      </c>
      <c r="S1497">
        <v>1.3973333293400001</v>
      </c>
      <c r="T1497">
        <v>63.3938309977</v>
      </c>
      <c r="U1497">
        <v>7.55940938811E-2</v>
      </c>
      <c r="V1497">
        <v>1.02927180446</v>
      </c>
      <c r="W1497">
        <v>0.63587254464300003</v>
      </c>
      <c r="X1497">
        <v>601.40775770200003</v>
      </c>
      <c r="Y1497">
        <v>4.9495382480899996</v>
      </c>
      <c r="Z1497">
        <v>8989.0076608100007</v>
      </c>
      <c r="AA1497">
        <v>1.3973333293400001</v>
      </c>
      <c r="AB1497">
        <v>63.819251096499997</v>
      </c>
      <c r="AC1497">
        <v>1.1297939299499999E-2</v>
      </c>
      <c r="AD1497">
        <v>3.7903155999699997E-2</v>
      </c>
      <c r="AE1497">
        <v>0.95079890470100004</v>
      </c>
      <c r="AF1497">
        <v>32.569370747000001</v>
      </c>
      <c r="AG1497">
        <v>880.19360865800002</v>
      </c>
      <c r="AI1497">
        <f t="shared" si="23"/>
        <v>1.5016946632673882</v>
      </c>
    </row>
    <row r="1498" spans="1:35" x14ac:dyDescent="0.3">
      <c r="A1498">
        <v>1495</v>
      </c>
      <c r="B1498">
        <v>8512.3482088700002</v>
      </c>
      <c r="C1498">
        <v>2.3727532408299998</v>
      </c>
      <c r="D1498">
        <v>50.752135731499997</v>
      </c>
      <c r="E1498">
        <v>0.14279839577100001</v>
      </c>
      <c r="F1498">
        <v>6.3450117257999997E-2</v>
      </c>
      <c r="G1498">
        <v>600868.43446500006</v>
      </c>
      <c r="H1498">
        <v>60.652265238699997</v>
      </c>
      <c r="I1498">
        <v>1.38886716807E-2</v>
      </c>
      <c r="J1498">
        <v>0.82946027372300002</v>
      </c>
      <c r="K1498">
        <v>0.86355260669199996</v>
      </c>
      <c r="L1498">
        <v>31.4131853628</v>
      </c>
      <c r="M1498">
        <v>2.27036856947</v>
      </c>
      <c r="N1498">
        <v>3.6086201459200003E-2</v>
      </c>
      <c r="O1498">
        <v>12.0131408416</v>
      </c>
      <c r="P1498">
        <v>0.24977524075400001</v>
      </c>
      <c r="Q1498">
        <v>0</v>
      </c>
      <c r="R1498">
        <v>600868.43446500006</v>
      </c>
      <c r="S1498">
        <v>2.3001733044799999</v>
      </c>
      <c r="T1498">
        <v>77.0187466637</v>
      </c>
      <c r="U1498">
        <v>0.233195611118</v>
      </c>
      <c r="V1498">
        <v>1.6772620870999999</v>
      </c>
      <c r="W1498">
        <v>0.65240070409100004</v>
      </c>
      <c r="X1498">
        <v>357.00908325799998</v>
      </c>
      <c r="Y1498">
        <v>2.2960755235999999</v>
      </c>
      <c r="Z1498">
        <v>7866.2561389399998</v>
      </c>
      <c r="AA1498">
        <v>2.3001733044799999</v>
      </c>
      <c r="AB1498">
        <v>76.916108450600007</v>
      </c>
      <c r="AC1498">
        <v>7.3015382746500004E-2</v>
      </c>
      <c r="AD1498">
        <v>6.8038642312599998E-2</v>
      </c>
      <c r="AE1498">
        <v>0.858945974941</v>
      </c>
      <c r="AF1498">
        <v>31.9910258936</v>
      </c>
      <c r="AG1498">
        <v>1387.0491736700001</v>
      </c>
      <c r="AI1498">
        <f t="shared" si="23"/>
        <v>2.02211261977825</v>
      </c>
    </row>
    <row r="1499" spans="1:35" x14ac:dyDescent="0.3">
      <c r="A1499">
        <v>1496</v>
      </c>
      <c r="B1499">
        <v>5415.0593639400004</v>
      </c>
      <c r="C1499">
        <v>1.3475746877500001</v>
      </c>
      <c r="D1499">
        <v>54.519989966200001</v>
      </c>
      <c r="E1499">
        <v>0.10512959995399999</v>
      </c>
      <c r="F1499">
        <v>0.15662009517600001</v>
      </c>
      <c r="G1499">
        <v>472174.82589899999</v>
      </c>
      <c r="H1499">
        <v>71.185174780200001</v>
      </c>
      <c r="I1499">
        <v>1.02390932667E-2</v>
      </c>
      <c r="J1499">
        <v>0.88723398335799997</v>
      </c>
      <c r="K1499">
        <v>0.812314491084</v>
      </c>
      <c r="L1499">
        <v>30.781332622000001</v>
      </c>
      <c r="M1499">
        <v>5.0510066602299997</v>
      </c>
      <c r="N1499">
        <v>1.6608464798299999E-2</v>
      </c>
      <c r="O1499">
        <v>13.521867398199999</v>
      </c>
      <c r="P1499">
        <v>0.34404342250499997</v>
      </c>
      <c r="Q1499">
        <v>0</v>
      </c>
      <c r="R1499">
        <v>472174.82589899999</v>
      </c>
      <c r="S1499">
        <v>1.2186672619100001</v>
      </c>
      <c r="T1499">
        <v>83.257917524600003</v>
      </c>
      <c r="U1499">
        <v>0.29189077814600001</v>
      </c>
      <c r="V1499">
        <v>1.3263720309</v>
      </c>
      <c r="W1499">
        <v>0.94836958235500002</v>
      </c>
      <c r="X1499">
        <v>290.96725211099999</v>
      </c>
      <c r="Y1499">
        <v>5.72962165603</v>
      </c>
      <c r="Z1499">
        <v>4877.4899732100002</v>
      </c>
      <c r="AA1499">
        <v>1.2186672619100001</v>
      </c>
      <c r="AB1499">
        <v>84.4457226623</v>
      </c>
      <c r="AC1499">
        <v>4.6938950053900003E-2</v>
      </c>
      <c r="AD1499">
        <v>0.13344496702799999</v>
      </c>
      <c r="AE1499">
        <v>0.81961608291800003</v>
      </c>
      <c r="AF1499">
        <v>35.829148408499996</v>
      </c>
      <c r="AG1499">
        <v>1104.0450842499999</v>
      </c>
      <c r="AI1499">
        <f t="shared" si="23"/>
        <v>1.4949517892449882</v>
      </c>
    </row>
    <row r="1500" spans="1:35" x14ac:dyDescent="0.3">
      <c r="A1500">
        <v>1497</v>
      </c>
      <c r="B1500">
        <v>10166.4877313</v>
      </c>
      <c r="C1500">
        <v>2.3688560990399998</v>
      </c>
      <c r="D1500">
        <v>76.828739697200007</v>
      </c>
      <c r="E1500">
        <v>0.123224394877</v>
      </c>
      <c r="F1500">
        <v>1.8900151578399998E-2</v>
      </c>
      <c r="G1500">
        <v>520594.424183</v>
      </c>
      <c r="H1500">
        <v>77.900517071600007</v>
      </c>
      <c r="I1500">
        <v>1.9380636150700001E-2</v>
      </c>
      <c r="J1500">
        <v>0.522642494475</v>
      </c>
      <c r="K1500">
        <v>0.84734804257399998</v>
      </c>
      <c r="L1500">
        <v>32.604863655300001</v>
      </c>
      <c r="M1500">
        <v>3.81148198663</v>
      </c>
      <c r="N1500">
        <v>7.33641165002E-2</v>
      </c>
      <c r="O1500">
        <v>11.7114269693</v>
      </c>
      <c r="P1500">
        <v>0.28706213893900001</v>
      </c>
      <c r="Q1500">
        <v>0</v>
      </c>
      <c r="R1500">
        <v>520594.424183</v>
      </c>
      <c r="S1500">
        <v>2.26859792637</v>
      </c>
      <c r="T1500">
        <v>70.242967701799998</v>
      </c>
      <c r="U1500">
        <v>0.13652257952499999</v>
      </c>
      <c r="V1500">
        <v>1.7096740539299999</v>
      </c>
      <c r="W1500">
        <v>0.43497957524800002</v>
      </c>
      <c r="X1500">
        <v>728.45731186700004</v>
      </c>
      <c r="Y1500">
        <v>1.82907133623</v>
      </c>
      <c r="Z1500">
        <v>9641.2355597599999</v>
      </c>
      <c r="AA1500">
        <v>2.26859792637</v>
      </c>
      <c r="AB1500">
        <v>75.621998118700006</v>
      </c>
      <c r="AC1500">
        <v>5.9516629524599997E-2</v>
      </c>
      <c r="AD1500">
        <v>3.58710705942E-2</v>
      </c>
      <c r="AE1500">
        <v>0.904612299881</v>
      </c>
      <c r="AF1500">
        <v>33.0003486154</v>
      </c>
      <c r="AG1500">
        <v>829.23317923599996</v>
      </c>
      <c r="AI1500">
        <f t="shared" si="23"/>
        <v>3.2712113385410539</v>
      </c>
    </row>
    <row r="1501" spans="1:35" x14ac:dyDescent="0.3">
      <c r="A1501">
        <v>1498</v>
      </c>
      <c r="B1501">
        <v>6396.2426163099999</v>
      </c>
      <c r="C1501">
        <v>1.6585472936900001</v>
      </c>
      <c r="D1501">
        <v>72.867187548100006</v>
      </c>
      <c r="E1501">
        <v>5.3914037814199997E-2</v>
      </c>
      <c r="F1501">
        <v>0.143899839621</v>
      </c>
      <c r="G1501">
        <v>694679.60517600004</v>
      </c>
      <c r="H1501">
        <v>78.939717827899997</v>
      </c>
      <c r="I1501">
        <v>1.9958617447200001E-2</v>
      </c>
      <c r="J1501">
        <v>0.82108353510800003</v>
      </c>
      <c r="K1501">
        <v>0.62210107409299997</v>
      </c>
      <c r="L1501">
        <v>43.464360184299998</v>
      </c>
      <c r="M1501">
        <v>8.3530934433400006</v>
      </c>
      <c r="N1501">
        <v>3.12424975405E-2</v>
      </c>
      <c r="O1501">
        <v>10.741429621</v>
      </c>
      <c r="P1501">
        <v>0.433881026452</v>
      </c>
      <c r="Q1501">
        <v>0</v>
      </c>
      <c r="R1501">
        <v>694679.60517600004</v>
      </c>
      <c r="S1501">
        <v>1.4648122318500001</v>
      </c>
      <c r="T1501">
        <v>82.4281896926</v>
      </c>
      <c r="U1501">
        <v>0.15499626080500001</v>
      </c>
      <c r="V1501">
        <v>0.99484793542299998</v>
      </c>
      <c r="W1501">
        <v>0.80974758158899995</v>
      </c>
      <c r="X1501">
        <v>343.41590313400002</v>
      </c>
      <c r="Y1501">
        <v>4.8249891566100001</v>
      </c>
      <c r="Z1501">
        <v>5957.5620360200001</v>
      </c>
      <c r="AA1501">
        <v>1.4648122318500001</v>
      </c>
      <c r="AB1501">
        <v>83.993737777299998</v>
      </c>
      <c r="AC1501">
        <v>2.1876194275499999E-2</v>
      </c>
      <c r="AD1501">
        <v>0.116869313982</v>
      </c>
      <c r="AE1501">
        <v>0.86125449174299995</v>
      </c>
      <c r="AF1501">
        <v>45.999829329000001</v>
      </c>
      <c r="AG1501">
        <v>418.868253702</v>
      </c>
      <c r="AI1501">
        <f t="shared" si="23"/>
        <v>1.2116281631346366</v>
      </c>
    </row>
    <row r="1502" spans="1:35" x14ac:dyDescent="0.3">
      <c r="A1502">
        <v>1499</v>
      </c>
      <c r="B1502">
        <v>8804.4103803399994</v>
      </c>
      <c r="C1502">
        <v>1.5932496708299999</v>
      </c>
      <c r="D1502">
        <v>48.628887649699998</v>
      </c>
      <c r="E1502">
        <v>0.162656401364</v>
      </c>
      <c r="F1502">
        <v>2.12354876386E-2</v>
      </c>
      <c r="G1502">
        <v>707309.08636800002</v>
      </c>
      <c r="H1502">
        <v>41.598131878399997</v>
      </c>
      <c r="I1502">
        <v>1.9484355110899999E-2</v>
      </c>
      <c r="J1502">
        <v>0.37678708492700003</v>
      </c>
      <c r="K1502">
        <v>0.65567422272599996</v>
      </c>
      <c r="L1502">
        <v>35.868900249200003</v>
      </c>
      <c r="M1502">
        <v>6.43325496828</v>
      </c>
      <c r="N1502">
        <v>3.3965528268999998E-2</v>
      </c>
      <c r="O1502">
        <v>14.8955668257</v>
      </c>
      <c r="P1502">
        <v>0.19401893643900001</v>
      </c>
      <c r="Q1502">
        <v>0</v>
      </c>
      <c r="R1502">
        <v>707309.08636800002</v>
      </c>
      <c r="S1502">
        <v>1.4396541464799999</v>
      </c>
      <c r="T1502">
        <v>54.123522274599999</v>
      </c>
      <c r="U1502">
        <v>0.14395219780999999</v>
      </c>
      <c r="V1502">
        <v>1.83470163467</v>
      </c>
      <c r="W1502">
        <v>0.55384677054700004</v>
      </c>
      <c r="X1502">
        <v>2301.5078017800001</v>
      </c>
      <c r="Y1502">
        <v>1.69299973684</v>
      </c>
      <c r="Z1502">
        <v>7669.1631821299998</v>
      </c>
      <c r="AA1502">
        <v>1.4396541464799999</v>
      </c>
      <c r="AB1502">
        <v>60.053046765600001</v>
      </c>
      <c r="AC1502">
        <v>4.0794576524699998E-2</v>
      </c>
      <c r="AD1502">
        <v>2.2290853617800001E-2</v>
      </c>
      <c r="AE1502">
        <v>0.93691456985800003</v>
      </c>
      <c r="AF1502">
        <v>36.698022350599999</v>
      </c>
      <c r="AG1502">
        <v>3352.6903240299998</v>
      </c>
      <c r="AI1502">
        <f t="shared" si="23"/>
        <v>4.8693325967514545</v>
      </c>
    </row>
    <row r="1503" spans="1:35" x14ac:dyDescent="0.3">
      <c r="A1503">
        <v>1500</v>
      </c>
      <c r="B1503">
        <v>6835.8911467099997</v>
      </c>
      <c r="C1503">
        <v>1.58318660421</v>
      </c>
      <c r="D1503">
        <v>77.634456707599995</v>
      </c>
      <c r="E1503">
        <v>6.8971825698300002E-2</v>
      </c>
      <c r="F1503">
        <v>0.17754982126999999</v>
      </c>
      <c r="G1503">
        <v>714774.60734800005</v>
      </c>
      <c r="H1503">
        <v>66.991329180700006</v>
      </c>
      <c r="I1503">
        <v>1.8751041206000001E-2</v>
      </c>
      <c r="J1503">
        <v>0.50961733564800005</v>
      </c>
      <c r="K1503">
        <v>0.34839209770000001</v>
      </c>
      <c r="L1503">
        <v>40.839325918199997</v>
      </c>
      <c r="M1503">
        <v>2.92319953294</v>
      </c>
      <c r="N1503">
        <v>8.1479760773600002E-2</v>
      </c>
      <c r="O1503">
        <v>12.5276381762</v>
      </c>
      <c r="P1503">
        <v>0.40299551921400001</v>
      </c>
      <c r="Q1503">
        <v>0</v>
      </c>
      <c r="R1503">
        <v>714774.60734800005</v>
      </c>
      <c r="S1503">
        <v>1.49804399845</v>
      </c>
      <c r="T1503">
        <v>86.021328827600001</v>
      </c>
      <c r="U1503">
        <v>0.14125628455100001</v>
      </c>
      <c r="V1503">
        <v>0.88938717159400005</v>
      </c>
      <c r="W1503">
        <v>0.80815452049299996</v>
      </c>
      <c r="X1503">
        <v>392.95527068400003</v>
      </c>
      <c r="Y1503">
        <v>2.7741117467700001</v>
      </c>
      <c r="Z1503">
        <v>6060.6875316899996</v>
      </c>
      <c r="AA1503">
        <v>1.49804399845</v>
      </c>
      <c r="AB1503">
        <v>87.8856959867</v>
      </c>
      <c r="AC1503">
        <v>1.8557369851699999E-2</v>
      </c>
      <c r="AD1503">
        <v>0.131589214047</v>
      </c>
      <c r="AE1503">
        <v>0.84985341610099996</v>
      </c>
      <c r="AF1503">
        <v>41.148582759999996</v>
      </c>
      <c r="AG1503">
        <v>525.15201931000001</v>
      </c>
      <c r="AI1503">
        <f t="shared" si="23"/>
        <v>1.7452058817094724</v>
      </c>
    </row>
    <row r="1504" spans="1:35" x14ac:dyDescent="0.3">
      <c r="A1504">
        <v>1501</v>
      </c>
      <c r="B1504">
        <v>8906.4805949500005</v>
      </c>
      <c r="C1504">
        <v>2.2380235332299998</v>
      </c>
      <c r="D1504">
        <v>76.4728626908</v>
      </c>
      <c r="E1504">
        <v>3.4320965804700003E-2</v>
      </c>
      <c r="F1504">
        <v>6.9309181824000005E-2</v>
      </c>
      <c r="G1504">
        <v>714011.07105499995</v>
      </c>
      <c r="H1504">
        <v>78.240629928600001</v>
      </c>
      <c r="I1504">
        <v>1.2835344811900001E-2</v>
      </c>
      <c r="J1504">
        <v>0.313588339085</v>
      </c>
      <c r="K1504">
        <v>0.34037458674100002</v>
      </c>
      <c r="L1504">
        <v>37.1449816724</v>
      </c>
      <c r="M1504">
        <v>2.3109983464599999</v>
      </c>
      <c r="N1504">
        <v>8.7646526865000005E-2</v>
      </c>
      <c r="O1504">
        <v>11.222558499</v>
      </c>
      <c r="P1504">
        <v>0.46647390940599998</v>
      </c>
      <c r="Q1504">
        <v>0</v>
      </c>
      <c r="R1504">
        <v>714011.07105499995</v>
      </c>
      <c r="S1504">
        <v>2.16494457193</v>
      </c>
      <c r="T1504">
        <v>82.808305333700005</v>
      </c>
      <c r="U1504">
        <v>4.0120201909400001E-2</v>
      </c>
      <c r="V1504">
        <v>0.58895141956599995</v>
      </c>
      <c r="W1504">
        <v>0.44941118526200002</v>
      </c>
      <c r="X1504">
        <v>204.99795127100001</v>
      </c>
      <c r="Y1504">
        <v>3.12914859259</v>
      </c>
      <c r="Z1504">
        <v>8593.0515883600001</v>
      </c>
      <c r="AA1504">
        <v>2.16494457193</v>
      </c>
      <c r="AB1504">
        <v>82.7857593958</v>
      </c>
      <c r="AC1504">
        <v>1.04252880313E-2</v>
      </c>
      <c r="AD1504">
        <v>6.0510035240299999E-2</v>
      </c>
      <c r="AE1504">
        <v>0.92906467672799997</v>
      </c>
      <c r="AF1504">
        <v>37.374403365799999</v>
      </c>
      <c r="AG1504">
        <v>322.15531600600002</v>
      </c>
      <c r="AI1504">
        <f t="shared" si="23"/>
        <v>1.878103698895389</v>
      </c>
    </row>
    <row r="1505" spans="1:35" x14ac:dyDescent="0.3">
      <c r="A1505">
        <v>1502</v>
      </c>
      <c r="B1505">
        <v>3390.4329465699998</v>
      </c>
      <c r="C1505">
        <v>2.3631038556599999</v>
      </c>
      <c r="D1505">
        <v>69.307641378900001</v>
      </c>
      <c r="E1505">
        <v>3.7859932053500002E-2</v>
      </c>
      <c r="F1505">
        <v>0.17783833590600001</v>
      </c>
      <c r="G1505">
        <v>420170.51092899998</v>
      </c>
      <c r="H1505">
        <v>50.201140487000004</v>
      </c>
      <c r="I1505">
        <v>1.6983307674100001E-2</v>
      </c>
      <c r="J1505">
        <v>0.64519791333599996</v>
      </c>
      <c r="K1505">
        <v>0.504567694347</v>
      </c>
      <c r="L1505">
        <v>41.796095189200003</v>
      </c>
      <c r="M1505">
        <v>9.1506015167600001</v>
      </c>
      <c r="N1505">
        <v>1.04960568666E-2</v>
      </c>
      <c r="O1505">
        <v>5.3229941910700003</v>
      </c>
      <c r="P1505">
        <v>0.43854558389100001</v>
      </c>
      <c r="Q1505">
        <v>0</v>
      </c>
      <c r="R1505">
        <v>420170.51092899998</v>
      </c>
      <c r="S1505">
        <v>2.1544673328099999</v>
      </c>
      <c r="T1505">
        <v>78.925819828100003</v>
      </c>
      <c r="U1505">
        <v>0.100935296116</v>
      </c>
      <c r="V1505">
        <v>0.73722510177400002</v>
      </c>
      <c r="W1505">
        <v>0.98217288397299995</v>
      </c>
      <c r="X1505">
        <v>33.300773769800003</v>
      </c>
      <c r="Y1505">
        <v>4.36976233654</v>
      </c>
      <c r="Z1505">
        <v>3080.5419194800002</v>
      </c>
      <c r="AA1505">
        <v>2.1544673328099999</v>
      </c>
      <c r="AB1505">
        <v>75.993581228599993</v>
      </c>
      <c r="AC1505">
        <v>1.76658204136E-2</v>
      </c>
      <c r="AD1505">
        <v>0.119134618643</v>
      </c>
      <c r="AE1505">
        <v>0.86319956094299999</v>
      </c>
      <c r="AF1505">
        <v>61.348323782999998</v>
      </c>
      <c r="AG1505">
        <v>110.364305233</v>
      </c>
      <c r="AI1505">
        <f t="shared" si="23"/>
        <v>1.1426340453616362</v>
      </c>
    </row>
    <row r="1506" spans="1:35" x14ac:dyDescent="0.3">
      <c r="A1506">
        <v>1503</v>
      </c>
      <c r="B1506">
        <v>11625.549148300001</v>
      </c>
      <c r="C1506">
        <v>2.0283471820400001</v>
      </c>
      <c r="D1506">
        <v>74.014748095399995</v>
      </c>
      <c r="E1506">
        <v>0.19727560666300001</v>
      </c>
      <c r="F1506">
        <v>0.104308213701</v>
      </c>
      <c r="G1506">
        <v>591312.19437299995</v>
      </c>
      <c r="H1506">
        <v>51.683779515799998</v>
      </c>
      <c r="I1506">
        <v>1.2314978388200001E-2</v>
      </c>
      <c r="J1506">
        <v>0.38969587189400001</v>
      </c>
      <c r="K1506">
        <v>0.33577132135600002</v>
      </c>
      <c r="L1506">
        <v>43.813179565600002</v>
      </c>
      <c r="M1506">
        <v>6.2745897447600001</v>
      </c>
      <c r="N1506">
        <v>5.01511150818E-2</v>
      </c>
      <c r="O1506">
        <v>9.1746897645899992</v>
      </c>
      <c r="P1506">
        <v>0.38602210212400001</v>
      </c>
      <c r="Q1506">
        <v>0</v>
      </c>
      <c r="R1506">
        <v>591312.19437299995</v>
      </c>
      <c r="S1506">
        <v>1.8826301697600001</v>
      </c>
      <c r="T1506">
        <v>91.214206622899994</v>
      </c>
      <c r="U1506">
        <v>0.20012544316700001</v>
      </c>
      <c r="V1506">
        <v>1.5949810366899999</v>
      </c>
      <c r="W1506">
        <v>0.46333957958999999</v>
      </c>
      <c r="X1506">
        <v>343.53458800099997</v>
      </c>
      <c r="Y1506">
        <v>3.1313550778599999</v>
      </c>
      <c r="Z1506">
        <v>10615.307429799999</v>
      </c>
      <c r="AA1506">
        <v>1.8826301697600001</v>
      </c>
      <c r="AB1506">
        <v>87.405280201899998</v>
      </c>
      <c r="AC1506">
        <v>0.13844938896299999</v>
      </c>
      <c r="AD1506">
        <v>9.66672879683E-2</v>
      </c>
      <c r="AE1506">
        <v>0.764883323068</v>
      </c>
      <c r="AF1506">
        <v>45.353325249199997</v>
      </c>
      <c r="AG1506">
        <v>347.49988704100002</v>
      </c>
      <c r="AI1506">
        <f t="shared" si="23"/>
        <v>4.092886662971492</v>
      </c>
    </row>
    <row r="1507" spans="1:35" x14ac:dyDescent="0.3">
      <c r="A1507">
        <v>1504</v>
      </c>
      <c r="B1507">
        <v>8953.0185385799996</v>
      </c>
      <c r="C1507">
        <v>1.5939355346499999</v>
      </c>
      <c r="D1507">
        <v>74.270360698499999</v>
      </c>
      <c r="E1507">
        <v>5.27782642671E-2</v>
      </c>
      <c r="F1507">
        <v>6.1652261748699998E-2</v>
      </c>
      <c r="G1507">
        <v>402773.86131100002</v>
      </c>
      <c r="H1507">
        <v>55.748543683199998</v>
      </c>
      <c r="I1507">
        <v>1.8775753184400001E-2</v>
      </c>
      <c r="J1507">
        <v>0.57328020944000002</v>
      </c>
      <c r="K1507">
        <v>0.65526344675899995</v>
      </c>
      <c r="L1507">
        <v>30.473841948499999</v>
      </c>
      <c r="M1507">
        <v>9.7317198986300006</v>
      </c>
      <c r="N1507">
        <v>2.6193766887300001E-2</v>
      </c>
      <c r="O1507">
        <v>8.8524349063900001</v>
      </c>
      <c r="P1507">
        <v>0.44101477366399999</v>
      </c>
      <c r="Q1507">
        <v>0</v>
      </c>
      <c r="R1507">
        <v>402773.86131100002</v>
      </c>
      <c r="S1507">
        <v>1.37383468193</v>
      </c>
      <c r="T1507">
        <v>68.030822924600002</v>
      </c>
      <c r="U1507">
        <v>0.103543454363</v>
      </c>
      <c r="V1507">
        <v>1.0489915001100001</v>
      </c>
      <c r="W1507">
        <v>0.79205279972200004</v>
      </c>
      <c r="X1507">
        <v>225.80380220699999</v>
      </c>
      <c r="Y1507">
        <v>4.8141079936600004</v>
      </c>
      <c r="Z1507">
        <v>8638.0348606499992</v>
      </c>
      <c r="AA1507">
        <v>1.37383468193</v>
      </c>
      <c r="AB1507">
        <v>71.419557213199994</v>
      </c>
      <c r="AC1507">
        <v>2.8568823195099999E-2</v>
      </c>
      <c r="AD1507">
        <v>5.3569643981400003E-2</v>
      </c>
      <c r="AE1507">
        <v>0.91786153282299998</v>
      </c>
      <c r="AF1507">
        <v>34.831587178699998</v>
      </c>
      <c r="AG1507">
        <v>281.96410147699999</v>
      </c>
      <c r="AI1507">
        <f t="shared" si="23"/>
        <v>1.8298058834696063</v>
      </c>
    </row>
    <row r="1508" spans="1:35" x14ac:dyDescent="0.3">
      <c r="A1508">
        <v>1505</v>
      </c>
      <c r="B1508">
        <v>11050.0176066</v>
      </c>
      <c r="C1508">
        <v>1.242053469</v>
      </c>
      <c r="D1508">
        <v>78.439383398800004</v>
      </c>
      <c r="E1508">
        <v>9.4006047691400002E-2</v>
      </c>
      <c r="F1508">
        <v>0.14100271773299999</v>
      </c>
      <c r="G1508">
        <v>697535.36961299996</v>
      </c>
      <c r="H1508">
        <v>49.6762752072</v>
      </c>
      <c r="I1508">
        <v>1.4460774648499999E-2</v>
      </c>
      <c r="J1508">
        <v>0.52834049978099995</v>
      </c>
      <c r="K1508">
        <v>0.82678860784200003</v>
      </c>
      <c r="L1508">
        <v>31.750903906400001</v>
      </c>
      <c r="M1508">
        <v>5.0414171886899997</v>
      </c>
      <c r="N1508">
        <v>9.24553814226E-2</v>
      </c>
      <c r="O1508">
        <v>11.221371170999999</v>
      </c>
      <c r="P1508">
        <v>0.42791805303899999</v>
      </c>
      <c r="Q1508">
        <v>0</v>
      </c>
      <c r="R1508">
        <v>697535.36961299996</v>
      </c>
      <c r="S1508">
        <v>1.1202938812000001</v>
      </c>
      <c r="T1508">
        <v>72.704435287999999</v>
      </c>
      <c r="U1508">
        <v>0.199020524309</v>
      </c>
      <c r="V1508">
        <v>1.1924820058700001</v>
      </c>
      <c r="W1508">
        <v>1.2654224538300001</v>
      </c>
      <c r="X1508">
        <v>534.79360756100004</v>
      </c>
      <c r="Y1508">
        <v>2.7295755223499998</v>
      </c>
      <c r="Z1508">
        <v>10023.318887400001</v>
      </c>
      <c r="AA1508">
        <v>1.1202938812000001</v>
      </c>
      <c r="AB1508">
        <v>76.460233880900006</v>
      </c>
      <c r="AC1508">
        <v>4.4572994535900003E-2</v>
      </c>
      <c r="AD1508">
        <v>0.112076942884</v>
      </c>
      <c r="AE1508">
        <v>0.84335006258</v>
      </c>
      <c r="AF1508">
        <v>32.292214249600001</v>
      </c>
      <c r="AG1508">
        <v>365.21743531300001</v>
      </c>
      <c r="AI1508">
        <f t="shared" si="23"/>
        <v>2.2570331185367967</v>
      </c>
    </row>
    <row r="1509" spans="1:35" x14ac:dyDescent="0.3">
      <c r="A1509">
        <v>1506</v>
      </c>
      <c r="B1509">
        <v>10286.700426199999</v>
      </c>
      <c r="C1509">
        <v>1.8799317466500001</v>
      </c>
      <c r="D1509">
        <v>42.970755376100001</v>
      </c>
      <c r="E1509">
        <v>2.1303708967800001E-2</v>
      </c>
      <c r="F1509">
        <v>0.116056988257</v>
      </c>
      <c r="G1509">
        <v>472552.09666400001</v>
      </c>
      <c r="H1509">
        <v>41.337393393299998</v>
      </c>
      <c r="I1509">
        <v>1.18835536392E-2</v>
      </c>
      <c r="J1509">
        <v>0.63856975822700002</v>
      </c>
      <c r="K1509">
        <v>0.83872804712100002</v>
      </c>
      <c r="L1509">
        <v>32.750153917200002</v>
      </c>
      <c r="M1509">
        <v>2.5440642975099999</v>
      </c>
      <c r="N1509">
        <v>3.9796515342200002E-2</v>
      </c>
      <c r="O1509">
        <v>12.611067489</v>
      </c>
      <c r="P1509">
        <v>0.47067129307</v>
      </c>
      <c r="Q1509">
        <v>0</v>
      </c>
      <c r="R1509">
        <v>472552.09666400001</v>
      </c>
      <c r="S1509">
        <v>1.8018113073499999</v>
      </c>
      <c r="T1509">
        <v>66.384661794099998</v>
      </c>
      <c r="U1509">
        <v>0.10961972721</v>
      </c>
      <c r="V1509">
        <v>0.84951061926000004</v>
      </c>
      <c r="W1509">
        <v>1.4967964600300001</v>
      </c>
      <c r="X1509">
        <v>152.468407536</v>
      </c>
      <c r="Y1509">
        <v>4.9949916417400004</v>
      </c>
      <c r="Z1509">
        <v>9783.6774043400001</v>
      </c>
      <c r="AA1509">
        <v>1.8018113073499999</v>
      </c>
      <c r="AB1509">
        <v>62.667534011900003</v>
      </c>
      <c r="AC1509">
        <v>7.4899129638600001E-3</v>
      </c>
      <c r="AD1509">
        <v>8.5518603484199998E-2</v>
      </c>
      <c r="AE1509">
        <v>0.90699148355199999</v>
      </c>
      <c r="AF1509">
        <v>33.2000862553</v>
      </c>
      <c r="AG1509">
        <v>479.35455908099999</v>
      </c>
      <c r="AI1509">
        <f t="shared" si="23"/>
        <v>1.3303333086406739</v>
      </c>
    </row>
    <row r="1510" spans="1:35" x14ac:dyDescent="0.3">
      <c r="A1510">
        <v>1507</v>
      </c>
      <c r="B1510">
        <v>5078.0204695100001</v>
      </c>
      <c r="C1510">
        <v>1.4164699114699999</v>
      </c>
      <c r="D1510">
        <v>72.297712657199995</v>
      </c>
      <c r="E1510">
        <v>0.16305558091700001</v>
      </c>
      <c r="F1510">
        <v>0.184230066883</v>
      </c>
      <c r="G1510">
        <v>793451.04824499995</v>
      </c>
      <c r="H1510">
        <v>61.529642167399999</v>
      </c>
      <c r="I1510">
        <v>1.6900080683400001E-2</v>
      </c>
      <c r="J1510">
        <v>0.35705176854100001</v>
      </c>
      <c r="K1510">
        <v>0.53073995246899996</v>
      </c>
      <c r="L1510">
        <v>25.046123673899999</v>
      </c>
      <c r="M1510">
        <v>3.56279579485</v>
      </c>
      <c r="N1510">
        <v>6.4546633049999996E-2</v>
      </c>
      <c r="O1510">
        <v>12.763657368200001</v>
      </c>
      <c r="P1510">
        <v>0.36805100240100003</v>
      </c>
      <c r="Q1510">
        <v>0</v>
      </c>
      <c r="R1510">
        <v>793451.04824499995</v>
      </c>
      <c r="S1510">
        <v>1.31790391455</v>
      </c>
      <c r="T1510">
        <v>84.925335636499995</v>
      </c>
      <c r="U1510">
        <v>0.19130782182600001</v>
      </c>
      <c r="V1510">
        <v>1.07765985128</v>
      </c>
      <c r="W1510">
        <v>0.83711524776799995</v>
      </c>
      <c r="X1510">
        <v>493.95373113099998</v>
      </c>
      <c r="Y1510">
        <v>2.8133036179099999</v>
      </c>
      <c r="Z1510">
        <v>3986.3914216100002</v>
      </c>
      <c r="AA1510">
        <v>1.31790391455</v>
      </c>
      <c r="AB1510">
        <v>89.368501648199995</v>
      </c>
      <c r="AC1510">
        <v>2.9562659921799999E-2</v>
      </c>
      <c r="AD1510">
        <v>0.13898440667100001</v>
      </c>
      <c r="AE1510">
        <v>0.83145293340799997</v>
      </c>
      <c r="AF1510">
        <v>25.651030984199998</v>
      </c>
      <c r="AG1510">
        <v>683.70990788500001</v>
      </c>
      <c r="AI1510">
        <f t="shared" si="23"/>
        <v>3.0182173741459928</v>
      </c>
    </row>
    <row r="1511" spans="1:35" x14ac:dyDescent="0.3">
      <c r="A1511">
        <v>1508</v>
      </c>
      <c r="B1511">
        <v>5869.7290279299996</v>
      </c>
      <c r="C1511">
        <v>1.4742035223100001</v>
      </c>
      <c r="D1511">
        <v>69.013800796699996</v>
      </c>
      <c r="E1511">
        <v>2.04061257156E-2</v>
      </c>
      <c r="F1511">
        <v>0.178616253103</v>
      </c>
      <c r="G1511">
        <v>456689.67567800003</v>
      </c>
      <c r="H1511">
        <v>61.324646720600001</v>
      </c>
      <c r="I1511">
        <v>1.9407443062399998E-2</v>
      </c>
      <c r="J1511">
        <v>0.56131524092999996</v>
      </c>
      <c r="K1511">
        <v>0.33660381201599998</v>
      </c>
      <c r="L1511">
        <v>29.1766574603</v>
      </c>
      <c r="M1511">
        <v>8.1776744362200002</v>
      </c>
      <c r="N1511">
        <v>3.37994788406E-2</v>
      </c>
      <c r="O1511">
        <v>13.6635106786</v>
      </c>
      <c r="P1511">
        <v>0.277300126556</v>
      </c>
      <c r="Q1511">
        <v>0</v>
      </c>
      <c r="R1511">
        <v>456689.67567800003</v>
      </c>
      <c r="S1511">
        <v>1.2825740655</v>
      </c>
      <c r="T1511">
        <v>55.763247585599999</v>
      </c>
      <c r="U1511">
        <v>0.118074102554</v>
      </c>
      <c r="V1511">
        <v>0.69400872078300002</v>
      </c>
      <c r="W1511">
        <v>1.67638533802</v>
      </c>
      <c r="X1511">
        <v>1315.54362773</v>
      </c>
      <c r="Y1511">
        <v>2.85124987806</v>
      </c>
      <c r="Z1511">
        <v>5107.1448056099998</v>
      </c>
      <c r="AA1511">
        <v>1.2825740655</v>
      </c>
      <c r="AB1511">
        <v>62.825328598600002</v>
      </c>
      <c r="AC1511">
        <v>2.7644881819700001E-3</v>
      </c>
      <c r="AD1511">
        <v>7.6658208311700005E-2</v>
      </c>
      <c r="AE1511">
        <v>0.92057730350599998</v>
      </c>
      <c r="AF1511">
        <v>30.595181243900001</v>
      </c>
      <c r="AG1511">
        <v>1515.0102180900001</v>
      </c>
      <c r="AI1511">
        <f t="shared" si="23"/>
        <v>1.2363974290688249</v>
      </c>
    </row>
    <row r="1512" spans="1:35" x14ac:dyDescent="0.3">
      <c r="A1512">
        <v>1509</v>
      </c>
      <c r="B1512">
        <v>8633.4044185300008</v>
      </c>
      <c r="C1512">
        <v>2.2591245786399998</v>
      </c>
      <c r="D1512">
        <v>49.8797385154</v>
      </c>
      <c r="E1512">
        <v>0.13735253007000001</v>
      </c>
      <c r="F1512">
        <v>0.11135223967000001</v>
      </c>
      <c r="G1512">
        <v>567774.48763400002</v>
      </c>
      <c r="H1512">
        <v>66.489321564199997</v>
      </c>
      <c r="I1512">
        <v>1.23719334453E-2</v>
      </c>
      <c r="J1512">
        <v>0.45887714283600001</v>
      </c>
      <c r="K1512">
        <v>0.44671716405799999</v>
      </c>
      <c r="L1512">
        <v>35.938303437999998</v>
      </c>
      <c r="M1512">
        <v>5.5067935439399998</v>
      </c>
      <c r="N1512">
        <v>4.5021999860400001E-2</v>
      </c>
      <c r="O1512">
        <v>8.6686543466800003</v>
      </c>
      <c r="P1512">
        <v>0.34048950021199997</v>
      </c>
      <c r="Q1512">
        <v>0</v>
      </c>
      <c r="R1512">
        <v>567774.48763400002</v>
      </c>
      <c r="S1512">
        <v>2.1270729162399999</v>
      </c>
      <c r="T1512">
        <v>86.793569233599996</v>
      </c>
      <c r="U1512">
        <v>0.176326889328</v>
      </c>
      <c r="V1512">
        <v>1.39089033829</v>
      </c>
      <c r="W1512">
        <v>0.57263915243499997</v>
      </c>
      <c r="X1512">
        <v>309.30862310200001</v>
      </c>
      <c r="Y1512">
        <v>2.8002701458899999</v>
      </c>
      <c r="Z1512">
        <v>7846.5569294400002</v>
      </c>
      <c r="AA1512">
        <v>2.1270729162399999</v>
      </c>
      <c r="AB1512">
        <v>81.368521929500005</v>
      </c>
      <c r="AC1512">
        <v>7.1822225911500004E-2</v>
      </c>
      <c r="AD1512">
        <v>0.10154315983999999</v>
      </c>
      <c r="AE1512">
        <v>0.826634614248</v>
      </c>
      <c r="AF1512">
        <v>37.436146059599999</v>
      </c>
      <c r="AG1512">
        <v>397.11709067499999</v>
      </c>
      <c r="AI1512">
        <f t="shared" si="23"/>
        <v>3.0310734801343022</v>
      </c>
    </row>
    <row r="1513" spans="1:35" x14ac:dyDescent="0.3">
      <c r="A1513">
        <v>1510</v>
      </c>
      <c r="B1513">
        <v>9451.9926447100006</v>
      </c>
      <c r="C1513">
        <v>2.1456543558700001</v>
      </c>
      <c r="D1513">
        <v>38.486093791999998</v>
      </c>
      <c r="E1513">
        <v>7.6968441380500005E-2</v>
      </c>
      <c r="F1513">
        <v>0.122373443722</v>
      </c>
      <c r="G1513">
        <v>715415.26970299997</v>
      </c>
      <c r="H1513">
        <v>57.629206242599999</v>
      </c>
      <c r="I1513">
        <v>1.7435949171800001E-2</v>
      </c>
      <c r="J1513">
        <v>0.80048095917499995</v>
      </c>
      <c r="K1513">
        <v>0.667452591446</v>
      </c>
      <c r="L1513">
        <v>38.555350104799999</v>
      </c>
      <c r="M1513">
        <v>1.2580389360399999</v>
      </c>
      <c r="N1513">
        <v>3.0913419840400001E-2</v>
      </c>
      <c r="O1513">
        <v>10.2524089116</v>
      </c>
      <c r="P1513">
        <v>0.32795718935399998</v>
      </c>
      <c r="Q1513">
        <v>0</v>
      </c>
      <c r="R1513">
        <v>715415.26970299997</v>
      </c>
      <c r="S1513">
        <v>2.0916095528800001</v>
      </c>
      <c r="T1513">
        <v>81.846329014999995</v>
      </c>
      <c r="U1513">
        <v>0.14115241839000001</v>
      </c>
      <c r="V1513">
        <v>1.2082765718599999</v>
      </c>
      <c r="W1513">
        <v>0.86431625236999998</v>
      </c>
      <c r="X1513">
        <v>78.317162450200001</v>
      </c>
      <c r="Y1513">
        <v>3.4754013497999998</v>
      </c>
      <c r="Z1513">
        <v>8842.3928650100006</v>
      </c>
      <c r="AA1513">
        <v>2.0916095528800001</v>
      </c>
      <c r="AB1513">
        <v>68.7646823993</v>
      </c>
      <c r="AC1513">
        <v>3.9271415291999998E-2</v>
      </c>
      <c r="AD1513">
        <v>0.104872627111</v>
      </c>
      <c r="AE1513">
        <v>0.85585595759699995</v>
      </c>
      <c r="AF1513">
        <v>38.964631805000003</v>
      </c>
      <c r="AG1513">
        <v>641.01167038000006</v>
      </c>
      <c r="AI1513">
        <f t="shared" si="23"/>
        <v>1.5094382421104515</v>
      </c>
    </row>
    <row r="1514" spans="1:35" x14ac:dyDescent="0.3">
      <c r="A1514">
        <v>1511</v>
      </c>
      <c r="B1514">
        <v>6097.5210185300002</v>
      </c>
      <c r="C1514">
        <v>1.95762781333</v>
      </c>
      <c r="D1514">
        <v>41.546161947800002</v>
      </c>
      <c r="E1514">
        <v>8.6152145979199998E-2</v>
      </c>
      <c r="F1514">
        <v>6.19777515458E-2</v>
      </c>
      <c r="G1514">
        <v>781157.23412200005</v>
      </c>
      <c r="H1514">
        <v>75.731806611699994</v>
      </c>
      <c r="I1514">
        <v>1.2985322448899999E-2</v>
      </c>
      <c r="J1514">
        <v>0.44325918822100002</v>
      </c>
      <c r="K1514">
        <v>0.61851333275099996</v>
      </c>
      <c r="L1514">
        <v>28.556842462199999</v>
      </c>
      <c r="M1514">
        <v>5.06260616399</v>
      </c>
      <c r="N1514">
        <v>5.9894645868099998E-2</v>
      </c>
      <c r="O1514">
        <v>5.2622056289000003</v>
      </c>
      <c r="P1514">
        <v>0.200436164029</v>
      </c>
      <c r="Q1514">
        <v>0</v>
      </c>
      <c r="R1514">
        <v>781157.23412200005</v>
      </c>
      <c r="S1514">
        <v>1.84263338139</v>
      </c>
      <c r="T1514">
        <v>67.708067326199995</v>
      </c>
      <c r="U1514">
        <v>2.47491933557E-2</v>
      </c>
      <c r="V1514">
        <v>0.75006086351199996</v>
      </c>
      <c r="W1514">
        <v>0.68350976833400001</v>
      </c>
      <c r="X1514">
        <v>305.69363049899999</v>
      </c>
      <c r="Y1514">
        <v>1.0840190732999999</v>
      </c>
      <c r="Z1514">
        <v>5788.7093688699997</v>
      </c>
      <c r="AA1514">
        <v>1.84263338139</v>
      </c>
      <c r="AB1514">
        <v>58.648308260100002</v>
      </c>
      <c r="AC1514">
        <v>4.7759305629100003E-2</v>
      </c>
      <c r="AD1514">
        <v>5.4925675787799999E-2</v>
      </c>
      <c r="AE1514">
        <v>0.897315018583</v>
      </c>
      <c r="AF1514">
        <v>29.487400217400001</v>
      </c>
      <c r="AG1514">
        <v>320.90343955600002</v>
      </c>
      <c r="AI1514">
        <f t="shared" si="23"/>
        <v>1.6921496123347923</v>
      </c>
    </row>
    <row r="1515" spans="1:35" x14ac:dyDescent="0.3">
      <c r="A1515">
        <v>1512</v>
      </c>
      <c r="B1515">
        <v>5791.3241848099997</v>
      </c>
      <c r="C1515">
        <v>1.81775990611</v>
      </c>
      <c r="D1515">
        <v>52.704699289499999</v>
      </c>
      <c r="E1515">
        <v>9.9038719755099994E-2</v>
      </c>
      <c r="F1515">
        <v>8.5393851113499994E-2</v>
      </c>
      <c r="G1515">
        <v>537153.22414599999</v>
      </c>
      <c r="H1515">
        <v>77.209179458899996</v>
      </c>
      <c r="I1515">
        <v>1.08487444111E-2</v>
      </c>
      <c r="J1515">
        <v>0.66459566800699998</v>
      </c>
      <c r="K1515">
        <v>0.38585930961600001</v>
      </c>
      <c r="L1515">
        <v>34.924111100899999</v>
      </c>
      <c r="M1515">
        <v>6.8390169017</v>
      </c>
      <c r="N1515">
        <v>7.2459953015700004E-2</v>
      </c>
      <c r="O1515">
        <v>10.031181185099999</v>
      </c>
      <c r="P1515">
        <v>0.20678221849199999</v>
      </c>
      <c r="Q1515">
        <v>0</v>
      </c>
      <c r="R1515">
        <v>537153.22414599999</v>
      </c>
      <c r="S1515">
        <v>1.658904827</v>
      </c>
      <c r="T1515">
        <v>55.348289715500002</v>
      </c>
      <c r="U1515">
        <v>0.12041858787199999</v>
      </c>
      <c r="V1515">
        <v>1.41101085218</v>
      </c>
      <c r="W1515">
        <v>0.77811926603699999</v>
      </c>
      <c r="X1515">
        <v>1577.8787070599999</v>
      </c>
      <c r="Y1515">
        <v>1.14175539387</v>
      </c>
      <c r="Z1515">
        <v>5061.9695724100002</v>
      </c>
      <c r="AA1515">
        <v>1.658904827</v>
      </c>
      <c r="AB1515">
        <v>65.2818769621</v>
      </c>
      <c r="AC1515">
        <v>2.2475483881899998E-2</v>
      </c>
      <c r="AD1515">
        <v>4.4445936900600003E-2</v>
      </c>
      <c r="AE1515">
        <v>0.93307857921699999</v>
      </c>
      <c r="AF1515">
        <v>35.379168246100001</v>
      </c>
      <c r="AG1515">
        <v>1013.5192872699999</v>
      </c>
      <c r="AI1515">
        <f t="shared" si="23"/>
        <v>2.1231117205614081</v>
      </c>
    </row>
    <row r="1516" spans="1:35" x14ac:dyDescent="0.3">
      <c r="A1516">
        <v>1513</v>
      </c>
      <c r="B1516">
        <v>8522.0909681600006</v>
      </c>
      <c r="C1516">
        <v>1.4296417987600001</v>
      </c>
      <c r="D1516">
        <v>66.920000146899994</v>
      </c>
      <c r="E1516">
        <v>0.13306026524799999</v>
      </c>
      <c r="F1516">
        <v>7.4832953241599998E-2</v>
      </c>
      <c r="G1516">
        <v>488115.08885900001</v>
      </c>
      <c r="H1516">
        <v>78.459926655700002</v>
      </c>
      <c r="I1516">
        <v>1.6913000071500001E-2</v>
      </c>
      <c r="J1516">
        <v>0.53545462363200003</v>
      </c>
      <c r="K1516">
        <v>0.77924334741699997</v>
      </c>
      <c r="L1516">
        <v>36.8820631392</v>
      </c>
      <c r="M1516">
        <v>7.9785176830799998</v>
      </c>
      <c r="N1516">
        <v>8.1430939155599999E-2</v>
      </c>
      <c r="O1516">
        <v>6.0638846120199998</v>
      </c>
      <c r="P1516">
        <v>0.18834839378400001</v>
      </c>
      <c r="Q1516">
        <v>0</v>
      </c>
      <c r="R1516">
        <v>488115.08885900001</v>
      </c>
      <c r="S1516">
        <v>1.2662656669400001</v>
      </c>
      <c r="T1516">
        <v>61.803936741199998</v>
      </c>
      <c r="U1516">
        <v>7.9073538419100003E-2</v>
      </c>
      <c r="V1516">
        <v>1.3525057271000001</v>
      </c>
      <c r="W1516">
        <v>0.98602432586099997</v>
      </c>
      <c r="X1516">
        <v>809.90841972099997</v>
      </c>
      <c r="Y1516">
        <v>0.88960818011300002</v>
      </c>
      <c r="Z1516">
        <v>7961.6600871299997</v>
      </c>
      <c r="AA1516">
        <v>1.2662656669400001</v>
      </c>
      <c r="AB1516">
        <v>67.068284201300003</v>
      </c>
      <c r="AC1516">
        <v>8.8523650634500003E-2</v>
      </c>
      <c r="AD1516">
        <v>6.3612213663000003E-2</v>
      </c>
      <c r="AE1516">
        <v>0.84786413570300001</v>
      </c>
      <c r="AF1516">
        <v>37.609349997899997</v>
      </c>
      <c r="AG1516">
        <v>396.80248715699997</v>
      </c>
      <c r="AI1516">
        <f t="shared" si="23"/>
        <v>2.5259016682420725</v>
      </c>
    </row>
    <row r="1517" spans="1:35" x14ac:dyDescent="0.3">
      <c r="A1517">
        <v>1514</v>
      </c>
      <c r="B1517">
        <v>10738.6052022</v>
      </c>
      <c r="C1517">
        <v>1.43200420576</v>
      </c>
      <c r="D1517">
        <v>44.017618669900003</v>
      </c>
      <c r="E1517">
        <v>4.0837478638899999E-2</v>
      </c>
      <c r="F1517">
        <v>0.11512750449</v>
      </c>
      <c r="G1517">
        <v>410327.40756899997</v>
      </c>
      <c r="H1517">
        <v>57.857565033500002</v>
      </c>
      <c r="I1517">
        <v>1.60374271114E-2</v>
      </c>
      <c r="J1517">
        <v>0.81405023342899996</v>
      </c>
      <c r="K1517">
        <v>0.64725856983200003</v>
      </c>
      <c r="L1517">
        <v>35.554634857899998</v>
      </c>
      <c r="M1517">
        <v>7.5134785158500002</v>
      </c>
      <c r="N1517">
        <v>7.64982062785E-2</v>
      </c>
      <c r="O1517">
        <v>8.3133804945400005</v>
      </c>
      <c r="P1517">
        <v>0.39255511971700002</v>
      </c>
      <c r="Q1517">
        <v>0</v>
      </c>
      <c r="R1517">
        <v>410327.40756899997</v>
      </c>
      <c r="S1517">
        <v>1.2656650866400001</v>
      </c>
      <c r="T1517">
        <v>62.318332291399997</v>
      </c>
      <c r="U1517">
        <v>0.13494110538500001</v>
      </c>
      <c r="V1517">
        <v>1.1549218836899999</v>
      </c>
      <c r="W1517">
        <v>1.3928651328899999</v>
      </c>
      <c r="X1517">
        <v>445.49510000200002</v>
      </c>
      <c r="Y1517">
        <v>2.48901505697</v>
      </c>
      <c r="Z1517">
        <v>10195.214537399999</v>
      </c>
      <c r="AA1517">
        <v>1.2656650866400001</v>
      </c>
      <c r="AB1517">
        <v>55.821068384999997</v>
      </c>
      <c r="AC1517">
        <v>2.4509454020400001E-2</v>
      </c>
      <c r="AD1517">
        <v>8.6469644091299994E-2</v>
      </c>
      <c r="AE1517">
        <v>0.88902090188799998</v>
      </c>
      <c r="AF1517">
        <v>36.268527860299997</v>
      </c>
      <c r="AG1517">
        <v>246.71795579600001</v>
      </c>
      <c r="AI1517">
        <f t="shared" si="23"/>
        <v>1.4187354001793677</v>
      </c>
    </row>
    <row r="1518" spans="1:35" x14ac:dyDescent="0.3">
      <c r="A1518">
        <v>1515</v>
      </c>
      <c r="B1518">
        <v>11822.3909272</v>
      </c>
      <c r="C1518">
        <v>2.0326729960200001</v>
      </c>
      <c r="D1518">
        <v>55.094205614700002</v>
      </c>
      <c r="E1518">
        <v>0.17535777494300001</v>
      </c>
      <c r="F1518">
        <v>9.0682386641899995E-2</v>
      </c>
      <c r="G1518">
        <v>442945.38677699998</v>
      </c>
      <c r="H1518">
        <v>75.094149571599999</v>
      </c>
      <c r="I1518">
        <v>1.9765924733100002E-2</v>
      </c>
      <c r="J1518">
        <v>0.69035682984799995</v>
      </c>
      <c r="K1518">
        <v>0.70783961692300001</v>
      </c>
      <c r="L1518">
        <v>43.999147108300001</v>
      </c>
      <c r="M1518">
        <v>6.8492261427500001</v>
      </c>
      <c r="N1518">
        <v>2.7361550359800001E-2</v>
      </c>
      <c r="O1518">
        <v>9.6230342093200001</v>
      </c>
      <c r="P1518">
        <v>0.253107290481</v>
      </c>
      <c r="Q1518">
        <v>0</v>
      </c>
      <c r="R1518">
        <v>442945.38677699998</v>
      </c>
      <c r="S1518">
        <v>1.8758790220999999</v>
      </c>
      <c r="T1518">
        <v>79.857095836499994</v>
      </c>
      <c r="U1518">
        <v>0.30012653965000002</v>
      </c>
      <c r="V1518">
        <v>1.7572885519999999</v>
      </c>
      <c r="W1518">
        <v>0.67072927639299995</v>
      </c>
      <c r="X1518">
        <v>544.34818805899999</v>
      </c>
      <c r="Y1518">
        <v>2.6319586051399999</v>
      </c>
      <c r="Z1518">
        <v>11117.867415000001</v>
      </c>
      <c r="AA1518">
        <v>1.8758790220999999</v>
      </c>
      <c r="AB1518">
        <v>75.768888564700006</v>
      </c>
      <c r="AC1518">
        <v>0.132792664911</v>
      </c>
      <c r="AD1518">
        <v>8.6737501197399994E-2</v>
      </c>
      <c r="AE1518">
        <v>0.78046983389199998</v>
      </c>
      <c r="AF1518">
        <v>46.717811045600001</v>
      </c>
      <c r="AG1518">
        <v>924.58044018999999</v>
      </c>
      <c r="AI1518">
        <f t="shared" si="23"/>
        <v>2.5454786221017223</v>
      </c>
    </row>
    <row r="1519" spans="1:35" x14ac:dyDescent="0.3">
      <c r="A1519">
        <v>1516</v>
      </c>
      <c r="B1519">
        <v>10377.6509357</v>
      </c>
      <c r="C1519">
        <v>2.0549248584700002</v>
      </c>
      <c r="D1519">
        <v>43.507782521700001</v>
      </c>
      <c r="E1519">
        <v>0.108210401025</v>
      </c>
      <c r="F1519">
        <v>4.0746540255199998E-2</v>
      </c>
      <c r="G1519">
        <v>402094.20760600001</v>
      </c>
      <c r="H1519">
        <v>78.853482427599999</v>
      </c>
      <c r="I1519">
        <v>1.8190075912999999E-2</v>
      </c>
      <c r="J1519">
        <v>0.66602767810200003</v>
      </c>
      <c r="K1519">
        <v>0.38669065775799999</v>
      </c>
      <c r="L1519">
        <v>36.780245782100003</v>
      </c>
      <c r="M1519">
        <v>3.5080399464199998</v>
      </c>
      <c r="N1519">
        <v>8.5604679329700006E-2</v>
      </c>
      <c r="O1519">
        <v>11.3020037596</v>
      </c>
      <c r="P1519">
        <v>0.248838482941</v>
      </c>
      <c r="Q1519">
        <v>0</v>
      </c>
      <c r="R1519">
        <v>402094.20760600001</v>
      </c>
      <c r="S1519">
        <v>1.9620005492999999</v>
      </c>
      <c r="T1519">
        <v>64.635872341999999</v>
      </c>
      <c r="U1519">
        <v>0.15519139292299999</v>
      </c>
      <c r="V1519">
        <v>1.82842475888</v>
      </c>
      <c r="W1519">
        <v>0.50861293049300005</v>
      </c>
      <c r="X1519">
        <v>846.19029758700003</v>
      </c>
      <c r="Y1519">
        <v>1.3755492357900001</v>
      </c>
      <c r="Z1519">
        <v>9751.0586909100002</v>
      </c>
      <c r="AA1519">
        <v>1.9620005492999999</v>
      </c>
      <c r="AB1519">
        <v>65.900322525700005</v>
      </c>
      <c r="AC1519">
        <v>6.1581949136E-2</v>
      </c>
      <c r="AD1519">
        <v>3.2687906622200003E-2</v>
      </c>
      <c r="AE1519">
        <v>0.90573014424200005</v>
      </c>
      <c r="AF1519">
        <v>37.028029991499999</v>
      </c>
      <c r="AG1519">
        <v>896.92500947799999</v>
      </c>
      <c r="AI1519">
        <f t="shared" si="23"/>
        <v>2.7452684310215445</v>
      </c>
    </row>
    <row r="1520" spans="1:35" x14ac:dyDescent="0.3">
      <c r="A1520">
        <v>1517</v>
      </c>
      <c r="B1520">
        <v>4708.1023681099996</v>
      </c>
      <c r="C1520">
        <v>1.49072026281</v>
      </c>
      <c r="D1520">
        <v>54.256250675300002</v>
      </c>
      <c r="E1520">
        <v>0.13340813664199999</v>
      </c>
      <c r="F1520">
        <v>3.7373453252599997E-2</v>
      </c>
      <c r="G1520">
        <v>409601.73256500001</v>
      </c>
      <c r="H1520">
        <v>52.356300689500003</v>
      </c>
      <c r="I1520">
        <v>1.27100022827E-2</v>
      </c>
      <c r="J1520">
        <v>0.39092628033100002</v>
      </c>
      <c r="K1520">
        <v>0.621444293845</v>
      </c>
      <c r="L1520">
        <v>26.8114467706</v>
      </c>
      <c r="M1520">
        <v>1.8835199686499999</v>
      </c>
      <c r="N1520">
        <v>2.5775977130700001E-2</v>
      </c>
      <c r="O1520">
        <v>11.0347192946</v>
      </c>
      <c r="P1520">
        <v>0.336946919771</v>
      </c>
      <c r="Q1520">
        <v>0</v>
      </c>
      <c r="R1520">
        <v>409601.73256500001</v>
      </c>
      <c r="S1520">
        <v>1.42442950534</v>
      </c>
      <c r="T1520">
        <v>82.239203893500004</v>
      </c>
      <c r="U1520">
        <v>0.11083151855499999</v>
      </c>
      <c r="V1520">
        <v>1.3639047500199999</v>
      </c>
      <c r="W1520">
        <v>0.41379244289599998</v>
      </c>
      <c r="X1520">
        <v>110.865841522</v>
      </c>
      <c r="Y1520">
        <v>4.07386708747</v>
      </c>
      <c r="Z1520">
        <v>4314.2417729700001</v>
      </c>
      <c r="AA1520">
        <v>1.42442950534</v>
      </c>
      <c r="AB1520">
        <v>79.296477451599998</v>
      </c>
      <c r="AC1520">
        <v>4.3895257618399998E-2</v>
      </c>
      <c r="AD1520">
        <v>5.11843958302E-2</v>
      </c>
      <c r="AE1520">
        <v>0.90492034655099995</v>
      </c>
      <c r="AF1520">
        <v>27.721978868800001</v>
      </c>
      <c r="AG1520">
        <v>726.87966369200001</v>
      </c>
      <c r="AI1520">
        <f t="shared" si="23"/>
        <v>3.4889052454216487</v>
      </c>
    </row>
    <row r="1521" spans="1:35" x14ac:dyDescent="0.3">
      <c r="A1521">
        <v>1518</v>
      </c>
      <c r="B1521">
        <v>10620.564719100001</v>
      </c>
      <c r="C1521">
        <v>2.3600572518799998</v>
      </c>
      <c r="D1521">
        <v>58.1135218796</v>
      </c>
      <c r="E1521">
        <v>0.103561898863</v>
      </c>
      <c r="F1521">
        <v>9.4957556366499996E-2</v>
      </c>
      <c r="G1521">
        <v>486926.03784100001</v>
      </c>
      <c r="H1521">
        <v>70.3385150915</v>
      </c>
      <c r="I1521">
        <v>1.9775195228699999E-2</v>
      </c>
      <c r="J1521">
        <v>0.62591234448999999</v>
      </c>
      <c r="K1521">
        <v>0.368719162948</v>
      </c>
      <c r="L1521">
        <v>29.692283546799999</v>
      </c>
      <c r="M1521">
        <v>3.0755281330000002</v>
      </c>
      <c r="N1521">
        <v>1.9967356718300001E-2</v>
      </c>
      <c r="O1521">
        <v>8.6255219977700008</v>
      </c>
      <c r="P1521">
        <v>0.36290991393799998</v>
      </c>
      <c r="Q1521">
        <v>0</v>
      </c>
      <c r="R1521">
        <v>486926.03784100001</v>
      </c>
      <c r="S1521">
        <v>2.2740981271299998</v>
      </c>
      <c r="T1521">
        <v>93.397794628</v>
      </c>
      <c r="U1521">
        <v>0.13219207205200001</v>
      </c>
      <c r="V1521">
        <v>1.3048789621800001</v>
      </c>
      <c r="W1521">
        <v>0.43055943285100001</v>
      </c>
      <c r="X1521">
        <v>76.900938181699999</v>
      </c>
      <c r="Y1521">
        <v>4.4764881654900002</v>
      </c>
      <c r="Z1521">
        <v>10150.3691476</v>
      </c>
      <c r="AA1521">
        <v>2.2740981271299998</v>
      </c>
      <c r="AB1521">
        <v>80.210755752500006</v>
      </c>
      <c r="AC1521">
        <v>7.0395530399799996E-2</v>
      </c>
      <c r="AD1521">
        <v>9.0996939864799994E-2</v>
      </c>
      <c r="AE1521">
        <v>0.83860752973499997</v>
      </c>
      <c r="AF1521">
        <v>33.119821779399999</v>
      </c>
      <c r="AG1521">
        <v>398.60384598799999</v>
      </c>
      <c r="AI1521">
        <f t="shared" si="23"/>
        <v>2.084763104078462</v>
      </c>
    </row>
    <row r="1522" spans="1:35" x14ac:dyDescent="0.3">
      <c r="A1522">
        <v>1519</v>
      </c>
      <c r="B1522">
        <v>11626.626410000001</v>
      </c>
      <c r="C1522">
        <v>1.7662473999499999</v>
      </c>
      <c r="D1522">
        <v>52.249469801700002</v>
      </c>
      <c r="E1522">
        <v>0.18369241676</v>
      </c>
      <c r="F1522">
        <v>0.15559251595099999</v>
      </c>
      <c r="G1522">
        <v>777168.06079000002</v>
      </c>
      <c r="H1522">
        <v>64.209677032900004</v>
      </c>
      <c r="I1522">
        <v>1.51674912469E-2</v>
      </c>
      <c r="J1522">
        <v>0.69851670296799995</v>
      </c>
      <c r="K1522">
        <v>0.60714344687900001</v>
      </c>
      <c r="L1522">
        <v>29.534555928100001</v>
      </c>
      <c r="M1522">
        <v>6.4361763729600003</v>
      </c>
      <c r="N1522">
        <v>4.0000444099700001E-2</v>
      </c>
      <c r="O1522">
        <v>14.200079021300001</v>
      </c>
      <c r="P1522">
        <v>0.43406487998299997</v>
      </c>
      <c r="Q1522">
        <v>0</v>
      </c>
      <c r="R1522">
        <v>777168.06079000002</v>
      </c>
      <c r="S1522">
        <v>1.6118788751399999</v>
      </c>
      <c r="T1522">
        <v>85.481560230599996</v>
      </c>
      <c r="U1522">
        <v>0.34753450804500002</v>
      </c>
      <c r="V1522">
        <v>1.59671161761</v>
      </c>
      <c r="W1522">
        <v>0.81094645742000004</v>
      </c>
      <c r="X1522">
        <v>569.95116657799997</v>
      </c>
      <c r="Y1522">
        <v>4.7304828746399998</v>
      </c>
      <c r="Z1522">
        <v>10253.5787597</v>
      </c>
      <c r="AA1522">
        <v>1.6118788751399999</v>
      </c>
      <c r="AB1522">
        <v>86.280183151399996</v>
      </c>
      <c r="AC1522">
        <v>0.115020296984</v>
      </c>
      <c r="AD1522">
        <v>0.13578886624700001</v>
      </c>
      <c r="AE1522">
        <v>0.749190836769</v>
      </c>
      <c r="AF1522">
        <v>31.5663752022</v>
      </c>
      <c r="AG1522">
        <v>704.68499559099996</v>
      </c>
      <c r="AI1522">
        <f t="shared" si="23"/>
        <v>2.2858603249221772</v>
      </c>
    </row>
    <row r="1523" spans="1:35" x14ac:dyDescent="0.3">
      <c r="A1523">
        <v>1520</v>
      </c>
      <c r="B1523">
        <v>11897.882635100001</v>
      </c>
      <c r="C1523">
        <v>1.5515276288099999</v>
      </c>
      <c r="D1523">
        <v>55.412101485999997</v>
      </c>
      <c r="E1523">
        <v>4.0199827014200003E-2</v>
      </c>
      <c r="F1523">
        <v>0.115424701144</v>
      </c>
      <c r="G1523">
        <v>432949.71133600001</v>
      </c>
      <c r="H1523">
        <v>76.482657022300003</v>
      </c>
      <c r="I1523">
        <v>1.9136825663400001E-2</v>
      </c>
      <c r="J1523">
        <v>0.59056294938200005</v>
      </c>
      <c r="K1523">
        <v>0.63244444275599998</v>
      </c>
      <c r="L1523">
        <v>44.5347549902</v>
      </c>
      <c r="M1523">
        <v>9.0541907439300005</v>
      </c>
      <c r="N1523">
        <v>1.0399089156099999E-2</v>
      </c>
      <c r="O1523">
        <v>12.0048556988</v>
      </c>
      <c r="P1523">
        <v>0.201524201726</v>
      </c>
      <c r="Q1523">
        <v>0</v>
      </c>
      <c r="R1523">
        <v>432949.71133600001</v>
      </c>
      <c r="S1523">
        <v>1.3470967497599999</v>
      </c>
      <c r="T1523">
        <v>74.719098767199995</v>
      </c>
      <c r="U1523">
        <v>0.17649909148000001</v>
      </c>
      <c r="V1523">
        <v>1.0332274109699999</v>
      </c>
      <c r="W1523">
        <v>1.0276510705199999</v>
      </c>
      <c r="X1523">
        <v>745.48894001999997</v>
      </c>
      <c r="Y1523">
        <v>3.7642368994400002</v>
      </c>
      <c r="Z1523">
        <v>11398.8666937</v>
      </c>
      <c r="AA1523">
        <v>1.3470967497599999</v>
      </c>
      <c r="AB1523">
        <v>72.476730850799996</v>
      </c>
      <c r="AC1523">
        <v>1.91695745916E-2</v>
      </c>
      <c r="AD1523">
        <v>9.9490154144800003E-2</v>
      </c>
      <c r="AE1523">
        <v>0.88134027126400005</v>
      </c>
      <c r="AF1523">
        <v>61.671988793600001</v>
      </c>
      <c r="AG1523">
        <v>2520.2660598799998</v>
      </c>
      <c r="AI1523">
        <f t="shared" si="23"/>
        <v>1.7495635512712575</v>
      </c>
    </row>
    <row r="1524" spans="1:35" x14ac:dyDescent="0.3">
      <c r="A1524">
        <v>1521</v>
      </c>
      <c r="B1524">
        <v>5390.3139274699997</v>
      </c>
      <c r="C1524">
        <v>2.2165212795599998</v>
      </c>
      <c r="D1524">
        <v>42.921860367199997</v>
      </c>
      <c r="E1524">
        <v>0.112790256093</v>
      </c>
      <c r="F1524">
        <v>8.7615362681899997E-2</v>
      </c>
      <c r="G1524">
        <v>695113.41611200001</v>
      </c>
      <c r="H1524">
        <v>52.503971954599997</v>
      </c>
      <c r="I1524">
        <v>1.33404329406E-2</v>
      </c>
      <c r="J1524">
        <v>0.84847088249500002</v>
      </c>
      <c r="K1524">
        <v>0.47537741371499997</v>
      </c>
      <c r="L1524">
        <v>44.985142082700001</v>
      </c>
      <c r="M1524">
        <v>3.3857716736999999</v>
      </c>
      <c r="N1524">
        <v>3.1186689643799999E-2</v>
      </c>
      <c r="O1524">
        <v>10.8372126091</v>
      </c>
      <c r="P1524">
        <v>0.15685496965699999</v>
      </c>
      <c r="Q1524">
        <v>0</v>
      </c>
      <c r="R1524">
        <v>695113.41611200001</v>
      </c>
      <c r="S1524">
        <v>2.12306574578</v>
      </c>
      <c r="T1524">
        <v>68.008544889500001</v>
      </c>
      <c r="U1524">
        <v>0.14499061488699999</v>
      </c>
      <c r="V1524">
        <v>1.42673953432</v>
      </c>
      <c r="W1524">
        <v>0.68598842241799995</v>
      </c>
      <c r="X1524">
        <v>865.35386422399995</v>
      </c>
      <c r="Y1524">
        <v>1.24639071502</v>
      </c>
      <c r="Z1524">
        <v>4658.9294763300004</v>
      </c>
      <c r="AA1524">
        <v>2.12306574578</v>
      </c>
      <c r="AB1524">
        <v>71.6950768504</v>
      </c>
      <c r="AC1524">
        <v>2.4576629283300001E-2</v>
      </c>
      <c r="AD1524">
        <v>5.0304252399700003E-2</v>
      </c>
      <c r="AE1524">
        <v>0.925119118317</v>
      </c>
      <c r="AF1524">
        <v>45.5409875916</v>
      </c>
      <c r="AG1524">
        <v>2608.6566366400002</v>
      </c>
      <c r="AI1524">
        <f t="shared" si="23"/>
        <v>1.681542129206075</v>
      </c>
    </row>
    <row r="1525" spans="1:35" x14ac:dyDescent="0.3">
      <c r="A1525">
        <v>1522</v>
      </c>
      <c r="B1525">
        <v>3033.3380209500001</v>
      </c>
      <c r="C1525">
        <v>2.0383198058200001</v>
      </c>
      <c r="D1525">
        <v>69.590902776600004</v>
      </c>
      <c r="E1525">
        <v>0.19655161124100001</v>
      </c>
      <c r="F1525">
        <v>4.6857714218699997E-2</v>
      </c>
      <c r="G1525">
        <v>491747.88744000002</v>
      </c>
      <c r="H1525">
        <v>59.094855816200003</v>
      </c>
      <c r="I1525">
        <v>1.14046571263E-2</v>
      </c>
      <c r="J1525">
        <v>0.69273387152099997</v>
      </c>
      <c r="K1525">
        <v>0.59995649562700004</v>
      </c>
      <c r="L1525">
        <v>41.8028076863</v>
      </c>
      <c r="M1525">
        <v>5.4333754001400001</v>
      </c>
      <c r="N1525">
        <v>8.2575797093400002E-2</v>
      </c>
      <c r="O1525">
        <v>5.89348807998</v>
      </c>
      <c r="P1525">
        <v>0.39516939336899998</v>
      </c>
      <c r="Q1525">
        <v>0</v>
      </c>
      <c r="R1525">
        <v>491747.88744000002</v>
      </c>
      <c r="S1525">
        <v>1.90664692986</v>
      </c>
      <c r="T1525">
        <v>80.905416762599998</v>
      </c>
      <c r="U1525">
        <v>0.11772005308400001</v>
      </c>
      <c r="V1525">
        <v>1.3964705982300001</v>
      </c>
      <c r="W1525">
        <v>0.468458355918</v>
      </c>
      <c r="X1525">
        <v>168.46683330400001</v>
      </c>
      <c r="Y1525">
        <v>2.1517643854599999</v>
      </c>
      <c r="Z1525">
        <v>2647.38016195</v>
      </c>
      <c r="AA1525">
        <v>1.90664692986</v>
      </c>
      <c r="AB1525">
        <v>80.999026586799999</v>
      </c>
      <c r="AC1525">
        <v>7.4740325647999997E-2</v>
      </c>
      <c r="AD1525">
        <v>5.8366701305300001E-2</v>
      </c>
      <c r="AE1525">
        <v>0.86689297304699997</v>
      </c>
      <c r="AF1525">
        <v>42.335794510900001</v>
      </c>
      <c r="AG1525">
        <v>119.52040415899999</v>
      </c>
      <c r="AI1525">
        <f t="shared" si="23"/>
        <v>2.0158832354535252</v>
      </c>
    </row>
    <row r="1526" spans="1:35" x14ac:dyDescent="0.3">
      <c r="A1526">
        <v>1523</v>
      </c>
      <c r="B1526">
        <v>3458.5986777799999</v>
      </c>
      <c r="C1526">
        <v>2.3262217116200001</v>
      </c>
      <c r="D1526">
        <v>52.4680591726</v>
      </c>
      <c r="E1526">
        <v>0.126484255347</v>
      </c>
      <c r="F1526">
        <v>0.17405068650700001</v>
      </c>
      <c r="G1526">
        <v>774093.24044199998</v>
      </c>
      <c r="H1526">
        <v>51.982379954400002</v>
      </c>
      <c r="I1526">
        <v>1.6835176346599999E-2</v>
      </c>
      <c r="J1526">
        <v>0.54719064149499996</v>
      </c>
      <c r="K1526">
        <v>0.73780358185700001</v>
      </c>
      <c r="L1526">
        <v>33.119648163100003</v>
      </c>
      <c r="M1526">
        <v>7.2491023492700002</v>
      </c>
      <c r="N1526">
        <v>6.2293191459099999E-2</v>
      </c>
      <c r="O1526">
        <v>14.101879393600001</v>
      </c>
      <c r="P1526">
        <v>0.28978616979799998</v>
      </c>
      <c r="Q1526">
        <v>0</v>
      </c>
      <c r="R1526">
        <v>774093.24044199998</v>
      </c>
      <c r="S1526">
        <v>2.1515594757700001</v>
      </c>
      <c r="T1526">
        <v>55.428031487399998</v>
      </c>
      <c r="U1526">
        <v>0.14464428835400001</v>
      </c>
      <c r="V1526">
        <v>0.971008816005</v>
      </c>
      <c r="W1526">
        <v>1.2212524179399999</v>
      </c>
      <c r="X1526">
        <v>1787.46449489</v>
      </c>
      <c r="Y1526">
        <v>2.0949774797299998</v>
      </c>
      <c r="Z1526">
        <v>2558.4170782599999</v>
      </c>
      <c r="AA1526">
        <v>2.1515594757700001</v>
      </c>
      <c r="AB1526">
        <v>61.0882875004</v>
      </c>
      <c r="AC1526">
        <v>4.0835111115800002E-3</v>
      </c>
      <c r="AD1526">
        <v>5.03439527235E-2</v>
      </c>
      <c r="AE1526">
        <v>0.94557253616500003</v>
      </c>
      <c r="AF1526">
        <v>33.550578091200002</v>
      </c>
      <c r="AG1526">
        <v>1259.9773502</v>
      </c>
      <c r="AI1526">
        <f t="shared" si="23"/>
        <v>1.7745347642497515</v>
      </c>
    </row>
    <row r="1527" spans="1:35" x14ac:dyDescent="0.3">
      <c r="A1527">
        <v>1524</v>
      </c>
      <c r="B1527">
        <v>4080.78822421</v>
      </c>
      <c r="C1527">
        <v>1.4673783252999999</v>
      </c>
      <c r="D1527">
        <v>43.185521831899997</v>
      </c>
      <c r="E1527">
        <v>0.18488053475499999</v>
      </c>
      <c r="F1527">
        <v>0.179623160374</v>
      </c>
      <c r="G1527">
        <v>461674.16865000001</v>
      </c>
      <c r="H1527">
        <v>72.080338827199995</v>
      </c>
      <c r="I1527">
        <v>1.22971900472E-2</v>
      </c>
      <c r="J1527">
        <v>0.69576817048999995</v>
      </c>
      <c r="K1527">
        <v>0.74130452259799995</v>
      </c>
      <c r="L1527">
        <v>25.653338315100001</v>
      </c>
      <c r="M1527">
        <v>7.8345306353200002</v>
      </c>
      <c r="N1527">
        <v>2.7252921190000001E-2</v>
      </c>
      <c r="O1527">
        <v>6.6940873765699997</v>
      </c>
      <c r="P1527">
        <v>0.22554597562299999</v>
      </c>
      <c r="Q1527">
        <v>0</v>
      </c>
      <c r="R1527">
        <v>461674.16865000001</v>
      </c>
      <c r="S1527">
        <v>1.28989113489</v>
      </c>
      <c r="T1527">
        <v>78.793343669199999</v>
      </c>
      <c r="U1527">
        <v>0.28309193650800002</v>
      </c>
      <c r="V1527">
        <v>1.4311289539500001</v>
      </c>
      <c r="W1527">
        <v>0.97768505968899999</v>
      </c>
      <c r="X1527">
        <v>369.401115301</v>
      </c>
      <c r="Y1527">
        <v>2.04592746371</v>
      </c>
      <c r="Z1527">
        <v>3382.1224790000001</v>
      </c>
      <c r="AA1527">
        <v>1.28989113489</v>
      </c>
      <c r="AB1527">
        <v>78.836537435400004</v>
      </c>
      <c r="AC1527">
        <v>8.5727909945E-2</v>
      </c>
      <c r="AD1527">
        <v>0.14749742309800001</v>
      </c>
      <c r="AE1527">
        <v>0.76677466695700003</v>
      </c>
      <c r="AF1527">
        <v>30.242394621500001</v>
      </c>
      <c r="AG1527">
        <v>550.70914224000001</v>
      </c>
      <c r="AI1527">
        <f t="shared" si="23"/>
        <v>2.0569048925335531</v>
      </c>
    </row>
    <row r="1528" spans="1:35" x14ac:dyDescent="0.3">
      <c r="A1528">
        <v>1525</v>
      </c>
      <c r="B1528">
        <v>10978.965358199999</v>
      </c>
      <c r="C1528">
        <v>1.5365840450499999</v>
      </c>
      <c r="D1528">
        <v>40.1725863291</v>
      </c>
      <c r="E1528">
        <v>0.129642398756</v>
      </c>
      <c r="F1528">
        <v>7.9754354211300005E-2</v>
      </c>
      <c r="G1528">
        <v>785184.43652400002</v>
      </c>
      <c r="H1528">
        <v>63.167702601199998</v>
      </c>
      <c r="I1528">
        <v>1.8134894960300001E-2</v>
      </c>
      <c r="J1528">
        <v>0.40616228598300003</v>
      </c>
      <c r="K1528">
        <v>0.30587574411599999</v>
      </c>
      <c r="L1528">
        <v>38.262860508199999</v>
      </c>
      <c r="M1528">
        <v>4.1431058698000003</v>
      </c>
      <c r="N1528">
        <v>8.6558090653199998E-2</v>
      </c>
      <c r="O1528">
        <v>14.7199554481</v>
      </c>
      <c r="P1528">
        <v>0.49117808395500001</v>
      </c>
      <c r="Q1528">
        <v>0</v>
      </c>
      <c r="R1528">
        <v>785184.43652400002</v>
      </c>
      <c r="S1528">
        <v>1.4283844325399999</v>
      </c>
      <c r="T1528">
        <v>82.158884653800001</v>
      </c>
      <c r="U1528">
        <v>0.14689417388100001</v>
      </c>
      <c r="V1528">
        <v>1.4270107090699999</v>
      </c>
      <c r="W1528">
        <v>0.47057948738400002</v>
      </c>
      <c r="X1528">
        <v>574.417048626</v>
      </c>
      <c r="Y1528">
        <v>3.61683702857</v>
      </c>
      <c r="Z1528">
        <v>9845.8886847199992</v>
      </c>
      <c r="AA1528">
        <v>1.4283844325399999</v>
      </c>
      <c r="AB1528">
        <v>80.799956908300004</v>
      </c>
      <c r="AC1528">
        <v>5.2883527921300001E-2</v>
      </c>
      <c r="AD1528">
        <v>6.5529655574099996E-2</v>
      </c>
      <c r="AE1528">
        <v>0.88158681650500004</v>
      </c>
      <c r="AF1528">
        <v>38.677022076599997</v>
      </c>
      <c r="AG1528">
        <v>509.85155653499999</v>
      </c>
      <c r="AI1528">
        <f t="shared" si="23"/>
        <v>3.5134003286797726</v>
      </c>
    </row>
    <row r="1529" spans="1:35" x14ac:dyDescent="0.3">
      <c r="A1529">
        <v>1526</v>
      </c>
      <c r="B1529">
        <v>5756.4080218999998</v>
      </c>
      <c r="C1529">
        <v>1.37250799082</v>
      </c>
      <c r="D1529">
        <v>57.941446916799997</v>
      </c>
      <c r="E1529">
        <v>0.16833497804</v>
      </c>
      <c r="F1529">
        <v>6.05806682796E-2</v>
      </c>
      <c r="G1529">
        <v>757404.92374500004</v>
      </c>
      <c r="H1529">
        <v>68.230359744899999</v>
      </c>
      <c r="I1529">
        <v>1.1050368154399999E-2</v>
      </c>
      <c r="J1529">
        <v>0.70702275761</v>
      </c>
      <c r="K1529">
        <v>0.32454536848299997</v>
      </c>
      <c r="L1529">
        <v>43.138726012299998</v>
      </c>
      <c r="M1529">
        <v>4.2925760770399997</v>
      </c>
      <c r="N1529">
        <v>1.8351214945199999E-2</v>
      </c>
      <c r="O1529">
        <v>12.039705444999999</v>
      </c>
      <c r="P1529">
        <v>0.44329449028399998</v>
      </c>
      <c r="Q1529">
        <v>0</v>
      </c>
      <c r="R1529">
        <v>757404.92374500004</v>
      </c>
      <c r="S1529">
        <v>1.2595799298399999</v>
      </c>
      <c r="T1529">
        <v>94.470046947200004</v>
      </c>
      <c r="U1529">
        <v>0.103642169247</v>
      </c>
      <c r="V1529">
        <v>1.3824580791500001</v>
      </c>
      <c r="W1529">
        <v>0.27223625363999998</v>
      </c>
      <c r="X1529">
        <v>132.20159704700001</v>
      </c>
      <c r="Y1529">
        <v>6.6279855557599996</v>
      </c>
      <c r="Z1529">
        <v>5144.1901927400004</v>
      </c>
      <c r="AA1529">
        <v>1.2595799298399999</v>
      </c>
      <c r="AB1529">
        <v>90.8928696479</v>
      </c>
      <c r="AC1529">
        <v>7.5288292071900006E-2</v>
      </c>
      <c r="AD1529">
        <v>6.1859442988400001E-2</v>
      </c>
      <c r="AE1529">
        <v>0.86285226494</v>
      </c>
      <c r="AF1529">
        <v>46.758367663999998</v>
      </c>
      <c r="AG1529">
        <v>534.20015043199999</v>
      </c>
      <c r="AI1529">
        <f t="shared" si="23"/>
        <v>1.9553233106996764</v>
      </c>
    </row>
    <row r="1530" spans="1:35" x14ac:dyDescent="0.3">
      <c r="A1530">
        <v>1527</v>
      </c>
      <c r="B1530">
        <v>9898.3706384300003</v>
      </c>
      <c r="C1530">
        <v>1.38571677831</v>
      </c>
      <c r="D1530">
        <v>50.8610617207</v>
      </c>
      <c r="E1530">
        <v>5.4070635484100002E-2</v>
      </c>
      <c r="F1530">
        <v>3.2933924524799998E-2</v>
      </c>
      <c r="G1530">
        <v>785452.08051700005</v>
      </c>
      <c r="H1530">
        <v>43.888603637400003</v>
      </c>
      <c r="I1530">
        <v>1.6340136705200001E-2</v>
      </c>
      <c r="J1530">
        <v>0.84267142661700001</v>
      </c>
      <c r="K1530">
        <v>0.79400841316899995</v>
      </c>
      <c r="L1530">
        <v>29.326454904599998</v>
      </c>
      <c r="M1530">
        <v>3.5533268813699999</v>
      </c>
      <c r="N1530">
        <v>2.5481972500300001E-2</v>
      </c>
      <c r="O1530">
        <v>13.3740560525</v>
      </c>
      <c r="P1530">
        <v>0.320182288531</v>
      </c>
      <c r="Q1530">
        <v>0</v>
      </c>
      <c r="R1530">
        <v>785452.08051700005</v>
      </c>
      <c r="S1530">
        <v>1.28891485469</v>
      </c>
      <c r="T1530">
        <v>57.206362836499999</v>
      </c>
      <c r="U1530">
        <v>5.7813885781400003E-2</v>
      </c>
      <c r="V1530">
        <v>1.2718033797799999</v>
      </c>
      <c r="W1530">
        <v>0.82974032257599994</v>
      </c>
      <c r="X1530">
        <v>334.44543913199999</v>
      </c>
      <c r="Y1530">
        <v>4.1099864214400004</v>
      </c>
      <c r="Z1530">
        <v>9468.0910654199997</v>
      </c>
      <c r="AA1530">
        <v>1.28891485469</v>
      </c>
      <c r="AB1530">
        <v>56.503638232199997</v>
      </c>
      <c r="AC1530">
        <v>1.7487470452600001E-2</v>
      </c>
      <c r="AD1530">
        <v>2.80258020975E-2</v>
      </c>
      <c r="AE1530">
        <v>0.95448672744999996</v>
      </c>
      <c r="AF1530">
        <v>30.338993001599999</v>
      </c>
      <c r="AG1530">
        <v>1175.72892035</v>
      </c>
      <c r="AI1530">
        <f t="shared" si="23"/>
        <v>1.5092518146554452</v>
      </c>
    </row>
    <row r="1531" spans="1:35" x14ac:dyDescent="0.3">
      <c r="A1531">
        <v>1528</v>
      </c>
      <c r="B1531">
        <v>3216.4477913300002</v>
      </c>
      <c r="C1531">
        <v>1.2239617568500001</v>
      </c>
      <c r="D1531">
        <v>64.743211092500005</v>
      </c>
      <c r="E1531">
        <v>0.166328085624</v>
      </c>
      <c r="F1531">
        <v>6.6790780398599994E-2</v>
      </c>
      <c r="G1531">
        <v>481421.98108499998</v>
      </c>
      <c r="H1531">
        <v>43.421101031399999</v>
      </c>
      <c r="I1531">
        <v>1.8319346971299999E-2</v>
      </c>
      <c r="J1531">
        <v>0.50679251923400004</v>
      </c>
      <c r="K1531">
        <v>0.482654016608</v>
      </c>
      <c r="L1531">
        <v>33.417213432600001</v>
      </c>
      <c r="M1531">
        <v>4.3429251744100004</v>
      </c>
      <c r="N1531">
        <v>9.6145397813499997E-2</v>
      </c>
      <c r="O1531">
        <v>5.9499510459599998</v>
      </c>
      <c r="P1531">
        <v>0.48461114269700001</v>
      </c>
      <c r="Q1531">
        <v>0</v>
      </c>
      <c r="R1531">
        <v>481421.98108499998</v>
      </c>
      <c r="S1531">
        <v>1.1152579956999999</v>
      </c>
      <c r="T1531">
        <v>72.1326984122</v>
      </c>
      <c r="U1531">
        <v>5.5980608207299998E-2</v>
      </c>
      <c r="V1531">
        <v>1.1298014244000001</v>
      </c>
      <c r="W1531">
        <v>0.60209993228900005</v>
      </c>
      <c r="X1531">
        <v>108.140697788</v>
      </c>
      <c r="Y1531">
        <v>2.4963862039600002</v>
      </c>
      <c r="Z1531">
        <v>2822.7518026299999</v>
      </c>
      <c r="AA1531">
        <v>1.1152579956999999</v>
      </c>
      <c r="AB1531">
        <v>70.351347340399997</v>
      </c>
      <c r="AC1531">
        <v>7.6848578429100006E-2</v>
      </c>
      <c r="AD1531">
        <v>4.9311529838000003E-2</v>
      </c>
      <c r="AE1531">
        <v>0.87383989173300003</v>
      </c>
      <c r="AF1531">
        <v>33.825526354200001</v>
      </c>
      <c r="AG1531">
        <v>82.438189888699995</v>
      </c>
      <c r="AI1531">
        <f t="shared" si="23"/>
        <v>2.2293174850087709</v>
      </c>
    </row>
    <row r="1532" spans="1:35" x14ac:dyDescent="0.3">
      <c r="A1532">
        <v>1529</v>
      </c>
      <c r="B1532">
        <v>8226.2645908400009</v>
      </c>
      <c r="C1532">
        <v>1.8055491353399999</v>
      </c>
      <c r="D1532">
        <v>62.531466149800004</v>
      </c>
      <c r="E1532">
        <v>0.196414239864</v>
      </c>
      <c r="F1532">
        <v>3.5402951385700002E-2</v>
      </c>
      <c r="G1532">
        <v>726974.86304199998</v>
      </c>
      <c r="H1532">
        <v>62.535741545299999</v>
      </c>
      <c r="I1532">
        <v>1.6811409954499999E-2</v>
      </c>
      <c r="J1532">
        <v>0.70778490453700005</v>
      </c>
      <c r="K1532">
        <v>0.838977497608</v>
      </c>
      <c r="L1532">
        <v>29.157517075000001</v>
      </c>
      <c r="M1532">
        <v>9.9690813253399995</v>
      </c>
      <c r="N1532">
        <v>5.4146076746700002E-2</v>
      </c>
      <c r="O1532">
        <v>5.2707599795100002</v>
      </c>
      <c r="P1532">
        <v>0.49156791475599998</v>
      </c>
      <c r="Q1532">
        <v>0</v>
      </c>
      <c r="R1532">
        <v>726974.86304199998</v>
      </c>
      <c r="S1532">
        <v>1.59073792293</v>
      </c>
      <c r="T1532">
        <v>76.006579165199994</v>
      </c>
      <c r="U1532">
        <v>0.106618453147</v>
      </c>
      <c r="V1532">
        <v>1.2478285973400001</v>
      </c>
      <c r="W1532">
        <v>0.68914893725799997</v>
      </c>
      <c r="X1532">
        <v>124.24479085500001</v>
      </c>
      <c r="Y1532">
        <v>2.9840360317000001</v>
      </c>
      <c r="Z1532">
        <v>7812.0130725199997</v>
      </c>
      <c r="AA1532">
        <v>1.59073792293</v>
      </c>
      <c r="AB1532">
        <v>68.278699971799995</v>
      </c>
      <c r="AC1532">
        <v>0.148216579164</v>
      </c>
      <c r="AD1532">
        <v>4.2865798674500001E-2</v>
      </c>
      <c r="AE1532">
        <v>0.80891762216200003</v>
      </c>
      <c r="AF1532">
        <v>31.865849234399999</v>
      </c>
      <c r="AG1532">
        <v>73.266624475900002</v>
      </c>
      <c r="AI1532">
        <f t="shared" si="23"/>
        <v>1.7630053838973458</v>
      </c>
    </row>
    <row r="1533" spans="1:35" x14ac:dyDescent="0.3">
      <c r="A1533">
        <v>1530</v>
      </c>
      <c r="B1533">
        <v>5108.5978073200004</v>
      </c>
      <c r="C1533">
        <v>2.1633954878799999</v>
      </c>
      <c r="D1533">
        <v>42.162153862899999</v>
      </c>
      <c r="E1533">
        <v>5.9458978812399997E-2</v>
      </c>
      <c r="F1533">
        <v>7.2281431272500002E-2</v>
      </c>
      <c r="G1533">
        <v>539798.57269900001</v>
      </c>
      <c r="H1533">
        <v>51.070535724999999</v>
      </c>
      <c r="I1533">
        <v>1.4697249684299999E-2</v>
      </c>
      <c r="J1533">
        <v>0.54750688039299999</v>
      </c>
      <c r="K1533">
        <v>0.75277534783800004</v>
      </c>
      <c r="L1533">
        <v>36.3245066733</v>
      </c>
      <c r="M1533">
        <v>5.3442395788199999</v>
      </c>
      <c r="N1533">
        <v>4.5359361475399998E-2</v>
      </c>
      <c r="O1533">
        <v>6.7206662909799997</v>
      </c>
      <c r="P1533">
        <v>0.33369998900300002</v>
      </c>
      <c r="Q1533">
        <v>0</v>
      </c>
      <c r="R1533">
        <v>539798.57269900001</v>
      </c>
      <c r="S1533">
        <v>2.0343844988800002</v>
      </c>
      <c r="T1533">
        <v>63.931923244799997</v>
      </c>
      <c r="U1533">
        <v>5.06864082038E-2</v>
      </c>
      <c r="V1533">
        <v>0.88324773859000005</v>
      </c>
      <c r="W1533">
        <v>0.93785133840599999</v>
      </c>
      <c r="X1533">
        <v>188.01947690099999</v>
      </c>
      <c r="Y1533">
        <v>2.4922436193999999</v>
      </c>
      <c r="Z1533">
        <v>4788.6078229100003</v>
      </c>
      <c r="AA1533">
        <v>2.0343844988800002</v>
      </c>
      <c r="AB1533">
        <v>59.6770413972</v>
      </c>
      <c r="AC1533">
        <v>2.1528736565200001E-2</v>
      </c>
      <c r="AD1533">
        <v>5.21918099373E-2</v>
      </c>
      <c r="AE1533">
        <v>0.926279453498</v>
      </c>
      <c r="AF1533">
        <v>37.0845026772</v>
      </c>
      <c r="AG1533">
        <v>246.88807642200001</v>
      </c>
      <c r="AI1533">
        <f t="shared" si="23"/>
        <v>1.6132176055139353</v>
      </c>
    </row>
    <row r="1534" spans="1:35" x14ac:dyDescent="0.3">
      <c r="A1534">
        <v>1531</v>
      </c>
      <c r="B1534">
        <v>10434.484064099999</v>
      </c>
      <c r="C1534">
        <v>2.1592264269300001</v>
      </c>
      <c r="D1534">
        <v>39.945965413300002</v>
      </c>
      <c r="E1534">
        <v>1.03379789686E-2</v>
      </c>
      <c r="F1534">
        <v>5.7063780394299997E-2</v>
      </c>
      <c r="G1534">
        <v>481177.50010900002</v>
      </c>
      <c r="H1534">
        <v>41.649704631699997</v>
      </c>
      <c r="I1534">
        <v>1.9595891114200001E-2</v>
      </c>
      <c r="J1534">
        <v>0.74799975989900003</v>
      </c>
      <c r="K1534">
        <v>0.33537711680100002</v>
      </c>
      <c r="L1534">
        <v>31.547953635199999</v>
      </c>
      <c r="M1534">
        <v>5.6268903401900001</v>
      </c>
      <c r="N1534">
        <v>9.8753927554800003E-2</v>
      </c>
      <c r="O1534">
        <v>9.9091111978599997</v>
      </c>
      <c r="P1534">
        <v>0.26413074237099998</v>
      </c>
      <c r="Q1534">
        <v>0</v>
      </c>
      <c r="R1534">
        <v>481177.50010900002</v>
      </c>
      <c r="S1534">
        <v>2.0269697414199999</v>
      </c>
      <c r="T1534">
        <v>43.251819164099999</v>
      </c>
      <c r="U1534">
        <v>2.8564269000999998E-2</v>
      </c>
      <c r="V1534">
        <v>0.89041783145999998</v>
      </c>
      <c r="W1534">
        <v>1.04881708186</v>
      </c>
      <c r="X1534">
        <v>1022.3385632</v>
      </c>
      <c r="Y1534">
        <v>1.3651643155099999</v>
      </c>
      <c r="Z1534">
        <v>10014.033670299999</v>
      </c>
      <c r="AA1534">
        <v>2.0269697414199999</v>
      </c>
      <c r="AB1534">
        <v>45.150791080099999</v>
      </c>
      <c r="AC1534">
        <v>3.4978635643100001E-3</v>
      </c>
      <c r="AD1534">
        <v>2.4747716534899999E-2</v>
      </c>
      <c r="AE1534">
        <v>0.97175441990099998</v>
      </c>
      <c r="AF1534">
        <v>31.699354836800001</v>
      </c>
      <c r="AG1534">
        <v>585.62828148799997</v>
      </c>
      <c r="AI1534">
        <f t="shared" si="23"/>
        <v>1.1903985525078646</v>
      </c>
    </row>
    <row r="1535" spans="1:35" x14ac:dyDescent="0.3">
      <c r="A1535">
        <v>1532</v>
      </c>
      <c r="B1535">
        <v>9740.76356003</v>
      </c>
      <c r="C1535">
        <v>1.50510141251</v>
      </c>
      <c r="D1535">
        <v>48.5620999864</v>
      </c>
      <c r="E1535">
        <v>0.125208136213</v>
      </c>
      <c r="F1535">
        <v>0.19457787963000001</v>
      </c>
      <c r="G1535">
        <v>778414.55839100003</v>
      </c>
      <c r="H1535">
        <v>73.897463607600002</v>
      </c>
      <c r="I1535">
        <v>1.21599695768E-2</v>
      </c>
      <c r="J1535">
        <v>0.83006014167599995</v>
      </c>
      <c r="K1535">
        <v>0.72491963390699998</v>
      </c>
      <c r="L1535">
        <v>37.897415289599998</v>
      </c>
      <c r="M1535">
        <v>2.84873343225</v>
      </c>
      <c r="N1535">
        <v>7.7187863053999994E-2</v>
      </c>
      <c r="O1535">
        <v>8.8191278004299996</v>
      </c>
      <c r="P1535">
        <v>0.49738728427399997</v>
      </c>
      <c r="Q1535">
        <v>0</v>
      </c>
      <c r="R1535">
        <v>778414.55839100003</v>
      </c>
      <c r="S1535">
        <v>1.42468225212</v>
      </c>
      <c r="T1535">
        <v>93.252524787699997</v>
      </c>
      <c r="U1535">
        <v>0.23690935049699999</v>
      </c>
      <c r="V1535">
        <v>1.2304373317799999</v>
      </c>
      <c r="W1535">
        <v>0.84382137164299997</v>
      </c>
      <c r="X1535">
        <v>127.81981428500001</v>
      </c>
      <c r="Y1535">
        <v>3.3190493830499999</v>
      </c>
      <c r="Z1535">
        <v>8986.6529025399996</v>
      </c>
      <c r="AA1535">
        <v>1.42468225212</v>
      </c>
      <c r="AB1535">
        <v>77.165286257800005</v>
      </c>
      <c r="AC1535">
        <v>8.1567101219699997E-2</v>
      </c>
      <c r="AD1535">
        <v>0.18113908519300001</v>
      </c>
      <c r="AE1535">
        <v>0.73729381358699997</v>
      </c>
      <c r="AF1535">
        <v>38.426762162499998</v>
      </c>
      <c r="AG1535">
        <v>185.032271111</v>
      </c>
      <c r="AI1535">
        <f t="shared" si="23"/>
        <v>1.482347205945326</v>
      </c>
    </row>
    <row r="1536" spans="1:35" x14ac:dyDescent="0.3">
      <c r="A1536">
        <v>1533</v>
      </c>
      <c r="B1536">
        <v>5448.9295940499997</v>
      </c>
      <c r="C1536">
        <v>1.4927697180499999</v>
      </c>
      <c r="D1536">
        <v>62.814664295500002</v>
      </c>
      <c r="E1536">
        <v>8.1043928789800004E-2</v>
      </c>
      <c r="F1536">
        <v>4.9257130515399997E-2</v>
      </c>
      <c r="G1536">
        <v>455282.97261</v>
      </c>
      <c r="H1536">
        <v>50.565784097799998</v>
      </c>
      <c r="I1536">
        <v>1.8025388567800001E-2</v>
      </c>
      <c r="J1536">
        <v>0.31427241375999998</v>
      </c>
      <c r="K1536">
        <v>0.469815044924</v>
      </c>
      <c r="L1536">
        <v>31.9698672693</v>
      </c>
      <c r="M1536">
        <v>1.9293978919899999</v>
      </c>
      <c r="N1536">
        <v>9.9974540802799994E-2</v>
      </c>
      <c r="O1536">
        <v>12.9996864067</v>
      </c>
      <c r="P1536">
        <v>0.34580312842900002</v>
      </c>
      <c r="Q1536">
        <v>0</v>
      </c>
      <c r="R1536">
        <v>455282.97261</v>
      </c>
      <c r="S1536">
        <v>1.42598525959</v>
      </c>
      <c r="T1536">
        <v>67.419737336899999</v>
      </c>
      <c r="U1536">
        <v>6.8850556764799994E-2</v>
      </c>
      <c r="V1536">
        <v>1.09750314833</v>
      </c>
      <c r="W1536">
        <v>0.59415634149399998</v>
      </c>
      <c r="X1536">
        <v>404.74370719900003</v>
      </c>
      <c r="Y1536">
        <v>2.03470358004</v>
      </c>
      <c r="Z1536">
        <v>4989.4478345300004</v>
      </c>
      <c r="AA1536">
        <v>1.42598525959</v>
      </c>
      <c r="AB1536">
        <v>69.290665032500002</v>
      </c>
      <c r="AC1536">
        <v>1.24004124943E-2</v>
      </c>
      <c r="AD1536">
        <v>3.7809459815699997E-2</v>
      </c>
      <c r="AE1536">
        <v>0.94979012769000004</v>
      </c>
      <c r="AF1536">
        <v>32.085791520699999</v>
      </c>
      <c r="AG1536">
        <v>667.911644056</v>
      </c>
      <c r="AI1536">
        <f t="shared" si="23"/>
        <v>3.4922032614931608</v>
      </c>
    </row>
    <row r="1537" spans="1:35" x14ac:dyDescent="0.3">
      <c r="A1537">
        <v>1534</v>
      </c>
      <c r="B1537">
        <v>5550.2214066899996</v>
      </c>
      <c r="C1537">
        <v>2.2567403105500001</v>
      </c>
      <c r="D1537">
        <v>69.545560167399998</v>
      </c>
      <c r="E1537">
        <v>2.3491152307599999E-2</v>
      </c>
      <c r="F1537">
        <v>0.18606561680100001</v>
      </c>
      <c r="G1537">
        <v>709978.60715900001</v>
      </c>
      <c r="H1537">
        <v>55.919805089</v>
      </c>
      <c r="I1537">
        <v>1.8271368182000002E-2</v>
      </c>
      <c r="J1537">
        <v>0.67511471349800001</v>
      </c>
      <c r="K1537">
        <v>0.78391702660999996</v>
      </c>
      <c r="L1537">
        <v>25.521202670200001</v>
      </c>
      <c r="M1537">
        <v>2.8239774659000001</v>
      </c>
      <c r="N1537">
        <v>2.48342704454E-2</v>
      </c>
      <c r="O1537">
        <v>5.5452336155699999</v>
      </c>
      <c r="P1537">
        <v>0.37389252748000001</v>
      </c>
      <c r="Q1537">
        <v>0</v>
      </c>
      <c r="R1537">
        <v>709978.60715900001</v>
      </c>
      <c r="S1537">
        <v>2.1765084512600001</v>
      </c>
      <c r="T1537">
        <v>75.033896032800001</v>
      </c>
      <c r="U1537">
        <v>5.00008740457E-2</v>
      </c>
      <c r="V1537">
        <v>0.71831027782099999</v>
      </c>
      <c r="W1537">
        <v>1.19619695772</v>
      </c>
      <c r="X1537">
        <v>33.468884037099997</v>
      </c>
      <c r="Y1537">
        <v>3.2900600493400001</v>
      </c>
      <c r="Z1537">
        <v>5181.7890080999996</v>
      </c>
      <c r="AA1537">
        <v>2.1765084512600001</v>
      </c>
      <c r="AB1537">
        <v>72.538706961700001</v>
      </c>
      <c r="AC1537">
        <v>1.48956083145E-2</v>
      </c>
      <c r="AD1537">
        <v>0.13845954875300001</v>
      </c>
      <c r="AE1537">
        <v>0.84664484293200004</v>
      </c>
      <c r="AF1537">
        <v>27.318970986499998</v>
      </c>
      <c r="AG1537">
        <v>151.90732841799999</v>
      </c>
      <c r="AI1537">
        <f t="shared" si="23"/>
        <v>1.0639825550522948</v>
      </c>
    </row>
    <row r="1538" spans="1:35" x14ac:dyDescent="0.3">
      <c r="A1538">
        <v>1535</v>
      </c>
      <c r="B1538">
        <v>6522.8237843300003</v>
      </c>
      <c r="C1538">
        <v>1.6176219528</v>
      </c>
      <c r="D1538">
        <v>79.974531146399997</v>
      </c>
      <c r="E1538">
        <v>7.1119534579699994E-2</v>
      </c>
      <c r="F1538">
        <v>6.0074964159000002E-2</v>
      </c>
      <c r="G1538">
        <v>445569.78640899999</v>
      </c>
      <c r="H1538">
        <v>60.4105616724</v>
      </c>
      <c r="I1538">
        <v>1.3447245295900001E-2</v>
      </c>
      <c r="J1538">
        <v>0.84577247658800003</v>
      </c>
      <c r="K1538">
        <v>0.79521029169299995</v>
      </c>
      <c r="L1538">
        <v>36.358086108400002</v>
      </c>
      <c r="M1538">
        <v>2.6815785245599999</v>
      </c>
      <c r="N1538">
        <v>6.3832427482199999E-2</v>
      </c>
      <c r="O1538">
        <v>12.826000238600001</v>
      </c>
      <c r="P1538">
        <v>0.16563985870299999</v>
      </c>
      <c r="Q1538">
        <v>0</v>
      </c>
      <c r="R1538">
        <v>445569.78640899999</v>
      </c>
      <c r="S1538">
        <v>1.5383756905599999</v>
      </c>
      <c r="T1538">
        <v>55.388988171100003</v>
      </c>
      <c r="U1538">
        <v>0.13169899425600001</v>
      </c>
      <c r="V1538">
        <v>1.52601920941</v>
      </c>
      <c r="W1538">
        <v>1.0350560344699999</v>
      </c>
      <c r="X1538">
        <v>1319.4521219999999</v>
      </c>
      <c r="Y1538">
        <v>0.91183460972599994</v>
      </c>
      <c r="Z1538">
        <v>6007.4795634499997</v>
      </c>
      <c r="AA1538">
        <v>1.5383756905599999</v>
      </c>
      <c r="AB1538">
        <v>60.747427461699999</v>
      </c>
      <c r="AC1538">
        <v>1.7996464668299999E-2</v>
      </c>
      <c r="AD1538">
        <v>3.86686262852E-2</v>
      </c>
      <c r="AE1538">
        <v>0.94333490904600004</v>
      </c>
      <c r="AF1538">
        <v>36.525960062099998</v>
      </c>
      <c r="AG1538">
        <v>2453.6458799500001</v>
      </c>
      <c r="AI1538">
        <f t="shared" si="23"/>
        <v>1.804290458311246</v>
      </c>
    </row>
    <row r="1539" spans="1:35" x14ac:dyDescent="0.3">
      <c r="A1539">
        <v>1536</v>
      </c>
      <c r="B1539">
        <v>8211.0179639399994</v>
      </c>
      <c r="C1539">
        <v>1.34658954758</v>
      </c>
      <c r="D1539">
        <v>38.763673258700003</v>
      </c>
      <c r="E1539">
        <v>0.198064005106</v>
      </c>
      <c r="F1539">
        <v>0.12564128282799999</v>
      </c>
      <c r="G1539">
        <v>623958.19906100002</v>
      </c>
      <c r="H1539">
        <v>56.869021095500003</v>
      </c>
      <c r="I1539">
        <v>1.99628847711E-2</v>
      </c>
      <c r="J1539">
        <v>0.498131187659</v>
      </c>
      <c r="K1539">
        <v>0.71961920216200004</v>
      </c>
      <c r="L1539">
        <v>25.237821515699999</v>
      </c>
      <c r="M1539">
        <v>4.4654108018300001</v>
      </c>
      <c r="N1539">
        <v>6.2507798910600001E-2</v>
      </c>
      <c r="O1539">
        <v>13.9500748311</v>
      </c>
      <c r="P1539">
        <v>0.49218067469600002</v>
      </c>
      <c r="Q1539">
        <v>0</v>
      </c>
      <c r="R1539">
        <v>623958.19906100002</v>
      </c>
      <c r="S1539">
        <v>1.23119613145</v>
      </c>
      <c r="T1539">
        <v>82.300532410399995</v>
      </c>
      <c r="U1539">
        <v>0.33681407604000002</v>
      </c>
      <c r="V1539">
        <v>1.61236020701</v>
      </c>
      <c r="W1539">
        <v>0.79373889299300004</v>
      </c>
      <c r="X1539">
        <v>435.60230664599999</v>
      </c>
      <c r="Y1539">
        <v>4.2812896714499997</v>
      </c>
      <c r="Z1539">
        <v>7074.13424553</v>
      </c>
      <c r="AA1539">
        <v>1.23119613145</v>
      </c>
      <c r="AB1539">
        <v>82.418126985699999</v>
      </c>
      <c r="AC1539">
        <v>0.103669629039</v>
      </c>
      <c r="AD1539">
        <v>0.11134837359499999</v>
      </c>
      <c r="AE1539">
        <v>0.78498199736700003</v>
      </c>
      <c r="AF1539">
        <v>26.0590591767</v>
      </c>
      <c r="AG1539">
        <v>496.75777497500002</v>
      </c>
      <c r="AI1539">
        <f t="shared" si="23"/>
        <v>3.2368184264618964</v>
      </c>
    </row>
    <row r="1540" spans="1:35" x14ac:dyDescent="0.3">
      <c r="A1540">
        <v>1537</v>
      </c>
      <c r="B1540">
        <v>8288.9856369200006</v>
      </c>
      <c r="C1540">
        <v>1.7597858474500001</v>
      </c>
      <c r="D1540">
        <v>35.474182181400003</v>
      </c>
      <c r="E1540">
        <v>6.6938949456900002E-2</v>
      </c>
      <c r="F1540">
        <v>0.174979767629</v>
      </c>
      <c r="G1540">
        <v>534709.598505</v>
      </c>
      <c r="H1540">
        <v>53.947958935400003</v>
      </c>
      <c r="I1540">
        <v>1.5694482912399998E-2</v>
      </c>
      <c r="J1540">
        <v>0.43259049622099999</v>
      </c>
      <c r="K1540">
        <v>0.68257431421400006</v>
      </c>
      <c r="L1540">
        <v>37.423343438400003</v>
      </c>
      <c r="M1540">
        <v>1.98727269013</v>
      </c>
      <c r="N1540">
        <v>4.26416403019E-2</v>
      </c>
      <c r="O1540">
        <v>8.0995258777300005</v>
      </c>
      <c r="P1540">
        <v>0.450740712421</v>
      </c>
      <c r="Q1540">
        <v>0</v>
      </c>
      <c r="R1540">
        <v>534709.598505</v>
      </c>
      <c r="S1540">
        <v>1.6938715957499999</v>
      </c>
      <c r="T1540">
        <v>83.879390863899999</v>
      </c>
      <c r="U1540">
        <v>0.12007902042</v>
      </c>
      <c r="V1540">
        <v>0.84473697112900004</v>
      </c>
      <c r="W1540">
        <v>1.10639186746</v>
      </c>
      <c r="X1540">
        <v>56.348595054800001</v>
      </c>
      <c r="Y1540">
        <v>3.8082919627799998</v>
      </c>
      <c r="Z1540">
        <v>7730.35681879</v>
      </c>
      <c r="AA1540">
        <v>1.6938715957499999</v>
      </c>
      <c r="AB1540">
        <v>65.088426474299993</v>
      </c>
      <c r="AC1540">
        <v>3.6047740986300002E-2</v>
      </c>
      <c r="AD1540">
        <v>0.15108876344700001</v>
      </c>
      <c r="AE1540">
        <v>0.81286349556699999</v>
      </c>
      <c r="AF1540">
        <v>37.9857120028</v>
      </c>
      <c r="AG1540">
        <v>211.66149182000001</v>
      </c>
      <c r="AI1540">
        <f t="shared" si="23"/>
        <v>1.9527404751338882</v>
      </c>
    </row>
    <row r="1541" spans="1:35" x14ac:dyDescent="0.3">
      <c r="A1541">
        <v>1538</v>
      </c>
      <c r="B1541">
        <v>3170.37318491</v>
      </c>
      <c r="C1541">
        <v>2.0531963791500001</v>
      </c>
      <c r="D1541">
        <v>65.763286655900004</v>
      </c>
      <c r="E1541">
        <v>0.119877587208</v>
      </c>
      <c r="F1541">
        <v>0.14031895725400001</v>
      </c>
      <c r="G1541">
        <v>460454.81542900001</v>
      </c>
      <c r="H1541">
        <v>55.7806790534</v>
      </c>
      <c r="I1541">
        <v>1.35488293096E-2</v>
      </c>
      <c r="J1541">
        <v>0.77592382349800004</v>
      </c>
      <c r="K1541">
        <v>0.66615355948699995</v>
      </c>
      <c r="L1541">
        <v>38.211019219500002</v>
      </c>
      <c r="M1541">
        <v>5.1447699478100004</v>
      </c>
      <c r="N1541">
        <v>4.1961405139999998E-2</v>
      </c>
      <c r="O1541">
        <v>13.262821067699999</v>
      </c>
      <c r="P1541">
        <v>0.41289516156700001</v>
      </c>
      <c r="Q1541">
        <v>0</v>
      </c>
      <c r="R1541">
        <v>460454.81542900001</v>
      </c>
      <c r="S1541">
        <v>1.9209912847799999</v>
      </c>
      <c r="T1541">
        <v>76.289797615799998</v>
      </c>
      <c r="U1541">
        <v>0.211490069718</v>
      </c>
      <c r="V1541">
        <v>1.26419935087</v>
      </c>
      <c r="W1541">
        <v>0.90085193894299997</v>
      </c>
      <c r="X1541">
        <v>452.87528424200002</v>
      </c>
      <c r="Y1541">
        <v>4.2324660299600003</v>
      </c>
      <c r="Z1541">
        <v>2655.1903734500002</v>
      </c>
      <c r="AA1541">
        <v>1.9209912847799999</v>
      </c>
      <c r="AB1541">
        <v>79.463209039000006</v>
      </c>
      <c r="AC1541">
        <v>2.41356979315E-2</v>
      </c>
      <c r="AD1541">
        <v>9.2517834335999999E-2</v>
      </c>
      <c r="AE1541">
        <v>0.88334646773199998</v>
      </c>
      <c r="AF1541">
        <v>38.899369695499999</v>
      </c>
      <c r="AG1541">
        <v>667.74825909399999</v>
      </c>
      <c r="AI1541">
        <f t="shared" ref="AI1541:AI1604" si="24">+V1541*100/J1541/100</f>
        <v>1.629282814349956</v>
      </c>
    </row>
    <row r="1542" spans="1:35" x14ac:dyDescent="0.3">
      <c r="A1542">
        <v>1539</v>
      </c>
      <c r="B1542">
        <v>9000.6955559199996</v>
      </c>
      <c r="C1542">
        <v>1.3676706751800001</v>
      </c>
      <c r="D1542">
        <v>65.203342901699997</v>
      </c>
      <c r="E1542">
        <v>7.2432945226600001E-2</v>
      </c>
      <c r="F1542">
        <v>1.4186579336800001E-2</v>
      </c>
      <c r="G1542">
        <v>441091.28691899998</v>
      </c>
      <c r="H1542">
        <v>57.770090119000002</v>
      </c>
      <c r="I1542">
        <v>1.21922581548E-2</v>
      </c>
      <c r="J1542">
        <v>0.751310293179</v>
      </c>
      <c r="K1542">
        <v>0.42956576423800003</v>
      </c>
      <c r="L1542">
        <v>27.189731368099999</v>
      </c>
      <c r="M1542">
        <v>2.4835405165800002</v>
      </c>
      <c r="N1542">
        <v>2.2059558929800001E-2</v>
      </c>
      <c r="O1542">
        <v>9.8917933048699993</v>
      </c>
      <c r="P1542">
        <v>0.348956867191</v>
      </c>
      <c r="Q1542">
        <v>0</v>
      </c>
      <c r="R1542">
        <v>441091.28691899998</v>
      </c>
      <c r="S1542">
        <v>1.29253988733</v>
      </c>
      <c r="T1542">
        <v>72.5110075682</v>
      </c>
      <c r="U1542">
        <v>5.00192959265E-2</v>
      </c>
      <c r="V1542">
        <v>1.3422449303599999</v>
      </c>
      <c r="W1542">
        <v>0.30226391413999998</v>
      </c>
      <c r="X1542">
        <v>96.088545330200006</v>
      </c>
      <c r="Y1542">
        <v>4.3938760703800002</v>
      </c>
      <c r="Z1542">
        <v>8762.8208196699998</v>
      </c>
      <c r="AA1542">
        <v>1.29253988733</v>
      </c>
      <c r="AB1542">
        <v>69.701769762400005</v>
      </c>
      <c r="AC1542">
        <v>4.2749429611900001E-2</v>
      </c>
      <c r="AD1542">
        <v>1.9075551714000001E-2</v>
      </c>
      <c r="AE1542">
        <v>0.93817501867399999</v>
      </c>
      <c r="AF1542">
        <v>28.8920965051</v>
      </c>
      <c r="AG1542">
        <v>558.28205938799999</v>
      </c>
      <c r="AI1542">
        <f t="shared" si="24"/>
        <v>1.7865387211462167</v>
      </c>
    </row>
    <row r="1543" spans="1:35" x14ac:dyDescent="0.3">
      <c r="A1543">
        <v>1540</v>
      </c>
      <c r="B1543">
        <v>10137.1224833</v>
      </c>
      <c r="C1543">
        <v>1.85438353237</v>
      </c>
      <c r="D1543">
        <v>64.923224236999999</v>
      </c>
      <c r="E1543">
        <v>0.124925334734</v>
      </c>
      <c r="F1543">
        <v>0.103862293402</v>
      </c>
      <c r="G1543">
        <v>482885.10808899999</v>
      </c>
      <c r="H1543">
        <v>47.718583424800002</v>
      </c>
      <c r="I1543">
        <v>1.4408053285800001E-2</v>
      </c>
      <c r="J1543">
        <v>0.50350408404400004</v>
      </c>
      <c r="K1543">
        <v>0.86803332171100001</v>
      </c>
      <c r="L1543">
        <v>34.732557385100002</v>
      </c>
      <c r="M1543">
        <v>9.6719580722000007</v>
      </c>
      <c r="N1543">
        <v>3.4100442682799999E-2</v>
      </c>
      <c r="O1543">
        <v>7.2223895152699997</v>
      </c>
      <c r="P1543">
        <v>0.32973513161500001</v>
      </c>
      <c r="Q1543">
        <v>0</v>
      </c>
      <c r="R1543">
        <v>482885.10808899999</v>
      </c>
      <c r="S1543">
        <v>1.6424681376400001</v>
      </c>
      <c r="T1543">
        <v>73.537895616599997</v>
      </c>
      <c r="U1543">
        <v>0.21129667212600001</v>
      </c>
      <c r="V1543">
        <v>1.35031891634</v>
      </c>
      <c r="W1543">
        <v>1.0220108269599999</v>
      </c>
      <c r="X1543">
        <v>320.67541798899998</v>
      </c>
      <c r="Y1543">
        <v>2.9142103870699998</v>
      </c>
      <c r="Z1543">
        <v>9463.7056032199998</v>
      </c>
      <c r="AA1543">
        <v>1.6424681376400001</v>
      </c>
      <c r="AB1543">
        <v>71.004349013600006</v>
      </c>
      <c r="AC1543">
        <v>8.0559835397699994E-2</v>
      </c>
      <c r="AD1543">
        <v>9.3349983652599999E-2</v>
      </c>
      <c r="AE1543">
        <v>0.82609018094999997</v>
      </c>
      <c r="AF1543">
        <v>38.133010203200001</v>
      </c>
      <c r="AG1543">
        <v>309.48626135799998</v>
      </c>
      <c r="AI1543">
        <f t="shared" si="24"/>
        <v>2.6818430259683828</v>
      </c>
    </row>
    <row r="1544" spans="1:35" x14ac:dyDescent="0.3">
      <c r="A1544">
        <v>1541</v>
      </c>
      <c r="B1544">
        <v>7546.19553344</v>
      </c>
      <c r="C1544">
        <v>1.6837331414300001</v>
      </c>
      <c r="D1544">
        <v>61.014376843500003</v>
      </c>
      <c r="E1544">
        <v>0.115390732538</v>
      </c>
      <c r="F1544">
        <v>0.10320443375299999</v>
      </c>
      <c r="G1544">
        <v>737066.94728299999</v>
      </c>
      <c r="H1544">
        <v>74.142118372799999</v>
      </c>
      <c r="I1544">
        <v>1.17489026211E-2</v>
      </c>
      <c r="J1544">
        <v>0.836530592623</v>
      </c>
      <c r="K1544">
        <v>0.38130525209299998</v>
      </c>
      <c r="L1544">
        <v>40.600096923599999</v>
      </c>
      <c r="M1544">
        <v>8.1516046579699992</v>
      </c>
      <c r="N1544">
        <v>8.5316675113000007E-2</v>
      </c>
      <c r="O1544">
        <v>10.394359853899999</v>
      </c>
      <c r="P1544">
        <v>0.48385653111799998</v>
      </c>
      <c r="Q1544">
        <v>0</v>
      </c>
      <c r="R1544">
        <v>737066.94728299999</v>
      </c>
      <c r="S1544">
        <v>1.49675331978</v>
      </c>
      <c r="T1544">
        <v>78.931908366100004</v>
      </c>
      <c r="U1544">
        <v>0.15710100985799999</v>
      </c>
      <c r="V1544">
        <v>1.38836272857</v>
      </c>
      <c r="W1544">
        <v>0.57124123518299996</v>
      </c>
      <c r="X1544">
        <v>572.29952587000002</v>
      </c>
      <c r="Y1544">
        <v>3.2415951059200001</v>
      </c>
      <c r="Z1544">
        <v>6785.1943024299999</v>
      </c>
      <c r="AA1544">
        <v>1.49675331978</v>
      </c>
      <c r="AB1544">
        <v>80.682780927600007</v>
      </c>
      <c r="AC1544">
        <v>5.2598282783299997E-2</v>
      </c>
      <c r="AD1544">
        <v>7.8357530252299995E-2</v>
      </c>
      <c r="AE1544">
        <v>0.86904418696399999</v>
      </c>
      <c r="AF1544">
        <v>41.388559831199998</v>
      </c>
      <c r="AG1544">
        <v>261.93677881899998</v>
      </c>
      <c r="AI1544">
        <f t="shared" si="24"/>
        <v>1.6596676090669822</v>
      </c>
    </row>
    <row r="1545" spans="1:35" x14ac:dyDescent="0.3">
      <c r="A1545">
        <v>1542</v>
      </c>
      <c r="B1545">
        <v>4832.9012514799997</v>
      </c>
      <c r="C1545">
        <v>1.45926036487</v>
      </c>
      <c r="D1545">
        <v>69.5141889171</v>
      </c>
      <c r="E1545">
        <v>3.1026402311600001E-2</v>
      </c>
      <c r="F1545">
        <v>9.6599584816000006E-2</v>
      </c>
      <c r="G1545">
        <v>740943.67845200002</v>
      </c>
      <c r="H1545">
        <v>41.959416863900003</v>
      </c>
      <c r="I1545">
        <v>1.7015602057E-2</v>
      </c>
      <c r="J1545">
        <v>0.64411583823700003</v>
      </c>
      <c r="K1545">
        <v>0.31433912355999999</v>
      </c>
      <c r="L1545">
        <v>31.9301432076</v>
      </c>
      <c r="M1545">
        <v>3.2472731177299998</v>
      </c>
      <c r="N1545">
        <v>2.30902295028E-2</v>
      </c>
      <c r="O1545">
        <v>14.4834429641</v>
      </c>
      <c r="P1545">
        <v>0.15022612850200001</v>
      </c>
      <c r="Q1545">
        <v>0</v>
      </c>
      <c r="R1545">
        <v>740943.67845200002</v>
      </c>
      <c r="S1545">
        <v>1.3668364266599999</v>
      </c>
      <c r="T1545">
        <v>48.900848980600003</v>
      </c>
      <c r="U1545">
        <v>3.0465129168799999E-2</v>
      </c>
      <c r="V1545">
        <v>0.82301156005099996</v>
      </c>
      <c r="W1545">
        <v>0.81362400764700005</v>
      </c>
      <c r="X1545">
        <v>1291.9667564199999</v>
      </c>
      <c r="Y1545">
        <v>1.4656733800799999</v>
      </c>
      <c r="Z1545">
        <v>4310.4769345000004</v>
      </c>
      <c r="AA1545">
        <v>1.3668364266599999</v>
      </c>
      <c r="AB1545">
        <v>52.533711670700001</v>
      </c>
      <c r="AC1545">
        <v>1.7238329775E-3</v>
      </c>
      <c r="AD1545">
        <v>2.0171534372800001E-2</v>
      </c>
      <c r="AE1545">
        <v>0.97810463265000003</v>
      </c>
      <c r="AF1545">
        <v>32.525335933299999</v>
      </c>
      <c r="AG1545">
        <v>5484.7192182500003</v>
      </c>
      <c r="AI1545">
        <f t="shared" si="24"/>
        <v>1.2777384302544907</v>
      </c>
    </row>
    <row r="1546" spans="1:35" x14ac:dyDescent="0.3">
      <c r="A1546">
        <v>1543</v>
      </c>
      <c r="B1546">
        <v>5383.9216759700003</v>
      </c>
      <c r="C1546">
        <v>2.2838869081399999</v>
      </c>
      <c r="D1546">
        <v>51.126037213099998</v>
      </c>
      <c r="E1546">
        <v>0.117699440293</v>
      </c>
      <c r="F1546">
        <v>3.1913225050700003E-2</v>
      </c>
      <c r="G1546">
        <v>563161.12584999995</v>
      </c>
      <c r="H1546">
        <v>76.815217635500005</v>
      </c>
      <c r="I1546">
        <v>1.02648196857E-2</v>
      </c>
      <c r="J1546">
        <v>0.561068197632</v>
      </c>
      <c r="K1546">
        <v>0.83493584028500001</v>
      </c>
      <c r="L1546">
        <v>36.338366535900001</v>
      </c>
      <c r="M1546">
        <v>9.9873696922900006</v>
      </c>
      <c r="N1546">
        <v>2.08078020802E-2</v>
      </c>
      <c r="O1546">
        <v>7.3390497790099998</v>
      </c>
      <c r="P1546">
        <v>0.315002572742</v>
      </c>
      <c r="Q1546">
        <v>0</v>
      </c>
      <c r="R1546">
        <v>563161.12584999995</v>
      </c>
      <c r="S1546">
        <v>2.05572270503</v>
      </c>
      <c r="T1546">
        <v>78.055373128100001</v>
      </c>
      <c r="U1546">
        <v>0.10423421347300001</v>
      </c>
      <c r="V1546">
        <v>1.1835201801999999</v>
      </c>
      <c r="W1546">
        <v>0.52290669837799997</v>
      </c>
      <c r="X1546">
        <v>244.911137962</v>
      </c>
      <c r="Y1546">
        <v>3.5457508242600002</v>
      </c>
      <c r="Z1546">
        <v>5103.2637803300004</v>
      </c>
      <c r="AA1546">
        <v>2.05572270503</v>
      </c>
      <c r="AB1546">
        <v>75.142764563599997</v>
      </c>
      <c r="AC1546">
        <v>4.5113070549000003E-2</v>
      </c>
      <c r="AD1546">
        <v>5.7731892772199998E-2</v>
      </c>
      <c r="AE1546">
        <v>0.89715503667899998</v>
      </c>
      <c r="AF1546">
        <v>42.470845264799998</v>
      </c>
      <c r="AG1546">
        <v>375.12959591600003</v>
      </c>
      <c r="AI1546">
        <f t="shared" si="24"/>
        <v>2.1094052116927524</v>
      </c>
    </row>
    <row r="1547" spans="1:35" x14ac:dyDescent="0.3">
      <c r="A1547">
        <v>1544</v>
      </c>
      <c r="B1547">
        <v>11136.9222132</v>
      </c>
      <c r="C1547">
        <v>1.31960217197</v>
      </c>
      <c r="D1547">
        <v>60.254346639600001</v>
      </c>
      <c r="E1547">
        <v>3.7006744891199997E-2</v>
      </c>
      <c r="F1547">
        <v>5.9888648495800001E-2</v>
      </c>
      <c r="G1547">
        <v>579609.45240299997</v>
      </c>
      <c r="H1547">
        <v>70.343314506300004</v>
      </c>
      <c r="I1547">
        <v>1.07923672281E-2</v>
      </c>
      <c r="J1547">
        <v>0.89378755523999998</v>
      </c>
      <c r="K1547">
        <v>0.49740874849200001</v>
      </c>
      <c r="L1547">
        <v>33.297832040499998</v>
      </c>
      <c r="M1547">
        <v>7.9237435419300004</v>
      </c>
      <c r="N1547">
        <v>4.7659774485099997E-2</v>
      </c>
      <c r="O1547">
        <v>8.0930578030800007</v>
      </c>
      <c r="P1547">
        <v>0.35561930356600002</v>
      </c>
      <c r="Q1547">
        <v>0</v>
      </c>
      <c r="R1547">
        <v>579609.45240299997</v>
      </c>
      <c r="S1547">
        <v>1.1461089438900001</v>
      </c>
      <c r="T1547">
        <v>62.504281168600002</v>
      </c>
      <c r="U1547">
        <v>5.4190974066900002E-2</v>
      </c>
      <c r="V1547">
        <v>1.10310584536</v>
      </c>
      <c r="W1547">
        <v>0.71873599241099995</v>
      </c>
      <c r="X1547">
        <v>375.26326192400001</v>
      </c>
      <c r="Y1547">
        <v>2.7960594517900001</v>
      </c>
      <c r="Z1547">
        <v>10837.007505600001</v>
      </c>
      <c r="AA1547">
        <v>1.1461089438900001</v>
      </c>
      <c r="AB1547">
        <v>62.1820765724</v>
      </c>
      <c r="AC1547">
        <v>2.45145292023E-2</v>
      </c>
      <c r="AD1547">
        <v>4.7387400451100001E-2</v>
      </c>
      <c r="AE1547">
        <v>0.92809807034699998</v>
      </c>
      <c r="AF1547">
        <v>34.776920840000002</v>
      </c>
      <c r="AG1547">
        <v>316.30334355399998</v>
      </c>
      <c r="AI1547">
        <f t="shared" si="24"/>
        <v>1.2341924419207131</v>
      </c>
    </row>
    <row r="1548" spans="1:35" x14ac:dyDescent="0.3">
      <c r="A1548">
        <v>1545</v>
      </c>
      <c r="B1548">
        <v>9479.8862018899999</v>
      </c>
      <c r="C1548">
        <v>2.2674620374800001</v>
      </c>
      <c r="D1548">
        <v>70.1244515705</v>
      </c>
      <c r="E1548">
        <v>0.113070074009</v>
      </c>
      <c r="F1548">
        <v>2.1781840946999999E-2</v>
      </c>
      <c r="G1548">
        <v>578788.13452900003</v>
      </c>
      <c r="H1548">
        <v>69.708113565900007</v>
      </c>
      <c r="I1548">
        <v>1.0963096831700001E-2</v>
      </c>
      <c r="J1548">
        <v>0.71011593863400002</v>
      </c>
      <c r="K1548">
        <v>0.88927979827699999</v>
      </c>
      <c r="L1548">
        <v>38.9645502077</v>
      </c>
      <c r="M1548">
        <v>7.64795882601</v>
      </c>
      <c r="N1548">
        <v>3.80973559034E-2</v>
      </c>
      <c r="O1548">
        <v>8.7735415058299999</v>
      </c>
      <c r="P1548">
        <v>0.46797720806300003</v>
      </c>
      <c r="Q1548">
        <v>0</v>
      </c>
      <c r="R1548">
        <v>578788.13452900003</v>
      </c>
      <c r="S1548">
        <v>2.0919996544199999</v>
      </c>
      <c r="T1548">
        <v>78.197158277300005</v>
      </c>
      <c r="U1548">
        <v>0.12543372789400001</v>
      </c>
      <c r="V1548">
        <v>1.4470555281099999</v>
      </c>
      <c r="W1548">
        <v>0.46694445683500002</v>
      </c>
      <c r="X1548">
        <v>216.07323846700001</v>
      </c>
      <c r="Y1548">
        <v>4.3132949236</v>
      </c>
      <c r="Z1548">
        <v>9165.2885100300009</v>
      </c>
      <c r="AA1548">
        <v>2.0919996544199999</v>
      </c>
      <c r="AB1548">
        <v>76.745326031000005</v>
      </c>
      <c r="AC1548">
        <v>6.3184623217499999E-2</v>
      </c>
      <c r="AD1548">
        <v>4.1971162656899999E-2</v>
      </c>
      <c r="AE1548">
        <v>0.89484421412600001</v>
      </c>
      <c r="AF1548">
        <v>40.972515198799996</v>
      </c>
      <c r="AG1548">
        <v>236.05365652699999</v>
      </c>
      <c r="AI1548">
        <f t="shared" si="24"/>
        <v>2.0377736217181646</v>
      </c>
    </row>
    <row r="1549" spans="1:35" x14ac:dyDescent="0.3">
      <c r="A1549">
        <v>1546</v>
      </c>
      <c r="B1549">
        <v>11336.7172223</v>
      </c>
      <c r="C1549">
        <v>1.7366183719899999</v>
      </c>
      <c r="D1549">
        <v>55.793827869099999</v>
      </c>
      <c r="E1549">
        <v>0.19886169360100001</v>
      </c>
      <c r="F1549">
        <v>0.15943731735700001</v>
      </c>
      <c r="G1549">
        <v>769892.669628</v>
      </c>
      <c r="H1549">
        <v>63.954315960800002</v>
      </c>
      <c r="I1549">
        <v>1.5567880983E-2</v>
      </c>
      <c r="J1549">
        <v>0.33809950969199998</v>
      </c>
      <c r="K1549">
        <v>0.364528215494</v>
      </c>
      <c r="L1549">
        <v>43.698582590100003</v>
      </c>
      <c r="M1549">
        <v>6.8593825821800003</v>
      </c>
      <c r="N1549">
        <v>7.0454369374500003E-2</v>
      </c>
      <c r="O1549">
        <v>11.8382482973</v>
      </c>
      <c r="P1549">
        <v>0.47034197085500001</v>
      </c>
      <c r="Q1549">
        <v>0</v>
      </c>
      <c r="R1549">
        <v>769892.669628</v>
      </c>
      <c r="S1549">
        <v>1.5762871971000001</v>
      </c>
      <c r="T1549">
        <v>92.639571070100004</v>
      </c>
      <c r="U1549">
        <v>0.256517766945</v>
      </c>
      <c r="V1549">
        <v>1.49603097144</v>
      </c>
      <c r="W1549">
        <v>0.61384502872900004</v>
      </c>
      <c r="X1549">
        <v>571.39983928699996</v>
      </c>
      <c r="Y1549">
        <v>3.6052481325299999</v>
      </c>
      <c r="Z1549">
        <v>9882.2759891299993</v>
      </c>
      <c r="AA1549">
        <v>1.5762871971000001</v>
      </c>
      <c r="AB1549">
        <v>90.728228040600001</v>
      </c>
      <c r="AC1549">
        <v>0.11914768346</v>
      </c>
      <c r="AD1549">
        <v>0.14470786337700001</v>
      </c>
      <c r="AE1549">
        <v>0.73614445316300003</v>
      </c>
      <c r="AF1549">
        <v>44.798956920400002</v>
      </c>
      <c r="AG1549">
        <v>376.35464710299999</v>
      </c>
      <c r="AI1549">
        <f t="shared" si="24"/>
        <v>4.424824433501386</v>
      </c>
    </row>
    <row r="1550" spans="1:35" x14ac:dyDescent="0.3">
      <c r="A1550">
        <v>1547</v>
      </c>
      <c r="B1550">
        <v>7026.0947252100004</v>
      </c>
      <c r="C1550">
        <v>1.30000369179</v>
      </c>
      <c r="D1550">
        <v>62.776050881400003</v>
      </c>
      <c r="E1550">
        <v>0.18650530110999999</v>
      </c>
      <c r="F1550">
        <v>5.8796430988399997E-2</v>
      </c>
      <c r="G1550">
        <v>563957.73700900003</v>
      </c>
      <c r="H1550">
        <v>70.630522295099993</v>
      </c>
      <c r="I1550">
        <v>1.7024723619499998E-2</v>
      </c>
      <c r="J1550">
        <v>0.59606481466200001</v>
      </c>
      <c r="K1550">
        <v>0.60131165604500003</v>
      </c>
      <c r="L1550">
        <v>36.303770588299997</v>
      </c>
      <c r="M1550">
        <v>9.9516831947100002</v>
      </c>
      <c r="N1550">
        <v>8.4080424924299998E-2</v>
      </c>
      <c r="O1550">
        <v>12.29951211</v>
      </c>
      <c r="P1550">
        <v>0.43507842722000001</v>
      </c>
      <c r="Q1550">
        <v>0</v>
      </c>
      <c r="R1550">
        <v>563957.73700900003</v>
      </c>
      <c r="S1550">
        <v>1.0704044130399999</v>
      </c>
      <c r="T1550">
        <v>66.767991116299996</v>
      </c>
      <c r="U1550">
        <v>0.21969687894600001</v>
      </c>
      <c r="V1550">
        <v>1.7860116318199999</v>
      </c>
      <c r="W1550">
        <v>0.59500525587300002</v>
      </c>
      <c r="X1550">
        <v>1158.7945281699999</v>
      </c>
      <c r="Y1550">
        <v>3.0013991797299999</v>
      </c>
      <c r="Z1550">
        <v>6129.9744940700002</v>
      </c>
      <c r="AA1550">
        <v>1.0704044130399999</v>
      </c>
      <c r="AB1550">
        <v>72.922897470500004</v>
      </c>
      <c r="AC1550">
        <v>8.5648915607299994E-2</v>
      </c>
      <c r="AD1550">
        <v>4.9326030152099999E-2</v>
      </c>
      <c r="AE1550">
        <v>0.86502505424099996</v>
      </c>
      <c r="AF1550">
        <v>37.061271714999997</v>
      </c>
      <c r="AG1550">
        <v>440.82389054100003</v>
      </c>
      <c r="AI1550">
        <f t="shared" si="24"/>
        <v>2.9963379617244512</v>
      </c>
    </row>
    <row r="1551" spans="1:35" x14ac:dyDescent="0.3">
      <c r="A1551">
        <v>1548</v>
      </c>
      <c r="B1551">
        <v>4107.19686181</v>
      </c>
      <c r="C1551">
        <v>1.68422829734</v>
      </c>
      <c r="D1551">
        <v>41.130635169800001</v>
      </c>
      <c r="E1551">
        <v>0.155371014576</v>
      </c>
      <c r="F1551">
        <v>3.1971932615800003E-2</v>
      </c>
      <c r="G1551">
        <v>726471.25100199995</v>
      </c>
      <c r="H1551">
        <v>74.754328151199999</v>
      </c>
      <c r="I1551">
        <v>1.9925454099100001E-2</v>
      </c>
      <c r="J1551">
        <v>0.47373729901400002</v>
      </c>
      <c r="K1551">
        <v>0.83258581200100001</v>
      </c>
      <c r="L1551">
        <v>31.622386517799999</v>
      </c>
      <c r="M1551">
        <v>8.29937818358</v>
      </c>
      <c r="N1551">
        <v>4.30935114663E-2</v>
      </c>
      <c r="O1551">
        <v>13.437180444699999</v>
      </c>
      <c r="P1551">
        <v>0.364283133461</v>
      </c>
      <c r="Q1551">
        <v>0</v>
      </c>
      <c r="R1551">
        <v>726471.25100199995</v>
      </c>
      <c r="S1551">
        <v>1.4886024441900001</v>
      </c>
      <c r="T1551">
        <v>65.743807171699999</v>
      </c>
      <c r="U1551">
        <v>0.12035366548</v>
      </c>
      <c r="V1551">
        <v>1.1808634068599999</v>
      </c>
      <c r="W1551">
        <v>0.66580181933000004</v>
      </c>
      <c r="X1551">
        <v>960.11053947699997</v>
      </c>
      <c r="Y1551">
        <v>3.5608498583100001</v>
      </c>
      <c r="Z1551">
        <v>3568.7374327100001</v>
      </c>
      <c r="AA1551">
        <v>1.4886024441900001</v>
      </c>
      <c r="AB1551">
        <v>72.659894703500001</v>
      </c>
      <c r="AC1551">
        <v>1.4423685661600001E-2</v>
      </c>
      <c r="AD1551">
        <v>5.0303669613099997E-2</v>
      </c>
      <c r="AE1551">
        <v>0.93527264472500005</v>
      </c>
      <c r="AF1551">
        <v>32.816832926300002</v>
      </c>
      <c r="AG1551">
        <v>854.50365692000003</v>
      </c>
      <c r="AI1551">
        <f t="shared" si="24"/>
        <v>2.4926544929389287</v>
      </c>
    </row>
    <row r="1552" spans="1:35" x14ac:dyDescent="0.3">
      <c r="A1552">
        <v>1549</v>
      </c>
      <c r="B1552">
        <v>7234.0335067899996</v>
      </c>
      <c r="C1552">
        <v>2.2330571724500001</v>
      </c>
      <c r="D1552">
        <v>56.281037144999999</v>
      </c>
      <c r="E1552">
        <v>0.13428803317099999</v>
      </c>
      <c r="F1552">
        <v>0.19688448234</v>
      </c>
      <c r="G1552">
        <v>771477.19719199999</v>
      </c>
      <c r="H1552">
        <v>50.973222115799999</v>
      </c>
      <c r="I1552">
        <v>1.5480517928100001E-2</v>
      </c>
      <c r="J1552">
        <v>0.857262423637</v>
      </c>
      <c r="K1552">
        <v>0.62170923066499995</v>
      </c>
      <c r="L1552">
        <v>29.288275334600002</v>
      </c>
      <c r="M1552">
        <v>8.56488796977</v>
      </c>
      <c r="N1552">
        <v>4.5752733411299998E-2</v>
      </c>
      <c r="O1552">
        <v>9.61211216337</v>
      </c>
      <c r="P1552">
        <v>0.39355563689299999</v>
      </c>
      <c r="Q1552">
        <v>0</v>
      </c>
      <c r="R1552">
        <v>771477.19719199999</v>
      </c>
      <c r="S1552">
        <v>2.03633500824</v>
      </c>
      <c r="T1552">
        <v>78.808312249300002</v>
      </c>
      <c r="U1552">
        <v>0.29489235724000001</v>
      </c>
      <c r="V1552">
        <v>1.3931759287400001</v>
      </c>
      <c r="W1552">
        <v>1.0593500624200001</v>
      </c>
      <c r="X1552">
        <v>462.889350917</v>
      </c>
      <c r="Y1552">
        <v>3.4161862837500001</v>
      </c>
      <c r="Z1552">
        <v>6051.8388103699999</v>
      </c>
      <c r="AA1552">
        <v>2.03633500824</v>
      </c>
      <c r="AB1552">
        <v>82.146997324899999</v>
      </c>
      <c r="AC1552">
        <v>5.6584325978399998E-2</v>
      </c>
      <c r="AD1552">
        <v>0.14393627864200001</v>
      </c>
      <c r="AE1552">
        <v>0.79947939538000001</v>
      </c>
      <c r="AF1552">
        <v>31.320113446800001</v>
      </c>
      <c r="AG1552">
        <v>376.000640723</v>
      </c>
      <c r="AI1552">
        <f t="shared" si="24"/>
        <v>1.6251452184610482</v>
      </c>
    </row>
    <row r="1553" spans="1:35" x14ac:dyDescent="0.3">
      <c r="A1553">
        <v>1550</v>
      </c>
      <c r="B1553">
        <v>6861.2255728199998</v>
      </c>
      <c r="C1553">
        <v>1.5376173724</v>
      </c>
      <c r="D1553">
        <v>57.134785342999997</v>
      </c>
      <c r="E1553">
        <v>0.14718407201700001</v>
      </c>
      <c r="F1553">
        <v>0.143484107492</v>
      </c>
      <c r="G1553">
        <v>427278.36809900001</v>
      </c>
      <c r="H1553">
        <v>57.829714632200002</v>
      </c>
      <c r="I1553">
        <v>1.4429958376499999E-2</v>
      </c>
      <c r="J1553">
        <v>0.62873260920600005</v>
      </c>
      <c r="K1553">
        <v>0.55450891933299995</v>
      </c>
      <c r="L1553">
        <v>44.921145623000001</v>
      </c>
      <c r="M1553">
        <v>8.0141695268399999</v>
      </c>
      <c r="N1553">
        <v>9.5137889161700004E-2</v>
      </c>
      <c r="O1553">
        <v>6.6503289391199996</v>
      </c>
      <c r="P1553">
        <v>0.23529525832600001</v>
      </c>
      <c r="Q1553">
        <v>0</v>
      </c>
      <c r="R1553">
        <v>427278.36809900001</v>
      </c>
      <c r="S1553">
        <v>1.36547963701</v>
      </c>
      <c r="T1553">
        <v>69.817737299000001</v>
      </c>
      <c r="U1553">
        <v>0.239878924834</v>
      </c>
      <c r="V1553">
        <v>1.54626391038</v>
      </c>
      <c r="W1553">
        <v>1.09614341761</v>
      </c>
      <c r="X1553">
        <v>762.027825603</v>
      </c>
      <c r="Y1553">
        <v>1.1200139824499999</v>
      </c>
      <c r="Z1553">
        <v>6045.0966582900001</v>
      </c>
      <c r="AA1553">
        <v>1.36547963701</v>
      </c>
      <c r="AB1553">
        <v>69.329472963599997</v>
      </c>
      <c r="AC1553">
        <v>8.6267003620900007E-2</v>
      </c>
      <c r="AD1553">
        <v>0.10863658494300001</v>
      </c>
      <c r="AE1553">
        <v>0.80509641143599997</v>
      </c>
      <c r="AF1553">
        <v>45.479754319999998</v>
      </c>
      <c r="AG1553">
        <v>318.13314647700003</v>
      </c>
      <c r="AI1553">
        <f t="shared" si="24"/>
        <v>2.4593346801794036</v>
      </c>
    </row>
    <row r="1554" spans="1:35" x14ac:dyDescent="0.3">
      <c r="A1554">
        <v>1551</v>
      </c>
      <c r="B1554">
        <v>9614.6115751199995</v>
      </c>
      <c r="C1554">
        <v>2.0847038396399999</v>
      </c>
      <c r="D1554">
        <v>75.384494355000001</v>
      </c>
      <c r="E1554">
        <v>0.143738354608</v>
      </c>
      <c r="F1554">
        <v>0.126142390588</v>
      </c>
      <c r="G1554">
        <v>602450.79678600002</v>
      </c>
      <c r="H1554">
        <v>76.792771354199999</v>
      </c>
      <c r="I1554">
        <v>1.99692495569E-2</v>
      </c>
      <c r="J1554">
        <v>0.76580742646800004</v>
      </c>
      <c r="K1554">
        <v>0.41089394108999999</v>
      </c>
      <c r="L1554">
        <v>28.786254416599999</v>
      </c>
      <c r="M1554">
        <v>4.4716829986300004</v>
      </c>
      <c r="N1554">
        <v>4.9413629929800001E-2</v>
      </c>
      <c r="O1554">
        <v>12.504056368100001</v>
      </c>
      <c r="P1554">
        <v>0.406743021807</v>
      </c>
      <c r="Q1554">
        <v>0</v>
      </c>
      <c r="R1554">
        <v>602450.79678600002</v>
      </c>
      <c r="S1554">
        <v>1.9698665164</v>
      </c>
      <c r="T1554">
        <v>88.453918861600002</v>
      </c>
      <c r="U1554">
        <v>0.227418729376</v>
      </c>
      <c r="V1554">
        <v>1.52227256816</v>
      </c>
      <c r="W1554">
        <v>0.58770017732299995</v>
      </c>
      <c r="X1554">
        <v>409.667340158</v>
      </c>
      <c r="Y1554">
        <v>3.7179462220000001</v>
      </c>
      <c r="Z1554">
        <v>8802.4052810499998</v>
      </c>
      <c r="AA1554">
        <v>1.9698665164</v>
      </c>
      <c r="AB1554">
        <v>90.563450642700005</v>
      </c>
      <c r="AC1554">
        <v>9.1029359664500001E-2</v>
      </c>
      <c r="AD1554">
        <v>0.111482588568</v>
      </c>
      <c r="AE1554">
        <v>0.79748805176699999</v>
      </c>
      <c r="AF1554">
        <v>29.9115133255</v>
      </c>
      <c r="AG1554">
        <v>590.15175450699996</v>
      </c>
      <c r="AI1554">
        <f t="shared" si="24"/>
        <v>1.9878007388631787</v>
      </c>
    </row>
    <row r="1555" spans="1:35" x14ac:dyDescent="0.3">
      <c r="A1555">
        <v>1552</v>
      </c>
      <c r="B1555">
        <v>4032.3561897200002</v>
      </c>
      <c r="C1555">
        <v>1.5783591931700001</v>
      </c>
      <c r="D1555">
        <v>40.267802359400001</v>
      </c>
      <c r="E1555">
        <v>0.19009815221900001</v>
      </c>
      <c r="F1555">
        <v>7.0403918992199999E-2</v>
      </c>
      <c r="G1555">
        <v>524022.12924899999</v>
      </c>
      <c r="H1555">
        <v>42.737976696700002</v>
      </c>
      <c r="I1555">
        <v>1.1580992379399999E-2</v>
      </c>
      <c r="J1555">
        <v>0.74645283169400001</v>
      </c>
      <c r="K1555">
        <v>0.45937969264900003</v>
      </c>
      <c r="L1555">
        <v>36.742416204400001</v>
      </c>
      <c r="M1555">
        <v>1.0281991961200001</v>
      </c>
      <c r="N1555">
        <v>9.0269964544400005E-2</v>
      </c>
      <c r="O1555">
        <v>12.509136223400001</v>
      </c>
      <c r="P1555">
        <v>0.457006562846</v>
      </c>
      <c r="Q1555">
        <v>0</v>
      </c>
      <c r="R1555">
        <v>524022.12924899999</v>
      </c>
      <c r="S1555">
        <v>1.52720209484</v>
      </c>
      <c r="T1555">
        <v>82.760975391000002</v>
      </c>
      <c r="U1555">
        <v>0.16221653327300001</v>
      </c>
      <c r="V1555">
        <v>1.59558732646</v>
      </c>
      <c r="W1555">
        <v>0.45823752745599999</v>
      </c>
      <c r="X1555">
        <v>119.646854746</v>
      </c>
      <c r="Y1555">
        <v>3.0905488915300001</v>
      </c>
      <c r="Z1555">
        <v>3430.1167298300002</v>
      </c>
      <c r="AA1555">
        <v>1.52720209484</v>
      </c>
      <c r="AB1555">
        <v>81.547030253399996</v>
      </c>
      <c r="AC1555">
        <v>7.0738653235499993E-2</v>
      </c>
      <c r="AD1555">
        <v>5.9926777330100003E-2</v>
      </c>
      <c r="AE1555">
        <v>0.869334569434</v>
      </c>
      <c r="AF1555">
        <v>36.815934154600001</v>
      </c>
      <c r="AG1555">
        <v>410.32774346600002</v>
      </c>
      <c r="AI1555">
        <f t="shared" si="24"/>
        <v>2.1375594795976252</v>
      </c>
    </row>
    <row r="1556" spans="1:35" x14ac:dyDescent="0.3">
      <c r="A1556">
        <v>1553</v>
      </c>
      <c r="B1556">
        <v>11775.263983299999</v>
      </c>
      <c r="C1556">
        <v>1.5706825391799999</v>
      </c>
      <c r="D1556">
        <v>74.194583539199996</v>
      </c>
      <c r="E1556">
        <v>6.7560209861500006E-2</v>
      </c>
      <c r="F1556">
        <v>9.8265043081899997E-2</v>
      </c>
      <c r="G1556">
        <v>689622.97708999994</v>
      </c>
      <c r="H1556">
        <v>70.2656190971</v>
      </c>
      <c r="I1556">
        <v>1.3122266067399999E-2</v>
      </c>
      <c r="J1556">
        <v>0.861075805995</v>
      </c>
      <c r="K1556">
        <v>0.38558992091900002</v>
      </c>
      <c r="L1556">
        <v>37.442540045500003</v>
      </c>
      <c r="M1556">
        <v>4.2881750608800004</v>
      </c>
      <c r="N1556">
        <v>5.4446996740000003E-2</v>
      </c>
      <c r="O1556">
        <v>12.4289917469</v>
      </c>
      <c r="P1556">
        <v>0.36046730896000001</v>
      </c>
      <c r="Q1556">
        <v>0</v>
      </c>
      <c r="R1556">
        <v>689622.97708999994</v>
      </c>
      <c r="S1556">
        <v>1.4616205600300001</v>
      </c>
      <c r="T1556">
        <v>77.294658583399993</v>
      </c>
      <c r="U1556">
        <v>0.155117301687</v>
      </c>
      <c r="V1556">
        <v>1.29759428247</v>
      </c>
      <c r="W1556">
        <v>0.68810642538400002</v>
      </c>
      <c r="X1556">
        <v>516.94122952600003</v>
      </c>
      <c r="Y1556">
        <v>2.9997331726500001</v>
      </c>
      <c r="Z1556">
        <v>11069.762401100001</v>
      </c>
      <c r="AA1556">
        <v>1.4616205600300001</v>
      </c>
      <c r="AB1556">
        <v>78.5350743005</v>
      </c>
      <c r="AC1556">
        <v>3.5825800140299999E-2</v>
      </c>
      <c r="AD1556">
        <v>7.6835565224399993E-2</v>
      </c>
      <c r="AE1556">
        <v>0.88733863463499996</v>
      </c>
      <c r="AF1556">
        <v>38.168166526199997</v>
      </c>
      <c r="AG1556">
        <v>704.76586758999997</v>
      </c>
      <c r="AI1556">
        <f t="shared" si="24"/>
        <v>1.5069454668635001</v>
      </c>
    </row>
    <row r="1557" spans="1:35" x14ac:dyDescent="0.3">
      <c r="A1557">
        <v>1554</v>
      </c>
      <c r="B1557">
        <v>5351.7285619300001</v>
      </c>
      <c r="C1557">
        <v>1.52884305198</v>
      </c>
      <c r="D1557">
        <v>37.2566579378</v>
      </c>
      <c r="E1557">
        <v>3.6972237480299999E-2</v>
      </c>
      <c r="F1557">
        <v>8.7155106303300006E-2</v>
      </c>
      <c r="G1557">
        <v>501349.72194900003</v>
      </c>
      <c r="H1557">
        <v>78.197558096400002</v>
      </c>
      <c r="I1557">
        <v>1.7277236065699999E-2</v>
      </c>
      <c r="J1557">
        <v>0.44142015415500002</v>
      </c>
      <c r="K1557">
        <v>0.67420732959399998</v>
      </c>
      <c r="L1557">
        <v>39.966726124300003</v>
      </c>
      <c r="M1557">
        <v>4.5845772619299998</v>
      </c>
      <c r="N1557">
        <v>6.2567567675800004E-2</v>
      </c>
      <c r="O1557">
        <v>4.37245617621</v>
      </c>
      <c r="P1557">
        <v>0.47408759866900002</v>
      </c>
      <c r="Q1557">
        <v>0</v>
      </c>
      <c r="R1557">
        <v>501349.72194900003</v>
      </c>
      <c r="S1557">
        <v>1.4211715623200001</v>
      </c>
      <c r="T1557">
        <v>76.844483609600005</v>
      </c>
      <c r="U1557">
        <v>3.0500803339200001E-2</v>
      </c>
      <c r="V1557">
        <v>0.53545184394699996</v>
      </c>
      <c r="W1557">
        <v>0.73757218407299996</v>
      </c>
      <c r="X1557">
        <v>46.983852417999998</v>
      </c>
      <c r="Y1557">
        <v>2.47744979983</v>
      </c>
      <c r="Z1557">
        <v>5259.5585846699996</v>
      </c>
      <c r="AA1557">
        <v>1.4211715623200001</v>
      </c>
      <c r="AB1557">
        <v>51.157506194500002</v>
      </c>
      <c r="AC1557">
        <v>2.73964028909E-2</v>
      </c>
      <c r="AD1557">
        <v>8.1381903230200003E-2</v>
      </c>
      <c r="AE1557">
        <v>0.89122169387899997</v>
      </c>
      <c r="AF1557">
        <v>40.819804642999998</v>
      </c>
      <c r="AG1557">
        <v>52.137497595600003</v>
      </c>
      <c r="AI1557">
        <f t="shared" si="24"/>
        <v>1.2130208349276723</v>
      </c>
    </row>
    <row r="1558" spans="1:35" x14ac:dyDescent="0.3">
      <c r="A1558">
        <v>1555</v>
      </c>
      <c r="B1558">
        <v>7016.3268514000001</v>
      </c>
      <c r="C1558">
        <v>2.2336034066699999</v>
      </c>
      <c r="D1558">
        <v>79.566216694299996</v>
      </c>
      <c r="E1558">
        <v>0.12156827688999999</v>
      </c>
      <c r="F1558">
        <v>0.13480673709900001</v>
      </c>
      <c r="G1558">
        <v>798478.98082299996</v>
      </c>
      <c r="H1558">
        <v>73.107400871199999</v>
      </c>
      <c r="I1558">
        <v>1.50001469124E-2</v>
      </c>
      <c r="J1558">
        <v>0.75275632763</v>
      </c>
      <c r="K1558">
        <v>0.72368144567299997</v>
      </c>
      <c r="L1558">
        <v>37.414823354900001</v>
      </c>
      <c r="M1558">
        <v>9.0196262025700005</v>
      </c>
      <c r="N1558">
        <v>7.4302079248400002E-2</v>
      </c>
      <c r="O1558">
        <v>5.4751794803299996</v>
      </c>
      <c r="P1558">
        <v>0.26277201543200002</v>
      </c>
      <c r="Q1558">
        <v>0</v>
      </c>
      <c r="R1558">
        <v>798478.98082299996</v>
      </c>
      <c r="S1558">
        <v>2.04093991484</v>
      </c>
      <c r="T1558">
        <v>74.825539391800007</v>
      </c>
      <c r="U1558">
        <v>0.10968830184</v>
      </c>
      <c r="V1558">
        <v>1.12376767387</v>
      </c>
      <c r="W1558">
        <v>0.89629934338299999</v>
      </c>
      <c r="X1558">
        <v>436.28996871999999</v>
      </c>
      <c r="Y1558">
        <v>1.38143334943</v>
      </c>
      <c r="Z1558">
        <v>6431.0373238599996</v>
      </c>
      <c r="AA1558">
        <v>2.04093991484</v>
      </c>
      <c r="AB1558">
        <v>80.936268503600004</v>
      </c>
      <c r="AC1558">
        <v>7.4810870802399995E-2</v>
      </c>
      <c r="AD1558">
        <v>0.113886738312</v>
      </c>
      <c r="AE1558">
        <v>0.811302390885</v>
      </c>
      <c r="AF1558">
        <v>38.637051581000001</v>
      </c>
      <c r="AG1558">
        <v>207.221993959</v>
      </c>
      <c r="AI1558">
        <f t="shared" si="24"/>
        <v>1.4928704450856003</v>
      </c>
    </row>
    <row r="1559" spans="1:35" x14ac:dyDescent="0.3">
      <c r="A1559">
        <v>1556</v>
      </c>
      <c r="B1559">
        <v>7597.1622457100002</v>
      </c>
      <c r="C1559">
        <v>2.3684468614899998</v>
      </c>
      <c r="D1559">
        <v>77.884661409399996</v>
      </c>
      <c r="E1559">
        <v>0.16437278528099999</v>
      </c>
      <c r="F1559">
        <v>6.4992087067999998E-2</v>
      </c>
      <c r="G1559">
        <v>681493.54648500006</v>
      </c>
      <c r="H1559">
        <v>55.736214678000003</v>
      </c>
      <c r="I1559">
        <v>1.21172258207E-2</v>
      </c>
      <c r="J1559">
        <v>0.52464952945999999</v>
      </c>
      <c r="K1559">
        <v>0.61478436393500002</v>
      </c>
      <c r="L1559">
        <v>42.147218792499999</v>
      </c>
      <c r="M1559">
        <v>5.8832919814300002</v>
      </c>
      <c r="N1559">
        <v>2.1477671044900001E-2</v>
      </c>
      <c r="O1559">
        <v>11.1517195178</v>
      </c>
      <c r="P1559">
        <v>0.374561099954</v>
      </c>
      <c r="Q1559">
        <v>0</v>
      </c>
      <c r="R1559">
        <v>681493.54648500006</v>
      </c>
      <c r="S1559">
        <v>2.2245616429799999</v>
      </c>
      <c r="T1559">
        <v>89.282297361199994</v>
      </c>
      <c r="U1559">
        <v>0.15013015772800001</v>
      </c>
      <c r="V1559">
        <v>1.4675122464299999</v>
      </c>
      <c r="W1559">
        <v>0.419336482018</v>
      </c>
      <c r="X1559">
        <v>247.204066248</v>
      </c>
      <c r="Y1559">
        <v>5.0587648789399999</v>
      </c>
      <c r="Z1559">
        <v>6899.6940142200001</v>
      </c>
      <c r="AA1559">
        <v>2.2245616429799999</v>
      </c>
      <c r="AB1559">
        <v>89.670598785799996</v>
      </c>
      <c r="AC1559">
        <v>7.4228935115400005E-2</v>
      </c>
      <c r="AD1559">
        <v>7.7234871114299997E-2</v>
      </c>
      <c r="AE1559">
        <v>0.84853619377</v>
      </c>
      <c r="AF1559">
        <v>45.509505470999997</v>
      </c>
      <c r="AG1559">
        <v>622.72764879500005</v>
      </c>
      <c r="AI1559">
        <f t="shared" si="24"/>
        <v>2.7971286811987608</v>
      </c>
    </row>
    <row r="1560" spans="1:35" x14ac:dyDescent="0.3">
      <c r="A1560">
        <v>1557</v>
      </c>
      <c r="B1560">
        <v>10941.6838422</v>
      </c>
      <c r="C1560">
        <v>1.60948992635</v>
      </c>
      <c r="D1560">
        <v>79.226540123600003</v>
      </c>
      <c r="E1560">
        <v>2.7986854863399999E-2</v>
      </c>
      <c r="F1560">
        <v>0.19730026195100001</v>
      </c>
      <c r="G1560">
        <v>774430.73047800001</v>
      </c>
      <c r="H1560">
        <v>77.728162158999993</v>
      </c>
      <c r="I1560">
        <v>1.2152584302000001E-2</v>
      </c>
      <c r="J1560">
        <v>0.48756898853699998</v>
      </c>
      <c r="K1560">
        <v>0.38978851756100003</v>
      </c>
      <c r="L1560">
        <v>30.484503525499999</v>
      </c>
      <c r="M1560">
        <v>8.1254413829200001</v>
      </c>
      <c r="N1560">
        <v>3.8452279719599997E-2</v>
      </c>
      <c r="O1560">
        <v>12.358930992399999</v>
      </c>
      <c r="P1560">
        <v>0.464798798091</v>
      </c>
      <c r="Q1560">
        <v>0</v>
      </c>
      <c r="R1560">
        <v>774430.73047800001</v>
      </c>
      <c r="S1560">
        <v>1.42186581677</v>
      </c>
      <c r="T1560">
        <v>81.809425433300007</v>
      </c>
      <c r="U1560">
        <v>0.119126604357</v>
      </c>
      <c r="V1560">
        <v>0.63275171565400001</v>
      </c>
      <c r="W1560">
        <v>1.0575317387300001</v>
      </c>
      <c r="X1560">
        <v>464.94458693600001</v>
      </c>
      <c r="Y1560">
        <v>4.9731250666899998</v>
      </c>
      <c r="Z1560">
        <v>10146.4410692</v>
      </c>
      <c r="AA1560">
        <v>1.42186581677</v>
      </c>
      <c r="AB1560">
        <v>84.358100543099994</v>
      </c>
      <c r="AC1560">
        <v>1.09344136518E-2</v>
      </c>
      <c r="AD1560">
        <v>0.15363340097</v>
      </c>
      <c r="AE1560">
        <v>0.83543218537800001</v>
      </c>
      <c r="AF1560">
        <v>33.222944264500001</v>
      </c>
      <c r="AG1560">
        <v>473.67696847399998</v>
      </c>
      <c r="AI1560">
        <f t="shared" si="24"/>
        <v>1.2977685835857518</v>
      </c>
    </row>
    <row r="1561" spans="1:35" x14ac:dyDescent="0.3">
      <c r="A1561">
        <v>1558</v>
      </c>
      <c r="B1561">
        <v>11527.0961307</v>
      </c>
      <c r="C1561">
        <v>1.8986511718900001</v>
      </c>
      <c r="D1561">
        <v>50.111131885699997</v>
      </c>
      <c r="E1561">
        <v>0.15034602587599999</v>
      </c>
      <c r="F1561">
        <v>0.15587718311099999</v>
      </c>
      <c r="G1561">
        <v>654134.37323499995</v>
      </c>
      <c r="H1561">
        <v>66.706906859200004</v>
      </c>
      <c r="I1561">
        <v>1.9241066819200001E-2</v>
      </c>
      <c r="J1561">
        <v>0.38357225740299999</v>
      </c>
      <c r="K1561">
        <v>0.45401919045299999</v>
      </c>
      <c r="L1561">
        <v>25.1332604887</v>
      </c>
      <c r="M1561">
        <v>4.3809899293100001</v>
      </c>
      <c r="N1561">
        <v>1.66910497306E-2</v>
      </c>
      <c r="O1561">
        <v>14.845243500900001</v>
      </c>
      <c r="P1561">
        <v>0.24868421964500001</v>
      </c>
      <c r="Q1561">
        <v>0</v>
      </c>
      <c r="R1561">
        <v>654134.37323499995</v>
      </c>
      <c r="S1561">
        <v>1.78512836658</v>
      </c>
      <c r="T1561">
        <v>87.813439001899994</v>
      </c>
      <c r="U1561">
        <v>0.28508843507699999</v>
      </c>
      <c r="V1561">
        <v>1.47193397747</v>
      </c>
      <c r="W1561">
        <v>0.764991171257</v>
      </c>
      <c r="X1561">
        <v>564.61110414400002</v>
      </c>
      <c r="Y1561">
        <v>3.9324054631499998</v>
      </c>
      <c r="Z1561">
        <v>10263.9440541</v>
      </c>
      <c r="AA1561">
        <v>1.78512836658</v>
      </c>
      <c r="AB1561">
        <v>89.068166660700001</v>
      </c>
      <c r="AC1561">
        <v>8.2543160353399994E-2</v>
      </c>
      <c r="AD1561">
        <v>0.138299069389</v>
      </c>
      <c r="AE1561">
        <v>0.77915777025800004</v>
      </c>
      <c r="AF1561">
        <v>30.713379751000002</v>
      </c>
      <c r="AG1561">
        <v>2457.78356867</v>
      </c>
      <c r="AI1561">
        <f t="shared" si="24"/>
        <v>3.8374359695245461</v>
      </c>
    </row>
    <row r="1562" spans="1:35" x14ac:dyDescent="0.3">
      <c r="A1562">
        <v>1559</v>
      </c>
      <c r="B1562">
        <v>10017.1959737</v>
      </c>
      <c r="C1562">
        <v>1.8520564216199999</v>
      </c>
      <c r="D1562">
        <v>69.992503688400006</v>
      </c>
      <c r="E1562">
        <v>0.15342358365700001</v>
      </c>
      <c r="F1562">
        <v>8.3817301620700002E-2</v>
      </c>
      <c r="G1562">
        <v>701782.31162299996</v>
      </c>
      <c r="H1562">
        <v>74.657315788800005</v>
      </c>
      <c r="I1562">
        <v>1.97345241645E-2</v>
      </c>
      <c r="J1562">
        <v>0.58334732348600005</v>
      </c>
      <c r="K1562">
        <v>0.79655124645200004</v>
      </c>
      <c r="L1562">
        <v>34.197568381899998</v>
      </c>
      <c r="M1562">
        <v>6.9731772210200003</v>
      </c>
      <c r="N1562">
        <v>5.5124048715599998E-2</v>
      </c>
      <c r="O1562">
        <v>7.2666010305300004</v>
      </c>
      <c r="P1562">
        <v>0.333820085888</v>
      </c>
      <c r="Q1562">
        <v>0</v>
      </c>
      <c r="R1562">
        <v>701782.31162299996</v>
      </c>
      <c r="S1562">
        <v>1.69651221154</v>
      </c>
      <c r="T1562">
        <v>81.911862619399997</v>
      </c>
      <c r="U1562">
        <v>0.162346545216</v>
      </c>
      <c r="V1562">
        <v>1.3226090053399999</v>
      </c>
      <c r="W1562">
        <v>0.68751335211700004</v>
      </c>
      <c r="X1562">
        <v>331.054689172</v>
      </c>
      <c r="Y1562">
        <v>2.3223384494400001</v>
      </c>
      <c r="Z1562">
        <v>9374.7508796500006</v>
      </c>
      <c r="AA1562">
        <v>1.69651221154</v>
      </c>
      <c r="AB1562">
        <v>78.313410821100007</v>
      </c>
      <c r="AC1562">
        <v>9.7921614182500005E-2</v>
      </c>
      <c r="AD1562">
        <v>8.7047924637099997E-2</v>
      </c>
      <c r="AE1562">
        <v>0.81503046118</v>
      </c>
      <c r="AF1562">
        <v>35.890629344099999</v>
      </c>
      <c r="AG1562">
        <v>274.143567722</v>
      </c>
      <c r="AI1562">
        <f t="shared" si="24"/>
        <v>2.2672753471058682</v>
      </c>
    </row>
    <row r="1563" spans="1:35" x14ac:dyDescent="0.3">
      <c r="A1563">
        <v>1560</v>
      </c>
      <c r="B1563">
        <v>8303.5679207699995</v>
      </c>
      <c r="C1563">
        <v>1.8393290338799999</v>
      </c>
      <c r="D1563">
        <v>66.173939544600003</v>
      </c>
      <c r="E1563">
        <v>0.12335334639499999</v>
      </c>
      <c r="F1563">
        <v>5.12253333197E-2</v>
      </c>
      <c r="G1563">
        <v>755825.24803999998</v>
      </c>
      <c r="H1563">
        <v>75.680354223199998</v>
      </c>
      <c r="I1563">
        <v>1.9821848498700001E-2</v>
      </c>
      <c r="J1563">
        <v>0.40719821099199999</v>
      </c>
      <c r="K1563">
        <v>0.66239204197000001</v>
      </c>
      <c r="L1563">
        <v>33.0167007445</v>
      </c>
      <c r="M1563">
        <v>5.8998444604999998</v>
      </c>
      <c r="N1563">
        <v>6.9824791823900001E-2</v>
      </c>
      <c r="O1563">
        <v>5.09416994576</v>
      </c>
      <c r="P1563">
        <v>0.16592414834999999</v>
      </c>
      <c r="Q1563">
        <v>0</v>
      </c>
      <c r="R1563">
        <v>755825.24803999998</v>
      </c>
      <c r="S1563">
        <v>1.7160084766399999</v>
      </c>
      <c r="T1563">
        <v>65.432341024099998</v>
      </c>
      <c r="U1563">
        <v>3.0395212775199999E-2</v>
      </c>
      <c r="V1563">
        <v>0.85318946805200002</v>
      </c>
      <c r="W1563">
        <v>0.71343541374399999</v>
      </c>
      <c r="X1563">
        <v>474.610483042</v>
      </c>
      <c r="Y1563">
        <v>0.78704364365500001</v>
      </c>
      <c r="Z1563">
        <v>7911.9133677899999</v>
      </c>
      <c r="AA1563">
        <v>1.7160084766399999</v>
      </c>
      <c r="AB1563">
        <v>67.885324945799994</v>
      </c>
      <c r="AC1563">
        <v>8.5843940688600004E-2</v>
      </c>
      <c r="AD1563">
        <v>4.7874835336000003E-2</v>
      </c>
      <c r="AE1563">
        <v>0.86628122397499996</v>
      </c>
      <c r="AF1563">
        <v>33.855906441000002</v>
      </c>
      <c r="AG1563">
        <v>366.72223428500001</v>
      </c>
      <c r="AI1563">
        <f t="shared" si="24"/>
        <v>2.0952682134174752</v>
      </c>
    </row>
    <row r="1564" spans="1:35" x14ac:dyDescent="0.3">
      <c r="A1564">
        <v>1561</v>
      </c>
      <c r="B1564">
        <v>10509.478589099999</v>
      </c>
      <c r="C1564">
        <v>1.5183723690699999</v>
      </c>
      <c r="D1564">
        <v>36.660367973699998</v>
      </c>
      <c r="E1564">
        <v>1.6506611043899999E-2</v>
      </c>
      <c r="F1564">
        <v>0.102764319246</v>
      </c>
      <c r="G1564">
        <v>772066.53321899998</v>
      </c>
      <c r="H1564">
        <v>45.043968465799999</v>
      </c>
      <c r="I1564">
        <v>1.0408088129099999E-2</v>
      </c>
      <c r="J1564">
        <v>0.77504060044500001</v>
      </c>
      <c r="K1564">
        <v>0.80052446688699996</v>
      </c>
      <c r="L1564">
        <v>34.209749626099999</v>
      </c>
      <c r="M1564">
        <v>7.5223161544800003</v>
      </c>
      <c r="N1564">
        <v>5.6021882146500002E-2</v>
      </c>
      <c r="O1564">
        <v>13.225519611199999</v>
      </c>
      <c r="P1564">
        <v>0.172245481329</v>
      </c>
      <c r="Q1564">
        <v>0</v>
      </c>
      <c r="R1564">
        <v>772066.53321899998</v>
      </c>
      <c r="S1564">
        <v>1.34760707491</v>
      </c>
      <c r="T1564">
        <v>41.8683626081</v>
      </c>
      <c r="U1564">
        <v>3.5133148066700003E-2</v>
      </c>
      <c r="V1564">
        <v>0.93816407184499995</v>
      </c>
      <c r="W1564">
        <v>1.7379845379300001</v>
      </c>
      <c r="X1564">
        <v>3490.4938271800002</v>
      </c>
      <c r="Y1564">
        <v>1.0354983444500001</v>
      </c>
      <c r="Z1564">
        <v>9621.5760862999996</v>
      </c>
      <c r="AA1564">
        <v>1.34760707491</v>
      </c>
      <c r="AB1564">
        <v>46.006041041300001</v>
      </c>
      <c r="AC1564">
        <v>2.9563047393299999E-3</v>
      </c>
      <c r="AD1564">
        <v>3.5038799404200002E-2</v>
      </c>
      <c r="AE1564">
        <v>0.962004895857</v>
      </c>
      <c r="AF1564">
        <v>34.482603701199999</v>
      </c>
      <c r="AG1564">
        <v>2636.4996843499998</v>
      </c>
      <c r="AI1564">
        <f t="shared" si="24"/>
        <v>1.2104708725018281</v>
      </c>
    </row>
    <row r="1565" spans="1:35" x14ac:dyDescent="0.3">
      <c r="A1565">
        <v>1562</v>
      </c>
      <c r="B1565">
        <v>5424.7137172299999</v>
      </c>
      <c r="C1565">
        <v>1.7714494385899999</v>
      </c>
      <c r="D1565">
        <v>45.6967254248</v>
      </c>
      <c r="E1565">
        <v>0.13334282825999999</v>
      </c>
      <c r="F1565">
        <v>2.2495284749400001E-2</v>
      </c>
      <c r="G1565">
        <v>762752.21135</v>
      </c>
      <c r="H1565">
        <v>55.559121145600002</v>
      </c>
      <c r="I1565">
        <v>1.5322308742199999E-2</v>
      </c>
      <c r="J1565">
        <v>0.87864369823300004</v>
      </c>
      <c r="K1565">
        <v>0.54223427154799997</v>
      </c>
      <c r="L1565">
        <v>25.196317347200001</v>
      </c>
      <c r="M1565">
        <v>4.1205096655300002</v>
      </c>
      <c r="N1565">
        <v>4.5567621289300003E-2</v>
      </c>
      <c r="O1565">
        <v>9.2717241881400003</v>
      </c>
      <c r="P1565">
        <v>0.47093660341799998</v>
      </c>
      <c r="Q1565">
        <v>0</v>
      </c>
      <c r="R1565">
        <v>762752.21135</v>
      </c>
      <c r="S1565">
        <v>1.6634210569800001</v>
      </c>
      <c r="T1565">
        <v>72.576341839899996</v>
      </c>
      <c r="U1565">
        <v>8.6674543659E-2</v>
      </c>
      <c r="V1565">
        <v>1.4599315214899999</v>
      </c>
      <c r="W1565">
        <v>0.42200627069300001</v>
      </c>
      <c r="X1565">
        <v>149.28641916500001</v>
      </c>
      <c r="Y1565">
        <v>4.1068485921700004</v>
      </c>
      <c r="Z1565">
        <v>4964.1911681900001</v>
      </c>
      <c r="AA1565">
        <v>1.6634210569800001</v>
      </c>
      <c r="AB1565">
        <v>68.954721883800005</v>
      </c>
      <c r="AC1565">
        <v>4.5434193472799998E-2</v>
      </c>
      <c r="AD1565">
        <v>3.2091950713900003E-2</v>
      </c>
      <c r="AE1565">
        <v>0.92247385581300001</v>
      </c>
      <c r="AF1565">
        <v>26.083245273599999</v>
      </c>
      <c r="AG1565">
        <v>253.083092674</v>
      </c>
      <c r="AI1565">
        <f t="shared" si="24"/>
        <v>1.6615739968613001</v>
      </c>
    </row>
    <row r="1566" spans="1:35" x14ac:dyDescent="0.3">
      <c r="A1566">
        <v>1563</v>
      </c>
      <c r="B1566">
        <v>4592.7215011400003</v>
      </c>
      <c r="C1566">
        <v>1.34275803856</v>
      </c>
      <c r="D1566">
        <v>35.451871544399999</v>
      </c>
      <c r="E1566">
        <v>3.3940895738300003E-2</v>
      </c>
      <c r="F1566">
        <v>0.18217212607300001</v>
      </c>
      <c r="G1566">
        <v>659628.56585699995</v>
      </c>
      <c r="H1566">
        <v>52.245966725800002</v>
      </c>
      <c r="I1566">
        <v>1.27583532486E-2</v>
      </c>
      <c r="J1566">
        <v>0.72912087611800003</v>
      </c>
      <c r="K1566">
        <v>0.76295612178700001</v>
      </c>
      <c r="L1566">
        <v>27.454845212999999</v>
      </c>
      <c r="M1566">
        <v>2.5588467268900001</v>
      </c>
      <c r="N1566">
        <v>7.8727628001900002E-2</v>
      </c>
      <c r="O1566">
        <v>6.0966410514199998</v>
      </c>
      <c r="P1566">
        <v>0.28415800063399999</v>
      </c>
      <c r="Q1566">
        <v>0</v>
      </c>
      <c r="R1566">
        <v>659628.56585699995</v>
      </c>
      <c r="S1566">
        <v>1.2694875462699999</v>
      </c>
      <c r="T1566">
        <v>67.001841252000006</v>
      </c>
      <c r="U1566">
        <v>2.9088800568499999E-2</v>
      </c>
      <c r="V1566">
        <v>0.83944038256099995</v>
      </c>
      <c r="W1566">
        <v>1.30933644244</v>
      </c>
      <c r="X1566">
        <v>140.298461065</v>
      </c>
      <c r="Y1566">
        <v>1.5200115561800001</v>
      </c>
      <c r="Z1566">
        <v>4137.9994769000004</v>
      </c>
      <c r="AA1566">
        <v>1.2694875462699999</v>
      </c>
      <c r="AB1566">
        <v>55.668833032599998</v>
      </c>
      <c r="AC1566">
        <v>1.7481673127899999E-2</v>
      </c>
      <c r="AD1566">
        <v>0.11249052738</v>
      </c>
      <c r="AE1566">
        <v>0.87002779949200004</v>
      </c>
      <c r="AF1566">
        <v>27.7717669763</v>
      </c>
      <c r="AG1566">
        <v>221.68259424199999</v>
      </c>
      <c r="AI1566">
        <f t="shared" si="24"/>
        <v>1.1513048248328388</v>
      </c>
    </row>
    <row r="1567" spans="1:35" x14ac:dyDescent="0.3">
      <c r="A1567">
        <v>1564</v>
      </c>
      <c r="B1567">
        <v>9525.4744652400004</v>
      </c>
      <c r="C1567">
        <v>2.3869544779399998</v>
      </c>
      <c r="D1567">
        <v>39.5966553903</v>
      </c>
      <c r="E1567">
        <v>0.139119203597</v>
      </c>
      <c r="F1567">
        <v>0.19698040966899999</v>
      </c>
      <c r="G1567">
        <v>625842.683877</v>
      </c>
      <c r="H1567">
        <v>61.378993209699999</v>
      </c>
      <c r="I1567">
        <v>1.65132363142E-2</v>
      </c>
      <c r="J1567">
        <v>0.69390157702199995</v>
      </c>
      <c r="K1567">
        <v>0.43579040706599997</v>
      </c>
      <c r="L1567">
        <v>44.286167832899999</v>
      </c>
      <c r="M1567">
        <v>1.07172398256</v>
      </c>
      <c r="N1567">
        <v>3.6179820217000003E-2</v>
      </c>
      <c r="O1567">
        <v>6.1175077366900004</v>
      </c>
      <c r="P1567">
        <v>0.47866192621499998</v>
      </c>
      <c r="Q1567">
        <v>0</v>
      </c>
      <c r="R1567">
        <v>625842.683877</v>
      </c>
      <c r="S1567">
        <v>2.3372197895500002</v>
      </c>
      <c r="T1567">
        <v>96.318800030999995</v>
      </c>
      <c r="U1567">
        <v>0.13559827480600001</v>
      </c>
      <c r="V1567">
        <v>1.13152020083</v>
      </c>
      <c r="W1567">
        <v>0.73039387099599995</v>
      </c>
      <c r="X1567">
        <v>13.5079875797</v>
      </c>
      <c r="Y1567">
        <v>3.68022362493</v>
      </c>
      <c r="Z1567">
        <v>8918.1616284499996</v>
      </c>
      <c r="AA1567">
        <v>2.3372197895500002</v>
      </c>
      <c r="AB1567">
        <v>59.630022253100002</v>
      </c>
      <c r="AC1567">
        <v>0.109525656524</v>
      </c>
      <c r="AD1567">
        <v>0.181363380391</v>
      </c>
      <c r="AE1567">
        <v>0.70911096308499999</v>
      </c>
      <c r="AF1567">
        <v>44.741216100999999</v>
      </c>
      <c r="AG1567">
        <v>110.889755581</v>
      </c>
      <c r="AI1567">
        <f t="shared" si="24"/>
        <v>1.6306638265416791</v>
      </c>
    </row>
    <row r="1568" spans="1:35" x14ac:dyDescent="0.3">
      <c r="A1568">
        <v>1565</v>
      </c>
      <c r="B1568">
        <v>3371.0317876300001</v>
      </c>
      <c r="C1568">
        <v>1.67655390718</v>
      </c>
      <c r="D1568">
        <v>39.805281970199999</v>
      </c>
      <c r="E1568">
        <v>0.169236172579</v>
      </c>
      <c r="F1568">
        <v>0.17480602106400001</v>
      </c>
      <c r="G1568">
        <v>548029.53928599996</v>
      </c>
      <c r="H1568">
        <v>60.469579058299999</v>
      </c>
      <c r="I1568">
        <v>1.88577517546E-2</v>
      </c>
      <c r="J1568">
        <v>0.43359377015700001</v>
      </c>
      <c r="K1568">
        <v>0.57697104827099999</v>
      </c>
      <c r="L1568">
        <v>38.890958664300001</v>
      </c>
      <c r="M1568">
        <v>4.0812313550499999</v>
      </c>
      <c r="N1568">
        <v>2.3796234749E-2</v>
      </c>
      <c r="O1568">
        <v>11.6975584225</v>
      </c>
      <c r="P1568">
        <v>0.210779714949</v>
      </c>
      <c r="Q1568">
        <v>0</v>
      </c>
      <c r="R1568">
        <v>548029.53928599996</v>
      </c>
      <c r="S1568">
        <v>1.5671397765999999</v>
      </c>
      <c r="T1568">
        <v>80.762524274800001</v>
      </c>
      <c r="U1568">
        <v>0.20769700354699999</v>
      </c>
      <c r="V1568">
        <v>1.16136730312</v>
      </c>
      <c r="W1568">
        <v>0.89228570872500002</v>
      </c>
      <c r="X1568">
        <v>595.88532829099995</v>
      </c>
      <c r="Y1568">
        <v>2.3331685954900001</v>
      </c>
      <c r="Z1568">
        <v>2592.4096692399999</v>
      </c>
      <c r="AA1568">
        <v>1.5671397765999999</v>
      </c>
      <c r="AB1568">
        <v>85.455291220999996</v>
      </c>
      <c r="AC1568">
        <v>2.6295857500199998E-2</v>
      </c>
      <c r="AD1568">
        <v>0.12073146506599999</v>
      </c>
      <c r="AE1568">
        <v>0.85297267743399996</v>
      </c>
      <c r="AF1568">
        <v>40.488639920700003</v>
      </c>
      <c r="AG1568">
        <v>1953.0499948700001</v>
      </c>
      <c r="AI1568">
        <f t="shared" si="24"/>
        <v>2.6784686106063753</v>
      </c>
    </row>
    <row r="1569" spans="1:35" x14ac:dyDescent="0.3">
      <c r="A1569">
        <v>1566</v>
      </c>
      <c r="B1569">
        <v>4014.3122600699999</v>
      </c>
      <c r="C1569">
        <v>1.6696980076700001</v>
      </c>
      <c r="D1569">
        <v>73.8563563485</v>
      </c>
      <c r="E1569">
        <v>0.17083237563100001</v>
      </c>
      <c r="F1569">
        <v>4.3086186348000002E-2</v>
      </c>
      <c r="G1569">
        <v>777917.17633699998</v>
      </c>
      <c r="H1569">
        <v>70.540666572899994</v>
      </c>
      <c r="I1569">
        <v>1.6236424296000002E-2</v>
      </c>
      <c r="J1569">
        <v>0.40879998945200002</v>
      </c>
      <c r="K1569">
        <v>0.87883559140500001</v>
      </c>
      <c r="L1569">
        <v>30.2940251082</v>
      </c>
      <c r="M1569">
        <v>9.4562808949299999</v>
      </c>
      <c r="N1569">
        <v>3.5154894898500003E-2</v>
      </c>
      <c r="O1569">
        <v>12.905677472900001</v>
      </c>
      <c r="P1569">
        <v>0.43783583167899998</v>
      </c>
      <c r="Q1569">
        <v>0</v>
      </c>
      <c r="R1569">
        <v>777917.17633699998</v>
      </c>
      <c r="S1569">
        <v>1.44635199656</v>
      </c>
      <c r="T1569">
        <v>74.805146884999999</v>
      </c>
      <c r="U1569">
        <v>0.12830940483200001</v>
      </c>
      <c r="V1569">
        <v>1.09695472218</v>
      </c>
      <c r="W1569">
        <v>0.66432193752099999</v>
      </c>
      <c r="X1569">
        <v>610.66395324400003</v>
      </c>
      <c r="Y1569">
        <v>4.9559803788299996</v>
      </c>
      <c r="Z1569">
        <v>3471.4917363</v>
      </c>
      <c r="AA1569">
        <v>1.44635199656</v>
      </c>
      <c r="AB1569">
        <v>80.409656088800006</v>
      </c>
      <c r="AC1569">
        <v>1.8223755546899999E-2</v>
      </c>
      <c r="AD1569">
        <v>7.2779019695699998E-2</v>
      </c>
      <c r="AE1569">
        <v>0.90899722475699996</v>
      </c>
      <c r="AF1569">
        <v>32.498255569500003</v>
      </c>
      <c r="AG1569">
        <v>584.71770466299995</v>
      </c>
      <c r="AI1569">
        <f t="shared" si="24"/>
        <v>2.6833531078375943</v>
      </c>
    </row>
    <row r="1570" spans="1:35" x14ac:dyDescent="0.3">
      <c r="A1570">
        <v>1567</v>
      </c>
      <c r="B1570">
        <v>8713.3766400900004</v>
      </c>
      <c r="C1570">
        <v>2.3960525224500002</v>
      </c>
      <c r="D1570">
        <v>38.503010326000002</v>
      </c>
      <c r="E1570">
        <v>8.8484755181199998E-2</v>
      </c>
      <c r="F1570">
        <v>0.10920215235</v>
      </c>
      <c r="G1570">
        <v>658804.03335000004</v>
      </c>
      <c r="H1570">
        <v>53.435896688900002</v>
      </c>
      <c r="I1570">
        <v>1.5473818694499999E-2</v>
      </c>
      <c r="J1570">
        <v>0.61294446819500004</v>
      </c>
      <c r="K1570">
        <v>0.803358070338</v>
      </c>
      <c r="L1570">
        <v>41.814772530900001</v>
      </c>
      <c r="M1570">
        <v>4.3949434748599998</v>
      </c>
      <c r="N1570">
        <v>9.1851974995100005E-2</v>
      </c>
      <c r="O1570">
        <v>11.3400246432</v>
      </c>
      <c r="P1570">
        <v>0.173587000568</v>
      </c>
      <c r="Q1570">
        <v>0</v>
      </c>
      <c r="R1570">
        <v>658804.03335000004</v>
      </c>
      <c r="S1570">
        <v>2.2860738486300001</v>
      </c>
      <c r="T1570">
        <v>58.399832807000003</v>
      </c>
      <c r="U1570">
        <v>0.19127777187799999</v>
      </c>
      <c r="V1570">
        <v>1.3951670377400001</v>
      </c>
      <c r="W1570">
        <v>1.31430104585</v>
      </c>
      <c r="X1570">
        <v>1817.94256522</v>
      </c>
      <c r="Y1570">
        <v>0.814661175377</v>
      </c>
      <c r="Z1570">
        <v>7629.7932563499999</v>
      </c>
      <c r="AA1570">
        <v>2.2860738486300001</v>
      </c>
      <c r="AB1570">
        <v>63.832514422400003</v>
      </c>
      <c r="AC1570">
        <v>1.8329364489200001E-2</v>
      </c>
      <c r="AD1570">
        <v>6.5413022351300004E-2</v>
      </c>
      <c r="AE1570">
        <v>0.91625761315999998</v>
      </c>
      <c r="AF1570">
        <v>41.996371143600001</v>
      </c>
      <c r="AG1570">
        <v>1433.46961889</v>
      </c>
      <c r="AI1570">
        <f t="shared" si="24"/>
        <v>2.2761720027402976</v>
      </c>
    </row>
    <row r="1571" spans="1:35" x14ac:dyDescent="0.3">
      <c r="A1571">
        <v>1568</v>
      </c>
      <c r="B1571">
        <v>4085.7725747200002</v>
      </c>
      <c r="C1571">
        <v>1.5795171799300001</v>
      </c>
      <c r="D1571">
        <v>49.672212147700002</v>
      </c>
      <c r="E1571">
        <v>0.192670999733</v>
      </c>
      <c r="F1571">
        <v>3.0592572315799999E-2</v>
      </c>
      <c r="G1571">
        <v>776007.91557299998</v>
      </c>
      <c r="H1571">
        <v>55.062899853200001</v>
      </c>
      <c r="I1571">
        <v>1.29717636295E-2</v>
      </c>
      <c r="J1571">
        <v>0.51194893624899995</v>
      </c>
      <c r="K1571">
        <v>0.44767733477100002</v>
      </c>
      <c r="L1571">
        <v>41.451615334899998</v>
      </c>
      <c r="M1571">
        <v>6.46493149458</v>
      </c>
      <c r="N1571">
        <v>5.4539884775700001E-2</v>
      </c>
      <c r="O1571">
        <v>6.9151252904299998</v>
      </c>
      <c r="P1571">
        <v>0.42681455647099997</v>
      </c>
      <c r="Q1571">
        <v>0</v>
      </c>
      <c r="R1571">
        <v>776007.91557299998</v>
      </c>
      <c r="S1571">
        <v>1.42734762384</v>
      </c>
      <c r="T1571">
        <v>77.934302763399998</v>
      </c>
      <c r="U1571">
        <v>6.18458868239E-2</v>
      </c>
      <c r="V1571">
        <v>1.1612972773600001</v>
      </c>
      <c r="W1571">
        <v>0.39078810475499998</v>
      </c>
      <c r="X1571">
        <v>179.55108646100001</v>
      </c>
      <c r="Y1571">
        <v>3.0044481510400001</v>
      </c>
      <c r="Z1571">
        <v>3550.1662019199998</v>
      </c>
      <c r="AA1571">
        <v>1.42734762384</v>
      </c>
      <c r="AB1571">
        <v>71.713769600999996</v>
      </c>
      <c r="AC1571">
        <v>6.9118940794300004E-2</v>
      </c>
      <c r="AD1571">
        <v>3.6959982105899999E-2</v>
      </c>
      <c r="AE1571">
        <v>0.89392107710000002</v>
      </c>
      <c r="AF1571">
        <v>42.434832590399999</v>
      </c>
      <c r="AG1571">
        <v>162.09141792200001</v>
      </c>
      <c r="AI1571">
        <f t="shared" si="24"/>
        <v>2.2683849796987805</v>
      </c>
    </row>
    <row r="1572" spans="1:35" x14ac:dyDescent="0.3">
      <c r="A1572">
        <v>1569</v>
      </c>
      <c r="B1572">
        <v>10225.5471765</v>
      </c>
      <c r="C1572">
        <v>1.4584728971100001</v>
      </c>
      <c r="D1572">
        <v>62.959343974100001</v>
      </c>
      <c r="E1572">
        <v>8.5729406241199999E-2</v>
      </c>
      <c r="F1572">
        <v>5.5979579633499997E-2</v>
      </c>
      <c r="G1572">
        <v>702815.62809400004</v>
      </c>
      <c r="H1572">
        <v>56.349634014099998</v>
      </c>
      <c r="I1572">
        <v>1.31174498425E-2</v>
      </c>
      <c r="J1572">
        <v>0.82427188225000003</v>
      </c>
      <c r="K1572">
        <v>0.51817827564499996</v>
      </c>
      <c r="L1572">
        <v>44.133213447599999</v>
      </c>
      <c r="M1572">
        <v>9.04853432088</v>
      </c>
      <c r="N1572">
        <v>3.46183819332E-2</v>
      </c>
      <c r="O1572">
        <v>10.5337379197</v>
      </c>
      <c r="P1572">
        <v>0.49995306464299999</v>
      </c>
      <c r="Q1572">
        <v>0</v>
      </c>
      <c r="R1572">
        <v>702815.62809400004</v>
      </c>
      <c r="S1572">
        <v>1.25373454045</v>
      </c>
      <c r="T1572">
        <v>73.857730521700006</v>
      </c>
      <c r="U1572">
        <v>0.120273037469</v>
      </c>
      <c r="V1572">
        <v>1.33593167619</v>
      </c>
      <c r="W1572">
        <v>0.55363209933299995</v>
      </c>
      <c r="X1572">
        <v>300.10847452399997</v>
      </c>
      <c r="Y1572">
        <v>5.2436730044699997</v>
      </c>
      <c r="Z1572">
        <v>9690.40593248</v>
      </c>
      <c r="AA1572">
        <v>1.25373454045</v>
      </c>
      <c r="AB1572">
        <v>71.226802744699995</v>
      </c>
      <c r="AC1572">
        <v>4.5582916747199997E-2</v>
      </c>
      <c r="AD1572">
        <v>4.8727959671700002E-2</v>
      </c>
      <c r="AE1572">
        <v>0.90568912358099996</v>
      </c>
      <c r="AF1572">
        <v>46.2605072546</v>
      </c>
      <c r="AG1572">
        <v>304.960354327</v>
      </c>
      <c r="AI1572">
        <f t="shared" si="24"/>
        <v>1.6207415356002821</v>
      </c>
    </row>
    <row r="1573" spans="1:35" x14ac:dyDescent="0.3">
      <c r="A1573">
        <v>1570</v>
      </c>
      <c r="B1573">
        <v>4506.4808766100005</v>
      </c>
      <c r="C1573">
        <v>1.3271727209499999</v>
      </c>
      <c r="D1573">
        <v>73.3631843876</v>
      </c>
      <c r="E1573">
        <v>0.15779313374699999</v>
      </c>
      <c r="F1573">
        <v>6.43301108605E-2</v>
      </c>
      <c r="G1573">
        <v>485736.40545700002</v>
      </c>
      <c r="H1573">
        <v>72.304588549299993</v>
      </c>
      <c r="I1573">
        <v>1.81727555332E-2</v>
      </c>
      <c r="J1573">
        <v>0.73454266482200004</v>
      </c>
      <c r="K1573">
        <v>0.66350539801800001</v>
      </c>
      <c r="L1573">
        <v>35.053670689999997</v>
      </c>
      <c r="M1573">
        <v>9.6249104166600006</v>
      </c>
      <c r="N1573">
        <v>6.9604875534899996E-2</v>
      </c>
      <c r="O1573">
        <v>9.9296494347500008</v>
      </c>
      <c r="P1573">
        <v>0.24141613519899999</v>
      </c>
      <c r="Q1573">
        <v>0</v>
      </c>
      <c r="R1573">
        <v>485736.40545700002</v>
      </c>
      <c r="S1573">
        <v>1.10795719541</v>
      </c>
      <c r="T1573">
        <v>54.127208641000003</v>
      </c>
      <c r="U1573">
        <v>0.16896338196300001</v>
      </c>
      <c r="V1573">
        <v>1.6949784166499999</v>
      </c>
      <c r="W1573">
        <v>0.77873402596899999</v>
      </c>
      <c r="X1573">
        <v>1684.8625866699999</v>
      </c>
      <c r="Y1573">
        <v>1.44278352735</v>
      </c>
      <c r="Z1573">
        <v>3837.5025335800001</v>
      </c>
      <c r="AA1573">
        <v>1.10795719541</v>
      </c>
      <c r="AB1573">
        <v>65.158659265099999</v>
      </c>
      <c r="AC1573">
        <v>4.4645868391200001E-2</v>
      </c>
      <c r="AD1573">
        <v>4.1872852609599998E-2</v>
      </c>
      <c r="AE1573">
        <v>0.913481278999</v>
      </c>
      <c r="AF1573">
        <v>35.654644891700002</v>
      </c>
      <c r="AG1573">
        <v>800.53118870499998</v>
      </c>
      <c r="AI1573">
        <f t="shared" si="24"/>
        <v>2.3075288854198006</v>
      </c>
    </row>
    <row r="1574" spans="1:35" x14ac:dyDescent="0.3">
      <c r="A1574">
        <v>1571</v>
      </c>
      <c r="B1574">
        <v>7296.5324957100001</v>
      </c>
      <c r="C1574">
        <v>1.5284918890100001</v>
      </c>
      <c r="D1574">
        <v>78.302507137999996</v>
      </c>
      <c r="E1574">
        <v>0.18604191715000001</v>
      </c>
      <c r="F1574">
        <v>0.166104129223</v>
      </c>
      <c r="G1574">
        <v>695984.939931</v>
      </c>
      <c r="H1574">
        <v>52.7369754845</v>
      </c>
      <c r="I1574">
        <v>1.6142707510599999E-2</v>
      </c>
      <c r="J1574">
        <v>0.43946934510399999</v>
      </c>
      <c r="K1574">
        <v>0.66804733244900005</v>
      </c>
      <c r="L1574">
        <v>36.814059419800003</v>
      </c>
      <c r="M1574">
        <v>1.34392550966</v>
      </c>
      <c r="N1574">
        <v>7.7664823955800003E-2</v>
      </c>
      <c r="O1574">
        <v>7.9067064031600003</v>
      </c>
      <c r="P1574">
        <v>0.36945722185399998</v>
      </c>
      <c r="Q1574">
        <v>0</v>
      </c>
      <c r="R1574">
        <v>695984.939931</v>
      </c>
      <c r="S1574">
        <v>1.47441873254</v>
      </c>
      <c r="T1574">
        <v>94.772194101099998</v>
      </c>
      <c r="U1574">
        <v>0.159976692596</v>
      </c>
      <c r="V1574">
        <v>1.15363828242</v>
      </c>
      <c r="W1574">
        <v>0.77684197016099998</v>
      </c>
      <c r="X1574">
        <v>80.533833320599996</v>
      </c>
      <c r="Y1574">
        <v>2.2621143510200001</v>
      </c>
      <c r="Z1574">
        <v>6523.5496664399998</v>
      </c>
      <c r="AA1574">
        <v>1.47441873254</v>
      </c>
      <c r="AB1574">
        <v>87.813588961999997</v>
      </c>
      <c r="AC1574">
        <v>0.116547557774</v>
      </c>
      <c r="AD1574">
        <v>0.15883353583000001</v>
      </c>
      <c r="AE1574">
        <v>0.72461890639600002</v>
      </c>
      <c r="AF1574">
        <v>37.057563068500002</v>
      </c>
      <c r="AG1574">
        <v>245.600326096</v>
      </c>
      <c r="AI1574">
        <f t="shared" si="24"/>
        <v>2.6250711119497829</v>
      </c>
    </row>
    <row r="1575" spans="1:35" x14ac:dyDescent="0.3">
      <c r="A1575">
        <v>1572</v>
      </c>
      <c r="B1575">
        <v>6904.4186220600004</v>
      </c>
      <c r="C1575">
        <v>2.2120422265599999</v>
      </c>
      <c r="D1575">
        <v>73.061681651399994</v>
      </c>
      <c r="E1575">
        <v>9.4550015947700003E-2</v>
      </c>
      <c r="F1575">
        <v>9.1813123613799993E-2</v>
      </c>
      <c r="G1575">
        <v>730218.10165299999</v>
      </c>
      <c r="H1575">
        <v>72.460091688399999</v>
      </c>
      <c r="I1575">
        <v>1.9610326259699998E-2</v>
      </c>
      <c r="J1575">
        <v>0.69268693605200005</v>
      </c>
      <c r="K1575">
        <v>0.74722039477299995</v>
      </c>
      <c r="L1575">
        <v>26.200760860599999</v>
      </c>
      <c r="M1575">
        <v>8.5046727106900004</v>
      </c>
      <c r="N1575">
        <v>7.07398586134E-2</v>
      </c>
      <c r="O1575">
        <v>6.6072712846900004</v>
      </c>
      <c r="P1575">
        <v>0.217466921358</v>
      </c>
      <c r="Q1575">
        <v>0</v>
      </c>
      <c r="R1575">
        <v>730218.10165299999</v>
      </c>
      <c r="S1575">
        <v>2.0268380134299999</v>
      </c>
      <c r="T1575">
        <v>59.366367205300001</v>
      </c>
      <c r="U1575">
        <v>7.0133898898300004E-2</v>
      </c>
      <c r="V1575">
        <v>1.1636410618799999</v>
      </c>
      <c r="W1575">
        <v>0.95746675418500005</v>
      </c>
      <c r="X1575">
        <v>780.18471483099995</v>
      </c>
      <c r="Y1575">
        <v>1.1614914945199999</v>
      </c>
      <c r="Z1575">
        <v>6333.2072422800002</v>
      </c>
      <c r="AA1575">
        <v>2.0268380134299999</v>
      </c>
      <c r="AB1575">
        <v>70.565955036899993</v>
      </c>
      <c r="AC1575">
        <v>4.29514502512E-2</v>
      </c>
      <c r="AD1575">
        <v>7.0027286130400004E-2</v>
      </c>
      <c r="AE1575">
        <v>0.88702126361800004</v>
      </c>
      <c r="AF1575">
        <v>27.1948950337</v>
      </c>
      <c r="AG1575">
        <v>412.78677256600002</v>
      </c>
      <c r="AI1575">
        <f t="shared" si="24"/>
        <v>1.6798946267302568</v>
      </c>
    </row>
    <row r="1576" spans="1:35" x14ac:dyDescent="0.3">
      <c r="A1576">
        <v>1573</v>
      </c>
      <c r="B1576">
        <v>3068.26962374</v>
      </c>
      <c r="C1576">
        <v>1.95832143718</v>
      </c>
      <c r="D1576">
        <v>57.537837644100001</v>
      </c>
      <c r="E1576">
        <v>7.7351485991400001E-2</v>
      </c>
      <c r="F1576">
        <v>5.4410313651900001E-2</v>
      </c>
      <c r="G1576">
        <v>570177.44219700003</v>
      </c>
      <c r="H1576">
        <v>54.532749117400002</v>
      </c>
      <c r="I1576">
        <v>1.9210556859799999E-2</v>
      </c>
      <c r="J1576">
        <v>0.63912111175999997</v>
      </c>
      <c r="K1576">
        <v>0.50332096140100002</v>
      </c>
      <c r="L1576">
        <v>26.5807468219</v>
      </c>
      <c r="M1576">
        <v>7.6308300670899998</v>
      </c>
      <c r="N1576">
        <v>3.8676098259400001E-2</v>
      </c>
      <c r="O1576">
        <v>4.4931264248799998</v>
      </c>
      <c r="P1576">
        <v>0.34173538935800002</v>
      </c>
      <c r="Q1576">
        <v>0</v>
      </c>
      <c r="R1576">
        <v>570177.44219700003</v>
      </c>
      <c r="S1576">
        <v>1.7861601365599999</v>
      </c>
      <c r="T1576">
        <v>61.471933632899997</v>
      </c>
      <c r="U1576">
        <v>2.7403174337399999E-2</v>
      </c>
      <c r="V1576">
        <v>0.84354024989300003</v>
      </c>
      <c r="W1576">
        <v>0.597325111209</v>
      </c>
      <c r="X1576">
        <v>101.588423815</v>
      </c>
      <c r="Y1576">
        <v>2.2935356039800001</v>
      </c>
      <c r="Z1576">
        <v>2888.77290537</v>
      </c>
      <c r="AA1576">
        <v>1.7861601365599999</v>
      </c>
      <c r="AB1576">
        <v>61.015817945999999</v>
      </c>
      <c r="AC1576">
        <v>4.0193117156100001E-2</v>
      </c>
      <c r="AD1576">
        <v>3.7619856175700003E-2</v>
      </c>
      <c r="AE1576">
        <v>0.92218702666800001</v>
      </c>
      <c r="AF1576">
        <v>28.438845627199999</v>
      </c>
      <c r="AG1576">
        <v>109.567035738</v>
      </c>
      <c r="AI1576">
        <f t="shared" si="24"/>
        <v>1.3198441334070068</v>
      </c>
    </row>
    <row r="1577" spans="1:35" x14ac:dyDescent="0.3">
      <c r="A1577">
        <v>1574</v>
      </c>
      <c r="B1577">
        <v>11648.3183309</v>
      </c>
      <c r="C1577">
        <v>1.6403800069700001</v>
      </c>
      <c r="D1577">
        <v>46.731691814900003</v>
      </c>
      <c r="E1577">
        <v>0.122449370195</v>
      </c>
      <c r="F1577">
        <v>0.17652461314099999</v>
      </c>
      <c r="G1577">
        <v>742290.94386400003</v>
      </c>
      <c r="H1577">
        <v>73.097539958699997</v>
      </c>
      <c r="I1577">
        <v>1.1215574599500001E-2</v>
      </c>
      <c r="J1577">
        <v>0.89960715069899999</v>
      </c>
      <c r="K1577">
        <v>0.85043821144700005</v>
      </c>
      <c r="L1577">
        <v>36.503148459899997</v>
      </c>
      <c r="M1577">
        <v>9.0942304051799994</v>
      </c>
      <c r="N1577">
        <v>1.31754582345E-2</v>
      </c>
      <c r="O1577">
        <v>6.8314801351599996</v>
      </c>
      <c r="P1577">
        <v>0.20837017926500001</v>
      </c>
      <c r="Q1577">
        <v>0</v>
      </c>
      <c r="R1577">
        <v>742290.94386400003</v>
      </c>
      <c r="S1577">
        <v>1.44508048433</v>
      </c>
      <c r="T1577">
        <v>84.828020573399996</v>
      </c>
      <c r="U1577">
        <v>0.24541568960999999</v>
      </c>
      <c r="V1577">
        <v>1.2627843894899999</v>
      </c>
      <c r="W1577">
        <v>0.99930016728799997</v>
      </c>
      <c r="X1577">
        <v>281.10893512400003</v>
      </c>
      <c r="Y1577">
        <v>2.79170050423</v>
      </c>
      <c r="Z1577">
        <v>10920.547025</v>
      </c>
      <c r="AA1577">
        <v>1.44508048433</v>
      </c>
      <c r="AB1577">
        <v>65.901496366399996</v>
      </c>
      <c r="AC1577">
        <v>9.0004781025099997E-2</v>
      </c>
      <c r="AD1577">
        <v>0.162251156185</v>
      </c>
      <c r="AE1577">
        <v>0.74774406279000005</v>
      </c>
      <c r="AF1577">
        <v>56.685166513399999</v>
      </c>
      <c r="AG1577">
        <v>746.78071763699995</v>
      </c>
      <c r="AI1577">
        <f t="shared" si="24"/>
        <v>1.4037064828895691</v>
      </c>
    </row>
    <row r="1578" spans="1:35" x14ac:dyDescent="0.3">
      <c r="A1578">
        <v>1575</v>
      </c>
      <c r="B1578">
        <v>5983.5873797000004</v>
      </c>
      <c r="C1578">
        <v>2.1344779751299998</v>
      </c>
      <c r="D1578">
        <v>55.906193673300002</v>
      </c>
      <c r="E1578">
        <v>4.9118458525300002E-2</v>
      </c>
      <c r="F1578">
        <v>0.133703944632</v>
      </c>
      <c r="G1578">
        <v>608653.35479699995</v>
      </c>
      <c r="H1578">
        <v>71.8124795417</v>
      </c>
      <c r="I1578">
        <v>1.0780649706500001E-2</v>
      </c>
      <c r="J1578">
        <v>0.53432216240499997</v>
      </c>
      <c r="K1578">
        <v>0.66679352541299997</v>
      </c>
      <c r="L1578">
        <v>41.039928623000002</v>
      </c>
      <c r="M1578">
        <v>9.9735903282400002</v>
      </c>
      <c r="N1578">
        <v>5.26702402344E-2</v>
      </c>
      <c r="O1578">
        <v>5.4131116370900001</v>
      </c>
      <c r="P1578">
        <v>0.35055437952099999</v>
      </c>
      <c r="Q1578">
        <v>0</v>
      </c>
      <c r="R1578">
        <v>608653.35479699995</v>
      </c>
      <c r="S1578">
        <v>1.9156870107499999</v>
      </c>
      <c r="T1578">
        <v>74.013995901800001</v>
      </c>
      <c r="U1578">
        <v>6.4672292354500005E-2</v>
      </c>
      <c r="V1578">
        <v>0.70275944471399998</v>
      </c>
      <c r="W1578">
        <v>0.93091128753499996</v>
      </c>
      <c r="X1578">
        <v>233.59119272500001</v>
      </c>
      <c r="Y1578">
        <v>2.2465478214100001</v>
      </c>
      <c r="Z1578">
        <v>5654.7086425899997</v>
      </c>
      <c r="AA1578">
        <v>1.9156870107499999</v>
      </c>
      <c r="AB1578">
        <v>68.289321451000006</v>
      </c>
      <c r="AC1578">
        <v>2.8044476297999998E-2</v>
      </c>
      <c r="AD1578">
        <v>0.1072507503</v>
      </c>
      <c r="AE1578">
        <v>0.86470477340200003</v>
      </c>
      <c r="AF1578">
        <v>42.759288617499998</v>
      </c>
      <c r="AG1578">
        <v>141.54344674399999</v>
      </c>
      <c r="AI1578">
        <f t="shared" si="24"/>
        <v>1.3152354406391433</v>
      </c>
    </row>
    <row r="1579" spans="1:35" x14ac:dyDescent="0.3">
      <c r="A1579">
        <v>1576</v>
      </c>
      <c r="B1579">
        <v>3723.3406006499999</v>
      </c>
      <c r="C1579">
        <v>2.1073752676600002</v>
      </c>
      <c r="D1579">
        <v>51.219494564199998</v>
      </c>
      <c r="E1579">
        <v>0.155999008179</v>
      </c>
      <c r="F1579">
        <v>0.12118689296</v>
      </c>
      <c r="G1579">
        <v>617408.869404</v>
      </c>
      <c r="H1579">
        <v>40.5505468713</v>
      </c>
      <c r="I1579">
        <v>1.00709642195E-2</v>
      </c>
      <c r="J1579">
        <v>0.77928148055299995</v>
      </c>
      <c r="K1579">
        <v>0.41752664406000001</v>
      </c>
      <c r="L1579">
        <v>39.785225828199998</v>
      </c>
      <c r="M1579">
        <v>3.8345966711499999</v>
      </c>
      <c r="N1579">
        <v>3.2983296981300002E-2</v>
      </c>
      <c r="O1579">
        <v>5.9589300037399999</v>
      </c>
      <c r="P1579">
        <v>0.16498656564799999</v>
      </c>
      <c r="Q1579">
        <v>0</v>
      </c>
      <c r="R1579">
        <v>617408.869404</v>
      </c>
      <c r="S1579">
        <v>2.0085750083399998</v>
      </c>
      <c r="T1579">
        <v>72.394494957500001</v>
      </c>
      <c r="U1579">
        <v>9.6865162857100007E-2</v>
      </c>
      <c r="V1579">
        <v>1.3702359455199999</v>
      </c>
      <c r="W1579">
        <v>0.72202757853499999</v>
      </c>
      <c r="X1579">
        <v>282.74303455299997</v>
      </c>
      <c r="Y1579">
        <v>1.18027130283</v>
      </c>
      <c r="Z1579">
        <v>3063.3034787800002</v>
      </c>
      <c r="AA1579">
        <v>2.0085750083399998</v>
      </c>
      <c r="AB1579">
        <v>70.472302643299997</v>
      </c>
      <c r="AC1579">
        <v>5.3011203690699997E-2</v>
      </c>
      <c r="AD1579">
        <v>6.8432982412499996E-2</v>
      </c>
      <c r="AE1579">
        <v>0.87855581389699999</v>
      </c>
      <c r="AF1579">
        <v>40.709193495000001</v>
      </c>
      <c r="AG1579">
        <v>711.58745982799996</v>
      </c>
      <c r="AI1579">
        <f t="shared" si="24"/>
        <v>1.7583324892407839</v>
      </c>
    </row>
    <row r="1580" spans="1:35" x14ac:dyDescent="0.3">
      <c r="A1580">
        <v>1577</v>
      </c>
      <c r="B1580">
        <v>5517.3290158700001</v>
      </c>
      <c r="C1580">
        <v>1.8308601391099999</v>
      </c>
      <c r="D1580">
        <v>77.331566030100007</v>
      </c>
      <c r="E1580">
        <v>0.127903701753</v>
      </c>
      <c r="F1580">
        <v>0.12837096649599999</v>
      </c>
      <c r="G1580">
        <v>699371.86881100002</v>
      </c>
      <c r="H1580">
        <v>77.678435487599998</v>
      </c>
      <c r="I1580">
        <v>1.8749834364599999E-2</v>
      </c>
      <c r="J1580">
        <v>0.62935597239499996</v>
      </c>
      <c r="K1580">
        <v>0.62509277430800003</v>
      </c>
      <c r="L1580">
        <v>33.7579728973</v>
      </c>
      <c r="M1580">
        <v>9.2734883184800001</v>
      </c>
      <c r="N1580">
        <v>9.2873941070800006E-2</v>
      </c>
      <c r="O1580">
        <v>7.7723452489999998</v>
      </c>
      <c r="P1580">
        <v>0.48171485379599999</v>
      </c>
      <c r="Q1580">
        <v>0</v>
      </c>
      <c r="R1580">
        <v>699371.86881100002</v>
      </c>
      <c r="S1580">
        <v>1.6215560742799999</v>
      </c>
      <c r="T1580">
        <v>80.947143218700006</v>
      </c>
      <c r="U1580">
        <v>0.147431985293</v>
      </c>
      <c r="V1580">
        <v>1.13860506597</v>
      </c>
      <c r="W1580">
        <v>0.71766202544699997</v>
      </c>
      <c r="X1580">
        <v>388.83613796999998</v>
      </c>
      <c r="Y1580">
        <v>2.8017277403400001</v>
      </c>
      <c r="Z1580">
        <v>4916.44084269</v>
      </c>
      <c r="AA1580">
        <v>1.6215560742799999</v>
      </c>
      <c r="AB1580">
        <v>85.571384206900007</v>
      </c>
      <c r="AC1580">
        <v>5.2789334110899998E-2</v>
      </c>
      <c r="AD1580">
        <v>0.11258710709899999</v>
      </c>
      <c r="AE1580">
        <v>0.83462355879000005</v>
      </c>
      <c r="AF1580">
        <v>34.8147566058</v>
      </c>
      <c r="AG1580">
        <v>143.707602474</v>
      </c>
      <c r="AI1580">
        <f t="shared" si="24"/>
        <v>1.8091590704018652</v>
      </c>
    </row>
    <row r="1581" spans="1:35" x14ac:dyDescent="0.3">
      <c r="A1581">
        <v>1578</v>
      </c>
      <c r="B1581">
        <v>11476.512413599999</v>
      </c>
      <c r="C1581">
        <v>1.2260575791399999</v>
      </c>
      <c r="D1581">
        <v>50.461391160200002</v>
      </c>
      <c r="E1581">
        <v>5.4420242163899998E-2</v>
      </c>
      <c r="F1581">
        <v>0.12635988691799999</v>
      </c>
      <c r="G1581">
        <v>441699.037664</v>
      </c>
      <c r="H1581">
        <v>52.879195380500001</v>
      </c>
      <c r="I1581">
        <v>1.76663185157E-2</v>
      </c>
      <c r="J1581">
        <v>0.70468055706300003</v>
      </c>
      <c r="K1581">
        <v>0.79773705768799996</v>
      </c>
      <c r="L1581">
        <v>25.1556041712</v>
      </c>
      <c r="M1581">
        <v>6.0251974885599999</v>
      </c>
      <c r="N1581">
        <v>7.9294838955999994E-2</v>
      </c>
      <c r="O1581">
        <v>13.8426001152</v>
      </c>
      <c r="P1581">
        <v>0.33729405739099999</v>
      </c>
      <c r="Q1581">
        <v>0</v>
      </c>
      <c r="R1581">
        <v>441699.037664</v>
      </c>
      <c r="S1581">
        <v>1.0833568689599999</v>
      </c>
      <c r="T1581">
        <v>52.672942038099997</v>
      </c>
      <c r="U1581">
        <v>0.24449167657000001</v>
      </c>
      <c r="V1581">
        <v>1.42577012898</v>
      </c>
      <c r="W1581">
        <v>2.1163169059900002</v>
      </c>
      <c r="X1581">
        <v>1301.5951685800001</v>
      </c>
      <c r="Y1581">
        <v>2.2536613023699998</v>
      </c>
      <c r="Z1581">
        <v>10375.2153088</v>
      </c>
      <c r="AA1581">
        <v>1.0833568689599999</v>
      </c>
      <c r="AB1581">
        <v>55.9551691498</v>
      </c>
      <c r="AC1581">
        <v>1.98416578606E-2</v>
      </c>
      <c r="AD1581">
        <v>7.3980808638600001E-2</v>
      </c>
      <c r="AE1581">
        <v>0.90617753350100005</v>
      </c>
      <c r="AF1581">
        <v>25.625570739800001</v>
      </c>
      <c r="AG1581">
        <v>867.18118665999998</v>
      </c>
      <c r="AI1581">
        <f t="shared" si="24"/>
        <v>2.0232857493931578</v>
      </c>
    </row>
    <row r="1582" spans="1:35" x14ac:dyDescent="0.3">
      <c r="A1582">
        <v>1579</v>
      </c>
      <c r="B1582">
        <v>7702.3975160299997</v>
      </c>
      <c r="C1582">
        <v>2.3952438306300001</v>
      </c>
      <c r="D1582">
        <v>53.415996460300001</v>
      </c>
      <c r="E1582">
        <v>5.5096217131900001E-2</v>
      </c>
      <c r="F1582">
        <v>0.110544834341</v>
      </c>
      <c r="G1582">
        <v>477535.67097199999</v>
      </c>
      <c r="H1582">
        <v>53.357707618399999</v>
      </c>
      <c r="I1582">
        <v>1.61540355378E-2</v>
      </c>
      <c r="J1582">
        <v>0.72018988462199995</v>
      </c>
      <c r="K1582">
        <v>0.69435929049900003</v>
      </c>
      <c r="L1582">
        <v>36.452628243699998</v>
      </c>
      <c r="M1582">
        <v>9.6969374368299999</v>
      </c>
      <c r="N1582">
        <v>3.2657202551799998E-2</v>
      </c>
      <c r="O1582">
        <v>6.7440012079200002</v>
      </c>
      <c r="P1582">
        <v>0.28635012753099998</v>
      </c>
      <c r="Q1582">
        <v>0</v>
      </c>
      <c r="R1582">
        <v>477535.67097199999</v>
      </c>
      <c r="S1582">
        <v>2.1798758883499998</v>
      </c>
      <c r="T1582">
        <v>66.162040693500003</v>
      </c>
      <c r="U1582">
        <v>0.12244048035299999</v>
      </c>
      <c r="V1582">
        <v>1.0790975040299999</v>
      </c>
      <c r="W1582">
        <v>1.11696006477</v>
      </c>
      <c r="X1582">
        <v>349.21049056499999</v>
      </c>
      <c r="Y1582">
        <v>2.4774482406999998</v>
      </c>
      <c r="Z1582">
        <v>7227.6882434099998</v>
      </c>
      <c r="AA1582">
        <v>2.1798758883499998</v>
      </c>
      <c r="AB1582">
        <v>64.186290557899994</v>
      </c>
      <c r="AC1582">
        <v>2.7979375919300001E-2</v>
      </c>
      <c r="AD1582">
        <v>8.28615906268E-2</v>
      </c>
      <c r="AE1582">
        <v>0.88915903345400005</v>
      </c>
      <c r="AF1582">
        <v>38.919368292999998</v>
      </c>
      <c r="AG1582">
        <v>351.013512768</v>
      </c>
      <c r="AI1582">
        <f t="shared" si="24"/>
        <v>1.4983513752020787</v>
      </c>
    </row>
    <row r="1583" spans="1:35" x14ac:dyDescent="0.3">
      <c r="A1583">
        <v>1580</v>
      </c>
      <c r="B1583">
        <v>6928.1859971200001</v>
      </c>
      <c r="C1583">
        <v>1.3545457838299999</v>
      </c>
      <c r="D1583">
        <v>63.111398507499999</v>
      </c>
      <c r="E1583">
        <v>9.7307162277799994E-2</v>
      </c>
      <c r="F1583">
        <v>0.16381905671700001</v>
      </c>
      <c r="G1583">
        <v>423465.79209300003</v>
      </c>
      <c r="H1583">
        <v>52.027368131899998</v>
      </c>
      <c r="I1583">
        <v>1.6539897858400002E-2</v>
      </c>
      <c r="J1583">
        <v>0.57940771447799999</v>
      </c>
      <c r="K1583">
        <v>0.48484791168199998</v>
      </c>
      <c r="L1583">
        <v>33.673676428100002</v>
      </c>
      <c r="M1583">
        <v>7.4709096177100003</v>
      </c>
      <c r="N1583">
        <v>4.5281705375400001E-2</v>
      </c>
      <c r="O1583">
        <v>6.6383049867299997</v>
      </c>
      <c r="P1583">
        <v>0.45166828139800003</v>
      </c>
      <c r="Q1583">
        <v>0</v>
      </c>
      <c r="R1583">
        <v>423465.79209300003</v>
      </c>
      <c r="S1583">
        <v>1.18729098023</v>
      </c>
      <c r="T1583">
        <v>80.546454365700001</v>
      </c>
      <c r="U1583">
        <v>0.16953126164999999</v>
      </c>
      <c r="V1583">
        <v>1.0716345441599999</v>
      </c>
      <c r="W1583">
        <v>0.96775457015199995</v>
      </c>
      <c r="X1583">
        <v>148.944697725</v>
      </c>
      <c r="Y1583">
        <v>3.3717364406599999</v>
      </c>
      <c r="Z1583">
        <v>6385.6771040599997</v>
      </c>
      <c r="AA1583">
        <v>1.18729098023</v>
      </c>
      <c r="AB1583">
        <v>73.284067410000006</v>
      </c>
      <c r="AC1583">
        <v>6.2786495340699994E-2</v>
      </c>
      <c r="AD1583">
        <v>0.13556711700499999</v>
      </c>
      <c r="AE1583">
        <v>0.80164638765399998</v>
      </c>
      <c r="AF1583">
        <v>36.004431981899998</v>
      </c>
      <c r="AG1583">
        <v>140.145422653</v>
      </c>
      <c r="AI1583">
        <f t="shared" si="24"/>
        <v>1.8495344769882067</v>
      </c>
    </row>
    <row r="1584" spans="1:35" x14ac:dyDescent="0.3">
      <c r="A1584">
        <v>1581</v>
      </c>
      <c r="B1584">
        <v>6943.1506317599997</v>
      </c>
      <c r="C1584">
        <v>2.1782848226199998</v>
      </c>
      <c r="D1584">
        <v>56.077329257099997</v>
      </c>
      <c r="E1584">
        <v>9.6505688708799997E-2</v>
      </c>
      <c r="F1584">
        <v>8.4283862045899993E-2</v>
      </c>
      <c r="G1584">
        <v>581069.69384099997</v>
      </c>
      <c r="H1584">
        <v>68.475714226099996</v>
      </c>
      <c r="I1584">
        <v>1.1548113188299999E-2</v>
      </c>
      <c r="J1584">
        <v>0.49013885330200002</v>
      </c>
      <c r="K1584">
        <v>0.80074296238599996</v>
      </c>
      <c r="L1584">
        <v>25.0058083467</v>
      </c>
      <c r="M1584">
        <v>6.1236152122899998</v>
      </c>
      <c r="N1584">
        <v>9.7060336770999997E-2</v>
      </c>
      <c r="O1584">
        <v>6.6194505600499998</v>
      </c>
      <c r="P1584">
        <v>0.400533629833</v>
      </c>
      <c r="Q1584">
        <v>0</v>
      </c>
      <c r="R1584">
        <v>581069.69384099997</v>
      </c>
      <c r="S1584">
        <v>2.03704279947</v>
      </c>
      <c r="T1584">
        <v>71.677827503900005</v>
      </c>
      <c r="U1584">
        <v>9.1848132300600002E-2</v>
      </c>
      <c r="V1584">
        <v>1.0349312801799999</v>
      </c>
      <c r="W1584">
        <v>0.86857352553300005</v>
      </c>
      <c r="X1584">
        <v>259.52733978399999</v>
      </c>
      <c r="Y1584">
        <v>2.1137753839600002</v>
      </c>
      <c r="Z1584">
        <v>6493.8541634599997</v>
      </c>
      <c r="AA1584">
        <v>2.03704279947</v>
      </c>
      <c r="AB1584">
        <v>68.845104449999994</v>
      </c>
      <c r="AC1584">
        <v>4.7249483833199997E-2</v>
      </c>
      <c r="AD1584">
        <v>7.6860573915899996E-2</v>
      </c>
      <c r="AE1584">
        <v>0.87588994225100003</v>
      </c>
      <c r="AF1584">
        <v>25.7140620656</v>
      </c>
      <c r="AG1584">
        <v>138.99000013099999</v>
      </c>
      <c r="AI1584">
        <f t="shared" si="24"/>
        <v>2.1115063072592717</v>
      </c>
    </row>
    <row r="1585" spans="1:35" x14ac:dyDescent="0.3">
      <c r="A1585">
        <v>1582</v>
      </c>
      <c r="B1585">
        <v>4820.6968432900003</v>
      </c>
      <c r="C1585">
        <v>1.3663085692900001</v>
      </c>
      <c r="D1585">
        <v>75.184797991500005</v>
      </c>
      <c r="E1585">
        <v>7.6500405064800006E-2</v>
      </c>
      <c r="F1585">
        <v>1.9373561815199999E-2</v>
      </c>
      <c r="G1585">
        <v>486596.86093099997</v>
      </c>
      <c r="H1585">
        <v>56.279946980799998</v>
      </c>
      <c r="I1585">
        <v>1.8014790746999999E-2</v>
      </c>
      <c r="J1585">
        <v>0.86073547626500002</v>
      </c>
      <c r="K1585">
        <v>0.75444684823200003</v>
      </c>
      <c r="L1585">
        <v>43.215671980700002</v>
      </c>
      <c r="M1585">
        <v>9.0800612686700006</v>
      </c>
      <c r="N1585">
        <v>9.3314830330199994E-2</v>
      </c>
      <c r="O1585">
        <v>11.8850276298</v>
      </c>
      <c r="P1585">
        <v>0.26816874670500002</v>
      </c>
      <c r="Q1585">
        <v>0</v>
      </c>
      <c r="R1585">
        <v>486596.86093099997</v>
      </c>
      <c r="S1585">
        <v>1.15861930775</v>
      </c>
      <c r="T1585">
        <v>50.071759557</v>
      </c>
      <c r="U1585">
        <v>8.1300848236999998E-2</v>
      </c>
      <c r="V1585">
        <v>1.44175480588</v>
      </c>
      <c r="W1585">
        <v>0.69715871911799998</v>
      </c>
      <c r="X1585">
        <v>2259.9688484500002</v>
      </c>
      <c r="Y1585">
        <v>1.4692188670299999</v>
      </c>
      <c r="Z1585">
        <v>4504.2612913200001</v>
      </c>
      <c r="AA1585">
        <v>1.15861930775</v>
      </c>
      <c r="AB1585">
        <v>55.261991487899998</v>
      </c>
      <c r="AC1585">
        <v>1.22702211939E-2</v>
      </c>
      <c r="AD1585">
        <v>2.0086644471599999E-2</v>
      </c>
      <c r="AE1585">
        <v>0.96764313433500004</v>
      </c>
      <c r="AF1585">
        <v>43.368797964800002</v>
      </c>
      <c r="AG1585">
        <v>849.01063506000003</v>
      </c>
      <c r="AI1585">
        <f t="shared" si="24"/>
        <v>1.6750265855617155</v>
      </c>
    </row>
    <row r="1586" spans="1:35" x14ac:dyDescent="0.3">
      <c r="A1586">
        <v>1583</v>
      </c>
      <c r="B1586">
        <v>7469.1795686200003</v>
      </c>
      <c r="C1586">
        <v>2.0116598783100001</v>
      </c>
      <c r="D1586">
        <v>50.5718839046</v>
      </c>
      <c r="E1586">
        <v>0.14159534989700001</v>
      </c>
      <c r="F1586">
        <v>0.14081532062900001</v>
      </c>
      <c r="G1586">
        <v>615377.22804199997</v>
      </c>
      <c r="H1586">
        <v>67.038234130899994</v>
      </c>
      <c r="I1586">
        <v>1.41966926943E-2</v>
      </c>
      <c r="J1586">
        <v>0.36219715599399999</v>
      </c>
      <c r="K1586">
        <v>0.60182748940599995</v>
      </c>
      <c r="L1586">
        <v>43.110853610299998</v>
      </c>
      <c r="M1586">
        <v>8.9426025670399998</v>
      </c>
      <c r="N1586">
        <v>8.5741575177500001E-2</v>
      </c>
      <c r="O1586">
        <v>4.8718885845399997</v>
      </c>
      <c r="P1586">
        <v>0.43493920408300002</v>
      </c>
      <c r="Q1586">
        <v>0</v>
      </c>
      <c r="R1586">
        <v>615377.22804199997</v>
      </c>
      <c r="S1586">
        <v>1.82077485424</v>
      </c>
      <c r="T1586">
        <v>84.127570655400007</v>
      </c>
      <c r="U1586">
        <v>9.9093172903900004E-2</v>
      </c>
      <c r="V1586">
        <v>0.86533601839499996</v>
      </c>
      <c r="W1586">
        <v>0.79243886333199998</v>
      </c>
      <c r="X1586">
        <v>165.63295315400001</v>
      </c>
      <c r="Y1586">
        <v>2.1573879529400002</v>
      </c>
      <c r="Z1586">
        <v>6937.7747499099996</v>
      </c>
      <c r="AA1586">
        <v>1.82077485424</v>
      </c>
      <c r="AB1586">
        <v>65.545598339199998</v>
      </c>
      <c r="AC1586">
        <v>0.100282520032</v>
      </c>
      <c r="AD1586">
        <v>0.127163779167</v>
      </c>
      <c r="AE1586">
        <v>0.77255370080100005</v>
      </c>
      <c r="AF1586">
        <v>44.371195181499999</v>
      </c>
      <c r="AG1586">
        <v>68.760889277700002</v>
      </c>
      <c r="AI1586">
        <f t="shared" si="24"/>
        <v>2.3891297987147495</v>
      </c>
    </row>
    <row r="1587" spans="1:35" x14ac:dyDescent="0.3">
      <c r="A1587">
        <v>1584</v>
      </c>
      <c r="B1587">
        <v>5301.74443367</v>
      </c>
      <c r="C1587">
        <v>1.48931000132</v>
      </c>
      <c r="D1587">
        <v>42.946032822799999</v>
      </c>
      <c r="E1587">
        <v>6.1566139272100001E-2</v>
      </c>
      <c r="F1587">
        <v>3.5537915795100003E-2</v>
      </c>
      <c r="G1587">
        <v>733919.84324800002</v>
      </c>
      <c r="H1587">
        <v>64.229377162000006</v>
      </c>
      <c r="I1587">
        <v>1.7594743444899998E-2</v>
      </c>
      <c r="J1587">
        <v>0.75017121076299997</v>
      </c>
      <c r="K1587">
        <v>0.70035124039999996</v>
      </c>
      <c r="L1587">
        <v>27.138275889399999</v>
      </c>
      <c r="M1587">
        <v>4.9412271405999997</v>
      </c>
      <c r="N1587">
        <v>7.8283553793499994E-2</v>
      </c>
      <c r="O1587">
        <v>11.5763854104</v>
      </c>
      <c r="P1587">
        <v>0.22634321376700001</v>
      </c>
      <c r="Q1587">
        <v>0</v>
      </c>
      <c r="R1587">
        <v>733919.84324800002</v>
      </c>
      <c r="S1587">
        <v>1.3664587888099999</v>
      </c>
      <c r="T1587">
        <v>44.815447225</v>
      </c>
      <c r="U1587">
        <v>3.6829403668300002E-2</v>
      </c>
      <c r="V1587">
        <v>1.13263334344</v>
      </c>
      <c r="W1587">
        <v>0.80275105135199998</v>
      </c>
      <c r="X1587">
        <v>1378.3354791700001</v>
      </c>
      <c r="Y1587">
        <v>1.2659637104200001</v>
      </c>
      <c r="Z1587">
        <v>4917.6612343699999</v>
      </c>
      <c r="AA1587">
        <v>1.3664587888099999</v>
      </c>
      <c r="AB1587">
        <v>51.029731358900001</v>
      </c>
      <c r="AC1587">
        <v>6.4247387943099999E-3</v>
      </c>
      <c r="AD1587">
        <v>2.0160598810599999E-2</v>
      </c>
      <c r="AE1587">
        <v>0.97341466239499996</v>
      </c>
      <c r="AF1587">
        <v>27.3865102593</v>
      </c>
      <c r="AG1587">
        <v>1134.2262953899999</v>
      </c>
      <c r="AI1587">
        <f t="shared" si="24"/>
        <v>1.5098331250115522</v>
      </c>
    </row>
    <row r="1588" spans="1:35" x14ac:dyDescent="0.3">
      <c r="A1588">
        <v>1585</v>
      </c>
      <c r="B1588">
        <v>11364.735118099999</v>
      </c>
      <c r="C1588">
        <v>1.81900435399</v>
      </c>
      <c r="D1588">
        <v>54.7875260199</v>
      </c>
      <c r="E1588">
        <v>0.11845647201499999</v>
      </c>
      <c r="F1588">
        <v>5.39182792041E-2</v>
      </c>
      <c r="G1588">
        <v>465938.48720199999</v>
      </c>
      <c r="H1588">
        <v>65.143466601599997</v>
      </c>
      <c r="I1588">
        <v>1.36395455402E-2</v>
      </c>
      <c r="J1588">
        <v>0.50297278816500002</v>
      </c>
      <c r="K1588">
        <v>0.67558634587999999</v>
      </c>
      <c r="L1588">
        <v>34.085864996600002</v>
      </c>
      <c r="M1588">
        <v>8.1300633124400008</v>
      </c>
      <c r="N1588">
        <v>7.8631493836500005E-2</v>
      </c>
      <c r="O1588">
        <v>14.5458838549</v>
      </c>
      <c r="P1588">
        <v>0.36852641652700002</v>
      </c>
      <c r="Q1588">
        <v>0</v>
      </c>
      <c r="R1588">
        <v>465938.48720199999</v>
      </c>
      <c r="S1588">
        <v>1.6314924660600001</v>
      </c>
      <c r="T1588">
        <v>57.310860287899999</v>
      </c>
      <c r="U1588">
        <v>0.26542514005500001</v>
      </c>
      <c r="V1588">
        <v>1.8523896949000001</v>
      </c>
      <c r="W1588">
        <v>0.83842743060500002</v>
      </c>
      <c r="X1588">
        <v>1669.1240056199999</v>
      </c>
      <c r="Y1588">
        <v>2.5839189097099999</v>
      </c>
      <c r="Z1588">
        <v>10425.4827193</v>
      </c>
      <c r="AA1588">
        <v>1.6314924660600001</v>
      </c>
      <c r="AB1588">
        <v>62.8754987254</v>
      </c>
      <c r="AC1588">
        <v>5.7567076028799999E-2</v>
      </c>
      <c r="AD1588">
        <v>4.0245276386399999E-2</v>
      </c>
      <c r="AE1588">
        <v>0.90218764758500003</v>
      </c>
      <c r="AF1588">
        <v>34.573985959300003</v>
      </c>
      <c r="AG1588">
        <v>831.09042051699998</v>
      </c>
      <c r="AI1588">
        <f t="shared" si="24"/>
        <v>3.6828825305998949</v>
      </c>
    </row>
    <row r="1589" spans="1:35" x14ac:dyDescent="0.3">
      <c r="A1589">
        <v>1586</v>
      </c>
      <c r="B1589">
        <v>8081.2433232200001</v>
      </c>
      <c r="C1589">
        <v>2.3578082280500001</v>
      </c>
      <c r="D1589">
        <v>45.839496065600002</v>
      </c>
      <c r="E1589">
        <v>4.8868405286300001E-2</v>
      </c>
      <c r="F1589">
        <v>0.19312976222299999</v>
      </c>
      <c r="G1589">
        <v>499207.24542499997</v>
      </c>
      <c r="H1589">
        <v>44.573567382699999</v>
      </c>
      <c r="I1589">
        <v>1.4323598605199999E-2</v>
      </c>
      <c r="J1589">
        <v>0.52953117758400003</v>
      </c>
      <c r="K1589">
        <v>0.49855885141299999</v>
      </c>
      <c r="L1589">
        <v>29.0564546361</v>
      </c>
      <c r="M1589">
        <v>9.2437804833600001</v>
      </c>
      <c r="N1589">
        <v>6.2005806570499998E-2</v>
      </c>
      <c r="O1589">
        <v>9.5309575215100004</v>
      </c>
      <c r="P1589">
        <v>0.29032964411099998</v>
      </c>
      <c r="Q1589">
        <v>0</v>
      </c>
      <c r="R1589">
        <v>499207.24542499997</v>
      </c>
      <c r="S1589">
        <v>2.14896950859</v>
      </c>
      <c r="T1589">
        <v>58.198278962700002</v>
      </c>
      <c r="U1589">
        <v>0.182079913063</v>
      </c>
      <c r="V1589">
        <v>0.98450429001899997</v>
      </c>
      <c r="W1589">
        <v>1.8892218379800001</v>
      </c>
      <c r="X1589">
        <v>1034.86124152</v>
      </c>
      <c r="Y1589">
        <v>1.9622876495899999</v>
      </c>
      <c r="Z1589">
        <v>6992.3980748900003</v>
      </c>
      <c r="AA1589">
        <v>2.14896950859</v>
      </c>
      <c r="AB1589">
        <v>65.514097275899999</v>
      </c>
      <c r="AC1589">
        <v>1.20196864067E-2</v>
      </c>
      <c r="AD1589">
        <v>0.11194362600799999</v>
      </c>
      <c r="AE1589">
        <v>0.87603668758499997</v>
      </c>
      <c r="AF1589">
        <v>30.012243977099999</v>
      </c>
      <c r="AG1589">
        <v>574.71199867899998</v>
      </c>
      <c r="AI1589">
        <f t="shared" si="24"/>
        <v>1.8591998577134339</v>
      </c>
    </row>
    <row r="1590" spans="1:35" x14ac:dyDescent="0.3">
      <c r="A1590">
        <v>1587</v>
      </c>
      <c r="B1590">
        <v>11216.049539199999</v>
      </c>
      <c r="C1590">
        <v>1.46043630805</v>
      </c>
      <c r="D1590">
        <v>44.583544420700001</v>
      </c>
      <c r="E1590">
        <v>1.40376179784E-2</v>
      </c>
      <c r="F1590">
        <v>4.1004393196000001E-2</v>
      </c>
      <c r="G1590">
        <v>633787.89102900005</v>
      </c>
      <c r="H1590">
        <v>62.7012018888</v>
      </c>
      <c r="I1590">
        <v>1.3903883126300001E-2</v>
      </c>
      <c r="J1590">
        <v>0.511376344466</v>
      </c>
      <c r="K1590">
        <v>0.34800747420200001</v>
      </c>
      <c r="L1590">
        <v>38.647757126800002</v>
      </c>
      <c r="M1590">
        <v>5.2003181845000004</v>
      </c>
      <c r="N1590">
        <v>2.14458808859E-2</v>
      </c>
      <c r="O1590">
        <v>11.7073927412</v>
      </c>
      <c r="P1590">
        <v>0.27844755436000002</v>
      </c>
      <c r="Q1590">
        <v>0</v>
      </c>
      <c r="R1590">
        <v>633787.89102900005</v>
      </c>
      <c r="S1590">
        <v>1.3336482618600001</v>
      </c>
      <c r="T1590">
        <v>59.7822297361</v>
      </c>
      <c r="U1590">
        <v>2.5962227644599999E-2</v>
      </c>
      <c r="V1590">
        <v>0.65615318261699995</v>
      </c>
      <c r="W1590">
        <v>0.58862380670600001</v>
      </c>
      <c r="X1590">
        <v>419.37256682700001</v>
      </c>
      <c r="Y1590">
        <v>3.6523080891499999</v>
      </c>
      <c r="Z1590">
        <v>10956.5071489</v>
      </c>
      <c r="AA1590">
        <v>1.3336482618600001</v>
      </c>
      <c r="AB1590">
        <v>56.876892523499997</v>
      </c>
      <c r="AC1590">
        <v>5.2978908521600001E-3</v>
      </c>
      <c r="AD1590">
        <v>2.7359554525199999E-2</v>
      </c>
      <c r="AE1590">
        <v>0.96734255462300001</v>
      </c>
      <c r="AF1590">
        <v>40.317700161799998</v>
      </c>
      <c r="AG1590">
        <v>1196.95090809</v>
      </c>
      <c r="AI1590">
        <f t="shared" si="24"/>
        <v>1.2831121144295046</v>
      </c>
    </row>
    <row r="1591" spans="1:35" x14ac:dyDescent="0.3">
      <c r="A1591">
        <v>1588</v>
      </c>
      <c r="B1591">
        <v>3948.6816500599998</v>
      </c>
      <c r="C1591">
        <v>1.41343967208</v>
      </c>
      <c r="D1591">
        <v>35.894311452499998</v>
      </c>
      <c r="E1591">
        <v>2.7475402455900001E-2</v>
      </c>
      <c r="F1591">
        <v>0.14154511299299999</v>
      </c>
      <c r="G1591">
        <v>649917.96815800003</v>
      </c>
      <c r="H1591">
        <v>54.814549461600002</v>
      </c>
      <c r="I1591">
        <v>1.9180465234000001E-2</v>
      </c>
      <c r="J1591">
        <v>0.40538320057600002</v>
      </c>
      <c r="K1591">
        <v>0.38485321416000001</v>
      </c>
      <c r="L1591">
        <v>25.943912121499999</v>
      </c>
      <c r="M1591">
        <v>5.6538921900699997</v>
      </c>
      <c r="N1591">
        <v>6.0275946258099997E-2</v>
      </c>
      <c r="O1591">
        <v>12.755438381299999</v>
      </c>
      <c r="P1591">
        <v>0.24960512473999999</v>
      </c>
      <c r="Q1591">
        <v>0</v>
      </c>
      <c r="R1591">
        <v>649917.96815800003</v>
      </c>
      <c r="S1591">
        <v>1.27343772241</v>
      </c>
      <c r="T1591">
        <v>44.056345954900003</v>
      </c>
      <c r="U1591">
        <v>3.3029007245599998E-2</v>
      </c>
      <c r="V1591">
        <v>0.554431304495</v>
      </c>
      <c r="W1591">
        <v>1.09479811651</v>
      </c>
      <c r="X1591">
        <v>1424.72811869</v>
      </c>
      <c r="Y1591">
        <v>1.69809879544</v>
      </c>
      <c r="Z1591">
        <v>3372.4058281900002</v>
      </c>
      <c r="AA1591">
        <v>1.27343772241</v>
      </c>
      <c r="AB1591">
        <v>50.5500337406</v>
      </c>
      <c r="AC1591">
        <v>7.7753405020300004E-4</v>
      </c>
      <c r="AD1591">
        <v>2.62454254062E-2</v>
      </c>
      <c r="AE1591">
        <v>0.97297704054400003</v>
      </c>
      <c r="AF1591">
        <v>26.305296634200001</v>
      </c>
      <c r="AG1591">
        <v>1330.7318853300001</v>
      </c>
      <c r="AI1591">
        <f t="shared" si="24"/>
        <v>1.3676721277724899</v>
      </c>
    </row>
    <row r="1592" spans="1:35" x14ac:dyDescent="0.3">
      <c r="A1592">
        <v>1589</v>
      </c>
      <c r="B1592">
        <v>3443.6181480300002</v>
      </c>
      <c r="C1592">
        <v>2.2654008663599998</v>
      </c>
      <c r="D1592">
        <v>55.180387988100001</v>
      </c>
      <c r="E1592">
        <v>0.145896494973</v>
      </c>
      <c r="F1592">
        <v>8.8187192822999999E-2</v>
      </c>
      <c r="G1592">
        <v>482507.87001900002</v>
      </c>
      <c r="H1592">
        <v>67.070037832400004</v>
      </c>
      <c r="I1592">
        <v>1.4451642838E-2</v>
      </c>
      <c r="J1592">
        <v>0.78232055843299997</v>
      </c>
      <c r="K1592">
        <v>0.48586409294799998</v>
      </c>
      <c r="L1592">
        <v>42.747437923500001</v>
      </c>
      <c r="M1592">
        <v>6.4564500480999998</v>
      </c>
      <c r="N1592">
        <v>5.1033179075600003E-2</v>
      </c>
      <c r="O1592">
        <v>5.1354464821799999</v>
      </c>
      <c r="P1592">
        <v>0.42383203588399998</v>
      </c>
      <c r="Q1592">
        <v>0</v>
      </c>
      <c r="R1592">
        <v>482507.87001900002</v>
      </c>
      <c r="S1592">
        <v>2.11466567591</v>
      </c>
      <c r="T1592">
        <v>85.705912351400002</v>
      </c>
      <c r="U1592">
        <v>0.118074160069</v>
      </c>
      <c r="V1592">
        <v>1.2557815915399999</v>
      </c>
      <c r="W1592">
        <v>0.50035784472199996</v>
      </c>
      <c r="X1592">
        <v>95.0827803918</v>
      </c>
      <c r="Y1592">
        <v>2.66041327723</v>
      </c>
      <c r="Z1592">
        <v>3108.1787639600002</v>
      </c>
      <c r="AA1592">
        <v>2.11466567591</v>
      </c>
      <c r="AB1592">
        <v>77.756731417799998</v>
      </c>
      <c r="AC1592">
        <v>7.2056493571899999E-2</v>
      </c>
      <c r="AD1592">
        <v>7.93683397869E-2</v>
      </c>
      <c r="AE1592">
        <v>0.84857516664099997</v>
      </c>
      <c r="AF1592">
        <v>44.042638978299998</v>
      </c>
      <c r="AG1592">
        <v>91.855587983800007</v>
      </c>
      <c r="AI1592">
        <f t="shared" si="24"/>
        <v>1.6052008067579735</v>
      </c>
    </row>
    <row r="1593" spans="1:35" x14ac:dyDescent="0.3">
      <c r="A1593">
        <v>1590</v>
      </c>
      <c r="B1593">
        <v>6332.9724393200004</v>
      </c>
      <c r="C1593">
        <v>1.81316355779</v>
      </c>
      <c r="D1593">
        <v>69.408061079000007</v>
      </c>
      <c r="E1593">
        <v>9.2904065095500005E-2</v>
      </c>
      <c r="F1593">
        <v>0.19601845964699999</v>
      </c>
      <c r="G1593">
        <v>732995.03546799999</v>
      </c>
      <c r="H1593">
        <v>76.473267108399995</v>
      </c>
      <c r="I1593">
        <v>1.9709998863999999E-2</v>
      </c>
      <c r="J1593">
        <v>0.43610815252899998</v>
      </c>
      <c r="K1593">
        <v>0.53982274100299998</v>
      </c>
      <c r="L1593">
        <v>34.721300832099999</v>
      </c>
      <c r="M1593">
        <v>8.5221604395000004</v>
      </c>
      <c r="N1593">
        <v>2.5179373664099999E-2</v>
      </c>
      <c r="O1593">
        <v>4.3174294127700001</v>
      </c>
      <c r="P1593">
        <v>0.246219466842</v>
      </c>
      <c r="Q1593">
        <v>0</v>
      </c>
      <c r="R1593">
        <v>732995.03546799999</v>
      </c>
      <c r="S1593">
        <v>1.6326113974800001</v>
      </c>
      <c r="T1593">
        <v>84.957751460099999</v>
      </c>
      <c r="U1593">
        <v>6.3089769947899998E-2</v>
      </c>
      <c r="V1593">
        <v>0.62524583351399998</v>
      </c>
      <c r="W1593">
        <v>0.80943526212500005</v>
      </c>
      <c r="X1593">
        <v>133.98892379700001</v>
      </c>
      <c r="Y1593">
        <v>1.9860680988299999</v>
      </c>
      <c r="Z1593">
        <v>5933.1165049700003</v>
      </c>
      <c r="AA1593">
        <v>1.6326113974800001</v>
      </c>
      <c r="AB1593">
        <v>76.472247438500006</v>
      </c>
      <c r="AC1593">
        <v>7.0439329039800005E-2</v>
      </c>
      <c r="AD1593">
        <v>0.17056090258199999</v>
      </c>
      <c r="AE1593">
        <v>0.75899976837799998</v>
      </c>
      <c r="AF1593">
        <v>41.577673051799998</v>
      </c>
      <c r="AG1593">
        <v>198.757898985</v>
      </c>
      <c r="AI1593">
        <f t="shared" si="24"/>
        <v>1.4336944399873903</v>
      </c>
    </row>
    <row r="1594" spans="1:35" x14ac:dyDescent="0.3">
      <c r="A1594">
        <v>1591</v>
      </c>
      <c r="B1594">
        <v>4160.1284158400003</v>
      </c>
      <c r="C1594">
        <v>1.34004729521</v>
      </c>
      <c r="D1594">
        <v>54.362884578900001</v>
      </c>
      <c r="E1594">
        <v>5.62278086973E-2</v>
      </c>
      <c r="F1594">
        <v>9.9972803806599994E-2</v>
      </c>
      <c r="G1594">
        <v>518467.63706699997</v>
      </c>
      <c r="H1594">
        <v>53.859476739999998</v>
      </c>
      <c r="I1594">
        <v>1.62148273864E-2</v>
      </c>
      <c r="J1594">
        <v>0.38722337167900001</v>
      </c>
      <c r="K1594">
        <v>0.627219113893</v>
      </c>
      <c r="L1594">
        <v>38.854974608699997</v>
      </c>
      <c r="M1594">
        <v>3.7533036684000001</v>
      </c>
      <c r="N1594">
        <v>3.9186863346200002E-2</v>
      </c>
      <c r="O1594">
        <v>14.341606839100001</v>
      </c>
      <c r="P1594">
        <v>0.47170657605400002</v>
      </c>
      <c r="Q1594">
        <v>0</v>
      </c>
      <c r="R1594">
        <v>518467.63706699997</v>
      </c>
      <c r="S1594">
        <v>1.23622044405</v>
      </c>
      <c r="T1594">
        <v>70.744572059299998</v>
      </c>
      <c r="U1594">
        <v>8.8753235373000006E-2</v>
      </c>
      <c r="V1594">
        <v>0.73411527320000003</v>
      </c>
      <c r="W1594">
        <v>0.88377560693400004</v>
      </c>
      <c r="X1594">
        <v>285.97556940999999</v>
      </c>
      <c r="Y1594">
        <v>5.3046613796399997</v>
      </c>
      <c r="Z1594">
        <v>3772.0423186500002</v>
      </c>
      <c r="AA1594">
        <v>1.23622044405</v>
      </c>
      <c r="AB1594">
        <v>72.060533867299995</v>
      </c>
      <c r="AC1594">
        <v>4.3620569038100004E-3</v>
      </c>
      <c r="AD1594">
        <v>6.5024362268699995E-2</v>
      </c>
      <c r="AE1594">
        <v>0.93061358082800005</v>
      </c>
      <c r="AF1594">
        <v>39.378535757800002</v>
      </c>
      <c r="AG1594">
        <v>618.90623087999995</v>
      </c>
      <c r="AI1594">
        <f t="shared" si="24"/>
        <v>1.8958444321603762</v>
      </c>
    </row>
    <row r="1595" spans="1:35" x14ac:dyDescent="0.3">
      <c r="A1595">
        <v>1592</v>
      </c>
      <c r="B1595">
        <v>8562.5728150699997</v>
      </c>
      <c r="C1595">
        <v>2.28198671089</v>
      </c>
      <c r="D1595">
        <v>35.390690444500002</v>
      </c>
      <c r="E1595">
        <v>3.3131337644899998E-2</v>
      </c>
      <c r="F1595">
        <v>3.40109194499E-2</v>
      </c>
      <c r="G1595">
        <v>717434.06569399999</v>
      </c>
      <c r="H1595">
        <v>52.041389379800002</v>
      </c>
      <c r="I1595">
        <v>1.7601122687099999E-2</v>
      </c>
      <c r="J1595">
        <v>0.46617560613100001</v>
      </c>
      <c r="K1595">
        <v>0.74356120968600004</v>
      </c>
      <c r="L1595">
        <v>37.604251459499999</v>
      </c>
      <c r="M1595">
        <v>4.4134451931400003</v>
      </c>
      <c r="N1595">
        <v>1.36603775127E-2</v>
      </c>
      <c r="O1595">
        <v>14.052867618600001</v>
      </c>
      <c r="P1595">
        <v>0.27381361778500002</v>
      </c>
      <c r="Q1595">
        <v>0</v>
      </c>
      <c r="R1595">
        <v>717434.06569399999</v>
      </c>
      <c r="S1595">
        <v>2.1664332328000002</v>
      </c>
      <c r="T1595">
        <v>58.454582796099999</v>
      </c>
      <c r="U1595">
        <v>4.7069643552000003E-2</v>
      </c>
      <c r="V1595">
        <v>0.78771723690600004</v>
      </c>
      <c r="W1595">
        <v>0.78439735131300004</v>
      </c>
      <c r="X1595">
        <v>355.47820128799998</v>
      </c>
      <c r="Y1595">
        <v>4.9666967895900003</v>
      </c>
      <c r="Z1595">
        <v>8260.3072150299995</v>
      </c>
      <c r="AA1595">
        <v>2.1664332328000002</v>
      </c>
      <c r="AB1595">
        <v>58.538063684400001</v>
      </c>
      <c r="AC1595">
        <v>3.8573445303400002E-3</v>
      </c>
      <c r="AD1595">
        <v>2.9149280793099999E-2</v>
      </c>
      <c r="AE1595">
        <v>0.96699337467699997</v>
      </c>
      <c r="AF1595">
        <v>40.008828309400002</v>
      </c>
      <c r="AG1595">
        <v>1876.8201693599999</v>
      </c>
      <c r="AI1595">
        <f t="shared" si="24"/>
        <v>1.6897435784845498</v>
      </c>
    </row>
    <row r="1596" spans="1:35" x14ac:dyDescent="0.3">
      <c r="A1596">
        <v>1593</v>
      </c>
      <c r="B1596">
        <v>4945.5993009699996</v>
      </c>
      <c r="C1596">
        <v>1.54064953215</v>
      </c>
      <c r="D1596">
        <v>77.525432736100001</v>
      </c>
      <c r="E1596">
        <v>7.0002687106200001E-2</v>
      </c>
      <c r="F1596">
        <v>9.2954553969000001E-2</v>
      </c>
      <c r="G1596">
        <v>747471.91446</v>
      </c>
      <c r="H1596">
        <v>45.7079445894</v>
      </c>
      <c r="I1596">
        <v>1.26138400581E-2</v>
      </c>
      <c r="J1596">
        <v>0.62259423671799996</v>
      </c>
      <c r="K1596">
        <v>0.60412686403299998</v>
      </c>
      <c r="L1596">
        <v>40.3669255183</v>
      </c>
      <c r="M1596">
        <v>2.2932271795900001</v>
      </c>
      <c r="N1596">
        <v>2.27644448709E-2</v>
      </c>
      <c r="O1596">
        <v>8.2901703604799994</v>
      </c>
      <c r="P1596">
        <v>0.29504925608100002</v>
      </c>
      <c r="Q1596">
        <v>0</v>
      </c>
      <c r="R1596">
        <v>747471.91446</v>
      </c>
      <c r="S1596">
        <v>1.4682145735000001</v>
      </c>
      <c r="T1596">
        <v>69.845004701799994</v>
      </c>
      <c r="U1596">
        <v>3.7040564877599998E-2</v>
      </c>
      <c r="V1596">
        <v>0.89506835418300001</v>
      </c>
      <c r="W1596">
        <v>0.83125388797199995</v>
      </c>
      <c r="X1596">
        <v>87.644683639899995</v>
      </c>
      <c r="Y1596">
        <v>3.3462657962</v>
      </c>
      <c r="Z1596">
        <v>4535.6448977999999</v>
      </c>
      <c r="AA1596">
        <v>1.4682145735000001</v>
      </c>
      <c r="AB1596">
        <v>71.813259166700007</v>
      </c>
      <c r="AC1596">
        <v>2.7400778110099999E-2</v>
      </c>
      <c r="AD1596">
        <v>5.9900327534099997E-2</v>
      </c>
      <c r="AE1596">
        <v>0.91269889435600005</v>
      </c>
      <c r="AF1596">
        <v>41.195442786999998</v>
      </c>
      <c r="AG1596">
        <v>534.40628912</v>
      </c>
      <c r="AI1596">
        <f t="shared" si="24"/>
        <v>1.437643173347291</v>
      </c>
    </row>
    <row r="1597" spans="1:35" x14ac:dyDescent="0.3">
      <c r="A1597">
        <v>1594</v>
      </c>
      <c r="B1597">
        <v>4776.2904032699998</v>
      </c>
      <c r="C1597">
        <v>1.40710674411</v>
      </c>
      <c r="D1597">
        <v>75.980837950199998</v>
      </c>
      <c r="E1597">
        <v>5.7171694697899997E-2</v>
      </c>
      <c r="F1597">
        <v>0.128767597214</v>
      </c>
      <c r="G1597">
        <v>527032.27607899997</v>
      </c>
      <c r="H1597">
        <v>47.656444600999997</v>
      </c>
      <c r="I1597">
        <v>1.2532186021400001E-2</v>
      </c>
      <c r="J1597">
        <v>0.71831173295799999</v>
      </c>
      <c r="K1597">
        <v>0.56914017154499996</v>
      </c>
      <c r="L1597">
        <v>40.824467306400003</v>
      </c>
      <c r="M1597">
        <v>5.0058957872500001</v>
      </c>
      <c r="N1597">
        <v>7.0386682093500005E-2</v>
      </c>
      <c r="O1597">
        <v>6.7246986323</v>
      </c>
      <c r="P1597">
        <v>0.27622696576599998</v>
      </c>
      <c r="Q1597">
        <v>0</v>
      </c>
      <c r="R1597">
        <v>527032.27607899997</v>
      </c>
      <c r="S1597">
        <v>1.28801415258</v>
      </c>
      <c r="T1597">
        <v>65.344264710800005</v>
      </c>
      <c r="U1597">
        <v>5.4203291685400001E-2</v>
      </c>
      <c r="V1597">
        <v>0.97993541443400001</v>
      </c>
      <c r="W1597">
        <v>1.0480549541899999</v>
      </c>
      <c r="X1597">
        <v>327.24000185900002</v>
      </c>
      <c r="Y1597">
        <v>1.5892600532300001</v>
      </c>
      <c r="Z1597">
        <v>4342.0786956700003</v>
      </c>
      <c r="AA1597">
        <v>1.28801415258</v>
      </c>
      <c r="AB1597">
        <v>70.467657624599994</v>
      </c>
      <c r="AC1597">
        <v>2.60756385756E-2</v>
      </c>
      <c r="AD1597">
        <v>7.8456862966599997E-2</v>
      </c>
      <c r="AE1597">
        <v>0.895467498458</v>
      </c>
      <c r="AF1597">
        <v>41.253962612599999</v>
      </c>
      <c r="AG1597">
        <v>295.62708136399999</v>
      </c>
      <c r="AI1597">
        <f t="shared" si="24"/>
        <v>1.364220253508371</v>
      </c>
    </row>
    <row r="1598" spans="1:35" x14ac:dyDescent="0.3">
      <c r="A1598">
        <v>1595</v>
      </c>
      <c r="B1598">
        <v>3864.1419529300001</v>
      </c>
      <c r="C1598">
        <v>1.66042044794</v>
      </c>
      <c r="D1598">
        <v>37.310725512099999</v>
      </c>
      <c r="E1598">
        <v>0.14313174056799999</v>
      </c>
      <c r="F1598">
        <v>1.3119185319E-2</v>
      </c>
      <c r="G1598">
        <v>725123.57119799999</v>
      </c>
      <c r="H1598">
        <v>62.334301854000003</v>
      </c>
      <c r="I1598">
        <v>1.51217875262E-2</v>
      </c>
      <c r="J1598">
        <v>0.37250115835800002</v>
      </c>
      <c r="K1598">
        <v>0.37325948006199999</v>
      </c>
      <c r="L1598">
        <v>29.883716704699999</v>
      </c>
      <c r="M1598">
        <v>4.0960221539499999</v>
      </c>
      <c r="N1598">
        <v>2.3889012764799999E-2</v>
      </c>
      <c r="O1598">
        <v>11.8897677209</v>
      </c>
      <c r="P1598">
        <v>0.44843222665400001</v>
      </c>
      <c r="Q1598">
        <v>0</v>
      </c>
      <c r="R1598">
        <v>725123.57119799999</v>
      </c>
      <c r="S1598">
        <v>1.5502164148299999</v>
      </c>
      <c r="T1598">
        <v>80.847739990099996</v>
      </c>
      <c r="U1598">
        <v>4.9316279049099999E-2</v>
      </c>
      <c r="V1598">
        <v>1.02539112454</v>
      </c>
      <c r="W1598">
        <v>0.25849386567900001</v>
      </c>
      <c r="X1598">
        <v>152.99316998699999</v>
      </c>
      <c r="Y1598">
        <v>5.9330319152</v>
      </c>
      <c r="Z1598">
        <v>3424.3448375900002</v>
      </c>
      <c r="AA1598">
        <v>1.5502164148299999</v>
      </c>
      <c r="AB1598">
        <v>81.206552673299996</v>
      </c>
      <c r="AC1598">
        <v>1.60206493335E-2</v>
      </c>
      <c r="AD1598">
        <v>3.1865486654799997E-2</v>
      </c>
      <c r="AE1598">
        <v>0.95211386401200004</v>
      </c>
      <c r="AF1598">
        <v>31.6945339088</v>
      </c>
      <c r="AG1598">
        <v>497.693158848</v>
      </c>
      <c r="AI1598">
        <f t="shared" si="24"/>
        <v>2.7527192910217115</v>
      </c>
    </row>
    <row r="1599" spans="1:35" x14ac:dyDescent="0.3">
      <c r="A1599">
        <v>1596</v>
      </c>
      <c r="B1599">
        <v>7527.9586383599999</v>
      </c>
      <c r="C1599">
        <v>2.2285568251200001</v>
      </c>
      <c r="D1599">
        <v>69.396218790999995</v>
      </c>
      <c r="E1599">
        <v>9.0311470253299997E-2</v>
      </c>
      <c r="F1599">
        <v>3.1218000875900001E-2</v>
      </c>
      <c r="G1599">
        <v>509291.59587800002</v>
      </c>
      <c r="H1599">
        <v>75.512031211299998</v>
      </c>
      <c r="I1599">
        <v>1.4712821532799999E-2</v>
      </c>
      <c r="J1599">
        <v>0.38015594309599998</v>
      </c>
      <c r="K1599">
        <v>0.59473175680699997</v>
      </c>
      <c r="L1599">
        <v>31.7353877615</v>
      </c>
      <c r="M1599">
        <v>5.5163946250000002</v>
      </c>
      <c r="N1599">
        <v>7.6053431519600007E-2</v>
      </c>
      <c r="O1599">
        <v>8.6592053989599993</v>
      </c>
      <c r="P1599">
        <v>0.22264235777300001</v>
      </c>
      <c r="Q1599">
        <v>0</v>
      </c>
      <c r="R1599">
        <v>509291.59587800002</v>
      </c>
      <c r="S1599">
        <v>2.09835515831</v>
      </c>
      <c r="T1599">
        <v>59.811867466099997</v>
      </c>
      <c r="U1599">
        <v>6.3565491849600003E-2</v>
      </c>
      <c r="V1599">
        <v>1.26694670209</v>
      </c>
      <c r="W1599">
        <v>0.55636000920399997</v>
      </c>
      <c r="X1599">
        <v>869.98502407599995</v>
      </c>
      <c r="Y1599">
        <v>1.20904675011</v>
      </c>
      <c r="Z1599">
        <v>7046.1054572200001</v>
      </c>
      <c r="AA1599">
        <v>2.09835515831</v>
      </c>
      <c r="AB1599">
        <v>67.960238236199999</v>
      </c>
      <c r="AC1599">
        <v>2.885930087E-2</v>
      </c>
      <c r="AD1599">
        <v>3.2595307422699997E-2</v>
      </c>
      <c r="AE1599">
        <v>0.93854539170700002</v>
      </c>
      <c r="AF1599">
        <v>32.204225053999998</v>
      </c>
      <c r="AG1599">
        <v>660.06660863399998</v>
      </c>
      <c r="AI1599">
        <f t="shared" si="24"/>
        <v>3.3327026055990414</v>
      </c>
    </row>
    <row r="1600" spans="1:35" x14ac:dyDescent="0.3">
      <c r="A1600">
        <v>1597</v>
      </c>
      <c r="B1600">
        <v>3905.6868460400001</v>
      </c>
      <c r="C1600">
        <v>2.1111043237099998</v>
      </c>
      <c r="D1600">
        <v>62.077793393100002</v>
      </c>
      <c r="E1600">
        <v>2.6463860837099999E-2</v>
      </c>
      <c r="F1600">
        <v>0.15876033777599999</v>
      </c>
      <c r="G1600">
        <v>400571.32090699999</v>
      </c>
      <c r="H1600">
        <v>48.025469880800003</v>
      </c>
      <c r="I1600">
        <v>1.6803316733E-2</v>
      </c>
      <c r="J1600">
        <v>0.51561475410000002</v>
      </c>
      <c r="K1600">
        <v>0.74263004637399999</v>
      </c>
      <c r="L1600">
        <v>40.681945114599998</v>
      </c>
      <c r="M1600">
        <v>3.5967311447000001</v>
      </c>
      <c r="N1600">
        <v>2.9772684691000001E-2</v>
      </c>
      <c r="O1600">
        <v>8.76481232183</v>
      </c>
      <c r="P1600">
        <v>0.236017689143</v>
      </c>
      <c r="Q1600">
        <v>0</v>
      </c>
      <c r="R1600">
        <v>400571.32090699999</v>
      </c>
      <c r="S1600">
        <v>2.01296651493</v>
      </c>
      <c r="T1600">
        <v>68.207943852900002</v>
      </c>
      <c r="U1600">
        <v>9.0213417342599994E-2</v>
      </c>
      <c r="V1600">
        <v>0.661405166978</v>
      </c>
      <c r="W1600">
        <v>1.38304390982</v>
      </c>
      <c r="X1600">
        <v>287.32437713600001</v>
      </c>
      <c r="Y1600">
        <v>2.22457733777</v>
      </c>
      <c r="Z1600">
        <v>3531.9439986299999</v>
      </c>
      <c r="AA1600">
        <v>2.01296651493</v>
      </c>
      <c r="AB1600">
        <v>70.196766266300003</v>
      </c>
      <c r="AC1600">
        <v>4.4038393422600004E-3</v>
      </c>
      <c r="AD1600">
        <v>9.4602506403799996E-2</v>
      </c>
      <c r="AE1600">
        <v>0.90099365425400002</v>
      </c>
      <c r="AF1600">
        <v>41.409474941500001</v>
      </c>
      <c r="AG1600">
        <v>854.07621533099996</v>
      </c>
      <c r="AI1600">
        <f t="shared" si="24"/>
        <v>1.2827506616494626</v>
      </c>
    </row>
    <row r="1601" spans="1:35" x14ac:dyDescent="0.3">
      <c r="A1601">
        <v>1598</v>
      </c>
      <c r="B1601">
        <v>11038.5128675</v>
      </c>
      <c r="C1601">
        <v>1.2390419825100001</v>
      </c>
      <c r="D1601">
        <v>55.133331431800002</v>
      </c>
      <c r="E1601">
        <v>9.8553953941799999E-2</v>
      </c>
      <c r="F1601">
        <v>0.14337235916499999</v>
      </c>
      <c r="G1601">
        <v>676764.12885800004</v>
      </c>
      <c r="H1601">
        <v>40.651015038600001</v>
      </c>
      <c r="I1601">
        <v>1.5784906538699999E-2</v>
      </c>
      <c r="J1601">
        <v>0.485317776521</v>
      </c>
      <c r="K1601">
        <v>0.322246790437</v>
      </c>
      <c r="L1601">
        <v>40.878972350200002</v>
      </c>
      <c r="M1601">
        <v>2.8606315786700001</v>
      </c>
      <c r="N1601">
        <v>6.8119134809099993E-2</v>
      </c>
      <c r="O1601">
        <v>8.6020387289000002</v>
      </c>
      <c r="P1601">
        <v>0.25886077738399998</v>
      </c>
      <c r="Q1601">
        <v>0</v>
      </c>
      <c r="R1601">
        <v>676764.12885800004</v>
      </c>
      <c r="S1601">
        <v>1.1621571039800001</v>
      </c>
      <c r="T1601">
        <v>76.152849625599998</v>
      </c>
      <c r="U1601">
        <v>9.7699782171000005E-2</v>
      </c>
      <c r="V1601">
        <v>1.12411740178</v>
      </c>
      <c r="W1601">
        <v>0.94725159309499996</v>
      </c>
      <c r="X1601">
        <v>332.76025407700001</v>
      </c>
      <c r="Y1601">
        <v>1.5663855521500001</v>
      </c>
      <c r="Z1601">
        <v>10072.341265900001</v>
      </c>
      <c r="AA1601">
        <v>1.1621571039800001</v>
      </c>
      <c r="AB1601">
        <v>66.9440528234</v>
      </c>
      <c r="AC1601">
        <v>5.9582509322699997E-2</v>
      </c>
      <c r="AD1601">
        <v>0.109626920106</v>
      </c>
      <c r="AE1601">
        <v>0.83079057057100003</v>
      </c>
      <c r="AF1601">
        <v>41.286298818399999</v>
      </c>
      <c r="AG1601">
        <v>543.56379577600001</v>
      </c>
      <c r="AI1601">
        <f t="shared" si="24"/>
        <v>2.3162502099927895</v>
      </c>
    </row>
    <row r="1602" spans="1:35" x14ac:dyDescent="0.3">
      <c r="A1602">
        <v>1599</v>
      </c>
      <c r="B1602">
        <v>4438.8782439899996</v>
      </c>
      <c r="C1602">
        <v>1.4123638966500001</v>
      </c>
      <c r="D1602">
        <v>41.653199323899997</v>
      </c>
      <c r="E1602">
        <v>0.194492959292</v>
      </c>
      <c r="F1602">
        <v>0.15499088963300001</v>
      </c>
      <c r="G1602">
        <v>759409.720997</v>
      </c>
      <c r="H1602">
        <v>57.484053961299999</v>
      </c>
      <c r="I1602">
        <v>1.83462303199E-2</v>
      </c>
      <c r="J1602">
        <v>0.33585771516000001</v>
      </c>
      <c r="K1602">
        <v>0.30080027876299997</v>
      </c>
      <c r="L1602">
        <v>31.139251677099999</v>
      </c>
      <c r="M1602">
        <v>1.03733187429</v>
      </c>
      <c r="N1602">
        <v>1.4854528186899999E-2</v>
      </c>
      <c r="O1602">
        <v>8.9895302927999996</v>
      </c>
      <c r="P1602">
        <v>0.39371144641200001</v>
      </c>
      <c r="Q1602">
        <v>0</v>
      </c>
      <c r="R1602">
        <v>759409.720997</v>
      </c>
      <c r="S1602">
        <v>1.3614401545000001</v>
      </c>
      <c r="T1602">
        <v>100.56828045899999</v>
      </c>
      <c r="U1602">
        <v>0.103507149167</v>
      </c>
      <c r="V1602">
        <v>1.0001637183200001</v>
      </c>
      <c r="W1602">
        <v>0.48733973564600003</v>
      </c>
      <c r="X1602">
        <v>18.406276766000001</v>
      </c>
      <c r="Y1602">
        <v>5.5151033918900003</v>
      </c>
      <c r="Z1602">
        <v>3663.3938713299999</v>
      </c>
      <c r="AA1602">
        <v>1.3614401545000001</v>
      </c>
      <c r="AB1602">
        <v>82.302735960999996</v>
      </c>
      <c r="AC1602">
        <v>8.0302066829100002E-2</v>
      </c>
      <c r="AD1602">
        <v>0.13147747645899999</v>
      </c>
      <c r="AE1602">
        <v>0.78822045671200003</v>
      </c>
      <c r="AF1602">
        <v>32.967388852200003</v>
      </c>
      <c r="AG1602">
        <v>380.22396849500001</v>
      </c>
      <c r="AI1602">
        <f t="shared" si="24"/>
        <v>2.9779387912632287</v>
      </c>
    </row>
    <row r="1603" spans="1:35" x14ac:dyDescent="0.3">
      <c r="A1603">
        <v>1600</v>
      </c>
      <c r="B1603">
        <v>3801.3137291799999</v>
      </c>
      <c r="C1603">
        <v>2.0482974735099999</v>
      </c>
      <c r="D1603">
        <v>70.386259211999999</v>
      </c>
      <c r="E1603">
        <v>0.111630597165</v>
      </c>
      <c r="F1603">
        <v>5.3839118266300001E-2</v>
      </c>
      <c r="G1603">
        <v>654592.52295400004</v>
      </c>
      <c r="H1603">
        <v>74.953699738500006</v>
      </c>
      <c r="I1603">
        <v>1.1444078307700001E-2</v>
      </c>
      <c r="J1603">
        <v>0.72193101670799997</v>
      </c>
      <c r="K1603">
        <v>0.615243735756</v>
      </c>
      <c r="L1603">
        <v>40.984715057999999</v>
      </c>
      <c r="M1603">
        <v>3.6050331174400001</v>
      </c>
      <c r="N1603">
        <v>6.0116014201899999E-2</v>
      </c>
      <c r="O1603">
        <v>10.8099740777</v>
      </c>
      <c r="P1603">
        <v>0.33986855956899997</v>
      </c>
      <c r="Q1603">
        <v>0</v>
      </c>
      <c r="R1603">
        <v>654592.52295400004</v>
      </c>
      <c r="S1603">
        <v>1.9488754076499999</v>
      </c>
      <c r="T1603">
        <v>78.377864800200001</v>
      </c>
      <c r="U1603">
        <v>0.107229433485</v>
      </c>
      <c r="V1603">
        <v>1.1640985989999999</v>
      </c>
      <c r="W1603">
        <v>0.51130670405699996</v>
      </c>
      <c r="X1603">
        <v>390.57281494199998</v>
      </c>
      <c r="Y1603">
        <v>2.5340522946299999</v>
      </c>
      <c r="Z1603">
        <v>3454.5097851099999</v>
      </c>
      <c r="AA1603">
        <v>1.9488754076499999</v>
      </c>
      <c r="AB1603">
        <v>81.932560767200002</v>
      </c>
      <c r="AC1603">
        <v>2.0901070057800002E-2</v>
      </c>
      <c r="AD1603">
        <v>6.0788771488900002E-2</v>
      </c>
      <c r="AE1603">
        <v>0.91831015845300001</v>
      </c>
      <c r="AF1603">
        <v>41.362505702999997</v>
      </c>
      <c r="AG1603">
        <v>573.65753446500003</v>
      </c>
      <c r="AI1603">
        <f t="shared" si="24"/>
        <v>1.612478993226085</v>
      </c>
    </row>
    <row r="1604" spans="1:35" x14ac:dyDescent="0.3">
      <c r="A1604">
        <v>1601</v>
      </c>
      <c r="B1604">
        <v>11539.771445</v>
      </c>
      <c r="C1604">
        <v>2.1215967378</v>
      </c>
      <c r="D1604">
        <v>38.405998161200003</v>
      </c>
      <c r="E1604">
        <v>9.9206077111199997E-2</v>
      </c>
      <c r="F1604">
        <v>0.124038323454</v>
      </c>
      <c r="G1604">
        <v>426935.64062199998</v>
      </c>
      <c r="H1604">
        <v>67.923926602400002</v>
      </c>
      <c r="I1604">
        <v>1.8912596540699999E-2</v>
      </c>
      <c r="J1604">
        <v>0.76798085239199998</v>
      </c>
      <c r="K1604">
        <v>0.74126215673499996</v>
      </c>
      <c r="L1604">
        <v>36.189839496600001</v>
      </c>
      <c r="M1604">
        <v>6.8978895622299996</v>
      </c>
      <c r="N1604">
        <v>9.5677708521700003E-2</v>
      </c>
      <c r="O1604">
        <v>6.6154572736399997</v>
      </c>
      <c r="P1604">
        <v>0.41778412711899998</v>
      </c>
      <c r="Q1604">
        <v>0</v>
      </c>
      <c r="R1604">
        <v>426935.64062199998</v>
      </c>
      <c r="S1604">
        <v>1.96944881534</v>
      </c>
      <c r="T1604">
        <v>75.306808708000005</v>
      </c>
      <c r="U1604">
        <v>0.237154847073</v>
      </c>
      <c r="V1604">
        <v>1.4202658054799999</v>
      </c>
      <c r="W1604">
        <v>1.0402762694500001</v>
      </c>
      <c r="X1604">
        <v>270.315006342</v>
      </c>
      <c r="Y1604">
        <v>2.2300741038399998</v>
      </c>
      <c r="Z1604">
        <v>10947.277178799999</v>
      </c>
      <c r="AA1604">
        <v>1.96944881534</v>
      </c>
      <c r="AB1604">
        <v>58.4939792451</v>
      </c>
      <c r="AC1604">
        <v>7.0625449034500007E-2</v>
      </c>
      <c r="AD1604">
        <v>0.110578978361</v>
      </c>
      <c r="AE1604">
        <v>0.81879557260400004</v>
      </c>
      <c r="AF1604">
        <v>36.967484065599997</v>
      </c>
      <c r="AG1604">
        <v>130.37468763800001</v>
      </c>
      <c r="AI1604">
        <f t="shared" si="24"/>
        <v>1.8493505418219132</v>
      </c>
    </row>
    <row r="1605" spans="1:35" x14ac:dyDescent="0.3">
      <c r="A1605">
        <v>1602</v>
      </c>
      <c r="B1605">
        <v>9206.1509037899996</v>
      </c>
      <c r="C1605">
        <v>1.49865118838</v>
      </c>
      <c r="D1605">
        <v>63.161329887900003</v>
      </c>
      <c r="E1605">
        <v>0.147387087877</v>
      </c>
      <c r="F1605">
        <v>8.0853398460299999E-2</v>
      </c>
      <c r="G1605">
        <v>430241.97378</v>
      </c>
      <c r="H1605">
        <v>52.419885264599998</v>
      </c>
      <c r="I1605">
        <v>1.08419486812E-2</v>
      </c>
      <c r="J1605">
        <v>0.59092270761999999</v>
      </c>
      <c r="K1605">
        <v>0.83987591712099996</v>
      </c>
      <c r="L1605">
        <v>42.944543876600001</v>
      </c>
      <c r="M1605">
        <v>4.1134870183599999</v>
      </c>
      <c r="N1605">
        <v>9.5798982654200004E-2</v>
      </c>
      <c r="O1605">
        <v>11.7847534721</v>
      </c>
      <c r="P1605">
        <v>0.18338885941300001</v>
      </c>
      <c r="Q1605">
        <v>0</v>
      </c>
      <c r="R1605">
        <v>430241.97378</v>
      </c>
      <c r="S1605">
        <v>1.3960109628499999</v>
      </c>
      <c r="T1605">
        <v>59.9251566915</v>
      </c>
      <c r="U1605">
        <v>0.33282719681799999</v>
      </c>
      <c r="V1605">
        <v>1.88486241582</v>
      </c>
      <c r="W1605">
        <v>1.1420805187400001</v>
      </c>
      <c r="X1605">
        <v>1732.44231182</v>
      </c>
      <c r="Y1605">
        <v>0.86419106077200003</v>
      </c>
      <c r="Z1605">
        <v>8242.3594881200006</v>
      </c>
      <c r="AA1605">
        <v>1.3960109628499999</v>
      </c>
      <c r="AB1605">
        <v>64.538485748300005</v>
      </c>
      <c r="AC1605">
        <v>8.0271799661799995E-2</v>
      </c>
      <c r="AD1605">
        <v>5.77256931126E-2</v>
      </c>
      <c r="AE1605">
        <v>0.86200250722600003</v>
      </c>
      <c r="AF1605">
        <v>43.115786968800002</v>
      </c>
      <c r="AG1605">
        <v>1399.3871486400001</v>
      </c>
      <c r="AI1605">
        <f t="shared" ref="AI1605:AI1668" si="25">+V1605*100/J1605/100</f>
        <v>3.1896936630028501</v>
      </c>
    </row>
    <row r="1606" spans="1:35" x14ac:dyDescent="0.3">
      <c r="A1606">
        <v>1603</v>
      </c>
      <c r="B1606">
        <v>3336.9394622599998</v>
      </c>
      <c r="C1606">
        <v>2.01783351033</v>
      </c>
      <c r="D1606">
        <v>51.8050424204</v>
      </c>
      <c r="E1606">
        <v>1.73207589346E-2</v>
      </c>
      <c r="F1606">
        <v>3.1133121567299998E-2</v>
      </c>
      <c r="G1606">
        <v>746980.95985099999</v>
      </c>
      <c r="H1606">
        <v>50.777369894899998</v>
      </c>
      <c r="I1606">
        <v>1.1849498387600001E-2</v>
      </c>
      <c r="J1606">
        <v>0.81843397281100005</v>
      </c>
      <c r="K1606">
        <v>0.77660278742400002</v>
      </c>
      <c r="L1606">
        <v>40.480214887300001</v>
      </c>
      <c r="M1606">
        <v>4.6713064968399998</v>
      </c>
      <c r="N1606">
        <v>1.6142714101600002E-2</v>
      </c>
      <c r="O1606">
        <v>14.818618046799999</v>
      </c>
      <c r="P1606">
        <v>0.216837442933</v>
      </c>
      <c r="Q1606">
        <v>0</v>
      </c>
      <c r="R1606">
        <v>746980.95985099999</v>
      </c>
      <c r="S1606">
        <v>1.8953208888899999</v>
      </c>
      <c r="T1606">
        <v>50.097622820399998</v>
      </c>
      <c r="U1606">
        <v>3.5706677953599997E-2</v>
      </c>
      <c r="V1606">
        <v>0.86619849296700002</v>
      </c>
      <c r="W1606">
        <v>0.81141178950699999</v>
      </c>
      <c r="X1606">
        <v>752.71784758900003</v>
      </c>
      <c r="Y1606">
        <v>3.3090852339099999</v>
      </c>
      <c r="Z1606">
        <v>3239.6168955799999</v>
      </c>
      <c r="AA1606">
        <v>1.8953208888899999</v>
      </c>
      <c r="AB1606">
        <v>51.2067971938</v>
      </c>
      <c r="AC1606">
        <v>1.3267858944899999E-3</v>
      </c>
      <c r="AD1606">
        <v>1.8541334731499999E-2</v>
      </c>
      <c r="AE1606">
        <v>0.98013187937400004</v>
      </c>
      <c r="AF1606">
        <v>41.164527740799997</v>
      </c>
      <c r="AG1606">
        <v>3177.3673048599999</v>
      </c>
      <c r="AI1606">
        <f t="shared" si="25"/>
        <v>1.0583608717902404</v>
      </c>
    </row>
    <row r="1607" spans="1:35" x14ac:dyDescent="0.3">
      <c r="A1607">
        <v>1604</v>
      </c>
      <c r="B1607">
        <v>8016.9764188299996</v>
      </c>
      <c r="C1607">
        <v>1.3943099589000001</v>
      </c>
      <c r="D1607">
        <v>78.154253925800006</v>
      </c>
      <c r="E1607">
        <v>9.2647688098400002E-2</v>
      </c>
      <c r="F1607">
        <v>4.1641446159599999E-2</v>
      </c>
      <c r="G1607">
        <v>607067.69302899996</v>
      </c>
      <c r="H1607">
        <v>66.7619635888</v>
      </c>
      <c r="I1607">
        <v>1.54363434742E-2</v>
      </c>
      <c r="J1607">
        <v>0.51338149234599995</v>
      </c>
      <c r="K1607">
        <v>0.78298028379100004</v>
      </c>
      <c r="L1607">
        <v>31.114645128300001</v>
      </c>
      <c r="M1607">
        <v>3.8502840060999999</v>
      </c>
      <c r="N1607">
        <v>3.4661030878099998E-2</v>
      </c>
      <c r="O1607">
        <v>10.5419013149</v>
      </c>
      <c r="P1607">
        <v>0.48447931112800002</v>
      </c>
      <c r="Q1607">
        <v>0</v>
      </c>
      <c r="R1607">
        <v>607067.69302899996</v>
      </c>
      <c r="S1607">
        <v>1.29243732957</v>
      </c>
      <c r="T1607">
        <v>80.525155418300002</v>
      </c>
      <c r="U1607">
        <v>0.10037242866</v>
      </c>
      <c r="V1607">
        <v>1.1136248312000001</v>
      </c>
      <c r="W1607">
        <v>0.53845320004099995</v>
      </c>
      <c r="X1607">
        <v>135.78204008599999</v>
      </c>
      <c r="Y1607">
        <v>5.08757977412</v>
      </c>
      <c r="Z1607">
        <v>7697.9086658899996</v>
      </c>
      <c r="AA1607">
        <v>1.29243732957</v>
      </c>
      <c r="AB1607">
        <v>80.388083765700003</v>
      </c>
      <c r="AC1607">
        <v>4.2453613398899998E-2</v>
      </c>
      <c r="AD1607">
        <v>5.5952993199499999E-2</v>
      </c>
      <c r="AE1607">
        <v>0.90159339340199995</v>
      </c>
      <c r="AF1607">
        <v>32.531420672400003</v>
      </c>
      <c r="AG1607">
        <v>323.86067471699999</v>
      </c>
      <c r="AI1607">
        <f t="shared" si="25"/>
        <v>2.1691955160110421</v>
      </c>
    </row>
    <row r="1608" spans="1:35" x14ac:dyDescent="0.3">
      <c r="A1608">
        <v>1605</v>
      </c>
      <c r="B1608">
        <v>8058.37543396</v>
      </c>
      <c r="C1608">
        <v>2.3305748985000001</v>
      </c>
      <c r="D1608">
        <v>53.648280279700003</v>
      </c>
      <c r="E1608">
        <v>2.96063607643E-2</v>
      </c>
      <c r="F1608">
        <v>9.5882000991399999E-2</v>
      </c>
      <c r="G1608">
        <v>546382.13112999999</v>
      </c>
      <c r="H1608">
        <v>69.658083171000001</v>
      </c>
      <c r="I1608">
        <v>1.6249208574200001E-2</v>
      </c>
      <c r="J1608">
        <v>0.53395973027300003</v>
      </c>
      <c r="K1608">
        <v>0.51185678183700001</v>
      </c>
      <c r="L1608">
        <v>29.0494804428</v>
      </c>
      <c r="M1608">
        <v>7.3128257594699999</v>
      </c>
      <c r="N1608">
        <v>5.7649544648799997E-2</v>
      </c>
      <c r="O1608">
        <v>11.0308728932</v>
      </c>
      <c r="P1608">
        <v>0.49093455109799999</v>
      </c>
      <c r="Q1608">
        <v>0</v>
      </c>
      <c r="R1608">
        <v>546382.13112999999</v>
      </c>
      <c r="S1608">
        <v>2.15859013108</v>
      </c>
      <c r="T1608">
        <v>67.355080617900001</v>
      </c>
      <c r="U1608">
        <v>8.89638389729E-2</v>
      </c>
      <c r="V1608">
        <v>0.79237556378499996</v>
      </c>
      <c r="W1608">
        <v>0.91341875038599996</v>
      </c>
      <c r="X1608">
        <v>420.58540368199999</v>
      </c>
      <c r="Y1608">
        <v>4.1115601729</v>
      </c>
      <c r="Z1608">
        <v>7618.3154065299996</v>
      </c>
      <c r="AA1608">
        <v>2.15859013108</v>
      </c>
      <c r="AB1608">
        <v>70.038419222800002</v>
      </c>
      <c r="AC1608">
        <v>7.5679987821799998E-3</v>
      </c>
      <c r="AD1608">
        <v>6.7405571319599997E-2</v>
      </c>
      <c r="AE1608">
        <v>0.92502642989799999</v>
      </c>
      <c r="AF1608">
        <v>30.011702212100001</v>
      </c>
      <c r="AG1608">
        <v>317.55811604100001</v>
      </c>
      <c r="AI1608">
        <f t="shared" si="25"/>
        <v>1.4839612780909124</v>
      </c>
    </row>
    <row r="1609" spans="1:35" x14ac:dyDescent="0.3">
      <c r="A1609">
        <v>1606</v>
      </c>
      <c r="B1609">
        <v>7685.55918638</v>
      </c>
      <c r="C1609">
        <v>2.1029446604699999</v>
      </c>
      <c r="D1609">
        <v>62.271229900400002</v>
      </c>
      <c r="E1609">
        <v>8.2088451233699997E-2</v>
      </c>
      <c r="F1609">
        <v>0.13497071214799999</v>
      </c>
      <c r="G1609">
        <v>479256.66247099999</v>
      </c>
      <c r="H1609">
        <v>49.538128286099997</v>
      </c>
      <c r="I1609">
        <v>1.9585060570399999E-2</v>
      </c>
      <c r="J1609">
        <v>0.38136517484999999</v>
      </c>
      <c r="K1609">
        <v>0.71483638409600003</v>
      </c>
      <c r="L1609">
        <v>38.928668239899999</v>
      </c>
      <c r="M1609">
        <v>7.12804285093</v>
      </c>
      <c r="N1609">
        <v>3.6858659316599998E-2</v>
      </c>
      <c r="O1609">
        <v>9.2984701494599999</v>
      </c>
      <c r="P1609">
        <v>0.38794393098399998</v>
      </c>
      <c r="Q1609">
        <v>0</v>
      </c>
      <c r="R1609">
        <v>479256.66247099999</v>
      </c>
      <c r="S1609">
        <v>1.93638731525</v>
      </c>
      <c r="T1609">
        <v>77.724499721800001</v>
      </c>
      <c r="U1609">
        <v>0.18592722580900001</v>
      </c>
      <c r="V1609">
        <v>1.0777966971299999</v>
      </c>
      <c r="W1609">
        <v>1.0287588301599999</v>
      </c>
      <c r="X1609">
        <v>310.59773195499997</v>
      </c>
      <c r="Y1609">
        <v>3.7097883540500001</v>
      </c>
      <c r="Z1609">
        <v>7041.8991337199996</v>
      </c>
      <c r="AA1609">
        <v>1.93638731525</v>
      </c>
      <c r="AB1609">
        <v>77.141844222299994</v>
      </c>
      <c r="AC1609">
        <v>3.0873150608799999E-2</v>
      </c>
      <c r="AD1609">
        <v>0.11462183234999999</v>
      </c>
      <c r="AE1609">
        <v>0.85450501704199999</v>
      </c>
      <c r="AF1609">
        <v>40.732051340799998</v>
      </c>
      <c r="AG1609">
        <v>376.30377168299998</v>
      </c>
      <c r="AI1609">
        <f t="shared" si="25"/>
        <v>2.8261539548122685</v>
      </c>
    </row>
    <row r="1610" spans="1:35" x14ac:dyDescent="0.3">
      <c r="A1610">
        <v>1607</v>
      </c>
      <c r="B1610">
        <v>5711.6820959300003</v>
      </c>
      <c r="C1610">
        <v>2.10119188488</v>
      </c>
      <c r="D1610">
        <v>69.474517028400001</v>
      </c>
      <c r="E1610">
        <v>0.17012025849199999</v>
      </c>
      <c r="F1610">
        <v>5.9794434279899999E-2</v>
      </c>
      <c r="G1610">
        <v>796738.20321599999</v>
      </c>
      <c r="H1610">
        <v>60.885678672700003</v>
      </c>
      <c r="I1610">
        <v>1.1728641826999999E-2</v>
      </c>
      <c r="J1610">
        <v>0.83873711103899995</v>
      </c>
      <c r="K1610">
        <v>0.63210182489300004</v>
      </c>
      <c r="L1610">
        <v>35.884248320799998</v>
      </c>
      <c r="M1610">
        <v>4.15957251797</v>
      </c>
      <c r="N1610">
        <v>9.9011835925100003E-2</v>
      </c>
      <c r="O1610">
        <v>6.90417634726</v>
      </c>
      <c r="P1610">
        <v>0.36724458933600002</v>
      </c>
      <c r="Q1610">
        <v>0</v>
      </c>
      <c r="R1610">
        <v>796738.20321599999</v>
      </c>
      <c r="S1610">
        <v>1.99634967956</v>
      </c>
      <c r="T1610">
        <v>79.188700577199995</v>
      </c>
      <c r="U1610">
        <v>0.118646775796</v>
      </c>
      <c r="V1610">
        <v>1.4276002701899999</v>
      </c>
      <c r="W1610">
        <v>0.55684886818699997</v>
      </c>
      <c r="X1610">
        <v>222.81768600000001</v>
      </c>
      <c r="Y1610">
        <v>1.91938902432</v>
      </c>
      <c r="Z1610">
        <v>5132.0977021799999</v>
      </c>
      <c r="AA1610">
        <v>1.99634967956</v>
      </c>
      <c r="AB1610">
        <v>78.059502289899996</v>
      </c>
      <c r="AC1610">
        <v>8.1315150545999998E-2</v>
      </c>
      <c r="AD1610">
        <v>6.1631317568399999E-2</v>
      </c>
      <c r="AE1610">
        <v>0.85705353188599998</v>
      </c>
      <c r="AF1610">
        <v>36.286006927599999</v>
      </c>
      <c r="AG1610">
        <v>172.21222318599999</v>
      </c>
      <c r="AI1610">
        <f t="shared" si="25"/>
        <v>1.702083109714241</v>
      </c>
    </row>
    <row r="1611" spans="1:35" x14ac:dyDescent="0.3">
      <c r="A1611">
        <v>1608</v>
      </c>
      <c r="B1611">
        <v>5337.2914252</v>
      </c>
      <c r="C1611">
        <v>1.5778235360199999</v>
      </c>
      <c r="D1611">
        <v>41.2014964388</v>
      </c>
      <c r="E1611">
        <v>0.14862031359</v>
      </c>
      <c r="F1611">
        <v>3.2561393496999998E-2</v>
      </c>
      <c r="G1611">
        <v>798265.82893099997</v>
      </c>
      <c r="H1611">
        <v>49.032431529</v>
      </c>
      <c r="I1611">
        <v>1.85695792921E-2</v>
      </c>
      <c r="J1611">
        <v>0.84211039344799998</v>
      </c>
      <c r="K1611">
        <v>0.61760126900500001</v>
      </c>
      <c r="L1611">
        <v>33.825640824300002</v>
      </c>
      <c r="M1611">
        <v>8.2330472329200006</v>
      </c>
      <c r="N1611">
        <v>2.67467253764E-2</v>
      </c>
      <c r="O1611">
        <v>8.1101329585599995</v>
      </c>
      <c r="P1611">
        <v>0.28760192108400001</v>
      </c>
      <c r="Q1611">
        <v>0</v>
      </c>
      <c r="R1611">
        <v>798265.82893099997</v>
      </c>
      <c r="S1611">
        <v>1.38989113218</v>
      </c>
      <c r="T1611">
        <v>65.107131058899995</v>
      </c>
      <c r="U1611">
        <v>8.6513074332099996E-2</v>
      </c>
      <c r="V1611">
        <v>1.4544412681400001</v>
      </c>
      <c r="W1611">
        <v>0.57252244800100005</v>
      </c>
      <c r="X1611">
        <v>361.66271526499997</v>
      </c>
      <c r="Y1611">
        <v>2.9602383675100001</v>
      </c>
      <c r="Z1611">
        <v>4775.9995535799999</v>
      </c>
      <c r="AA1611">
        <v>1.38989113218</v>
      </c>
      <c r="AB1611">
        <v>62.153005965699997</v>
      </c>
      <c r="AC1611">
        <v>5.2384875432299999E-2</v>
      </c>
      <c r="AD1611">
        <v>3.2566493481999997E-2</v>
      </c>
      <c r="AE1611">
        <v>0.91504863108599999</v>
      </c>
      <c r="AF1611">
        <v>36.4700047129</v>
      </c>
      <c r="AG1611">
        <v>522.78442484699997</v>
      </c>
      <c r="AI1611">
        <f t="shared" si="25"/>
        <v>1.7271384838095001</v>
      </c>
    </row>
    <row r="1612" spans="1:35" x14ac:dyDescent="0.3">
      <c r="A1612">
        <v>1609</v>
      </c>
      <c r="B1612">
        <v>5102.7482351999997</v>
      </c>
      <c r="C1612">
        <v>1.2675284332400001</v>
      </c>
      <c r="D1612">
        <v>54.503715067400002</v>
      </c>
      <c r="E1612">
        <v>0.14255039425300001</v>
      </c>
      <c r="F1612">
        <v>0.16928738301599999</v>
      </c>
      <c r="G1612">
        <v>753851.976609</v>
      </c>
      <c r="H1612">
        <v>79.455741516900005</v>
      </c>
      <c r="I1612">
        <v>1.51055125538E-2</v>
      </c>
      <c r="J1612">
        <v>0.50167189451799998</v>
      </c>
      <c r="K1612">
        <v>0.813365021947</v>
      </c>
      <c r="L1612">
        <v>43.485281358199998</v>
      </c>
      <c r="M1612">
        <v>9.6908188052599993</v>
      </c>
      <c r="N1612">
        <v>7.9154288675000004E-2</v>
      </c>
      <c r="O1612">
        <v>9.2395011362799995</v>
      </c>
      <c r="P1612">
        <v>0.175449913225</v>
      </c>
      <c r="Q1612">
        <v>0</v>
      </c>
      <c r="R1612">
        <v>753851.976609</v>
      </c>
      <c r="S1612">
        <v>1.05277857187</v>
      </c>
      <c r="T1612">
        <v>59.514963811100003</v>
      </c>
      <c r="U1612">
        <v>0.15891776678299999</v>
      </c>
      <c r="V1612">
        <v>1.1764422589000001</v>
      </c>
      <c r="W1612">
        <v>1.2782975156700001</v>
      </c>
      <c r="X1612">
        <v>2492.5311277599999</v>
      </c>
      <c r="Y1612">
        <v>0.86584875350400003</v>
      </c>
      <c r="Z1612">
        <v>4026.7546786500002</v>
      </c>
      <c r="AA1612">
        <v>1.05277857187</v>
      </c>
      <c r="AB1612">
        <v>70.995605588700002</v>
      </c>
      <c r="AC1612">
        <v>2.73939329429E-2</v>
      </c>
      <c r="AD1612">
        <v>0.100559258198</v>
      </c>
      <c r="AE1612">
        <v>0.87204680885899999</v>
      </c>
      <c r="AF1612">
        <v>44.007770905800001</v>
      </c>
      <c r="AG1612">
        <v>1034.32207604</v>
      </c>
      <c r="AI1612">
        <f t="shared" si="25"/>
        <v>2.3450431880986895</v>
      </c>
    </row>
    <row r="1613" spans="1:35" x14ac:dyDescent="0.3">
      <c r="A1613">
        <v>1610</v>
      </c>
      <c r="B1613">
        <v>3413.69621177</v>
      </c>
      <c r="C1613">
        <v>1.6001725252600001</v>
      </c>
      <c r="D1613">
        <v>45.3346490303</v>
      </c>
      <c r="E1613">
        <v>0.157375954501</v>
      </c>
      <c r="F1613">
        <v>0.13981823550299999</v>
      </c>
      <c r="G1613">
        <v>433192.19821499998</v>
      </c>
      <c r="H1613">
        <v>41.896701812499998</v>
      </c>
      <c r="I1613">
        <v>1.0647017591000001E-2</v>
      </c>
      <c r="J1613">
        <v>0.68017831564800002</v>
      </c>
      <c r="K1613">
        <v>0.43265135806299998</v>
      </c>
      <c r="L1613">
        <v>41.055016528000003</v>
      </c>
      <c r="M1613">
        <v>9.3235622123200006</v>
      </c>
      <c r="N1613">
        <v>4.7904240729999999E-2</v>
      </c>
      <c r="O1613">
        <v>7.6294812116699999</v>
      </c>
      <c r="P1613">
        <v>0.31478182826000001</v>
      </c>
      <c r="Q1613">
        <v>0</v>
      </c>
      <c r="R1613">
        <v>433192.19821499998</v>
      </c>
      <c r="S1613">
        <v>1.38635670164</v>
      </c>
      <c r="T1613">
        <v>70.1217810829</v>
      </c>
      <c r="U1613">
        <v>0.200538520927</v>
      </c>
      <c r="V1613">
        <v>1.4360852990999999</v>
      </c>
      <c r="W1613">
        <v>0.82793678073599997</v>
      </c>
      <c r="X1613">
        <v>487.66754679000002</v>
      </c>
      <c r="Y1613">
        <v>2.3646891027999999</v>
      </c>
      <c r="Z1613">
        <v>2750.4896072900001</v>
      </c>
      <c r="AA1613">
        <v>1.38635670164</v>
      </c>
      <c r="AB1613">
        <v>74.312828302900002</v>
      </c>
      <c r="AC1613">
        <v>4.6363081614800003E-2</v>
      </c>
      <c r="AD1613">
        <v>8.13683866895E-2</v>
      </c>
      <c r="AE1613">
        <v>0.87226853169600005</v>
      </c>
      <c r="AF1613">
        <v>42.294629098500003</v>
      </c>
      <c r="AG1613">
        <v>347.55068464700003</v>
      </c>
      <c r="AI1613">
        <f t="shared" si="25"/>
        <v>2.1113364923018074</v>
      </c>
    </row>
    <row r="1614" spans="1:35" x14ac:dyDescent="0.3">
      <c r="A1614">
        <v>1611</v>
      </c>
      <c r="B1614">
        <v>8308.2480603700005</v>
      </c>
      <c r="C1614">
        <v>2.17543972572</v>
      </c>
      <c r="D1614">
        <v>60.8743664327</v>
      </c>
      <c r="E1614">
        <v>1.9394842944300002E-2</v>
      </c>
      <c r="F1614">
        <v>0.173192934928</v>
      </c>
      <c r="G1614">
        <v>543827.44938500004</v>
      </c>
      <c r="H1614">
        <v>72.617826868199998</v>
      </c>
      <c r="I1614">
        <v>1.01304753525E-2</v>
      </c>
      <c r="J1614">
        <v>0.79333081706700004</v>
      </c>
      <c r="K1614">
        <v>0.47186928601400002</v>
      </c>
      <c r="L1614">
        <v>34.231790912999998</v>
      </c>
      <c r="M1614">
        <v>9.64927403071</v>
      </c>
      <c r="N1614">
        <v>6.6254909437800005E-2</v>
      </c>
      <c r="O1614">
        <v>7.9663527180299996</v>
      </c>
      <c r="P1614">
        <v>0.172152921357</v>
      </c>
      <c r="Q1614">
        <v>0</v>
      </c>
      <c r="R1614">
        <v>543827.44938500004</v>
      </c>
      <c r="S1614">
        <v>1.96651468296</v>
      </c>
      <c r="T1614">
        <v>51.990330502500001</v>
      </c>
      <c r="U1614">
        <v>7.9338328794099994E-2</v>
      </c>
      <c r="V1614">
        <v>0.913173825547</v>
      </c>
      <c r="W1614">
        <v>1.7270180648</v>
      </c>
      <c r="X1614">
        <v>1761.28845778</v>
      </c>
      <c r="Y1614">
        <v>0.90230635439600004</v>
      </c>
      <c r="Z1614">
        <v>7485.2155229399996</v>
      </c>
      <c r="AA1614">
        <v>1.96651468296</v>
      </c>
      <c r="AB1614">
        <v>62.447818112599997</v>
      </c>
      <c r="AC1614">
        <v>7.7921761974100003E-3</v>
      </c>
      <c r="AD1614">
        <v>9.6017058440399997E-2</v>
      </c>
      <c r="AE1614">
        <v>0.89619076536200004</v>
      </c>
      <c r="AF1614">
        <v>34.899194272800003</v>
      </c>
      <c r="AG1614">
        <v>876.93602505599995</v>
      </c>
      <c r="AI1614">
        <f t="shared" si="25"/>
        <v>1.1510630948676215</v>
      </c>
    </row>
    <row r="1615" spans="1:35" x14ac:dyDescent="0.3">
      <c r="A1615">
        <v>1612</v>
      </c>
      <c r="B1615">
        <v>5698.0784188199996</v>
      </c>
      <c r="C1615">
        <v>1.83187297714</v>
      </c>
      <c r="D1615">
        <v>44.604548641100003</v>
      </c>
      <c r="E1615">
        <v>1.54884154894E-2</v>
      </c>
      <c r="F1615">
        <v>0.13287892514899999</v>
      </c>
      <c r="G1615">
        <v>758930.45802400005</v>
      </c>
      <c r="H1615">
        <v>76.574172664399995</v>
      </c>
      <c r="I1615">
        <v>1.8291796864900001E-2</v>
      </c>
      <c r="J1615">
        <v>0.65375207452100004</v>
      </c>
      <c r="K1615">
        <v>0.53827470708900005</v>
      </c>
      <c r="L1615">
        <v>29.6443451737</v>
      </c>
      <c r="M1615">
        <v>7.0561078242899997</v>
      </c>
      <c r="N1615">
        <v>6.0925666789999999E-2</v>
      </c>
      <c r="O1615">
        <v>7.5902116445800001</v>
      </c>
      <c r="P1615">
        <v>0.40818624322699998</v>
      </c>
      <c r="Q1615">
        <v>0</v>
      </c>
      <c r="R1615">
        <v>758930.45802400005</v>
      </c>
      <c r="S1615">
        <v>1.6689843690499999</v>
      </c>
      <c r="T1615">
        <v>70.911124936199997</v>
      </c>
      <c r="U1615">
        <v>5.9632732577100001E-2</v>
      </c>
      <c r="V1615">
        <v>0.68032733888999997</v>
      </c>
      <c r="W1615">
        <v>0.880148484166</v>
      </c>
      <c r="X1615">
        <v>277.68991470999998</v>
      </c>
      <c r="Y1615">
        <v>2.8258522513400002</v>
      </c>
      <c r="Z1615">
        <v>5355.7014284799998</v>
      </c>
      <c r="AA1615">
        <v>1.6689843690499999</v>
      </c>
      <c r="AB1615">
        <v>68.668744779999997</v>
      </c>
      <c r="AC1615">
        <v>6.8544771768400004E-3</v>
      </c>
      <c r="AD1615">
        <v>8.7070055049499995E-2</v>
      </c>
      <c r="AE1615">
        <v>0.90607546777400005</v>
      </c>
      <c r="AF1615">
        <v>30.769462251299998</v>
      </c>
      <c r="AG1615">
        <v>205.61023754999999</v>
      </c>
      <c r="AI1615">
        <f t="shared" si="25"/>
        <v>1.0406503709964843</v>
      </c>
    </row>
    <row r="1616" spans="1:35" x14ac:dyDescent="0.3">
      <c r="A1616">
        <v>1613</v>
      </c>
      <c r="B1616">
        <v>9253.5547994400004</v>
      </c>
      <c r="C1616">
        <v>2.2782234803699999</v>
      </c>
      <c r="D1616">
        <v>59.543344639600001</v>
      </c>
      <c r="E1616">
        <v>0.14583386581800001</v>
      </c>
      <c r="F1616">
        <v>7.3306659721700002E-2</v>
      </c>
      <c r="G1616">
        <v>484471.60297399998</v>
      </c>
      <c r="H1616">
        <v>49.561142755100001</v>
      </c>
      <c r="I1616">
        <v>1.73788058722E-2</v>
      </c>
      <c r="J1616">
        <v>0.41701664785100001</v>
      </c>
      <c r="K1616">
        <v>0.30877545278899998</v>
      </c>
      <c r="L1616">
        <v>36.948465011800003</v>
      </c>
      <c r="M1616">
        <v>5.8941241239000002</v>
      </c>
      <c r="N1616">
        <v>6.2256757575600001E-2</v>
      </c>
      <c r="O1616">
        <v>4.5507240952699997</v>
      </c>
      <c r="P1616">
        <v>0.42521214512400002</v>
      </c>
      <c r="Q1616">
        <v>0</v>
      </c>
      <c r="R1616">
        <v>484471.60297399998</v>
      </c>
      <c r="S1616">
        <v>2.1479196779900001</v>
      </c>
      <c r="T1616">
        <v>78.015337788300002</v>
      </c>
      <c r="U1616">
        <v>5.6406383799699998E-2</v>
      </c>
      <c r="V1616">
        <v>1.02994171933</v>
      </c>
      <c r="W1616">
        <v>0.47374670823999998</v>
      </c>
      <c r="X1616">
        <v>78.906487121200001</v>
      </c>
      <c r="Y1616">
        <v>2.3199847137599998</v>
      </c>
      <c r="Z1616">
        <v>8838.8706125099998</v>
      </c>
      <c r="AA1616">
        <v>2.1479196779900001</v>
      </c>
      <c r="AB1616">
        <v>65.647701034700006</v>
      </c>
      <c r="AC1616">
        <v>0.116941311753</v>
      </c>
      <c r="AD1616">
        <v>6.5564434246400002E-2</v>
      </c>
      <c r="AE1616">
        <v>0.81749425400099995</v>
      </c>
      <c r="AF1616">
        <v>38.183153922599999</v>
      </c>
      <c r="AG1616">
        <v>68.447416544500001</v>
      </c>
      <c r="AI1616">
        <f t="shared" si="25"/>
        <v>2.4697856180024691</v>
      </c>
    </row>
    <row r="1617" spans="1:35" x14ac:dyDescent="0.3">
      <c r="A1617">
        <v>1614</v>
      </c>
      <c r="B1617">
        <v>11719.6264749</v>
      </c>
      <c r="C1617">
        <v>2.1094369095799999</v>
      </c>
      <c r="D1617">
        <v>51.580409992</v>
      </c>
      <c r="E1617">
        <v>0.19735547953599999</v>
      </c>
      <c r="F1617">
        <v>0.14877964434099999</v>
      </c>
      <c r="G1617">
        <v>517410.79991100001</v>
      </c>
      <c r="H1617">
        <v>61.922977893899997</v>
      </c>
      <c r="I1617">
        <v>1.41573893089E-2</v>
      </c>
      <c r="J1617">
        <v>0.61899660901200004</v>
      </c>
      <c r="K1617">
        <v>0.43671270719700001</v>
      </c>
      <c r="L1617">
        <v>26.4464801805</v>
      </c>
      <c r="M1617">
        <v>5.6974364903600003</v>
      </c>
      <c r="N1617">
        <v>3.0475739356900001E-2</v>
      </c>
      <c r="O1617">
        <v>9.4539168046699995</v>
      </c>
      <c r="P1617">
        <v>0.199549295391</v>
      </c>
      <c r="Q1617">
        <v>0</v>
      </c>
      <c r="R1617">
        <v>517410.79991100001</v>
      </c>
      <c r="S1617">
        <v>1.9764453876800001</v>
      </c>
      <c r="T1617">
        <v>75.266445088599994</v>
      </c>
      <c r="U1617">
        <v>0.429835516177</v>
      </c>
      <c r="V1617">
        <v>1.7828841983499999</v>
      </c>
      <c r="W1617">
        <v>0.99540096730000005</v>
      </c>
      <c r="X1617">
        <v>723.68044891800002</v>
      </c>
      <c r="Y1617">
        <v>1.76694446825</v>
      </c>
      <c r="Z1617">
        <v>10398.1944224</v>
      </c>
      <c r="AA1617">
        <v>1.9764453876800001</v>
      </c>
      <c r="AB1617">
        <v>75.315777069700005</v>
      </c>
      <c r="AC1617">
        <v>0.143837293422</v>
      </c>
      <c r="AD1617">
        <v>0.119202826634</v>
      </c>
      <c r="AE1617">
        <v>0.73695987994400003</v>
      </c>
      <c r="AF1617">
        <v>29.0957569087</v>
      </c>
      <c r="AG1617">
        <v>1326.67096277</v>
      </c>
      <c r="AI1617">
        <f t="shared" si="25"/>
        <v>2.8802810425661578</v>
      </c>
    </row>
    <row r="1618" spans="1:35" x14ac:dyDescent="0.3">
      <c r="A1618">
        <v>1615</v>
      </c>
      <c r="B1618">
        <v>8512.7356942400002</v>
      </c>
      <c r="C1618">
        <v>1.9330641227900001</v>
      </c>
      <c r="D1618">
        <v>45.201948506900003</v>
      </c>
      <c r="E1618">
        <v>6.9906413001400006E-2</v>
      </c>
      <c r="F1618">
        <v>0.189509160013</v>
      </c>
      <c r="G1618">
        <v>615613.85315800004</v>
      </c>
      <c r="H1618">
        <v>47.444513316399998</v>
      </c>
      <c r="I1618">
        <v>1.7083500125400001E-2</v>
      </c>
      <c r="J1618">
        <v>0.32109509326300001</v>
      </c>
      <c r="K1618">
        <v>0.46199675847799998</v>
      </c>
      <c r="L1618">
        <v>41.8839358066</v>
      </c>
      <c r="M1618">
        <v>1.0656979419399999</v>
      </c>
      <c r="N1618">
        <v>8.1168746274999995E-2</v>
      </c>
      <c r="O1618">
        <v>6.2649516870399999</v>
      </c>
      <c r="P1618">
        <v>0.32759836494900002</v>
      </c>
      <c r="Q1618">
        <v>0</v>
      </c>
      <c r="R1618">
        <v>615613.85315800004</v>
      </c>
      <c r="S1618">
        <v>1.8844485359100001</v>
      </c>
      <c r="T1618">
        <v>80.671401086900005</v>
      </c>
      <c r="U1618">
        <v>3.30425432795E-2</v>
      </c>
      <c r="V1618">
        <v>0.62412687920900001</v>
      </c>
      <c r="W1618">
        <v>1.0334455010600001</v>
      </c>
      <c r="X1618">
        <v>50.135607280199999</v>
      </c>
      <c r="Y1618">
        <v>1.7907014086999999</v>
      </c>
      <c r="Z1618">
        <v>7954.7441504600001</v>
      </c>
      <c r="AA1618">
        <v>1.8844485359100001</v>
      </c>
      <c r="AB1618">
        <v>58.600978947900003</v>
      </c>
      <c r="AC1618">
        <v>5.01235031885E-2</v>
      </c>
      <c r="AD1618">
        <v>0.15734321516800001</v>
      </c>
      <c r="AE1618">
        <v>0.79253328164400005</v>
      </c>
      <c r="AF1618">
        <v>42.0117171375</v>
      </c>
      <c r="AG1618">
        <v>184.490259654</v>
      </c>
      <c r="AI1618">
        <f t="shared" si="25"/>
        <v>1.9437446797039502</v>
      </c>
    </row>
    <row r="1619" spans="1:35" x14ac:dyDescent="0.3">
      <c r="A1619">
        <v>1616</v>
      </c>
      <c r="B1619">
        <v>9047.5177585000001</v>
      </c>
      <c r="C1619">
        <v>2.2995692911400001</v>
      </c>
      <c r="D1619">
        <v>44.117539725299999</v>
      </c>
      <c r="E1619">
        <v>3.8141285905299999E-2</v>
      </c>
      <c r="F1619">
        <v>0.168776176822</v>
      </c>
      <c r="G1619">
        <v>542741.50115300005</v>
      </c>
      <c r="H1619">
        <v>44.443926218400001</v>
      </c>
      <c r="I1619">
        <v>1.4587296671499999E-2</v>
      </c>
      <c r="J1619">
        <v>0.79131451842900002</v>
      </c>
      <c r="K1619">
        <v>0.44606019348800002</v>
      </c>
      <c r="L1619">
        <v>42.449443477300001</v>
      </c>
      <c r="M1619">
        <v>1.5774029114799999</v>
      </c>
      <c r="N1619">
        <v>6.0626706160499998E-2</v>
      </c>
      <c r="O1619">
        <v>9.7588471092700004</v>
      </c>
      <c r="P1619">
        <v>0.48217464748900002</v>
      </c>
      <c r="Q1619">
        <v>0</v>
      </c>
      <c r="R1619">
        <v>542741.50115300005</v>
      </c>
      <c r="S1619">
        <v>2.2398743522700002</v>
      </c>
      <c r="T1619">
        <v>79.159986774700002</v>
      </c>
      <c r="U1619">
        <v>0.14318773943999999</v>
      </c>
      <c r="V1619">
        <v>0.99896195824099998</v>
      </c>
      <c r="W1619">
        <v>1.15397121892</v>
      </c>
      <c r="X1619">
        <v>76.271370435500003</v>
      </c>
      <c r="Y1619">
        <v>3.7495931356700001</v>
      </c>
      <c r="Z1619">
        <v>8411.01258796</v>
      </c>
      <c r="AA1619">
        <v>2.2398743522700002</v>
      </c>
      <c r="AB1619">
        <v>70.004076365200007</v>
      </c>
      <c r="AC1619">
        <v>1.9330405145499999E-2</v>
      </c>
      <c r="AD1619">
        <v>0.127570367515</v>
      </c>
      <c r="AE1619">
        <v>0.85309922733900001</v>
      </c>
      <c r="AF1619">
        <v>42.642353414900001</v>
      </c>
      <c r="AG1619">
        <v>253.86630696500001</v>
      </c>
      <c r="AI1619">
        <f t="shared" si="25"/>
        <v>1.2624082270400439</v>
      </c>
    </row>
    <row r="1620" spans="1:35" x14ac:dyDescent="0.3">
      <c r="A1620">
        <v>1617</v>
      </c>
      <c r="B1620">
        <v>8599.4837597400001</v>
      </c>
      <c r="C1620">
        <v>1.78105231327</v>
      </c>
      <c r="D1620">
        <v>47.521065910300003</v>
      </c>
      <c r="E1620">
        <v>0.16229849510700001</v>
      </c>
      <c r="F1620">
        <v>7.7848979606399998E-2</v>
      </c>
      <c r="G1620">
        <v>623418.26733299997</v>
      </c>
      <c r="H1620">
        <v>67.1409765784</v>
      </c>
      <c r="I1620">
        <v>1.19001833362E-2</v>
      </c>
      <c r="J1620">
        <v>0.38085069203100003</v>
      </c>
      <c r="K1620">
        <v>0.70103554370300003</v>
      </c>
      <c r="L1620">
        <v>32.710825552000003</v>
      </c>
      <c r="M1620">
        <v>7.4019830816600001</v>
      </c>
      <c r="N1620">
        <v>4.38323598065E-2</v>
      </c>
      <c r="O1620">
        <v>12.889554658</v>
      </c>
      <c r="P1620">
        <v>0.357403963627</v>
      </c>
      <c r="Q1620">
        <v>0</v>
      </c>
      <c r="R1620">
        <v>623418.26733299997</v>
      </c>
      <c r="S1620">
        <v>1.60737524433</v>
      </c>
      <c r="T1620">
        <v>74.533436478599995</v>
      </c>
      <c r="U1620">
        <v>0.22274454374800001</v>
      </c>
      <c r="V1620">
        <v>1.5998028064800001</v>
      </c>
      <c r="W1620">
        <v>0.66612456999900005</v>
      </c>
      <c r="X1620">
        <v>826.14834084400002</v>
      </c>
      <c r="Y1620">
        <v>3.3993115565999998</v>
      </c>
      <c r="Z1620">
        <v>7598.44243164</v>
      </c>
      <c r="AA1620">
        <v>1.60737524433</v>
      </c>
      <c r="AB1620">
        <v>78.473693309799998</v>
      </c>
      <c r="AC1620">
        <v>6.6371764534600003E-2</v>
      </c>
      <c r="AD1620">
        <v>7.3670486256400006E-2</v>
      </c>
      <c r="AE1620">
        <v>0.85995774920900003</v>
      </c>
      <c r="AF1620">
        <v>34.207062877200002</v>
      </c>
      <c r="AG1620">
        <v>810.52277332100005</v>
      </c>
      <c r="AI1620">
        <f t="shared" si="25"/>
        <v>4.2006036485021836</v>
      </c>
    </row>
    <row r="1621" spans="1:35" x14ac:dyDescent="0.3">
      <c r="A1621">
        <v>1618</v>
      </c>
      <c r="B1621">
        <v>6062.4816342800004</v>
      </c>
      <c r="C1621">
        <v>2.09124979572</v>
      </c>
      <c r="D1621">
        <v>49.261141037900003</v>
      </c>
      <c r="E1621">
        <v>0.168470253811</v>
      </c>
      <c r="F1621">
        <v>0.147019952461</v>
      </c>
      <c r="G1621">
        <v>561064.00560200005</v>
      </c>
      <c r="H1621">
        <v>61.204721491500003</v>
      </c>
      <c r="I1621">
        <v>1.5746094223199999E-2</v>
      </c>
      <c r="J1621">
        <v>0.44652491726400001</v>
      </c>
      <c r="K1621">
        <v>0.63304407710599997</v>
      </c>
      <c r="L1621">
        <v>27.3724956328</v>
      </c>
      <c r="M1621">
        <v>9.7846478472200005</v>
      </c>
      <c r="N1621">
        <v>8.44217485327E-2</v>
      </c>
      <c r="O1621">
        <v>7.74862841724</v>
      </c>
      <c r="P1621">
        <v>0.24719350534100001</v>
      </c>
      <c r="Q1621">
        <v>0</v>
      </c>
      <c r="R1621">
        <v>561064.00560200005</v>
      </c>
      <c r="S1621">
        <v>1.87305568832</v>
      </c>
      <c r="T1621">
        <v>60.159695532000001</v>
      </c>
      <c r="U1621">
        <v>0.22929572932699999</v>
      </c>
      <c r="V1621">
        <v>1.53966184853</v>
      </c>
      <c r="W1621">
        <v>1.1241536378799999</v>
      </c>
      <c r="X1621">
        <v>1112.80730563</v>
      </c>
      <c r="Y1621">
        <v>1.2965887186</v>
      </c>
      <c r="Z1621">
        <v>4933.9879242699999</v>
      </c>
      <c r="AA1621">
        <v>1.87305568832</v>
      </c>
      <c r="AB1621">
        <v>71.946497943899999</v>
      </c>
      <c r="AC1621">
        <v>5.8413807468500001E-2</v>
      </c>
      <c r="AD1621">
        <v>0.100516429763</v>
      </c>
      <c r="AE1621">
        <v>0.84106976276800005</v>
      </c>
      <c r="AF1621">
        <v>28.250328327799998</v>
      </c>
      <c r="AG1621">
        <v>428.81557663500001</v>
      </c>
      <c r="AI1621">
        <f t="shared" si="25"/>
        <v>3.4480983904862397</v>
      </c>
    </row>
    <row r="1622" spans="1:35" x14ac:dyDescent="0.3">
      <c r="A1622">
        <v>1619</v>
      </c>
      <c r="B1622">
        <v>8245.3976199400004</v>
      </c>
      <c r="C1622">
        <v>1.9564243472</v>
      </c>
      <c r="D1622">
        <v>60.815298908199999</v>
      </c>
      <c r="E1622">
        <v>0.129208018048</v>
      </c>
      <c r="F1622">
        <v>6.1689200387200001E-2</v>
      </c>
      <c r="G1622">
        <v>706341.07099100004</v>
      </c>
      <c r="H1622">
        <v>54.047638328700003</v>
      </c>
      <c r="I1622">
        <v>1.6313661954000001E-2</v>
      </c>
      <c r="J1622">
        <v>0.51518177256599995</v>
      </c>
      <c r="K1622">
        <v>0.40233139460099998</v>
      </c>
      <c r="L1622">
        <v>40.430377961700003</v>
      </c>
      <c r="M1622">
        <v>9.8062563292299991</v>
      </c>
      <c r="N1622">
        <v>3.5059286060599999E-2</v>
      </c>
      <c r="O1622">
        <v>12.7160190527</v>
      </c>
      <c r="P1622">
        <v>0.36195872968800002</v>
      </c>
      <c r="Q1622">
        <v>0</v>
      </c>
      <c r="R1622">
        <v>706341.07099100004</v>
      </c>
      <c r="S1622">
        <v>1.7287441486199999</v>
      </c>
      <c r="T1622">
        <v>72.656134030299995</v>
      </c>
      <c r="U1622">
        <v>0.13302822486599999</v>
      </c>
      <c r="V1622">
        <v>1.4741178203600001</v>
      </c>
      <c r="W1622">
        <v>0.49320353149200002</v>
      </c>
      <c r="X1622">
        <v>870.21782372899997</v>
      </c>
      <c r="Y1622">
        <v>3.9232012964399998</v>
      </c>
      <c r="Z1622">
        <v>7338.9944036999996</v>
      </c>
      <c r="AA1622">
        <v>1.7287441486199999</v>
      </c>
      <c r="AB1622">
        <v>77.065547544300003</v>
      </c>
      <c r="AC1622">
        <v>4.1639939112E-2</v>
      </c>
      <c r="AD1622">
        <v>4.9328961744999997E-2</v>
      </c>
      <c r="AE1622">
        <v>0.90903109914299995</v>
      </c>
      <c r="AF1622">
        <v>42.3831919613</v>
      </c>
      <c r="AG1622">
        <v>805.69708490899995</v>
      </c>
      <c r="AI1622">
        <f t="shared" si="25"/>
        <v>2.8613547661396557</v>
      </c>
    </row>
    <row r="1623" spans="1:35" x14ac:dyDescent="0.3">
      <c r="A1623">
        <v>1620</v>
      </c>
      <c r="B1623">
        <v>10563.628537799999</v>
      </c>
      <c r="C1623">
        <v>1.3947247657199999</v>
      </c>
      <c r="D1623">
        <v>75.304594600800002</v>
      </c>
      <c r="E1623">
        <v>4.4813805642E-2</v>
      </c>
      <c r="F1623">
        <v>0.100616924875</v>
      </c>
      <c r="G1623">
        <v>596268.49381400004</v>
      </c>
      <c r="H1623">
        <v>67.996507036899999</v>
      </c>
      <c r="I1623">
        <v>1.2692947578800001E-2</v>
      </c>
      <c r="J1623">
        <v>0.64596243881899995</v>
      </c>
      <c r="K1623">
        <v>0.31486159031200001</v>
      </c>
      <c r="L1623">
        <v>35.154329479799998</v>
      </c>
      <c r="M1623">
        <v>6.7373945383400002</v>
      </c>
      <c r="N1623">
        <v>4.8176218012300001E-2</v>
      </c>
      <c r="O1623">
        <v>7.6113836711499996</v>
      </c>
      <c r="P1623">
        <v>0.215406837061</v>
      </c>
      <c r="Q1623">
        <v>0</v>
      </c>
      <c r="R1623">
        <v>596268.49381400004</v>
      </c>
      <c r="S1623">
        <v>1.2486939540299999</v>
      </c>
      <c r="T1623">
        <v>62.453919769400002</v>
      </c>
      <c r="U1623">
        <v>4.3615862336199997E-2</v>
      </c>
      <c r="V1623">
        <v>0.94417044914199999</v>
      </c>
      <c r="W1623">
        <v>0.86429292950100001</v>
      </c>
      <c r="X1623">
        <v>667.81580221399997</v>
      </c>
      <c r="Y1623">
        <v>1.4404886354099999</v>
      </c>
      <c r="Z1623">
        <v>10021.3311799</v>
      </c>
      <c r="AA1623">
        <v>1.2486939540299999</v>
      </c>
      <c r="AB1623">
        <v>70.464110860600002</v>
      </c>
      <c r="AC1623">
        <v>2.76556068475E-2</v>
      </c>
      <c r="AD1623">
        <v>7.15307027826E-2</v>
      </c>
      <c r="AE1623">
        <v>0.90081369037000003</v>
      </c>
      <c r="AF1623">
        <v>36.315027708599999</v>
      </c>
      <c r="AG1623">
        <v>654.91077384699997</v>
      </c>
      <c r="AI1623">
        <f t="shared" si="25"/>
        <v>1.4616491492418782</v>
      </c>
    </row>
    <row r="1624" spans="1:35" x14ac:dyDescent="0.3">
      <c r="A1624">
        <v>1621</v>
      </c>
      <c r="B1624">
        <v>6527.8625640299997</v>
      </c>
      <c r="C1624">
        <v>1.6678644411100001</v>
      </c>
      <c r="D1624">
        <v>79.8716519269</v>
      </c>
      <c r="E1624">
        <v>0.15677100061800001</v>
      </c>
      <c r="F1624">
        <v>9.4752780539300002E-2</v>
      </c>
      <c r="G1624">
        <v>586937.09386699996</v>
      </c>
      <c r="H1624">
        <v>49.777185658900002</v>
      </c>
      <c r="I1624">
        <v>1.4903432305899999E-2</v>
      </c>
      <c r="J1624">
        <v>0.31223220836600002</v>
      </c>
      <c r="K1624">
        <v>0.65051405507299997</v>
      </c>
      <c r="L1624">
        <v>27.8994325042</v>
      </c>
      <c r="M1624">
        <v>3.4664326399499998</v>
      </c>
      <c r="N1624">
        <v>3.21161427847E-2</v>
      </c>
      <c r="O1624">
        <v>9.7714329005400007</v>
      </c>
      <c r="P1624">
        <v>0.26349486637300001</v>
      </c>
      <c r="Q1624">
        <v>0</v>
      </c>
      <c r="R1624">
        <v>586937.09386699996</v>
      </c>
      <c r="S1624">
        <v>1.57376875585</v>
      </c>
      <c r="T1624">
        <v>83.101509448000002</v>
      </c>
      <c r="U1624">
        <v>0.169630742438</v>
      </c>
      <c r="V1624">
        <v>1.31653630695</v>
      </c>
      <c r="W1624">
        <v>0.65618388113100001</v>
      </c>
      <c r="X1624">
        <v>300.13814886400002</v>
      </c>
      <c r="Y1624">
        <v>2.5339037482300002</v>
      </c>
      <c r="Z1624">
        <v>5753.4410083100001</v>
      </c>
      <c r="AA1624">
        <v>1.57376875585</v>
      </c>
      <c r="AB1624">
        <v>84.7342549209</v>
      </c>
      <c r="AC1624">
        <v>5.9634055312500003E-2</v>
      </c>
      <c r="AD1624">
        <v>9.11437345377E-2</v>
      </c>
      <c r="AE1624">
        <v>0.84922221014999999</v>
      </c>
      <c r="AF1624">
        <v>29.3520320897</v>
      </c>
      <c r="AG1624">
        <v>858.15390194300005</v>
      </c>
      <c r="AI1624">
        <f t="shared" si="25"/>
        <v>4.216529466450015</v>
      </c>
    </row>
    <row r="1625" spans="1:35" x14ac:dyDescent="0.3">
      <c r="A1625">
        <v>1622</v>
      </c>
      <c r="B1625">
        <v>10893.1939936</v>
      </c>
      <c r="C1625">
        <v>1.49154696548</v>
      </c>
      <c r="D1625">
        <v>71.328499596399993</v>
      </c>
      <c r="E1625">
        <v>8.5985939417400001E-2</v>
      </c>
      <c r="F1625">
        <v>6.0355730875599999E-2</v>
      </c>
      <c r="G1625">
        <v>795793.79809199995</v>
      </c>
      <c r="H1625">
        <v>45.139169496500003</v>
      </c>
      <c r="I1625">
        <v>1.202649647E-2</v>
      </c>
      <c r="J1625">
        <v>0.78058889644899998</v>
      </c>
      <c r="K1625">
        <v>0.75873595877400002</v>
      </c>
      <c r="L1625">
        <v>34.619521658499998</v>
      </c>
      <c r="M1625">
        <v>1.0332017198500001</v>
      </c>
      <c r="N1625">
        <v>1.8214652602999998E-2</v>
      </c>
      <c r="O1625">
        <v>9.2683578257800008</v>
      </c>
      <c r="P1625">
        <v>0.213454380842</v>
      </c>
      <c r="Q1625">
        <v>0</v>
      </c>
      <c r="R1625">
        <v>795793.79809199995</v>
      </c>
      <c r="S1625">
        <v>1.44249373788</v>
      </c>
      <c r="T1625">
        <v>68.0251988622</v>
      </c>
      <c r="U1625">
        <v>3.1461531943900001E-2</v>
      </c>
      <c r="V1625">
        <v>1.16461663803</v>
      </c>
      <c r="W1625">
        <v>0.85238817831900004</v>
      </c>
      <c r="X1625">
        <v>74.321656087400001</v>
      </c>
      <c r="Y1625">
        <v>2.6576773139599998</v>
      </c>
      <c r="Z1625">
        <v>10482.1266817</v>
      </c>
      <c r="AA1625">
        <v>1.44249373788</v>
      </c>
      <c r="AB1625">
        <v>70.302782007499999</v>
      </c>
      <c r="AC1625">
        <v>5.8727428293100001E-2</v>
      </c>
      <c r="AD1625">
        <v>5.4137158050099998E-2</v>
      </c>
      <c r="AE1625">
        <v>0.88713541365699999</v>
      </c>
      <c r="AF1625">
        <v>35.3730271453</v>
      </c>
      <c r="AG1625">
        <v>1257.0700884099999</v>
      </c>
      <c r="AI1625">
        <f t="shared" si="25"/>
        <v>1.4919718219513396</v>
      </c>
    </row>
    <row r="1626" spans="1:35" x14ac:dyDescent="0.3">
      <c r="A1626">
        <v>1623</v>
      </c>
      <c r="B1626">
        <v>4728.9899549299998</v>
      </c>
      <c r="C1626">
        <v>1.23988690899</v>
      </c>
      <c r="D1626">
        <v>76.585601456600003</v>
      </c>
      <c r="E1626">
        <v>0.198591861561</v>
      </c>
      <c r="F1626">
        <v>0.108725879776</v>
      </c>
      <c r="G1626">
        <v>580533.91499199998</v>
      </c>
      <c r="H1626">
        <v>55.197307915899998</v>
      </c>
      <c r="I1626">
        <v>1.8560834172900002E-2</v>
      </c>
      <c r="J1626">
        <v>0.54543366710800001</v>
      </c>
      <c r="K1626">
        <v>0.49976069757300001</v>
      </c>
      <c r="L1626">
        <v>29.732348483399999</v>
      </c>
      <c r="M1626">
        <v>3.2330440074500002</v>
      </c>
      <c r="N1626">
        <v>6.1540057378499997E-2</v>
      </c>
      <c r="O1626">
        <v>14.3776329051</v>
      </c>
      <c r="P1626">
        <v>0.24393161930599999</v>
      </c>
      <c r="Q1626">
        <v>0</v>
      </c>
      <c r="R1626">
        <v>580533.91499199998</v>
      </c>
      <c r="S1626">
        <v>1.14785242579</v>
      </c>
      <c r="T1626">
        <v>67.925633353199999</v>
      </c>
      <c r="U1626">
        <v>0.243957031868</v>
      </c>
      <c r="V1626">
        <v>1.61903043014</v>
      </c>
      <c r="W1626">
        <v>0.78211732413500001</v>
      </c>
      <c r="X1626">
        <v>1087.5322672499999</v>
      </c>
      <c r="Y1626">
        <v>1.6478033352200001</v>
      </c>
      <c r="Z1626">
        <v>3680.1127509799999</v>
      </c>
      <c r="AA1626">
        <v>1.14785242579</v>
      </c>
      <c r="AB1626">
        <v>74.051041852599994</v>
      </c>
      <c r="AC1626">
        <v>5.0278201222499999E-2</v>
      </c>
      <c r="AD1626">
        <v>5.9616613195099998E-2</v>
      </c>
      <c r="AE1626">
        <v>0.89010518558200002</v>
      </c>
      <c r="AF1626">
        <v>30.1007622216</v>
      </c>
      <c r="AG1626">
        <v>1739.8939008299999</v>
      </c>
      <c r="AI1626">
        <f t="shared" si="25"/>
        <v>2.9683360741635694</v>
      </c>
    </row>
    <row r="1627" spans="1:35" x14ac:dyDescent="0.3">
      <c r="A1627">
        <v>1624</v>
      </c>
      <c r="B1627">
        <v>4500.1001495399996</v>
      </c>
      <c r="C1627">
        <v>1.3445839255400001</v>
      </c>
      <c r="D1627">
        <v>63.093512312599998</v>
      </c>
      <c r="E1627">
        <v>0.18955854841899999</v>
      </c>
      <c r="F1627">
        <v>0.113743586589</v>
      </c>
      <c r="G1627">
        <v>423628.90608799999</v>
      </c>
      <c r="H1627">
        <v>53.640465428900001</v>
      </c>
      <c r="I1627">
        <v>1.6376510129300002E-2</v>
      </c>
      <c r="J1627">
        <v>0.78257563217699999</v>
      </c>
      <c r="K1627">
        <v>0.89778748321000001</v>
      </c>
      <c r="L1627">
        <v>35.221957604300002</v>
      </c>
      <c r="M1627">
        <v>4.60783399513</v>
      </c>
      <c r="N1627">
        <v>8.0490080626800006E-2</v>
      </c>
      <c r="O1627">
        <v>10.8719195941</v>
      </c>
      <c r="P1627">
        <v>0.34635536983300003</v>
      </c>
      <c r="Q1627">
        <v>0</v>
      </c>
      <c r="R1627">
        <v>423628.90608799999</v>
      </c>
      <c r="S1627">
        <v>1.22692079969</v>
      </c>
      <c r="T1627">
        <v>70.871975997099995</v>
      </c>
      <c r="U1627">
        <v>0.366158515942</v>
      </c>
      <c r="V1627">
        <v>1.6991733014899999</v>
      </c>
      <c r="W1627">
        <v>0.987963249707</v>
      </c>
      <c r="X1627">
        <v>593.67681809999999</v>
      </c>
      <c r="Y1627">
        <v>2.2145438266599999</v>
      </c>
      <c r="Z1627">
        <v>3777.2462832699998</v>
      </c>
      <c r="AA1627">
        <v>1.22692079969</v>
      </c>
      <c r="AB1627">
        <v>75.232245084799999</v>
      </c>
      <c r="AC1627">
        <v>8.3806400716600005E-2</v>
      </c>
      <c r="AD1627">
        <v>8.6168249777600001E-2</v>
      </c>
      <c r="AE1627">
        <v>0.83002534950600004</v>
      </c>
      <c r="AF1627">
        <v>35.620904385899998</v>
      </c>
      <c r="AG1627">
        <v>509.51975996900001</v>
      </c>
      <c r="AI1627">
        <f t="shared" si="25"/>
        <v>2.1712576160379182</v>
      </c>
    </row>
    <row r="1628" spans="1:35" x14ac:dyDescent="0.3">
      <c r="A1628">
        <v>1625</v>
      </c>
      <c r="B1628">
        <v>11184.853677999999</v>
      </c>
      <c r="C1628">
        <v>1.6297947801599999</v>
      </c>
      <c r="D1628">
        <v>38.112628667899997</v>
      </c>
      <c r="E1628">
        <v>0.15251033753599999</v>
      </c>
      <c r="F1628">
        <v>0.157696342845</v>
      </c>
      <c r="G1628">
        <v>738034.32247899997</v>
      </c>
      <c r="H1628">
        <v>75.999360107599998</v>
      </c>
      <c r="I1628">
        <v>1.3355225637E-2</v>
      </c>
      <c r="J1628">
        <v>0.51045541157499996</v>
      </c>
      <c r="K1628">
        <v>0.55637318172399997</v>
      </c>
      <c r="L1628">
        <v>34.546847700999997</v>
      </c>
      <c r="M1628">
        <v>2.79684718723</v>
      </c>
      <c r="N1628">
        <v>5.8005895739899997E-2</v>
      </c>
      <c r="O1628">
        <v>12.994049329899999</v>
      </c>
      <c r="P1628">
        <v>0.29832152815399998</v>
      </c>
      <c r="Q1628">
        <v>0</v>
      </c>
      <c r="R1628">
        <v>738034.32247899997</v>
      </c>
      <c r="S1628">
        <v>1.5488862349300001</v>
      </c>
      <c r="T1628">
        <v>88.110548145199999</v>
      </c>
      <c r="U1628">
        <v>0.28107771068199999</v>
      </c>
      <c r="V1628">
        <v>1.4468619521399999</v>
      </c>
      <c r="W1628">
        <v>0.77820206854899998</v>
      </c>
      <c r="X1628">
        <v>532.31800528300005</v>
      </c>
      <c r="Y1628">
        <v>2.2470400648500002</v>
      </c>
      <c r="Z1628">
        <v>9934.8594133099996</v>
      </c>
      <c r="AA1628">
        <v>1.5488862349300001</v>
      </c>
      <c r="AB1628">
        <v>85.426787881300001</v>
      </c>
      <c r="AC1628">
        <v>8.22474909936E-2</v>
      </c>
      <c r="AD1628">
        <v>0.141170070644</v>
      </c>
      <c r="AE1628">
        <v>0.77658243836200003</v>
      </c>
      <c r="AF1628">
        <v>35.123975471800001</v>
      </c>
      <c r="AG1628">
        <v>1044.4325722999999</v>
      </c>
      <c r="AI1628">
        <f t="shared" si="25"/>
        <v>2.8344531556159551</v>
      </c>
    </row>
    <row r="1629" spans="1:35" x14ac:dyDescent="0.3">
      <c r="A1629">
        <v>1626</v>
      </c>
      <c r="B1629">
        <v>7780.9923381600001</v>
      </c>
      <c r="C1629">
        <v>2.3169532396400001</v>
      </c>
      <c r="D1629">
        <v>37.560102261399997</v>
      </c>
      <c r="E1629">
        <v>0.15800334339300001</v>
      </c>
      <c r="F1629">
        <v>5.1306874103999998E-2</v>
      </c>
      <c r="G1629">
        <v>727608.55935500003</v>
      </c>
      <c r="H1629">
        <v>52.4550541176</v>
      </c>
      <c r="I1629">
        <v>1.21433965612E-2</v>
      </c>
      <c r="J1629">
        <v>0.73112982307999996</v>
      </c>
      <c r="K1629">
        <v>0.30040595466499997</v>
      </c>
      <c r="L1629">
        <v>39.2352620956</v>
      </c>
      <c r="M1629">
        <v>4.0669229904700002</v>
      </c>
      <c r="N1629">
        <v>4.9629039109299999E-2</v>
      </c>
      <c r="O1629">
        <v>14.6983035003</v>
      </c>
      <c r="P1629">
        <v>0.32116054099000002</v>
      </c>
      <c r="Q1629">
        <v>0</v>
      </c>
      <c r="R1629">
        <v>727608.55935500003</v>
      </c>
      <c r="S1629">
        <v>2.2086193176100002</v>
      </c>
      <c r="T1629">
        <v>73.569753066800004</v>
      </c>
      <c r="U1629">
        <v>0.13760195029200001</v>
      </c>
      <c r="V1629">
        <v>1.71614717597</v>
      </c>
      <c r="W1629">
        <v>0.38550741741200001</v>
      </c>
      <c r="X1629">
        <v>782.56595237900001</v>
      </c>
      <c r="Y1629">
        <v>2.8045489639199999</v>
      </c>
      <c r="Z1629">
        <v>6819.7952932999997</v>
      </c>
      <c r="AA1629">
        <v>2.2086193176100002</v>
      </c>
      <c r="AB1629">
        <v>77.191494848299996</v>
      </c>
      <c r="AC1629">
        <v>6.1795260943299998E-2</v>
      </c>
      <c r="AD1629">
        <v>3.6073388345300002E-2</v>
      </c>
      <c r="AE1629">
        <v>0.90213135071100004</v>
      </c>
      <c r="AF1629">
        <v>39.719958266500001</v>
      </c>
      <c r="AG1629">
        <v>1234.1537312600001</v>
      </c>
      <c r="AI1629">
        <f t="shared" si="25"/>
        <v>2.3472536911987243</v>
      </c>
    </row>
    <row r="1630" spans="1:35" x14ac:dyDescent="0.3">
      <c r="A1630">
        <v>1627</v>
      </c>
      <c r="B1630">
        <v>10087.811003700001</v>
      </c>
      <c r="C1630">
        <v>1.8904024078299999</v>
      </c>
      <c r="D1630">
        <v>64.967411545600001</v>
      </c>
      <c r="E1630">
        <v>0.15966285109</v>
      </c>
      <c r="F1630">
        <v>5.5870199899699997E-2</v>
      </c>
      <c r="G1630">
        <v>642217.86772400001</v>
      </c>
      <c r="H1630">
        <v>55.601388527200001</v>
      </c>
      <c r="I1630">
        <v>1.0684166536500001E-2</v>
      </c>
      <c r="J1630">
        <v>0.62726431515799996</v>
      </c>
      <c r="K1630">
        <v>0.44479948216300003</v>
      </c>
      <c r="L1630">
        <v>26.433215279900001</v>
      </c>
      <c r="M1630">
        <v>1.10937122107</v>
      </c>
      <c r="N1630">
        <v>5.3603929712400002E-2</v>
      </c>
      <c r="O1630">
        <v>11.8350268635</v>
      </c>
      <c r="P1630">
        <v>0.43375333542599998</v>
      </c>
      <c r="Q1630">
        <v>0</v>
      </c>
      <c r="R1630">
        <v>642217.86772400001</v>
      </c>
      <c r="S1630">
        <v>1.8387372852099999</v>
      </c>
      <c r="T1630">
        <v>91.320208814599994</v>
      </c>
      <c r="U1630">
        <v>0.121114961516</v>
      </c>
      <c r="V1630">
        <v>1.53532509044</v>
      </c>
      <c r="W1630">
        <v>0.33106803097199999</v>
      </c>
      <c r="X1630">
        <v>86.528043800500001</v>
      </c>
      <c r="Y1630">
        <v>3.7841810570800001</v>
      </c>
      <c r="Z1630">
        <v>9435.8372595000001</v>
      </c>
      <c r="AA1630">
        <v>1.8387372852099999</v>
      </c>
      <c r="AB1630">
        <v>82.465643777899999</v>
      </c>
      <c r="AC1630">
        <v>0.10137470107300001</v>
      </c>
      <c r="AD1630">
        <v>5.9955226246399998E-2</v>
      </c>
      <c r="AE1630">
        <v>0.83867007268100002</v>
      </c>
      <c r="AF1630">
        <v>26.699757298400002</v>
      </c>
      <c r="AG1630">
        <v>463.16260543800001</v>
      </c>
      <c r="AI1630">
        <f t="shared" si="25"/>
        <v>2.4476525339294501</v>
      </c>
    </row>
    <row r="1631" spans="1:35" x14ac:dyDescent="0.3">
      <c r="A1631">
        <v>1628</v>
      </c>
      <c r="B1631">
        <v>10146.2492442</v>
      </c>
      <c r="C1631">
        <v>2.1325801114799998</v>
      </c>
      <c r="D1631">
        <v>78.403684444000007</v>
      </c>
      <c r="E1631">
        <v>3.6145560285699999E-2</v>
      </c>
      <c r="F1631">
        <v>7.0143329369000001E-2</v>
      </c>
      <c r="G1631">
        <v>400988.00453099998</v>
      </c>
      <c r="H1631">
        <v>55.224615862999997</v>
      </c>
      <c r="I1631">
        <v>1.7827906394899999E-2</v>
      </c>
      <c r="J1631">
        <v>0.70673006366400004</v>
      </c>
      <c r="K1631">
        <v>0.60916904953999995</v>
      </c>
      <c r="L1631">
        <v>26.783717151800001</v>
      </c>
      <c r="M1631">
        <v>9.3786023036599993</v>
      </c>
      <c r="N1631">
        <v>4.0664321175699999E-2</v>
      </c>
      <c r="O1631">
        <v>10.6272033409</v>
      </c>
      <c r="P1631">
        <v>0.20488288639400001</v>
      </c>
      <c r="Q1631">
        <v>0</v>
      </c>
      <c r="R1631">
        <v>400988.00453099998</v>
      </c>
      <c r="S1631">
        <v>1.92262336029</v>
      </c>
      <c r="T1631">
        <v>44.193264019399997</v>
      </c>
      <c r="U1631">
        <v>9.0448094980900007E-2</v>
      </c>
      <c r="V1631">
        <v>1.27193029761</v>
      </c>
      <c r="W1631">
        <v>1.3834005426</v>
      </c>
      <c r="X1631">
        <v>1762.6227970100001</v>
      </c>
      <c r="Y1631">
        <v>1.5685416678199999</v>
      </c>
      <c r="Z1631">
        <v>9550.9135397999999</v>
      </c>
      <c r="AA1631">
        <v>1.92262336029</v>
      </c>
      <c r="AB1631">
        <v>55.111685399300001</v>
      </c>
      <c r="AC1631">
        <v>1.16201999723E-2</v>
      </c>
      <c r="AD1631">
        <v>3.89611250368E-2</v>
      </c>
      <c r="AE1631">
        <v>0.94941867499099997</v>
      </c>
      <c r="AF1631">
        <v>27.7643168639</v>
      </c>
      <c r="AG1631">
        <v>1471.1530723999999</v>
      </c>
      <c r="AI1631">
        <f t="shared" si="25"/>
        <v>1.7997399049585536</v>
      </c>
    </row>
    <row r="1632" spans="1:35" x14ac:dyDescent="0.3">
      <c r="A1632">
        <v>1629</v>
      </c>
      <c r="B1632">
        <v>3460.4841835399998</v>
      </c>
      <c r="C1632">
        <v>1.6253852310400001</v>
      </c>
      <c r="D1632">
        <v>78.571243058700006</v>
      </c>
      <c r="E1632">
        <v>0.144170046538</v>
      </c>
      <c r="F1632">
        <v>9.0936173248199997E-2</v>
      </c>
      <c r="G1632">
        <v>408987.49202200002</v>
      </c>
      <c r="H1632">
        <v>50.664184228099998</v>
      </c>
      <c r="I1632">
        <v>1.5625261795300001E-2</v>
      </c>
      <c r="J1632">
        <v>0.88855399734200002</v>
      </c>
      <c r="K1632">
        <v>0.70940891820600005</v>
      </c>
      <c r="L1632">
        <v>40.8431360449</v>
      </c>
      <c r="M1632">
        <v>1.8705393728899999</v>
      </c>
      <c r="N1632">
        <v>2.8410233693200001E-2</v>
      </c>
      <c r="O1632">
        <v>4.4490775839600003</v>
      </c>
      <c r="P1632">
        <v>0.38759963107399997</v>
      </c>
      <c r="Q1632">
        <v>0</v>
      </c>
      <c r="R1632">
        <v>408987.49202200002</v>
      </c>
      <c r="S1632">
        <v>1.5628667296000001</v>
      </c>
      <c r="T1632">
        <v>75.275299835300004</v>
      </c>
      <c r="U1632">
        <v>5.48828554981E-2</v>
      </c>
      <c r="V1632">
        <v>1.2400997887</v>
      </c>
      <c r="W1632">
        <v>0.80797871421599998</v>
      </c>
      <c r="X1632">
        <v>14.9973357515</v>
      </c>
      <c r="Y1632">
        <v>2.8169247773000001</v>
      </c>
      <c r="Z1632">
        <v>3244.2808087600001</v>
      </c>
      <c r="AA1632">
        <v>1.5628667296000001</v>
      </c>
      <c r="AB1632">
        <v>78.215017943899994</v>
      </c>
      <c r="AC1632">
        <v>0.104511443195</v>
      </c>
      <c r="AD1632">
        <v>7.9621193729300002E-2</v>
      </c>
      <c r="AE1632">
        <v>0.81586736307499996</v>
      </c>
      <c r="AF1632">
        <v>41.580294108399997</v>
      </c>
      <c r="AG1632">
        <v>89.830244437000005</v>
      </c>
      <c r="AI1632">
        <f t="shared" si="25"/>
        <v>1.395638073104849</v>
      </c>
    </row>
    <row r="1633" spans="1:35" x14ac:dyDescent="0.3">
      <c r="A1633">
        <v>1630</v>
      </c>
      <c r="B1633">
        <v>8240.0989648499999</v>
      </c>
      <c r="C1633">
        <v>1.44666323624</v>
      </c>
      <c r="D1633">
        <v>69.794950279099993</v>
      </c>
      <c r="E1633">
        <v>4.2717363959300002E-2</v>
      </c>
      <c r="F1633">
        <v>0.13379059210300001</v>
      </c>
      <c r="G1633">
        <v>677715.37631800002</v>
      </c>
      <c r="H1633">
        <v>78.641340733600003</v>
      </c>
      <c r="I1633">
        <v>1.5905632258199999E-2</v>
      </c>
      <c r="J1633">
        <v>0.64675019071999995</v>
      </c>
      <c r="K1633">
        <v>0.49035350715300002</v>
      </c>
      <c r="L1633">
        <v>36.677813572399998</v>
      </c>
      <c r="M1633">
        <v>9.0877874720899996</v>
      </c>
      <c r="N1633">
        <v>2.0020206095299999E-2</v>
      </c>
      <c r="O1633">
        <v>12.658155157099999</v>
      </c>
      <c r="P1633">
        <v>0.16791369662200001</v>
      </c>
      <c r="Q1633">
        <v>0</v>
      </c>
      <c r="R1633">
        <v>677715.37631800002</v>
      </c>
      <c r="S1633">
        <v>1.24043394094</v>
      </c>
      <c r="T1633">
        <v>59.289256064600004</v>
      </c>
      <c r="U1633">
        <v>0.12106834140099999</v>
      </c>
      <c r="V1633">
        <v>0.95663129346499998</v>
      </c>
      <c r="W1633">
        <v>1.21261562249</v>
      </c>
      <c r="X1633">
        <v>2036.55913126</v>
      </c>
      <c r="Y1633">
        <v>1.89069028711</v>
      </c>
      <c r="Z1633">
        <v>7398.0588653900004</v>
      </c>
      <c r="AA1633">
        <v>1.24043394094</v>
      </c>
      <c r="AB1633">
        <v>67.348338844200001</v>
      </c>
      <c r="AC1633">
        <v>9.5584172372700001E-3</v>
      </c>
      <c r="AD1633">
        <v>7.3220449181699995E-2</v>
      </c>
      <c r="AE1633">
        <v>0.91722113358099999</v>
      </c>
      <c r="AF1633">
        <v>40.007266124700003</v>
      </c>
      <c r="AG1633">
        <v>3563.0379299900001</v>
      </c>
      <c r="AI1633">
        <f t="shared" si="25"/>
        <v>1.4791356959632624</v>
      </c>
    </row>
    <row r="1634" spans="1:35" x14ac:dyDescent="0.3">
      <c r="A1634">
        <v>1631</v>
      </c>
      <c r="B1634">
        <v>5962.5842980799998</v>
      </c>
      <c r="C1634">
        <v>2.3658364329600001</v>
      </c>
      <c r="D1634">
        <v>50.085420161000002</v>
      </c>
      <c r="E1634">
        <v>0.10137189234000001</v>
      </c>
      <c r="F1634">
        <v>1.0672062772399999E-2</v>
      </c>
      <c r="G1634">
        <v>546076.25394600001</v>
      </c>
      <c r="H1634">
        <v>60.009586141600003</v>
      </c>
      <c r="I1634">
        <v>1.12940219605E-2</v>
      </c>
      <c r="J1634">
        <v>0.66960677534599999</v>
      </c>
      <c r="K1634">
        <v>0.77249740089999996</v>
      </c>
      <c r="L1634">
        <v>35.513221940400001</v>
      </c>
      <c r="M1634">
        <v>9.7167203728799993</v>
      </c>
      <c r="N1634">
        <v>9.0619464934100002E-2</v>
      </c>
      <c r="O1634">
        <v>10.1991710709</v>
      </c>
      <c r="P1634">
        <v>0.45739250482999999</v>
      </c>
      <c r="Q1634">
        <v>0</v>
      </c>
      <c r="R1634">
        <v>546076.25394600001</v>
      </c>
      <c r="S1634">
        <v>2.1413838216199998</v>
      </c>
      <c r="T1634">
        <v>58.330898168700003</v>
      </c>
      <c r="U1634">
        <v>9.4709845724699995E-2</v>
      </c>
      <c r="V1634">
        <v>1.4620450891000001</v>
      </c>
      <c r="W1634">
        <v>0.53279069932400003</v>
      </c>
      <c r="X1634">
        <v>752.54177932799996</v>
      </c>
      <c r="Y1634">
        <v>2.92063705751</v>
      </c>
      <c r="Z1634">
        <v>5569.6478887399999</v>
      </c>
      <c r="AA1634">
        <v>2.1413838216199998</v>
      </c>
      <c r="AB1634">
        <v>63.773913836200002</v>
      </c>
      <c r="AC1634">
        <v>2.2650499570499999E-2</v>
      </c>
      <c r="AD1634">
        <v>2.6748515161600001E-2</v>
      </c>
      <c r="AE1634">
        <v>0.95060098526799996</v>
      </c>
      <c r="AF1634">
        <v>35.976791515199999</v>
      </c>
      <c r="AG1634">
        <v>272.04424618299998</v>
      </c>
      <c r="AI1634">
        <f t="shared" si="25"/>
        <v>2.1834383147400662</v>
      </c>
    </row>
    <row r="1635" spans="1:35" x14ac:dyDescent="0.3">
      <c r="A1635">
        <v>1632</v>
      </c>
      <c r="B1635">
        <v>11576.682844700001</v>
      </c>
      <c r="C1635">
        <v>1.3049984676299999</v>
      </c>
      <c r="D1635">
        <v>46.357175319100001</v>
      </c>
      <c r="E1635">
        <v>5.7450786795100003E-2</v>
      </c>
      <c r="F1635">
        <v>7.2421347596200003E-2</v>
      </c>
      <c r="G1635">
        <v>730549.12780300004</v>
      </c>
      <c r="H1635">
        <v>44.2840363129</v>
      </c>
      <c r="I1635">
        <v>1.71954033917E-2</v>
      </c>
      <c r="J1635">
        <v>0.71967319037499999</v>
      </c>
      <c r="K1635">
        <v>0.55380009161999999</v>
      </c>
      <c r="L1635">
        <v>28.500103951</v>
      </c>
      <c r="M1635">
        <v>5.1379928130800003</v>
      </c>
      <c r="N1635">
        <v>2.63744138182E-2</v>
      </c>
      <c r="O1635">
        <v>10.3340635095</v>
      </c>
      <c r="P1635">
        <v>0.24507273070999999</v>
      </c>
      <c r="Q1635">
        <v>0</v>
      </c>
      <c r="R1635">
        <v>730549.12780300004</v>
      </c>
      <c r="S1635">
        <v>1.1824306718299999</v>
      </c>
      <c r="T1635">
        <v>58.946675075800002</v>
      </c>
      <c r="U1635">
        <v>5.9353632348E-2</v>
      </c>
      <c r="V1635">
        <v>1.17747479035</v>
      </c>
      <c r="W1635">
        <v>0.95322813851099997</v>
      </c>
      <c r="X1635">
        <v>484.60485419399998</v>
      </c>
      <c r="Y1635">
        <v>2.6266233906399998</v>
      </c>
      <c r="Z1635">
        <v>10888.8371591</v>
      </c>
      <c r="AA1635">
        <v>1.1824306718299999</v>
      </c>
      <c r="AB1635">
        <v>55.510207145099997</v>
      </c>
      <c r="AC1635">
        <v>2.7536854170799999E-2</v>
      </c>
      <c r="AD1635">
        <v>4.7369475372000001E-2</v>
      </c>
      <c r="AE1635">
        <v>0.92509367045699997</v>
      </c>
      <c r="AF1635">
        <v>30.385523949900001</v>
      </c>
      <c r="AG1635">
        <v>1138.3126938</v>
      </c>
      <c r="AI1635">
        <f t="shared" si="25"/>
        <v>1.6361242937734743</v>
      </c>
    </row>
    <row r="1636" spans="1:35" x14ac:dyDescent="0.3">
      <c r="A1636">
        <v>1633</v>
      </c>
      <c r="B1636">
        <v>3917.44276562</v>
      </c>
      <c r="C1636">
        <v>1.4347218934399999</v>
      </c>
      <c r="D1636">
        <v>77.461616743999997</v>
      </c>
      <c r="E1636">
        <v>0.100729702633</v>
      </c>
      <c r="F1636">
        <v>0.164194942363</v>
      </c>
      <c r="G1636">
        <v>430865.82519</v>
      </c>
      <c r="H1636">
        <v>51.760405907299997</v>
      </c>
      <c r="I1636">
        <v>1.8864360718999999E-2</v>
      </c>
      <c r="J1636">
        <v>0.77400026008400002</v>
      </c>
      <c r="K1636">
        <v>0.86135174396900005</v>
      </c>
      <c r="L1636">
        <v>28.1511912297</v>
      </c>
      <c r="M1636">
        <v>7.8174817281399998</v>
      </c>
      <c r="N1636">
        <v>7.1700569298700001E-2</v>
      </c>
      <c r="O1636">
        <v>5.7119516811900004</v>
      </c>
      <c r="P1636">
        <v>0.49197921078000001</v>
      </c>
      <c r="Q1636">
        <v>0</v>
      </c>
      <c r="R1636">
        <v>430865.82519</v>
      </c>
      <c r="S1636">
        <v>1.2583013213100001</v>
      </c>
      <c r="T1636">
        <v>72.948411550399996</v>
      </c>
      <c r="U1636">
        <v>0.15193879884600001</v>
      </c>
      <c r="V1636">
        <v>1.10705746717</v>
      </c>
      <c r="W1636">
        <v>1.21558676715</v>
      </c>
      <c r="X1636">
        <v>142.01472266499999</v>
      </c>
      <c r="Y1636">
        <v>2.8023734248099998</v>
      </c>
      <c r="Z1636">
        <v>3506.6375764899999</v>
      </c>
      <c r="AA1636">
        <v>1.2583013213100001</v>
      </c>
      <c r="AB1636">
        <v>76.961569221800005</v>
      </c>
      <c r="AC1636">
        <v>5.5255966627899999E-2</v>
      </c>
      <c r="AD1636">
        <v>0.123554056127</v>
      </c>
      <c r="AE1636">
        <v>0.82118997724499998</v>
      </c>
      <c r="AF1636">
        <v>29.4005546695</v>
      </c>
      <c r="AG1636">
        <v>80.648077399100004</v>
      </c>
      <c r="AI1636">
        <f t="shared" si="25"/>
        <v>1.4303063245093151</v>
      </c>
    </row>
    <row r="1637" spans="1:35" x14ac:dyDescent="0.3">
      <c r="A1637">
        <v>1634</v>
      </c>
      <c r="B1637">
        <v>10220.445757900001</v>
      </c>
      <c r="C1637">
        <v>2.2006332184800002</v>
      </c>
      <c r="D1637">
        <v>73.212403781000006</v>
      </c>
      <c r="E1637">
        <v>2.48270862617E-2</v>
      </c>
      <c r="F1637">
        <v>6.8324631329599997E-2</v>
      </c>
      <c r="G1637">
        <v>728275.33856399998</v>
      </c>
      <c r="H1637">
        <v>49.073961236499997</v>
      </c>
      <c r="I1637">
        <v>1.7236770105599999E-2</v>
      </c>
      <c r="J1637">
        <v>0.76994639040299995</v>
      </c>
      <c r="K1637">
        <v>0.69215588738599998</v>
      </c>
      <c r="L1637">
        <v>33.318382034800003</v>
      </c>
      <c r="M1637">
        <v>3.2074018417899999</v>
      </c>
      <c r="N1637">
        <v>9.9645296864899993E-2</v>
      </c>
      <c r="O1637">
        <v>9.6811398793100008</v>
      </c>
      <c r="P1637">
        <v>0.38735953428100001</v>
      </c>
      <c r="Q1637">
        <v>0</v>
      </c>
      <c r="R1637">
        <v>728275.33856399998</v>
      </c>
      <c r="S1637">
        <v>2.1128754883199998</v>
      </c>
      <c r="T1637">
        <v>60.796924779599998</v>
      </c>
      <c r="U1637">
        <v>4.5647070754100003E-2</v>
      </c>
      <c r="V1637">
        <v>0.94284625076200002</v>
      </c>
      <c r="W1637">
        <v>0.98216020311499996</v>
      </c>
      <c r="X1637">
        <v>311.62793723800002</v>
      </c>
      <c r="Y1637">
        <v>2.23215130576</v>
      </c>
      <c r="Z1637">
        <v>9841.9430197000001</v>
      </c>
      <c r="AA1637">
        <v>2.1128754883199998</v>
      </c>
      <c r="AB1637">
        <v>64.854093168299997</v>
      </c>
      <c r="AC1637">
        <v>1.08855195144E-2</v>
      </c>
      <c r="AD1637">
        <v>4.7390507642E-2</v>
      </c>
      <c r="AE1637">
        <v>0.941723972844</v>
      </c>
      <c r="AF1637">
        <v>33.505131145599997</v>
      </c>
      <c r="AG1637">
        <v>310.36756764</v>
      </c>
      <c r="AI1637">
        <f t="shared" si="25"/>
        <v>1.2245609077646329</v>
      </c>
    </row>
    <row r="1638" spans="1:35" x14ac:dyDescent="0.3">
      <c r="A1638">
        <v>1635</v>
      </c>
      <c r="B1638">
        <v>4027.3208608199998</v>
      </c>
      <c r="C1638">
        <v>1.88917132837</v>
      </c>
      <c r="D1638">
        <v>70.0939150106</v>
      </c>
      <c r="E1638">
        <v>0.15132725912600001</v>
      </c>
      <c r="F1638">
        <v>0.132240933757</v>
      </c>
      <c r="G1638">
        <v>783853.25773900002</v>
      </c>
      <c r="H1638">
        <v>56.104809194600001</v>
      </c>
      <c r="I1638">
        <v>1.6600434955599999E-2</v>
      </c>
      <c r="J1638">
        <v>0.457186319994</v>
      </c>
      <c r="K1638">
        <v>0.38178537603399998</v>
      </c>
      <c r="L1638">
        <v>28.067465994500001</v>
      </c>
      <c r="M1638">
        <v>2.0952536076600001</v>
      </c>
      <c r="N1638">
        <v>4.9873202799600003E-2</v>
      </c>
      <c r="O1638">
        <v>8.31862684675</v>
      </c>
      <c r="P1638">
        <v>0.40339918217300003</v>
      </c>
      <c r="Q1638">
        <v>0</v>
      </c>
      <c r="R1638">
        <v>783853.25773900002</v>
      </c>
      <c r="S1638">
        <v>1.81944033073</v>
      </c>
      <c r="T1638">
        <v>89.524896004300004</v>
      </c>
      <c r="U1638">
        <v>9.6696211956599998E-2</v>
      </c>
      <c r="V1638">
        <v>0.97842770479200003</v>
      </c>
      <c r="W1638">
        <v>0.558460783096</v>
      </c>
      <c r="X1638">
        <v>86.841711644499995</v>
      </c>
      <c r="Y1638">
        <v>3.1862647525100001</v>
      </c>
      <c r="Z1638">
        <v>3354.6898384199999</v>
      </c>
      <c r="AA1638">
        <v>1.81944033073</v>
      </c>
      <c r="AB1638">
        <v>86.488784243300003</v>
      </c>
      <c r="AC1638">
        <v>4.1161281926E-2</v>
      </c>
      <c r="AD1638">
        <v>9.8758978627199998E-2</v>
      </c>
      <c r="AE1638">
        <v>0.860079739447</v>
      </c>
      <c r="AF1638">
        <v>28.5485300243</v>
      </c>
      <c r="AG1638">
        <v>264.529825824</v>
      </c>
      <c r="AI1638">
        <f t="shared" si="25"/>
        <v>2.140107133574864</v>
      </c>
    </row>
    <row r="1639" spans="1:35" x14ac:dyDescent="0.3">
      <c r="A1639">
        <v>1636</v>
      </c>
      <c r="B1639">
        <v>8980.6468745799993</v>
      </c>
      <c r="C1639">
        <v>1.3864793471400001</v>
      </c>
      <c r="D1639">
        <v>63.059469163499998</v>
      </c>
      <c r="E1639">
        <v>5.7273158888100001E-2</v>
      </c>
      <c r="F1639">
        <v>5.0774865847099997E-2</v>
      </c>
      <c r="G1639">
        <v>422852.07548499998</v>
      </c>
      <c r="H1639">
        <v>40.6968513992</v>
      </c>
      <c r="I1639">
        <v>1.73270149534E-2</v>
      </c>
      <c r="J1639">
        <v>0.87109075891800003</v>
      </c>
      <c r="K1639">
        <v>0.54194272577900005</v>
      </c>
      <c r="L1639">
        <v>32.353458542399999</v>
      </c>
      <c r="M1639">
        <v>9.7424914283799993</v>
      </c>
      <c r="N1639">
        <v>1.9337633214800001E-2</v>
      </c>
      <c r="O1639">
        <v>7.7280985316399997</v>
      </c>
      <c r="P1639">
        <v>0.23691058082499999</v>
      </c>
      <c r="Q1639">
        <v>0</v>
      </c>
      <c r="R1639">
        <v>422852.07548499998</v>
      </c>
      <c r="S1639">
        <v>1.1729874689099999</v>
      </c>
      <c r="T1639">
        <v>54.269588537600001</v>
      </c>
      <c r="U1639">
        <v>6.3574844370799993E-2</v>
      </c>
      <c r="V1639">
        <v>1.3251732304299999</v>
      </c>
      <c r="W1639">
        <v>0.82813359846000001</v>
      </c>
      <c r="X1639">
        <v>422.80168727</v>
      </c>
      <c r="Y1639">
        <v>2.76001943776</v>
      </c>
      <c r="Z1639">
        <v>8628.5087732499996</v>
      </c>
      <c r="AA1639">
        <v>1.1729874689099999</v>
      </c>
      <c r="AB1639">
        <v>59.180677435200003</v>
      </c>
      <c r="AC1639">
        <v>3.5091151570599999E-2</v>
      </c>
      <c r="AD1639">
        <v>3.65554180233E-2</v>
      </c>
      <c r="AE1639">
        <v>0.92835343040600005</v>
      </c>
      <c r="AF1639">
        <v>36.743717679100001</v>
      </c>
      <c r="AG1639">
        <v>714.35401200800004</v>
      </c>
      <c r="AI1639">
        <f t="shared" si="25"/>
        <v>1.5212803222433735</v>
      </c>
    </row>
    <row r="1640" spans="1:35" x14ac:dyDescent="0.3">
      <c r="A1640">
        <v>1637</v>
      </c>
      <c r="B1640">
        <v>11914.0204202</v>
      </c>
      <c r="C1640">
        <v>2.1107694174599998</v>
      </c>
      <c r="D1640">
        <v>47.7283913785</v>
      </c>
      <c r="E1640">
        <v>5.1449318004800002E-2</v>
      </c>
      <c r="F1640">
        <v>6.84479554687E-2</v>
      </c>
      <c r="G1640">
        <v>583294.74092100002</v>
      </c>
      <c r="H1640">
        <v>43.149875104899998</v>
      </c>
      <c r="I1640">
        <v>1.5036304421200001E-2</v>
      </c>
      <c r="J1640">
        <v>0.79239161383699996</v>
      </c>
      <c r="K1640">
        <v>0.31285037788499998</v>
      </c>
      <c r="L1640">
        <v>43.432294301900001</v>
      </c>
      <c r="M1640">
        <v>9.3674622123599995</v>
      </c>
      <c r="N1640">
        <v>7.7248902316200005E-2</v>
      </c>
      <c r="O1640">
        <v>14.159873517099999</v>
      </c>
      <c r="P1640">
        <v>0.35940514221100001</v>
      </c>
      <c r="Q1640">
        <v>0</v>
      </c>
      <c r="R1640">
        <v>583294.74092100002</v>
      </c>
      <c r="S1640">
        <v>1.8963069609100001</v>
      </c>
      <c r="T1640">
        <v>56.072001333199999</v>
      </c>
      <c r="U1640">
        <v>0.14412880501700001</v>
      </c>
      <c r="V1640">
        <v>1.4239137563199999</v>
      </c>
      <c r="W1640">
        <v>0.88681985257600005</v>
      </c>
      <c r="X1640">
        <v>1877.57716422</v>
      </c>
      <c r="Y1640">
        <v>2.5086178108700001</v>
      </c>
      <c r="Z1640">
        <v>11060.265546299999</v>
      </c>
      <c r="AA1640">
        <v>1.8963069609100001</v>
      </c>
      <c r="AB1640">
        <v>59.690523171800002</v>
      </c>
      <c r="AC1640">
        <v>1.5307562321199999E-2</v>
      </c>
      <c r="AD1640">
        <v>3.6653549116899997E-2</v>
      </c>
      <c r="AE1640">
        <v>0.94803888856200003</v>
      </c>
      <c r="AF1640">
        <v>43.7477326506</v>
      </c>
      <c r="AG1640">
        <v>825.91176966600005</v>
      </c>
      <c r="AI1640">
        <f t="shared" si="25"/>
        <v>1.796982365102249</v>
      </c>
    </row>
    <row r="1641" spans="1:35" x14ac:dyDescent="0.3">
      <c r="A1641">
        <v>1638</v>
      </c>
      <c r="B1641">
        <v>4626.0349177500002</v>
      </c>
      <c r="C1641">
        <v>1.40501503368</v>
      </c>
      <c r="D1641">
        <v>69.284211595800002</v>
      </c>
      <c r="E1641">
        <v>8.0499089637000004E-2</v>
      </c>
      <c r="F1641">
        <v>2.3453363526400001E-2</v>
      </c>
      <c r="G1641">
        <v>524835.666279</v>
      </c>
      <c r="H1641">
        <v>56.829820778399998</v>
      </c>
      <c r="I1641">
        <v>1.65228765841E-2</v>
      </c>
      <c r="J1641">
        <v>0.30113785603900001</v>
      </c>
      <c r="K1641">
        <v>0.34384148923000002</v>
      </c>
      <c r="L1641">
        <v>40.372528075399998</v>
      </c>
      <c r="M1641">
        <v>9.2641971392499993</v>
      </c>
      <c r="N1641">
        <v>9.0592879338599996E-2</v>
      </c>
      <c r="O1641">
        <v>8.1874145146000004</v>
      </c>
      <c r="P1641">
        <v>0.49517870308099998</v>
      </c>
      <c r="Q1641">
        <v>0</v>
      </c>
      <c r="R1641">
        <v>524835.666279</v>
      </c>
      <c r="S1641">
        <v>1.1948741201699999</v>
      </c>
      <c r="T1641">
        <v>62.989101373899999</v>
      </c>
      <c r="U1641">
        <v>2.7912641599000001E-2</v>
      </c>
      <c r="V1641">
        <v>0.79748975980900005</v>
      </c>
      <c r="W1641">
        <v>0.37321908725800002</v>
      </c>
      <c r="X1641">
        <v>404.55592363</v>
      </c>
      <c r="Y1641">
        <v>2.9778911396000001</v>
      </c>
      <c r="Z1641">
        <v>4338.1578145699996</v>
      </c>
      <c r="AA1641">
        <v>1.1948741201699999</v>
      </c>
      <c r="AB1641">
        <v>66.748162877599995</v>
      </c>
      <c r="AC1641">
        <v>2.4413741269900001E-2</v>
      </c>
      <c r="AD1641">
        <v>2.0077626538599999E-2</v>
      </c>
      <c r="AE1641">
        <v>0.955508632192</v>
      </c>
      <c r="AF1641">
        <v>40.884752188999997</v>
      </c>
      <c r="AG1641">
        <v>153.43584895999999</v>
      </c>
      <c r="AI1641">
        <f t="shared" si="25"/>
        <v>2.6482547571359412</v>
      </c>
    </row>
    <row r="1642" spans="1:35" x14ac:dyDescent="0.3">
      <c r="A1642">
        <v>1639</v>
      </c>
      <c r="B1642">
        <v>4980.6014814700002</v>
      </c>
      <c r="C1642">
        <v>1.2579992742199999</v>
      </c>
      <c r="D1642">
        <v>66.062415378599994</v>
      </c>
      <c r="E1642">
        <v>5.6847971295299997E-2</v>
      </c>
      <c r="F1642">
        <v>0.17125480325799999</v>
      </c>
      <c r="G1642">
        <v>734714.28088800004</v>
      </c>
      <c r="H1642">
        <v>40.925956125699997</v>
      </c>
      <c r="I1642">
        <v>1.7381150539800001E-2</v>
      </c>
      <c r="J1642">
        <v>0.81655074488000001</v>
      </c>
      <c r="K1642">
        <v>0.36174588012100001</v>
      </c>
      <c r="L1642">
        <v>36.624493496600003</v>
      </c>
      <c r="M1642">
        <v>7.6396746906199997</v>
      </c>
      <c r="N1642">
        <v>8.9575349102099994E-2</v>
      </c>
      <c r="O1642">
        <v>9.4079964850500009</v>
      </c>
      <c r="P1642">
        <v>0.34909884550699999</v>
      </c>
      <c r="Q1642">
        <v>0</v>
      </c>
      <c r="R1642">
        <v>734714.28088800004</v>
      </c>
      <c r="S1642">
        <v>1.08197994967</v>
      </c>
      <c r="T1642">
        <v>59.327975979599998</v>
      </c>
      <c r="U1642">
        <v>7.4023949692900007E-2</v>
      </c>
      <c r="V1642">
        <v>1.0630132732299999</v>
      </c>
      <c r="W1642">
        <v>1.0999456732699999</v>
      </c>
      <c r="X1642">
        <v>776.62836373200003</v>
      </c>
      <c r="Y1642">
        <v>2.04977340228</v>
      </c>
      <c r="Z1642">
        <v>4173.9234651099996</v>
      </c>
      <c r="AA1642">
        <v>1.08197994967</v>
      </c>
      <c r="AB1642">
        <v>64.627155517000006</v>
      </c>
      <c r="AC1642">
        <v>1.4480686535E-2</v>
      </c>
      <c r="AD1642">
        <v>6.44405019498E-2</v>
      </c>
      <c r="AE1642">
        <v>0.92107881151500004</v>
      </c>
      <c r="AF1642">
        <v>37.045708926099998</v>
      </c>
      <c r="AG1642">
        <v>361.24346515100001</v>
      </c>
      <c r="AI1642">
        <f t="shared" si="25"/>
        <v>1.3018336948381819</v>
      </c>
    </row>
    <row r="1643" spans="1:35" x14ac:dyDescent="0.3">
      <c r="A1643">
        <v>1640</v>
      </c>
      <c r="B1643">
        <v>4559.1155803399997</v>
      </c>
      <c r="C1643">
        <v>1.2156123294900001</v>
      </c>
      <c r="D1643">
        <v>36.115268804800003</v>
      </c>
      <c r="E1643">
        <v>0.184315328439</v>
      </c>
      <c r="F1643">
        <v>0.183172403703</v>
      </c>
      <c r="G1643">
        <v>508869.73271399998</v>
      </c>
      <c r="H1643">
        <v>68.194358441299997</v>
      </c>
      <c r="I1643">
        <v>1.9945768518499999E-2</v>
      </c>
      <c r="J1643">
        <v>0.43298930537899999</v>
      </c>
      <c r="K1643">
        <v>0.76176231743900003</v>
      </c>
      <c r="L1643">
        <v>33.851800755100001</v>
      </c>
      <c r="M1643">
        <v>4.1741806748599997</v>
      </c>
      <c r="N1643">
        <v>6.7182499108199997E-2</v>
      </c>
      <c r="O1643">
        <v>9.7143281071600001</v>
      </c>
      <c r="P1643">
        <v>0.49823650758100002</v>
      </c>
      <c r="Q1643">
        <v>0</v>
      </c>
      <c r="R1643">
        <v>508869.73271399998</v>
      </c>
      <c r="S1643">
        <v>1.1067583304999999</v>
      </c>
      <c r="T1643">
        <v>92.322075597600005</v>
      </c>
      <c r="U1643">
        <v>0.27603465542</v>
      </c>
      <c r="V1643">
        <v>1.2779476675200001</v>
      </c>
      <c r="W1643">
        <v>0.81270565318800003</v>
      </c>
      <c r="X1643">
        <v>204.24521060999999</v>
      </c>
      <c r="Y1643">
        <v>3.6901509419499998</v>
      </c>
      <c r="Z1643">
        <v>3842.58655593</v>
      </c>
      <c r="AA1643">
        <v>1.1067583304999999</v>
      </c>
      <c r="AB1643">
        <v>89.675322189400006</v>
      </c>
      <c r="AC1643">
        <v>7.2874159678700007E-2</v>
      </c>
      <c r="AD1643">
        <v>0.17666869559199999</v>
      </c>
      <c r="AE1643">
        <v>0.75045714472900005</v>
      </c>
      <c r="AF1643">
        <v>34.644793310600001</v>
      </c>
      <c r="AG1643">
        <v>231.83265593100001</v>
      </c>
      <c r="AI1643">
        <f t="shared" si="25"/>
        <v>2.9514531921323077</v>
      </c>
    </row>
    <row r="1644" spans="1:35" x14ac:dyDescent="0.3">
      <c r="A1644">
        <v>1641</v>
      </c>
      <c r="B1644">
        <v>11204.571053199999</v>
      </c>
      <c r="C1644">
        <v>1.2853841960900001</v>
      </c>
      <c r="D1644">
        <v>47.654851184400002</v>
      </c>
      <c r="E1644">
        <v>0.14871958221500001</v>
      </c>
      <c r="F1644">
        <v>5.6187310267800002E-2</v>
      </c>
      <c r="G1644">
        <v>525658.05321599997</v>
      </c>
      <c r="H1644">
        <v>63.487936280500001</v>
      </c>
      <c r="I1644">
        <v>1.8583608227499999E-2</v>
      </c>
      <c r="J1644">
        <v>0.56325557819200001</v>
      </c>
      <c r="K1644">
        <v>0.75860867921399999</v>
      </c>
      <c r="L1644">
        <v>32.8101402466</v>
      </c>
      <c r="M1644">
        <v>3.3924884048899999</v>
      </c>
      <c r="N1644">
        <v>1.43607861148E-2</v>
      </c>
      <c r="O1644">
        <v>13.1264694871</v>
      </c>
      <c r="P1644">
        <v>0.48245761727300002</v>
      </c>
      <c r="Q1644">
        <v>0</v>
      </c>
      <c r="R1644">
        <v>525658.05321599997</v>
      </c>
      <c r="S1644">
        <v>1.1913779683000001</v>
      </c>
      <c r="T1644">
        <v>88.257920557600002</v>
      </c>
      <c r="U1644">
        <v>0.17639091358799999</v>
      </c>
      <c r="V1644">
        <v>1.54971009728</v>
      </c>
      <c r="W1644">
        <v>0.428062548672</v>
      </c>
      <c r="X1644">
        <v>83.914470232799999</v>
      </c>
      <c r="Y1644">
        <v>8.1995840709499994</v>
      </c>
      <c r="Z1644">
        <v>10693.882164799999</v>
      </c>
      <c r="AA1644">
        <v>1.1913779683000001</v>
      </c>
      <c r="AB1644">
        <v>76.391758918600004</v>
      </c>
      <c r="AC1644">
        <v>9.9575501816900003E-2</v>
      </c>
      <c r="AD1644">
        <v>6.7361530045499995E-2</v>
      </c>
      <c r="AE1644">
        <v>0.83306296813799996</v>
      </c>
      <c r="AF1644">
        <v>38.774549892700001</v>
      </c>
      <c r="AG1644">
        <v>548.26484356900005</v>
      </c>
      <c r="AI1644">
        <f t="shared" si="25"/>
        <v>2.7513444292099702</v>
      </c>
    </row>
    <row r="1645" spans="1:35" x14ac:dyDescent="0.3">
      <c r="A1645">
        <v>1642</v>
      </c>
      <c r="B1645">
        <v>8218.2544073200006</v>
      </c>
      <c r="C1645">
        <v>1.7148715058499999</v>
      </c>
      <c r="D1645">
        <v>41.301262933700002</v>
      </c>
      <c r="E1645">
        <v>0.119690430606</v>
      </c>
      <c r="F1645">
        <v>0.11352407158199999</v>
      </c>
      <c r="G1645">
        <v>477275.42991800001</v>
      </c>
      <c r="H1645">
        <v>55.257573835199999</v>
      </c>
      <c r="I1645">
        <v>1.5714815342200001E-2</v>
      </c>
      <c r="J1645">
        <v>0.72732100522700005</v>
      </c>
      <c r="K1645">
        <v>0.50684842377600003</v>
      </c>
      <c r="L1645">
        <v>41.781670345999999</v>
      </c>
      <c r="M1645">
        <v>3.0258281009000001</v>
      </c>
      <c r="N1645">
        <v>2.6046322519599999E-2</v>
      </c>
      <c r="O1645">
        <v>5.8115339814400002</v>
      </c>
      <c r="P1645">
        <v>0.29744608059799998</v>
      </c>
      <c r="Q1645">
        <v>0</v>
      </c>
      <c r="R1645">
        <v>477275.42991800001</v>
      </c>
      <c r="S1645">
        <v>1.6337595281999999</v>
      </c>
      <c r="T1645">
        <v>83.167682653200004</v>
      </c>
      <c r="U1645">
        <v>0.12265784773000001</v>
      </c>
      <c r="V1645">
        <v>1.24375198164</v>
      </c>
      <c r="W1645">
        <v>0.70054090930000001</v>
      </c>
      <c r="X1645">
        <v>62.760126552099997</v>
      </c>
      <c r="Y1645">
        <v>2.7068344047399999</v>
      </c>
      <c r="Z1645">
        <v>7777.24736321</v>
      </c>
      <c r="AA1645">
        <v>1.6337595281999999</v>
      </c>
      <c r="AB1645">
        <v>58.307360942499997</v>
      </c>
      <c r="AC1645">
        <v>8.82221277985E-2</v>
      </c>
      <c r="AD1645">
        <v>0.10151197701299999</v>
      </c>
      <c r="AE1645">
        <v>0.81026589518900005</v>
      </c>
      <c r="AF1645">
        <v>43.551656802300002</v>
      </c>
      <c r="AG1645">
        <v>253.47975119399999</v>
      </c>
      <c r="AI1645">
        <f t="shared" si="25"/>
        <v>1.7100454581974014</v>
      </c>
    </row>
    <row r="1646" spans="1:35" x14ac:dyDescent="0.3">
      <c r="A1646">
        <v>1643</v>
      </c>
      <c r="B1646">
        <v>5319.4419774500002</v>
      </c>
      <c r="C1646">
        <v>2.2247924380600002</v>
      </c>
      <c r="D1646">
        <v>73.611614969399994</v>
      </c>
      <c r="E1646">
        <v>0.193750753996</v>
      </c>
      <c r="F1646">
        <v>3.5278873123200001E-2</v>
      </c>
      <c r="G1646">
        <v>692945.06349099998</v>
      </c>
      <c r="H1646">
        <v>62.882283121500002</v>
      </c>
      <c r="I1646">
        <v>1.6707028293200001E-2</v>
      </c>
      <c r="J1646">
        <v>0.43800718288000001</v>
      </c>
      <c r="K1646">
        <v>0.51178439141200005</v>
      </c>
      <c r="L1646">
        <v>33.148690205100003</v>
      </c>
      <c r="M1646">
        <v>6.5068590846700003</v>
      </c>
      <c r="N1646">
        <v>9.6718254126199998E-2</v>
      </c>
      <c r="O1646">
        <v>13.398245965999999</v>
      </c>
      <c r="P1646">
        <v>0.21137268446999999</v>
      </c>
      <c r="Q1646">
        <v>0</v>
      </c>
      <c r="R1646">
        <v>692945.06349099998</v>
      </c>
      <c r="S1646">
        <v>2.0685587266100001</v>
      </c>
      <c r="T1646">
        <v>48.021032742700001</v>
      </c>
      <c r="U1646">
        <v>0.119892811622</v>
      </c>
      <c r="V1646">
        <v>1.6851693087599999</v>
      </c>
      <c r="W1646">
        <v>0.55737641213300004</v>
      </c>
      <c r="X1646">
        <v>2936.68690173</v>
      </c>
      <c r="Y1646">
        <v>1.0545021397200001</v>
      </c>
      <c r="Z1646">
        <v>4280.6302148900004</v>
      </c>
      <c r="AA1646">
        <v>2.0685587266100001</v>
      </c>
      <c r="AB1646">
        <v>57.708599142200001</v>
      </c>
      <c r="AC1646">
        <v>2.2176401959399999E-2</v>
      </c>
      <c r="AD1646">
        <v>1.97562203438E-2</v>
      </c>
      <c r="AE1646">
        <v>0.95806737769700001</v>
      </c>
      <c r="AF1646">
        <v>33.392763480900001</v>
      </c>
      <c r="AG1646">
        <v>1485.34700034</v>
      </c>
      <c r="AI1646">
        <f t="shared" si="25"/>
        <v>3.8473554193326613</v>
      </c>
    </row>
    <row r="1647" spans="1:35" x14ac:dyDescent="0.3">
      <c r="A1647">
        <v>1644</v>
      </c>
      <c r="B1647">
        <v>4629.6779369799997</v>
      </c>
      <c r="C1647">
        <v>1.8002458136699999</v>
      </c>
      <c r="D1647">
        <v>51.9947759135</v>
      </c>
      <c r="E1647">
        <v>7.42713669608E-2</v>
      </c>
      <c r="F1647">
        <v>0.125225864686</v>
      </c>
      <c r="G1647">
        <v>667517.66316999996</v>
      </c>
      <c r="H1647">
        <v>53.871754191100003</v>
      </c>
      <c r="I1647">
        <v>1.7954942499499998E-2</v>
      </c>
      <c r="J1647">
        <v>0.397745127265</v>
      </c>
      <c r="K1647">
        <v>0.57363801209300003</v>
      </c>
      <c r="L1647">
        <v>32.157725511300001</v>
      </c>
      <c r="M1647">
        <v>4.1984318094399997</v>
      </c>
      <c r="N1647">
        <v>9.9451637821799999E-2</v>
      </c>
      <c r="O1647">
        <v>5.2081791311199996</v>
      </c>
      <c r="P1647">
        <v>0.39629451008099997</v>
      </c>
      <c r="Q1647">
        <v>0</v>
      </c>
      <c r="R1647">
        <v>667517.66316999996</v>
      </c>
      <c r="S1647">
        <v>1.6970620112200001</v>
      </c>
      <c r="T1647">
        <v>69.731082235100004</v>
      </c>
      <c r="U1647">
        <v>2.9367877647499999E-2</v>
      </c>
      <c r="V1647">
        <v>0.64044107595800004</v>
      </c>
      <c r="W1647">
        <v>0.88161714980000006</v>
      </c>
      <c r="X1647">
        <v>113.708237267</v>
      </c>
      <c r="Y1647">
        <v>1.8994521627700001</v>
      </c>
      <c r="Z1647">
        <v>4246.8559185399999</v>
      </c>
      <c r="AA1647">
        <v>1.6970620112200001</v>
      </c>
      <c r="AB1647">
        <v>62.527282100000001</v>
      </c>
      <c r="AC1647">
        <v>4.1025724436500002E-2</v>
      </c>
      <c r="AD1647">
        <v>8.6312222453999998E-2</v>
      </c>
      <c r="AE1647">
        <v>0.87266205311</v>
      </c>
      <c r="AF1647">
        <v>32.551362264700003</v>
      </c>
      <c r="AG1647">
        <v>86.684811840199998</v>
      </c>
      <c r="AI1647">
        <f t="shared" si="25"/>
        <v>1.6101795648933304</v>
      </c>
    </row>
    <row r="1648" spans="1:35" x14ac:dyDescent="0.3">
      <c r="A1648">
        <v>1645</v>
      </c>
      <c r="B1648">
        <v>10361.5536868</v>
      </c>
      <c r="C1648">
        <v>1.2058185774000001</v>
      </c>
      <c r="D1648">
        <v>49.940125006199999</v>
      </c>
      <c r="E1648">
        <v>4.3978623915000001E-2</v>
      </c>
      <c r="F1648">
        <v>0.127341292902</v>
      </c>
      <c r="G1648">
        <v>514962.41024</v>
      </c>
      <c r="H1648">
        <v>54.989224690299999</v>
      </c>
      <c r="I1648">
        <v>1.4924508878799999E-2</v>
      </c>
      <c r="J1648">
        <v>0.67595495019499996</v>
      </c>
      <c r="K1648">
        <v>0.69952397918499998</v>
      </c>
      <c r="L1648">
        <v>29.442665611199999</v>
      </c>
      <c r="M1648">
        <v>5.5961438432500001</v>
      </c>
      <c r="N1648">
        <v>1.4461569102100001E-2</v>
      </c>
      <c r="O1648">
        <v>11.977236875799999</v>
      </c>
      <c r="P1648">
        <v>0.30239041835399999</v>
      </c>
      <c r="Q1648">
        <v>0</v>
      </c>
      <c r="R1648">
        <v>514962.41024</v>
      </c>
      <c r="S1648">
        <v>1.0702576780099999</v>
      </c>
      <c r="T1648">
        <v>72.163874715800006</v>
      </c>
      <c r="U1648">
        <v>0.17186720098700001</v>
      </c>
      <c r="V1648">
        <v>1.02133211704</v>
      </c>
      <c r="W1648">
        <v>1.211307498</v>
      </c>
      <c r="X1648">
        <v>285.32803571599999</v>
      </c>
      <c r="Y1648">
        <v>5.07748884042</v>
      </c>
      <c r="Z1648">
        <v>9758.5089801300001</v>
      </c>
      <c r="AA1648">
        <v>1.0702576780099999</v>
      </c>
      <c r="AB1648">
        <v>67.274478736199995</v>
      </c>
      <c r="AC1648">
        <v>2.0188640281800001E-2</v>
      </c>
      <c r="AD1648">
        <v>9.9921492470699994E-2</v>
      </c>
      <c r="AE1648">
        <v>0.87988986724700002</v>
      </c>
      <c r="AF1648">
        <v>37.112866269000001</v>
      </c>
      <c r="AG1648">
        <v>1122.25174072</v>
      </c>
      <c r="AI1648">
        <f t="shared" si="25"/>
        <v>1.5109470190955261</v>
      </c>
    </row>
    <row r="1649" spans="1:35" x14ac:dyDescent="0.3">
      <c r="A1649">
        <v>1646</v>
      </c>
      <c r="B1649">
        <v>5399.5475065999999</v>
      </c>
      <c r="C1649">
        <v>1.3083543609799999</v>
      </c>
      <c r="D1649">
        <v>46.050792183799999</v>
      </c>
      <c r="E1649">
        <v>0.110021784611</v>
      </c>
      <c r="F1649">
        <v>2.7904986740200002E-2</v>
      </c>
      <c r="G1649">
        <v>693790.19668299996</v>
      </c>
      <c r="H1649">
        <v>63.090571897799997</v>
      </c>
      <c r="I1649">
        <v>1.35790330723E-2</v>
      </c>
      <c r="J1649">
        <v>0.71762270161300001</v>
      </c>
      <c r="K1649">
        <v>0.69998987651</v>
      </c>
      <c r="L1649">
        <v>44.552515755500004</v>
      </c>
      <c r="M1649">
        <v>3.6817191007700001</v>
      </c>
      <c r="N1649">
        <v>3.7994463025899997E-2</v>
      </c>
      <c r="O1649">
        <v>11.5911497716</v>
      </c>
      <c r="P1649">
        <v>0.30071463570500001</v>
      </c>
      <c r="Q1649">
        <v>0</v>
      </c>
      <c r="R1649">
        <v>693790.19668299996</v>
      </c>
      <c r="S1649">
        <v>1.20885308939</v>
      </c>
      <c r="T1649">
        <v>71.673126813600007</v>
      </c>
      <c r="U1649">
        <v>9.6266943222799994E-2</v>
      </c>
      <c r="V1649">
        <v>1.3032334893199999</v>
      </c>
      <c r="W1649">
        <v>0.53498164878800003</v>
      </c>
      <c r="X1649">
        <v>404.21276483700001</v>
      </c>
      <c r="Y1649">
        <v>2.8584517048300002</v>
      </c>
      <c r="Z1649">
        <v>4993.0014508800004</v>
      </c>
      <c r="AA1649">
        <v>1.20885308939</v>
      </c>
      <c r="AB1649">
        <v>71.088405093000006</v>
      </c>
      <c r="AC1649">
        <v>2.61183116046E-2</v>
      </c>
      <c r="AD1649">
        <v>4.1615716105399998E-2</v>
      </c>
      <c r="AE1649">
        <v>0.93226597228999997</v>
      </c>
      <c r="AF1649">
        <v>45.123172184300003</v>
      </c>
      <c r="AG1649">
        <v>919.79107216800003</v>
      </c>
      <c r="AI1649">
        <f t="shared" si="25"/>
        <v>1.8160427288472383</v>
      </c>
    </row>
    <row r="1650" spans="1:35" x14ac:dyDescent="0.3">
      <c r="A1650">
        <v>1647</v>
      </c>
      <c r="B1650">
        <v>10952.820218499999</v>
      </c>
      <c r="C1650">
        <v>1.22736222241</v>
      </c>
      <c r="D1650">
        <v>55.383125051699999</v>
      </c>
      <c r="E1650">
        <v>0.14838281668700001</v>
      </c>
      <c r="F1650">
        <v>9.5464995578599998E-2</v>
      </c>
      <c r="G1650">
        <v>770251.57799699996</v>
      </c>
      <c r="H1650">
        <v>67.627416777600004</v>
      </c>
      <c r="I1650">
        <v>1.41807270299E-2</v>
      </c>
      <c r="J1650">
        <v>0.36353408955900002</v>
      </c>
      <c r="K1650">
        <v>0.45144411857400002</v>
      </c>
      <c r="L1650">
        <v>27.034774975099999</v>
      </c>
      <c r="M1650">
        <v>5.4007424969400004</v>
      </c>
      <c r="N1650">
        <v>6.3250736150799999E-2</v>
      </c>
      <c r="O1650">
        <v>7.8903073519199998</v>
      </c>
      <c r="P1650">
        <v>0.27791868803100001</v>
      </c>
      <c r="Q1650">
        <v>0</v>
      </c>
      <c r="R1650">
        <v>770251.57799699996</v>
      </c>
      <c r="S1650">
        <v>1.1057621520800001</v>
      </c>
      <c r="T1650">
        <v>75.449137340199997</v>
      </c>
      <c r="U1650">
        <v>9.0716447132500003E-2</v>
      </c>
      <c r="V1650">
        <v>1.18405156632</v>
      </c>
      <c r="W1650">
        <v>0.69840733425699997</v>
      </c>
      <c r="X1650">
        <v>450.82339561800001</v>
      </c>
      <c r="Y1650">
        <v>1.75782214733</v>
      </c>
      <c r="Z1650">
        <v>10012.688012299999</v>
      </c>
      <c r="AA1650">
        <v>1.1057621520800001</v>
      </c>
      <c r="AB1650">
        <v>66.8470143495</v>
      </c>
      <c r="AC1650">
        <v>9.3306979414799998E-2</v>
      </c>
      <c r="AD1650">
        <v>7.9542613031199999E-2</v>
      </c>
      <c r="AE1650">
        <v>0.82715040755400004</v>
      </c>
      <c r="AF1650">
        <v>28.2587445761</v>
      </c>
      <c r="AG1650">
        <v>420.08533201799997</v>
      </c>
      <c r="AI1650">
        <f t="shared" si="25"/>
        <v>3.2570578669977346</v>
      </c>
    </row>
    <row r="1651" spans="1:35" x14ac:dyDescent="0.3">
      <c r="A1651">
        <v>1648</v>
      </c>
      <c r="B1651">
        <v>9127.4130248700003</v>
      </c>
      <c r="C1651">
        <v>2.1166676042599999</v>
      </c>
      <c r="D1651">
        <v>65.263049338200005</v>
      </c>
      <c r="E1651">
        <v>7.5145922304499999E-2</v>
      </c>
      <c r="F1651">
        <v>0.17985594840800001</v>
      </c>
      <c r="G1651">
        <v>745325.43772199994</v>
      </c>
      <c r="H1651">
        <v>48.837074554700003</v>
      </c>
      <c r="I1651">
        <v>1.7585678459800001E-2</v>
      </c>
      <c r="J1651">
        <v>0.87956458194800002</v>
      </c>
      <c r="K1651">
        <v>0.83131285783200004</v>
      </c>
      <c r="L1651">
        <v>32.423242313300001</v>
      </c>
      <c r="M1651">
        <v>5.7722934545799998</v>
      </c>
      <c r="N1651">
        <v>4.3270457637100003E-2</v>
      </c>
      <c r="O1651">
        <v>5.3753656360899997</v>
      </c>
      <c r="P1651">
        <v>0.39704481741199998</v>
      </c>
      <c r="Q1651">
        <v>0</v>
      </c>
      <c r="R1651">
        <v>745325.43772199994</v>
      </c>
      <c r="S1651">
        <v>1.9856933908200001</v>
      </c>
      <c r="T1651">
        <v>73.368363796099999</v>
      </c>
      <c r="U1651">
        <v>0.106160104561</v>
      </c>
      <c r="V1651">
        <v>1.06663038962</v>
      </c>
      <c r="W1651">
        <v>1.2348842803</v>
      </c>
      <c r="X1651">
        <v>91.847673841900004</v>
      </c>
      <c r="Y1651">
        <v>2.7466185561600001</v>
      </c>
      <c r="Z1651">
        <v>8555.1625269699998</v>
      </c>
      <c r="AA1651">
        <v>1.9856933908200001</v>
      </c>
      <c r="AB1651">
        <v>69.265865953900004</v>
      </c>
      <c r="AC1651">
        <v>5.61586282674E-2</v>
      </c>
      <c r="AD1651">
        <v>0.14901069407799999</v>
      </c>
      <c r="AE1651">
        <v>0.79483067765500004</v>
      </c>
      <c r="AF1651">
        <v>34.144942939700002</v>
      </c>
      <c r="AG1651">
        <v>117.051881447</v>
      </c>
      <c r="AI1651">
        <f t="shared" si="25"/>
        <v>1.2126800140788974</v>
      </c>
    </row>
    <row r="1652" spans="1:35" x14ac:dyDescent="0.3">
      <c r="A1652">
        <v>1649</v>
      </c>
      <c r="B1652">
        <v>4770.7948336400004</v>
      </c>
      <c r="C1652">
        <v>1.9515219328</v>
      </c>
      <c r="D1652">
        <v>76.083970215999997</v>
      </c>
      <c r="E1652">
        <v>5.1637808942900001E-2</v>
      </c>
      <c r="F1652">
        <v>1.8061768093800001E-2</v>
      </c>
      <c r="G1652">
        <v>791789.06995000003</v>
      </c>
      <c r="H1652">
        <v>65.954394865300003</v>
      </c>
      <c r="I1652">
        <v>1.0930798023199999E-2</v>
      </c>
      <c r="J1652">
        <v>0.87728678920400005</v>
      </c>
      <c r="K1652">
        <v>0.764510227865</v>
      </c>
      <c r="L1652">
        <v>29.710160066499999</v>
      </c>
      <c r="M1652">
        <v>6.5843404965500003</v>
      </c>
      <c r="N1652">
        <v>4.7331861321500003E-2</v>
      </c>
      <c r="O1652">
        <v>9.0941302383699991</v>
      </c>
      <c r="P1652">
        <v>0.46839482433200003</v>
      </c>
      <c r="Q1652">
        <v>0</v>
      </c>
      <c r="R1652">
        <v>791789.06995000003</v>
      </c>
      <c r="S1652">
        <v>1.7940590931</v>
      </c>
      <c r="T1652">
        <v>63.548448415300001</v>
      </c>
      <c r="U1652">
        <v>5.6987310392000001E-2</v>
      </c>
      <c r="V1652">
        <v>1.0588978500399999</v>
      </c>
      <c r="W1652">
        <v>0.63374923252699999</v>
      </c>
      <c r="X1652">
        <v>239.10505066499999</v>
      </c>
      <c r="Y1652">
        <v>3.9778675914699999</v>
      </c>
      <c r="Z1652">
        <v>4657.5982213799998</v>
      </c>
      <c r="AA1652">
        <v>1.7940590931</v>
      </c>
      <c r="AB1652">
        <v>67.584865649799994</v>
      </c>
      <c r="AC1652">
        <v>1.41894369023E-2</v>
      </c>
      <c r="AD1652">
        <v>3.2900449204800002E-2</v>
      </c>
      <c r="AE1652">
        <v>0.95291011389299995</v>
      </c>
      <c r="AF1652">
        <v>30.673414079</v>
      </c>
      <c r="AG1652">
        <v>244.215380676</v>
      </c>
      <c r="AI1652">
        <f t="shared" si="25"/>
        <v>1.2070144712891246</v>
      </c>
    </row>
    <row r="1653" spans="1:35" x14ac:dyDescent="0.3">
      <c r="A1653">
        <v>1650</v>
      </c>
      <c r="B1653">
        <v>9615.7395197000005</v>
      </c>
      <c r="C1653">
        <v>2.2437872466700002</v>
      </c>
      <c r="D1653">
        <v>76.038161200900007</v>
      </c>
      <c r="E1653">
        <v>5.2721519091500003E-2</v>
      </c>
      <c r="F1653">
        <v>0.14578241878600001</v>
      </c>
      <c r="G1653">
        <v>739877.41199000005</v>
      </c>
      <c r="H1653">
        <v>72.585495362499998</v>
      </c>
      <c r="I1653">
        <v>1.98638941781E-2</v>
      </c>
      <c r="J1653">
        <v>0.61424565927300001</v>
      </c>
      <c r="K1653">
        <v>0.50956287366999997</v>
      </c>
      <c r="L1653">
        <v>34.430769563799998</v>
      </c>
      <c r="M1653">
        <v>3.0124041073200001</v>
      </c>
      <c r="N1653">
        <v>2.8291638840300001E-2</v>
      </c>
      <c r="O1653">
        <v>5.87445732659</v>
      </c>
      <c r="P1653">
        <v>0.289304092357</v>
      </c>
      <c r="Q1653">
        <v>0</v>
      </c>
      <c r="R1653">
        <v>739877.41199000005</v>
      </c>
      <c r="S1653">
        <v>2.1629434430300001</v>
      </c>
      <c r="T1653">
        <v>85.603199566900003</v>
      </c>
      <c r="U1653">
        <v>6.9081552419999998E-2</v>
      </c>
      <c r="V1653">
        <v>0.76827288356500001</v>
      </c>
      <c r="W1653">
        <v>0.73985346035499999</v>
      </c>
      <c r="X1653">
        <v>71.944447926799995</v>
      </c>
      <c r="Y1653">
        <v>2.5447260045600002</v>
      </c>
      <c r="Z1653">
        <v>9258.5613851300004</v>
      </c>
      <c r="AA1653">
        <v>2.1629434430300001</v>
      </c>
      <c r="AB1653">
        <v>80.456825618899998</v>
      </c>
      <c r="AC1653">
        <v>3.8513553255700002E-2</v>
      </c>
      <c r="AD1653">
        <v>0.12907015237</v>
      </c>
      <c r="AE1653">
        <v>0.832416294374</v>
      </c>
      <c r="AF1653">
        <v>36.344074727500001</v>
      </c>
      <c r="AG1653">
        <v>268.70520256100002</v>
      </c>
      <c r="AI1653">
        <f t="shared" si="25"/>
        <v>1.2507583439406007</v>
      </c>
    </row>
    <row r="1654" spans="1:35" x14ac:dyDescent="0.3">
      <c r="A1654">
        <v>1651</v>
      </c>
      <c r="B1654">
        <v>4985.7572295500004</v>
      </c>
      <c r="C1654">
        <v>1.70689684057</v>
      </c>
      <c r="D1654">
        <v>49.231779299899998</v>
      </c>
      <c r="E1654">
        <v>0.12382303230199999</v>
      </c>
      <c r="F1654">
        <v>6.4173790815700002E-2</v>
      </c>
      <c r="G1654">
        <v>530052.94698999997</v>
      </c>
      <c r="H1654">
        <v>73.176403274899997</v>
      </c>
      <c r="I1654">
        <v>1.7521919947399999E-2</v>
      </c>
      <c r="J1654">
        <v>0.75456058831399997</v>
      </c>
      <c r="K1654">
        <v>0.70475343302600002</v>
      </c>
      <c r="L1654">
        <v>44.432415536000001</v>
      </c>
      <c r="M1654">
        <v>9.0740676523499992</v>
      </c>
      <c r="N1654">
        <v>7.1826595100199994E-2</v>
      </c>
      <c r="O1654">
        <v>8.4232337053799995</v>
      </c>
      <c r="P1654">
        <v>0.44782567574900001</v>
      </c>
      <c r="Q1654">
        <v>0</v>
      </c>
      <c r="R1654">
        <v>530052.94698999997</v>
      </c>
      <c r="S1654">
        <v>1.5006170137299999</v>
      </c>
      <c r="T1654">
        <v>75.004347487900006</v>
      </c>
      <c r="U1654">
        <v>0.15020642507400001</v>
      </c>
      <c r="V1654">
        <v>1.3799402971200001</v>
      </c>
      <c r="W1654">
        <v>0.60739087831500005</v>
      </c>
      <c r="X1654">
        <v>422.53149706699998</v>
      </c>
      <c r="Y1654">
        <v>3.00647486543</v>
      </c>
      <c r="Z1654">
        <v>4565.2205550400004</v>
      </c>
      <c r="AA1654">
        <v>1.5006170137299999</v>
      </c>
      <c r="AB1654">
        <v>75.134378034099996</v>
      </c>
      <c r="AC1654">
        <v>4.7212923294200002E-2</v>
      </c>
      <c r="AD1654">
        <v>6.5984202507599996E-2</v>
      </c>
      <c r="AE1654">
        <v>0.88680287419799997</v>
      </c>
      <c r="AF1654">
        <v>45.272359579499998</v>
      </c>
      <c r="AG1654">
        <v>206.35829143699999</v>
      </c>
      <c r="AI1654">
        <f t="shared" si="25"/>
        <v>1.8287998584757212</v>
      </c>
    </row>
    <row r="1655" spans="1:35" x14ac:dyDescent="0.3">
      <c r="A1655">
        <v>1652</v>
      </c>
      <c r="B1655">
        <v>7413.5551132700002</v>
      </c>
      <c r="C1655">
        <v>2.3107169028199999</v>
      </c>
      <c r="D1655">
        <v>63.7615063298</v>
      </c>
      <c r="E1655">
        <v>5.21053102888E-2</v>
      </c>
      <c r="F1655">
        <v>0.14227573321699999</v>
      </c>
      <c r="G1655">
        <v>501429.36008499999</v>
      </c>
      <c r="H1655">
        <v>41.025394759000001</v>
      </c>
      <c r="I1655">
        <v>1.9327074229599998E-2</v>
      </c>
      <c r="J1655">
        <v>0.66859510593600002</v>
      </c>
      <c r="K1655">
        <v>0.50911476902999997</v>
      </c>
      <c r="L1655">
        <v>35.527319971399997</v>
      </c>
      <c r="M1655">
        <v>6.4054670815700003</v>
      </c>
      <c r="N1655">
        <v>5.4604544279099998E-2</v>
      </c>
      <c r="O1655">
        <v>12.769750481100001</v>
      </c>
      <c r="P1655">
        <v>0.27361971428999998</v>
      </c>
      <c r="Q1655">
        <v>0</v>
      </c>
      <c r="R1655">
        <v>501429.36008499999</v>
      </c>
      <c r="S1655">
        <v>2.1566635228400002</v>
      </c>
      <c r="T1655">
        <v>58.256953002499998</v>
      </c>
      <c r="U1655">
        <v>0.196346874576</v>
      </c>
      <c r="V1655">
        <v>1.14011517766</v>
      </c>
      <c r="W1655">
        <v>1.4919297219600001</v>
      </c>
      <c r="X1655">
        <v>1306.29966442</v>
      </c>
      <c r="Y1655">
        <v>2.0534634305499999</v>
      </c>
      <c r="Z1655">
        <v>6506.7829820899997</v>
      </c>
      <c r="AA1655">
        <v>2.1566635228400002</v>
      </c>
      <c r="AB1655">
        <v>64.461319053500006</v>
      </c>
      <c r="AC1655">
        <v>9.3884576520399995E-3</v>
      </c>
      <c r="AD1655">
        <v>7.27231556123E-2</v>
      </c>
      <c r="AE1655">
        <v>0.91788838673600004</v>
      </c>
      <c r="AF1655">
        <v>36.048045964899998</v>
      </c>
      <c r="AG1655">
        <v>1188.8124702299999</v>
      </c>
      <c r="AI1655">
        <f t="shared" si="25"/>
        <v>1.7052400885643564</v>
      </c>
    </row>
    <row r="1656" spans="1:35" x14ac:dyDescent="0.3">
      <c r="A1656">
        <v>1653</v>
      </c>
      <c r="B1656">
        <v>8627.6501391300008</v>
      </c>
      <c r="C1656">
        <v>2.2611716366799999</v>
      </c>
      <c r="D1656">
        <v>39.412814567399998</v>
      </c>
      <c r="E1656">
        <v>0.110125714825</v>
      </c>
      <c r="F1656">
        <v>0.109297420078</v>
      </c>
      <c r="G1656">
        <v>648921.747065</v>
      </c>
      <c r="H1656">
        <v>64.737552715099994</v>
      </c>
      <c r="I1656">
        <v>1.3677647388199999E-2</v>
      </c>
      <c r="J1656">
        <v>0.486316515856</v>
      </c>
      <c r="K1656">
        <v>0.307720018787</v>
      </c>
      <c r="L1656">
        <v>34.292030133099999</v>
      </c>
      <c r="M1656">
        <v>2.9052285767899999</v>
      </c>
      <c r="N1656">
        <v>9.3920237995000003E-2</v>
      </c>
      <c r="O1656">
        <v>11.9516455848</v>
      </c>
      <c r="P1656">
        <v>0.34842488617</v>
      </c>
      <c r="Q1656">
        <v>0</v>
      </c>
      <c r="R1656">
        <v>648921.747065</v>
      </c>
      <c r="S1656">
        <v>2.1771942433899998</v>
      </c>
      <c r="T1656">
        <v>80.932329213700001</v>
      </c>
      <c r="U1656">
        <v>0.16296174501499999</v>
      </c>
      <c r="V1656">
        <v>1.34100578116</v>
      </c>
      <c r="W1656">
        <v>0.62504324360899999</v>
      </c>
      <c r="X1656">
        <v>491.48715141999998</v>
      </c>
      <c r="Y1656">
        <v>2.0939481831200002</v>
      </c>
      <c r="Z1656">
        <v>7673.3583515700002</v>
      </c>
      <c r="AA1656">
        <v>2.1771942433899998</v>
      </c>
      <c r="AB1656">
        <v>82.066150909900003</v>
      </c>
      <c r="AC1656">
        <v>3.8917248025400003E-2</v>
      </c>
      <c r="AD1656">
        <v>8.3429996792900002E-2</v>
      </c>
      <c r="AE1656">
        <v>0.87765275518200003</v>
      </c>
      <c r="AF1656">
        <v>34.560534255</v>
      </c>
      <c r="AG1656">
        <v>573.35394414699999</v>
      </c>
      <c r="AI1656">
        <f t="shared" si="25"/>
        <v>2.757475301449718</v>
      </c>
    </row>
    <row r="1657" spans="1:35" x14ac:dyDescent="0.3">
      <c r="A1657">
        <v>1654</v>
      </c>
      <c r="B1657">
        <v>11200.011348399999</v>
      </c>
      <c r="C1657">
        <v>1.4863481333599999</v>
      </c>
      <c r="D1657">
        <v>51.075973322199999</v>
      </c>
      <c r="E1657">
        <v>0.105335545327</v>
      </c>
      <c r="F1657">
        <v>0.12375103184</v>
      </c>
      <c r="G1657">
        <v>760344.39004900004</v>
      </c>
      <c r="H1657">
        <v>79.492105162300007</v>
      </c>
      <c r="I1657">
        <v>1.32485003388E-2</v>
      </c>
      <c r="J1657">
        <v>0.355008532722</v>
      </c>
      <c r="K1657">
        <v>0.85651962624199995</v>
      </c>
      <c r="L1657">
        <v>34.3604758002</v>
      </c>
      <c r="M1657">
        <v>9.3070753799800006</v>
      </c>
      <c r="N1657">
        <v>4.4450226656900002E-2</v>
      </c>
      <c r="O1657">
        <v>8.9003933163000006</v>
      </c>
      <c r="P1657">
        <v>0.41361911695800002</v>
      </c>
      <c r="Q1657">
        <v>0</v>
      </c>
      <c r="R1657">
        <v>760344.39004900004</v>
      </c>
      <c r="S1657">
        <v>1.28097965131</v>
      </c>
      <c r="T1657">
        <v>81.192226070100006</v>
      </c>
      <c r="U1657">
        <v>0.150020126955</v>
      </c>
      <c r="V1657">
        <v>0.97888997211999995</v>
      </c>
      <c r="W1657">
        <v>0.90363920151499999</v>
      </c>
      <c r="X1657">
        <v>385.37444130300003</v>
      </c>
      <c r="Y1657">
        <v>3.5611080514800002</v>
      </c>
      <c r="Z1657">
        <v>10481.8324132</v>
      </c>
      <c r="AA1657">
        <v>1.28097965131</v>
      </c>
      <c r="AB1657">
        <v>71.103194221699994</v>
      </c>
      <c r="AC1657">
        <v>5.7375560668200001E-2</v>
      </c>
      <c r="AD1657">
        <v>0.118890692785</v>
      </c>
      <c r="AE1657">
        <v>0.82373374654700005</v>
      </c>
      <c r="AF1657">
        <v>37.199058829000002</v>
      </c>
      <c r="AG1657">
        <v>296.51442377500001</v>
      </c>
      <c r="AI1657">
        <f t="shared" si="25"/>
        <v>2.7573702654818972</v>
      </c>
    </row>
    <row r="1658" spans="1:35" x14ac:dyDescent="0.3">
      <c r="A1658">
        <v>1655</v>
      </c>
      <c r="B1658">
        <v>9520.0305563700003</v>
      </c>
      <c r="C1658">
        <v>1.25194216447</v>
      </c>
      <c r="D1658">
        <v>36.466404462299998</v>
      </c>
      <c r="E1658">
        <v>0.13558516280999999</v>
      </c>
      <c r="F1658">
        <v>0.12748299698599999</v>
      </c>
      <c r="G1658">
        <v>425738.285126</v>
      </c>
      <c r="H1658">
        <v>61.426968579300002</v>
      </c>
      <c r="I1658">
        <v>1.4439118966199999E-2</v>
      </c>
      <c r="J1658">
        <v>0.44725253147900002</v>
      </c>
      <c r="K1658">
        <v>0.61966543767899995</v>
      </c>
      <c r="L1658">
        <v>32.956079468699997</v>
      </c>
      <c r="M1658">
        <v>1.9721398915199999</v>
      </c>
      <c r="N1658">
        <v>7.8498398423499996E-2</v>
      </c>
      <c r="O1658">
        <v>14.886838554600001</v>
      </c>
      <c r="P1658">
        <v>0.27847453153200002</v>
      </c>
      <c r="Q1658">
        <v>0</v>
      </c>
      <c r="R1658">
        <v>425738.285126</v>
      </c>
      <c r="S1658">
        <v>1.1857050711099999</v>
      </c>
      <c r="T1658">
        <v>74.0882325396</v>
      </c>
      <c r="U1658">
        <v>0.376934928866</v>
      </c>
      <c r="V1658">
        <v>1.6299826447900001</v>
      </c>
      <c r="W1658">
        <v>1.1077428361399999</v>
      </c>
      <c r="X1658">
        <v>664.31285640199997</v>
      </c>
      <c r="Y1658">
        <v>1.74598895159</v>
      </c>
      <c r="Z1658">
        <v>8500.0471426000004</v>
      </c>
      <c r="AA1658">
        <v>1.1857050711099999</v>
      </c>
      <c r="AB1658">
        <v>73.220064807599996</v>
      </c>
      <c r="AC1658">
        <v>7.4459946826400003E-2</v>
      </c>
      <c r="AD1658">
        <v>0.100178320584</v>
      </c>
      <c r="AE1658">
        <v>0.82536173259000001</v>
      </c>
      <c r="AF1658">
        <v>33.1646988165</v>
      </c>
      <c r="AG1658">
        <v>1365.9168758200001</v>
      </c>
      <c r="AI1658">
        <f t="shared" si="25"/>
        <v>3.6444346986698566</v>
      </c>
    </row>
    <row r="1659" spans="1:35" x14ac:dyDescent="0.3">
      <c r="A1659">
        <v>1656</v>
      </c>
      <c r="B1659">
        <v>5115.67430943</v>
      </c>
      <c r="C1659">
        <v>1.6386046972899999</v>
      </c>
      <c r="D1659">
        <v>70.746056384799999</v>
      </c>
      <c r="E1659">
        <v>0.119023812671</v>
      </c>
      <c r="F1659">
        <v>3.9108712713899998E-2</v>
      </c>
      <c r="G1659">
        <v>442370.12087099999</v>
      </c>
      <c r="H1659">
        <v>44.858657940599997</v>
      </c>
      <c r="I1659">
        <v>1.2488433590799999E-2</v>
      </c>
      <c r="J1659">
        <v>0.87753700821299996</v>
      </c>
      <c r="K1659">
        <v>0.71654782692499996</v>
      </c>
      <c r="L1659">
        <v>39.347220369200002</v>
      </c>
      <c r="M1659">
        <v>8.6704147884600005</v>
      </c>
      <c r="N1659">
        <v>8.7831826941299998E-2</v>
      </c>
      <c r="O1659">
        <v>10.4024359582</v>
      </c>
      <c r="P1659">
        <v>0.28153875002099998</v>
      </c>
      <c r="Q1659">
        <v>0</v>
      </c>
      <c r="R1659">
        <v>442370.12087099999</v>
      </c>
      <c r="S1659">
        <v>1.4406334322200001</v>
      </c>
      <c r="T1659">
        <v>52.093664048999997</v>
      </c>
      <c r="U1659">
        <v>0.146296949334</v>
      </c>
      <c r="V1659">
        <v>1.7652449138799999</v>
      </c>
      <c r="W1659">
        <v>0.74941597229099999</v>
      </c>
      <c r="X1659">
        <v>1490.31149351</v>
      </c>
      <c r="Y1659">
        <v>1.58803838805</v>
      </c>
      <c r="Z1659">
        <v>4590.0531918999995</v>
      </c>
      <c r="AA1659">
        <v>1.4406334322200001</v>
      </c>
      <c r="AB1659">
        <v>58.997461734300003</v>
      </c>
      <c r="AC1659">
        <v>3.42041173209E-2</v>
      </c>
      <c r="AD1659">
        <v>2.7523572582499999E-2</v>
      </c>
      <c r="AE1659">
        <v>0.93827231009699996</v>
      </c>
      <c r="AF1659">
        <v>39.615731719700001</v>
      </c>
      <c r="AG1659">
        <v>622.924464231</v>
      </c>
      <c r="AI1659">
        <f t="shared" si="25"/>
        <v>2.0115902775140069</v>
      </c>
    </row>
    <row r="1660" spans="1:35" x14ac:dyDescent="0.3">
      <c r="A1660">
        <v>1657</v>
      </c>
      <c r="B1660">
        <v>8828.9575840100006</v>
      </c>
      <c r="C1660">
        <v>2.0938101043900001</v>
      </c>
      <c r="D1660">
        <v>60.270142495899997</v>
      </c>
      <c r="E1660">
        <v>7.2031186129999994E-2</v>
      </c>
      <c r="F1660">
        <v>1.9971382468699998E-2</v>
      </c>
      <c r="G1660">
        <v>661894.75428500003</v>
      </c>
      <c r="H1660">
        <v>71.899944023299994</v>
      </c>
      <c r="I1660">
        <v>1.8815514761400001E-2</v>
      </c>
      <c r="J1660">
        <v>0.31081609148299999</v>
      </c>
      <c r="K1660">
        <v>0.54743862340899996</v>
      </c>
      <c r="L1660">
        <v>34.957974315900003</v>
      </c>
      <c r="M1660">
        <v>6.5492300644699997</v>
      </c>
      <c r="N1660">
        <v>2.1732674093799999E-2</v>
      </c>
      <c r="O1660">
        <v>9.5418989983400007</v>
      </c>
      <c r="P1660">
        <v>0.42610664210600002</v>
      </c>
      <c r="Q1660">
        <v>0</v>
      </c>
      <c r="R1660">
        <v>661894.75428500003</v>
      </c>
      <c r="S1660">
        <v>1.93885496561</v>
      </c>
      <c r="T1660">
        <v>78.997643357900003</v>
      </c>
      <c r="U1660">
        <v>4.8574055789000002E-2</v>
      </c>
      <c r="V1660">
        <v>0.87076174435499998</v>
      </c>
      <c r="W1660">
        <v>0.34842672641700001</v>
      </c>
      <c r="X1660">
        <v>159.429381982</v>
      </c>
      <c r="Y1660">
        <v>5.2560060758400002</v>
      </c>
      <c r="Z1660">
        <v>8550.6633799499996</v>
      </c>
      <c r="AA1660">
        <v>1.93885496561</v>
      </c>
      <c r="AB1660">
        <v>74.678479767599995</v>
      </c>
      <c r="AC1660">
        <v>2.8727382149299999E-2</v>
      </c>
      <c r="AD1660">
        <v>3.3723043974E-2</v>
      </c>
      <c r="AE1660">
        <v>0.937549573877</v>
      </c>
      <c r="AF1660">
        <v>39.017504606800003</v>
      </c>
      <c r="AG1660">
        <v>356.54559542999999</v>
      </c>
      <c r="AI1660">
        <f t="shared" si="25"/>
        <v>2.8015336664209549</v>
      </c>
    </row>
    <row r="1661" spans="1:35" x14ac:dyDescent="0.3">
      <c r="A1661">
        <v>1658</v>
      </c>
      <c r="B1661">
        <v>9504.0349262100008</v>
      </c>
      <c r="C1661">
        <v>2.0706279786900001</v>
      </c>
      <c r="D1661">
        <v>71.060569370699994</v>
      </c>
      <c r="E1661">
        <v>0.111528071945</v>
      </c>
      <c r="F1661">
        <v>0.118618762487</v>
      </c>
      <c r="G1661">
        <v>709688.70206599997</v>
      </c>
      <c r="H1661">
        <v>74.7606622757</v>
      </c>
      <c r="I1661">
        <v>1.20970672111E-2</v>
      </c>
      <c r="J1661">
        <v>0.56060621213600004</v>
      </c>
      <c r="K1661">
        <v>0.48102883680699998</v>
      </c>
      <c r="L1661">
        <v>40.222829471700003</v>
      </c>
      <c r="M1661">
        <v>9.6676855741099992</v>
      </c>
      <c r="N1661">
        <v>4.54280255371E-2</v>
      </c>
      <c r="O1661">
        <v>8.9628469017200008</v>
      </c>
      <c r="P1661">
        <v>0.37099014589700002</v>
      </c>
      <c r="Q1661">
        <v>0</v>
      </c>
      <c r="R1661">
        <v>709688.70206599997</v>
      </c>
      <c r="S1661">
        <v>1.85321304319</v>
      </c>
      <c r="T1661">
        <v>83.227232003599994</v>
      </c>
      <c r="U1661">
        <v>0.152912807516</v>
      </c>
      <c r="V1661">
        <v>1.2203570937299999</v>
      </c>
      <c r="W1661">
        <v>0.64422746662200003</v>
      </c>
      <c r="X1661">
        <v>502.01736893899999</v>
      </c>
      <c r="Y1661">
        <v>3.1218519529700002</v>
      </c>
      <c r="Z1661">
        <v>8720.1262756600008</v>
      </c>
      <c r="AA1661">
        <v>1.85321304319</v>
      </c>
      <c r="AB1661">
        <v>83.699796022100003</v>
      </c>
      <c r="AC1661">
        <v>5.63998259493E-2</v>
      </c>
      <c r="AD1661">
        <v>0.10453991938</v>
      </c>
      <c r="AE1661">
        <v>0.83906025467000001</v>
      </c>
      <c r="AF1661">
        <v>42.522555970299997</v>
      </c>
      <c r="AG1661">
        <v>363.850094512</v>
      </c>
      <c r="AI1661">
        <f t="shared" si="25"/>
        <v>2.176852605825117</v>
      </c>
    </row>
    <row r="1662" spans="1:35" x14ac:dyDescent="0.3">
      <c r="A1662">
        <v>1659</v>
      </c>
      <c r="B1662">
        <v>4289.1726861200004</v>
      </c>
      <c r="C1662">
        <v>2.3090751101799998</v>
      </c>
      <c r="D1662">
        <v>69.9500353663</v>
      </c>
      <c r="E1662">
        <v>9.9567621085900004E-2</v>
      </c>
      <c r="F1662">
        <v>0.12621507623</v>
      </c>
      <c r="G1662">
        <v>753320.03190599999</v>
      </c>
      <c r="H1662">
        <v>68.245452183400005</v>
      </c>
      <c r="I1662">
        <v>1.05446942635E-2</v>
      </c>
      <c r="J1662">
        <v>0.69061630286700004</v>
      </c>
      <c r="K1662">
        <v>0.48739390053800002</v>
      </c>
      <c r="L1662">
        <v>35.5620850635</v>
      </c>
      <c r="M1662">
        <v>3.3765447591200002</v>
      </c>
      <c r="N1662">
        <v>6.8650247864799993E-2</v>
      </c>
      <c r="O1662">
        <v>6.8439585216000003</v>
      </c>
      <c r="P1662">
        <v>0.46632043526799999</v>
      </c>
      <c r="Q1662">
        <v>0</v>
      </c>
      <c r="R1662">
        <v>753320.03190599999</v>
      </c>
      <c r="S1662">
        <v>2.2164629472300001</v>
      </c>
      <c r="T1662">
        <v>86.426591118999994</v>
      </c>
      <c r="U1662">
        <v>9.8469495472399998E-2</v>
      </c>
      <c r="V1662">
        <v>0.97845643353</v>
      </c>
      <c r="W1662">
        <v>0.61235158703500003</v>
      </c>
      <c r="X1662">
        <v>93.607176657799997</v>
      </c>
      <c r="Y1662">
        <v>2.95077970036</v>
      </c>
      <c r="Z1662">
        <v>3845.7327932200001</v>
      </c>
      <c r="AA1662">
        <v>2.2164629472300001</v>
      </c>
      <c r="AB1662">
        <v>83.673297328800004</v>
      </c>
      <c r="AC1662">
        <v>3.74418811861E-2</v>
      </c>
      <c r="AD1662">
        <v>9.9068145291900001E-2</v>
      </c>
      <c r="AE1662">
        <v>0.86348997352199997</v>
      </c>
      <c r="AF1662">
        <v>36.068667440699997</v>
      </c>
      <c r="AG1662">
        <v>128.54188166599999</v>
      </c>
      <c r="AI1662">
        <f t="shared" si="25"/>
        <v>1.4167873383064815</v>
      </c>
    </row>
    <row r="1663" spans="1:35" x14ac:dyDescent="0.3">
      <c r="A1663">
        <v>1660</v>
      </c>
      <c r="B1663">
        <v>4152.9232370199998</v>
      </c>
      <c r="C1663">
        <v>1.26865220051</v>
      </c>
      <c r="D1663">
        <v>59.846599905600002</v>
      </c>
      <c r="E1663">
        <v>3.2379551782199999E-2</v>
      </c>
      <c r="F1663">
        <v>0.138930617344</v>
      </c>
      <c r="G1663">
        <v>469243.082666</v>
      </c>
      <c r="H1663">
        <v>70.698469152200005</v>
      </c>
      <c r="I1663">
        <v>1.0518813420699999E-2</v>
      </c>
      <c r="J1663">
        <v>0.321502636796</v>
      </c>
      <c r="K1663">
        <v>0.32142441121499998</v>
      </c>
      <c r="L1663">
        <v>38.639499934600003</v>
      </c>
      <c r="M1663">
        <v>9.1136062746299995</v>
      </c>
      <c r="N1663">
        <v>2.1897593628800002E-2</v>
      </c>
      <c r="O1663">
        <v>10.5724837475</v>
      </c>
      <c r="P1663">
        <v>0.48703352336200001</v>
      </c>
      <c r="Q1663">
        <v>0</v>
      </c>
      <c r="R1663">
        <v>469243.082666</v>
      </c>
      <c r="S1663">
        <v>1.0555681995199999</v>
      </c>
      <c r="T1663">
        <v>79.807171563599994</v>
      </c>
      <c r="U1663">
        <v>6.6538522747199999E-2</v>
      </c>
      <c r="V1663">
        <v>0.50309026076499996</v>
      </c>
      <c r="W1663">
        <v>0.74167083253599997</v>
      </c>
      <c r="X1663">
        <v>212.50172029399999</v>
      </c>
      <c r="Y1663">
        <v>6.2027199551800001</v>
      </c>
      <c r="Z1663">
        <v>3817.9430521600002</v>
      </c>
      <c r="AA1663">
        <v>1.0555681995199999</v>
      </c>
      <c r="AB1663">
        <v>80.293151234099994</v>
      </c>
      <c r="AC1663">
        <v>6.0174274855400002E-3</v>
      </c>
      <c r="AD1663">
        <v>9.2584828258599997E-2</v>
      </c>
      <c r="AE1663">
        <v>0.90139774425600006</v>
      </c>
      <c r="AF1663">
        <v>43.319988125199998</v>
      </c>
      <c r="AG1663">
        <v>338.94241791600001</v>
      </c>
      <c r="AI1663">
        <f t="shared" si="25"/>
        <v>1.564809128095024</v>
      </c>
    </row>
    <row r="1664" spans="1:35" x14ac:dyDescent="0.3">
      <c r="A1664">
        <v>1661</v>
      </c>
      <c r="B1664">
        <v>10608.9796351</v>
      </c>
      <c r="C1664">
        <v>1.48716841513</v>
      </c>
      <c r="D1664">
        <v>69.142426801900001</v>
      </c>
      <c r="E1664">
        <v>0.14594758507899999</v>
      </c>
      <c r="F1664">
        <v>0.14838420761400001</v>
      </c>
      <c r="G1664">
        <v>584329.33674399997</v>
      </c>
      <c r="H1664">
        <v>55.8359634754</v>
      </c>
      <c r="I1664">
        <v>1.8051328890900002E-2</v>
      </c>
      <c r="J1664">
        <v>0.48370702932999998</v>
      </c>
      <c r="K1664">
        <v>0.81828683516599998</v>
      </c>
      <c r="L1664">
        <v>39.494494670999998</v>
      </c>
      <c r="M1664">
        <v>9.5714105266900003</v>
      </c>
      <c r="N1664">
        <v>8.8454978039100005E-2</v>
      </c>
      <c r="O1664">
        <v>8.2353460619199996</v>
      </c>
      <c r="P1664">
        <v>0.22350846848600001</v>
      </c>
      <c r="Q1664">
        <v>0</v>
      </c>
      <c r="R1664">
        <v>584329.33674399997</v>
      </c>
      <c r="S1664">
        <v>1.28535584282</v>
      </c>
      <c r="T1664">
        <v>63.434321561099999</v>
      </c>
      <c r="U1664">
        <v>0.26390751668099999</v>
      </c>
      <c r="V1664">
        <v>1.5614893004599999</v>
      </c>
      <c r="W1664">
        <v>1.4856193264499999</v>
      </c>
      <c r="X1664">
        <v>1455.7750261799999</v>
      </c>
      <c r="Y1664">
        <v>1.12161586131</v>
      </c>
      <c r="Z1664">
        <v>9301.9359172000004</v>
      </c>
      <c r="AA1664">
        <v>1.28535584282</v>
      </c>
      <c r="AB1664">
        <v>70.184728190200005</v>
      </c>
      <c r="AC1664">
        <v>8.3306763453800003E-2</v>
      </c>
      <c r="AD1664">
        <v>0.111869412008</v>
      </c>
      <c r="AE1664">
        <v>0.80482382453900003</v>
      </c>
      <c r="AF1664">
        <v>40.191385862700002</v>
      </c>
      <c r="AG1664">
        <v>547.32611334700005</v>
      </c>
      <c r="AI1664">
        <f t="shared" si="25"/>
        <v>3.2281716116941173</v>
      </c>
    </row>
    <row r="1665" spans="1:35" x14ac:dyDescent="0.3">
      <c r="A1665">
        <v>1662</v>
      </c>
      <c r="B1665">
        <v>10743.3648015</v>
      </c>
      <c r="C1665">
        <v>1.3460760759199999</v>
      </c>
      <c r="D1665">
        <v>49.597567776200002</v>
      </c>
      <c r="E1665">
        <v>7.6090080979200003E-2</v>
      </c>
      <c r="F1665">
        <v>4.03131346357E-2</v>
      </c>
      <c r="G1665">
        <v>486788.38292200002</v>
      </c>
      <c r="H1665">
        <v>46.346404711700004</v>
      </c>
      <c r="I1665">
        <v>1.64206972564E-2</v>
      </c>
      <c r="J1665">
        <v>0.54169817380499996</v>
      </c>
      <c r="K1665">
        <v>0.52195162301499998</v>
      </c>
      <c r="L1665">
        <v>42.816025796600002</v>
      </c>
      <c r="M1665">
        <v>7.8030857754099996</v>
      </c>
      <c r="N1665">
        <v>5.0496391921E-2</v>
      </c>
      <c r="O1665">
        <v>9.4835930546499991</v>
      </c>
      <c r="P1665">
        <v>0.39755032355999997</v>
      </c>
      <c r="Q1665">
        <v>0</v>
      </c>
      <c r="R1665">
        <v>486788.38292200002</v>
      </c>
      <c r="S1665">
        <v>1.1709087117200001</v>
      </c>
      <c r="T1665">
        <v>63.819238642000002</v>
      </c>
      <c r="U1665">
        <v>8.4922548323800001E-2</v>
      </c>
      <c r="V1665">
        <v>1.2926515219900001</v>
      </c>
      <c r="W1665">
        <v>0.62921654384400005</v>
      </c>
      <c r="X1665">
        <v>435.57776969100001</v>
      </c>
      <c r="Y1665">
        <v>3.26732593324</v>
      </c>
      <c r="Z1665">
        <v>10258.9023075</v>
      </c>
      <c r="AA1665">
        <v>1.1709087117200001</v>
      </c>
      <c r="AB1665">
        <v>59.027003411199999</v>
      </c>
      <c r="AC1665">
        <v>4.0799903719400003E-2</v>
      </c>
      <c r="AD1665">
        <v>3.3876673995299998E-2</v>
      </c>
      <c r="AE1665">
        <v>0.92532342228499997</v>
      </c>
      <c r="AF1665">
        <v>43.6966377675</v>
      </c>
      <c r="AG1665">
        <v>351.87556156300002</v>
      </c>
      <c r="AI1665">
        <f t="shared" si="25"/>
        <v>2.386294775391522</v>
      </c>
    </row>
    <row r="1666" spans="1:35" x14ac:dyDescent="0.3">
      <c r="A1666">
        <v>1663</v>
      </c>
      <c r="B1666">
        <v>7453.1328495799999</v>
      </c>
      <c r="C1666">
        <v>2.04089437834</v>
      </c>
      <c r="D1666">
        <v>39.875376963800001</v>
      </c>
      <c r="E1666">
        <v>9.8374739830100005E-2</v>
      </c>
      <c r="F1666">
        <v>0.162893558095</v>
      </c>
      <c r="G1666">
        <v>645048.58846700005</v>
      </c>
      <c r="H1666">
        <v>78.507336249999994</v>
      </c>
      <c r="I1666">
        <v>1.47664348815E-2</v>
      </c>
      <c r="J1666">
        <v>0.55144747737400002</v>
      </c>
      <c r="K1666">
        <v>0.84713587891599995</v>
      </c>
      <c r="L1666">
        <v>29.409307330499999</v>
      </c>
      <c r="M1666">
        <v>4.4273273839499998</v>
      </c>
      <c r="N1666">
        <v>2.70152974095E-2</v>
      </c>
      <c r="O1666">
        <v>9.1793929334800008</v>
      </c>
      <c r="P1666">
        <v>0.40062735776899999</v>
      </c>
      <c r="Q1666">
        <v>0</v>
      </c>
      <c r="R1666">
        <v>645048.58846700005</v>
      </c>
      <c r="S1666">
        <v>1.92778124944</v>
      </c>
      <c r="T1666">
        <v>90.447326282600002</v>
      </c>
      <c r="U1666">
        <v>0.19349941911599999</v>
      </c>
      <c r="V1666">
        <v>1.0645930402299999</v>
      </c>
      <c r="W1666">
        <v>0.83456245645899996</v>
      </c>
      <c r="X1666">
        <v>135.974362485</v>
      </c>
      <c r="Y1666">
        <v>4.4312834355900002</v>
      </c>
      <c r="Z1666">
        <v>6899.6565786000001</v>
      </c>
      <c r="AA1666">
        <v>1.92778124944</v>
      </c>
      <c r="AB1666">
        <v>83.166237889599998</v>
      </c>
      <c r="AC1666">
        <v>4.1582464509200001E-2</v>
      </c>
      <c r="AD1666">
        <v>0.16042629447199999</v>
      </c>
      <c r="AE1666">
        <v>0.79799124101899999</v>
      </c>
      <c r="AF1666">
        <v>32.187975389199998</v>
      </c>
      <c r="AG1666">
        <v>361.87265602899998</v>
      </c>
      <c r="AI1666">
        <f t="shared" si="25"/>
        <v>1.9305429508891865</v>
      </c>
    </row>
    <row r="1667" spans="1:35" x14ac:dyDescent="0.3">
      <c r="A1667">
        <v>1664</v>
      </c>
      <c r="B1667">
        <v>7710.9073008699997</v>
      </c>
      <c r="C1667">
        <v>1.3970917489600001</v>
      </c>
      <c r="D1667">
        <v>35.4418063464</v>
      </c>
      <c r="E1667">
        <v>0.19218830000100001</v>
      </c>
      <c r="F1667">
        <v>0.102225384724</v>
      </c>
      <c r="G1667">
        <v>701424.12844899995</v>
      </c>
      <c r="H1667">
        <v>54.835027165699998</v>
      </c>
      <c r="I1667">
        <v>1.6133719909600001E-2</v>
      </c>
      <c r="J1667">
        <v>0.64863864390899995</v>
      </c>
      <c r="K1667">
        <v>0.76004142587500001</v>
      </c>
      <c r="L1667">
        <v>35.9083514589</v>
      </c>
      <c r="M1667">
        <v>3.9578417290100001</v>
      </c>
      <c r="N1667">
        <v>4.2715380200700002E-2</v>
      </c>
      <c r="O1667">
        <v>8.5724104106599999</v>
      </c>
      <c r="P1667">
        <v>0.47737918758800002</v>
      </c>
      <c r="Q1667">
        <v>0</v>
      </c>
      <c r="R1667">
        <v>701424.12844899995</v>
      </c>
      <c r="S1667">
        <v>1.2949223999299999</v>
      </c>
      <c r="T1667">
        <v>87.498253735600002</v>
      </c>
      <c r="U1667">
        <v>0.220158597475</v>
      </c>
      <c r="V1667">
        <v>1.4598390193399999</v>
      </c>
      <c r="W1667">
        <v>0.66552426033400003</v>
      </c>
      <c r="X1667">
        <v>113.32447821</v>
      </c>
      <c r="Y1667">
        <v>4.1329104689199996</v>
      </c>
      <c r="Z1667">
        <v>6921.9924611400002</v>
      </c>
      <c r="AA1667">
        <v>1.2949223999299999</v>
      </c>
      <c r="AB1667">
        <v>70.063985439899994</v>
      </c>
      <c r="AC1667">
        <v>0.11121691935899999</v>
      </c>
      <c r="AD1667">
        <v>0.10277952741599999</v>
      </c>
      <c r="AE1667">
        <v>0.78600355322500004</v>
      </c>
      <c r="AF1667">
        <v>37.185821343000001</v>
      </c>
      <c r="AG1667">
        <v>213.36891853</v>
      </c>
      <c r="AI1667">
        <f t="shared" si="25"/>
        <v>2.250619868317322</v>
      </c>
    </row>
    <row r="1668" spans="1:35" x14ac:dyDescent="0.3">
      <c r="A1668">
        <v>1665</v>
      </c>
      <c r="B1668">
        <v>3350.1224484899999</v>
      </c>
      <c r="C1668">
        <v>1.4252730931699999</v>
      </c>
      <c r="D1668">
        <v>58.448658357600003</v>
      </c>
      <c r="E1668">
        <v>5.7586877369199999E-2</v>
      </c>
      <c r="F1668">
        <v>8.2931306528000001E-2</v>
      </c>
      <c r="G1668">
        <v>648355.05486300006</v>
      </c>
      <c r="H1668">
        <v>63.272448910900003</v>
      </c>
      <c r="I1668">
        <v>1.6000439645899998E-2</v>
      </c>
      <c r="J1668">
        <v>0.42952612225499998</v>
      </c>
      <c r="K1668">
        <v>0.50564072236799995</v>
      </c>
      <c r="L1668">
        <v>39.672118153600003</v>
      </c>
      <c r="M1668">
        <v>9.5540304569700005</v>
      </c>
      <c r="N1668">
        <v>2.0127140220199999E-2</v>
      </c>
      <c r="O1668">
        <v>9.0771094835900001</v>
      </c>
      <c r="P1668">
        <v>0.41811217394400002</v>
      </c>
      <c r="Q1668">
        <v>0</v>
      </c>
      <c r="R1668">
        <v>648355.05486300006</v>
      </c>
      <c r="S1668">
        <v>1.2017732216399999</v>
      </c>
      <c r="T1668">
        <v>72.019560474800002</v>
      </c>
      <c r="U1668">
        <v>5.28108238853E-2</v>
      </c>
      <c r="V1668">
        <v>0.64496035004300001</v>
      </c>
      <c r="W1668">
        <v>0.64000988520900004</v>
      </c>
      <c r="X1668">
        <v>203.55460162899999</v>
      </c>
      <c r="Y1668">
        <v>5.1868297083300003</v>
      </c>
      <c r="Z1668">
        <v>3075.5932545800001</v>
      </c>
      <c r="AA1668">
        <v>1.2017732216399999</v>
      </c>
      <c r="AB1668">
        <v>72.750143927099998</v>
      </c>
      <c r="AC1668">
        <v>9.5523103711599999E-3</v>
      </c>
      <c r="AD1668">
        <v>5.4248040372199997E-2</v>
      </c>
      <c r="AE1668">
        <v>0.93619964925700005</v>
      </c>
      <c r="AF1668">
        <v>43.961743384000002</v>
      </c>
      <c r="AG1668">
        <v>336.94759299700002</v>
      </c>
      <c r="AI1668">
        <f t="shared" si="25"/>
        <v>1.5015625747206629</v>
      </c>
    </row>
    <row r="1669" spans="1:35" x14ac:dyDescent="0.3">
      <c r="A1669">
        <v>1666</v>
      </c>
      <c r="B1669">
        <v>5029.2379410399999</v>
      </c>
      <c r="C1669">
        <v>2.0806680823799999</v>
      </c>
      <c r="D1669">
        <v>35.3048330564</v>
      </c>
      <c r="E1669">
        <v>0.18848333794399999</v>
      </c>
      <c r="F1669">
        <v>0.158156029664</v>
      </c>
      <c r="G1669">
        <v>758427.278942</v>
      </c>
      <c r="H1669">
        <v>64.693894419399996</v>
      </c>
      <c r="I1669">
        <v>1.6415563517499999E-2</v>
      </c>
      <c r="J1669">
        <v>0.699454013672</v>
      </c>
      <c r="K1669">
        <v>0.66826486998900003</v>
      </c>
      <c r="L1669">
        <v>34.426304626700002</v>
      </c>
      <c r="M1669">
        <v>9.7454852271999997</v>
      </c>
      <c r="N1669">
        <v>9.1305864283399998E-2</v>
      </c>
      <c r="O1669">
        <v>13.5291260238</v>
      </c>
      <c r="P1669">
        <v>0.43990366722599999</v>
      </c>
      <c r="Q1669">
        <v>0</v>
      </c>
      <c r="R1669">
        <v>758427.278942</v>
      </c>
      <c r="S1669">
        <v>1.8511286984299999</v>
      </c>
      <c r="T1669">
        <v>67.734797899399993</v>
      </c>
      <c r="U1669">
        <v>0.26286391866300002</v>
      </c>
      <c r="V1669">
        <v>1.4942084465200001</v>
      </c>
      <c r="W1669">
        <v>1.00881232439</v>
      </c>
      <c r="X1669">
        <v>1424.1300809500001</v>
      </c>
      <c r="Y1669">
        <v>2.9776280824599999</v>
      </c>
      <c r="Z1669">
        <v>3794.36770914</v>
      </c>
      <c r="AA1669">
        <v>1.8511286984299999</v>
      </c>
      <c r="AB1669">
        <v>77.371390005400002</v>
      </c>
      <c r="AC1669">
        <v>4.1706805785200002E-2</v>
      </c>
      <c r="AD1669">
        <v>9.2297504420300006E-2</v>
      </c>
      <c r="AE1669">
        <v>0.86599568979499997</v>
      </c>
      <c r="AF1669">
        <v>35.036369540199999</v>
      </c>
      <c r="AG1669">
        <v>509.44540319599997</v>
      </c>
      <c r="AI1669">
        <f t="shared" ref="AI1669:AI1732" si="26">+V1669*100/J1669/100</f>
        <v>2.1362497280924746</v>
      </c>
    </row>
    <row r="1670" spans="1:35" x14ac:dyDescent="0.3">
      <c r="A1670">
        <v>1667</v>
      </c>
      <c r="B1670">
        <v>6790.6579578999999</v>
      </c>
      <c r="C1670">
        <v>1.7525401226499999</v>
      </c>
      <c r="D1670">
        <v>60.202463092999999</v>
      </c>
      <c r="E1670">
        <v>0.115269158789</v>
      </c>
      <c r="F1670">
        <v>2.8998883543900001E-2</v>
      </c>
      <c r="G1670">
        <v>542323.513484</v>
      </c>
      <c r="H1670">
        <v>48.765802006900003</v>
      </c>
      <c r="I1670">
        <v>1.8324767499899999E-2</v>
      </c>
      <c r="J1670">
        <v>0.87904981922400005</v>
      </c>
      <c r="K1670">
        <v>0.72018865314199998</v>
      </c>
      <c r="L1670">
        <v>39.329983159299999</v>
      </c>
      <c r="M1670">
        <v>9.4529940404400001</v>
      </c>
      <c r="N1670">
        <v>4.5885825888399998E-2</v>
      </c>
      <c r="O1670">
        <v>10.881553781499999</v>
      </c>
      <c r="P1670">
        <v>0.198568953715</v>
      </c>
      <c r="Q1670">
        <v>0</v>
      </c>
      <c r="R1670">
        <v>542323.513484</v>
      </c>
      <c r="S1670">
        <v>1.5383882043399999</v>
      </c>
      <c r="T1670">
        <v>50.710778233299997</v>
      </c>
      <c r="U1670">
        <v>0.133639086175</v>
      </c>
      <c r="V1670">
        <v>1.8039539251400001</v>
      </c>
      <c r="W1670">
        <v>0.69442889453400003</v>
      </c>
      <c r="X1670">
        <v>2120.6668650800002</v>
      </c>
      <c r="Y1670">
        <v>1.39908517852</v>
      </c>
      <c r="Z1670">
        <v>6177.9555034200002</v>
      </c>
      <c r="AA1670">
        <v>1.5383882043399999</v>
      </c>
      <c r="AB1670">
        <v>57.299521300400002</v>
      </c>
      <c r="AC1670">
        <v>3.5386871836900001E-2</v>
      </c>
      <c r="AD1670">
        <v>2.40134386792E-2</v>
      </c>
      <c r="AE1670">
        <v>0.94059968948399997</v>
      </c>
      <c r="AF1670">
        <v>39.892076470500001</v>
      </c>
      <c r="AG1670">
        <v>1556.23307419</v>
      </c>
      <c r="AI1670">
        <f t="shared" si="26"/>
        <v>2.0521634675182332</v>
      </c>
    </row>
    <row r="1671" spans="1:35" x14ac:dyDescent="0.3">
      <c r="A1671">
        <v>1668</v>
      </c>
      <c r="B1671">
        <v>3451.2553629700001</v>
      </c>
      <c r="C1671">
        <v>2.08799779838</v>
      </c>
      <c r="D1671">
        <v>42.5666399236</v>
      </c>
      <c r="E1671">
        <v>9.5624166421099999E-2</v>
      </c>
      <c r="F1671">
        <v>0.138206411365</v>
      </c>
      <c r="G1671">
        <v>791122.51243100001</v>
      </c>
      <c r="H1671">
        <v>46.512249208900002</v>
      </c>
      <c r="I1671">
        <v>1.91234387151E-2</v>
      </c>
      <c r="J1671">
        <v>0.76350677924099997</v>
      </c>
      <c r="K1671">
        <v>0.79376445128299999</v>
      </c>
      <c r="L1671">
        <v>33.498347386500001</v>
      </c>
      <c r="M1671">
        <v>4.3053808351600003</v>
      </c>
      <c r="N1671">
        <v>1.7916057825200001E-2</v>
      </c>
      <c r="O1671">
        <v>6.0118244852</v>
      </c>
      <c r="P1671">
        <v>0.39309963625700001</v>
      </c>
      <c r="Q1671">
        <v>0</v>
      </c>
      <c r="R1671">
        <v>791122.51243100001</v>
      </c>
      <c r="S1671">
        <v>1.97691673604</v>
      </c>
      <c r="T1671">
        <v>70.039249888300006</v>
      </c>
      <c r="U1671">
        <v>6.60862181296E-2</v>
      </c>
      <c r="V1671">
        <v>1.00348377459</v>
      </c>
      <c r="W1671">
        <v>1.0524030047599999</v>
      </c>
      <c r="X1671">
        <v>40.718292550800001</v>
      </c>
      <c r="Y1671">
        <v>3.9998994024500001</v>
      </c>
      <c r="Z1671">
        <v>2982.4827531599999</v>
      </c>
      <c r="AA1671">
        <v>1.97691673604</v>
      </c>
      <c r="AB1671">
        <v>62.655994723100001</v>
      </c>
      <c r="AC1671">
        <v>3.4541323518899998E-2</v>
      </c>
      <c r="AD1671">
        <v>7.8866348476300002E-2</v>
      </c>
      <c r="AE1671">
        <v>0.88659232800499999</v>
      </c>
      <c r="AF1671">
        <v>36.306751717099999</v>
      </c>
      <c r="AG1671">
        <v>168.02954712799999</v>
      </c>
      <c r="AI1671">
        <f t="shared" si="26"/>
        <v>1.314308925439484</v>
      </c>
    </row>
    <row r="1672" spans="1:35" x14ac:dyDescent="0.3">
      <c r="A1672">
        <v>1669</v>
      </c>
      <c r="B1672">
        <v>8885.7209569499992</v>
      </c>
      <c r="C1672">
        <v>2.32689434101</v>
      </c>
      <c r="D1672">
        <v>73.501368638100004</v>
      </c>
      <c r="E1672">
        <v>8.5284844087599995E-2</v>
      </c>
      <c r="F1672">
        <v>0.101277528287</v>
      </c>
      <c r="G1672">
        <v>465220.89600499999</v>
      </c>
      <c r="H1672">
        <v>40.076423757800001</v>
      </c>
      <c r="I1672">
        <v>1.6869558253199999E-2</v>
      </c>
      <c r="J1672">
        <v>0.59478400053699998</v>
      </c>
      <c r="K1672">
        <v>0.78002510135699998</v>
      </c>
      <c r="L1672">
        <v>39.548765983899997</v>
      </c>
      <c r="M1672">
        <v>3.08709661384</v>
      </c>
      <c r="N1672">
        <v>7.2243063243999997E-2</v>
      </c>
      <c r="O1672">
        <v>10.8360797743</v>
      </c>
      <c r="P1672">
        <v>0.35381743970399998</v>
      </c>
      <c r="Q1672">
        <v>0</v>
      </c>
      <c r="R1672">
        <v>465220.89600499999</v>
      </c>
      <c r="S1672">
        <v>2.2396715508399998</v>
      </c>
      <c r="T1672">
        <v>74.448026740499998</v>
      </c>
      <c r="U1672">
        <v>0.220355591933</v>
      </c>
      <c r="V1672">
        <v>1.3805999152899999</v>
      </c>
      <c r="W1672">
        <v>0.96637152897099998</v>
      </c>
      <c r="X1672">
        <v>355.94915302800001</v>
      </c>
      <c r="Y1672">
        <v>2.41426560743</v>
      </c>
      <c r="Z1672">
        <v>8244.1188111400006</v>
      </c>
      <c r="AA1672">
        <v>2.2396715508399998</v>
      </c>
      <c r="AB1672">
        <v>75.806989449300005</v>
      </c>
      <c r="AC1672">
        <v>3.6095232779200001E-2</v>
      </c>
      <c r="AD1672">
        <v>8.7161001083399997E-2</v>
      </c>
      <c r="AE1672">
        <v>0.876743766137</v>
      </c>
      <c r="AF1672">
        <v>39.837677513800003</v>
      </c>
      <c r="AG1672">
        <v>508.03275876599997</v>
      </c>
      <c r="AI1672">
        <f t="shared" si="26"/>
        <v>2.3211786363512252</v>
      </c>
    </row>
    <row r="1673" spans="1:35" x14ac:dyDescent="0.3">
      <c r="A1673">
        <v>1670</v>
      </c>
      <c r="B1673">
        <v>4836.8620609199997</v>
      </c>
      <c r="C1673">
        <v>2.0853215952799999</v>
      </c>
      <c r="D1673">
        <v>62.645245737000003</v>
      </c>
      <c r="E1673">
        <v>1.8938214629699999E-2</v>
      </c>
      <c r="F1673">
        <v>6.5077288175200004E-2</v>
      </c>
      <c r="G1673">
        <v>653810.24443399999</v>
      </c>
      <c r="H1673">
        <v>54.459186410100003</v>
      </c>
      <c r="I1673">
        <v>1.52238250384E-2</v>
      </c>
      <c r="J1673">
        <v>0.80207931795599996</v>
      </c>
      <c r="K1673">
        <v>0.37240784699000001</v>
      </c>
      <c r="L1673">
        <v>35.5493646957</v>
      </c>
      <c r="M1673">
        <v>7.1748236990600001</v>
      </c>
      <c r="N1673">
        <v>3.8774195634000003E-2</v>
      </c>
      <c r="O1673">
        <v>6.8905838058400004</v>
      </c>
      <c r="P1673">
        <v>0.151925677234</v>
      </c>
      <c r="Q1673">
        <v>0</v>
      </c>
      <c r="R1673">
        <v>653810.24443399999</v>
      </c>
      <c r="S1673">
        <v>1.9232482946</v>
      </c>
      <c r="T1673">
        <v>49.0559419167</v>
      </c>
      <c r="U1673">
        <v>2.1501645235099998E-2</v>
      </c>
      <c r="V1673">
        <v>0.89373384343700002</v>
      </c>
      <c r="W1673">
        <v>0.66029996601399998</v>
      </c>
      <c r="X1673">
        <v>896.20015867999996</v>
      </c>
      <c r="Y1673">
        <v>0.98474039304299998</v>
      </c>
      <c r="Z1673">
        <v>4580.5015701900002</v>
      </c>
      <c r="AA1673">
        <v>1.9232482946</v>
      </c>
      <c r="AB1673">
        <v>56.021369259099998</v>
      </c>
      <c r="AC1673">
        <v>6.0195069373600004E-3</v>
      </c>
      <c r="AD1673">
        <v>2.67303797323E-2</v>
      </c>
      <c r="AE1673">
        <v>0.96725011332999999</v>
      </c>
      <c r="AF1673">
        <v>36.2089875271</v>
      </c>
      <c r="AG1673">
        <v>1025.41841533</v>
      </c>
      <c r="AI1673">
        <f t="shared" si="26"/>
        <v>1.1142711492855473</v>
      </c>
    </row>
    <row r="1674" spans="1:35" x14ac:dyDescent="0.3">
      <c r="A1674">
        <v>1671</v>
      </c>
      <c r="B1674">
        <v>8136.4800186299999</v>
      </c>
      <c r="C1674">
        <v>2.3720869338899999</v>
      </c>
      <c r="D1674">
        <v>75.109773501800007</v>
      </c>
      <c r="E1674">
        <v>7.0805040740199998E-2</v>
      </c>
      <c r="F1674">
        <v>7.2598140451199999E-2</v>
      </c>
      <c r="G1674">
        <v>733686.41548900004</v>
      </c>
      <c r="H1674">
        <v>50.1128480526</v>
      </c>
      <c r="I1674">
        <v>1.29052460255E-2</v>
      </c>
      <c r="J1674">
        <v>0.32248179864799997</v>
      </c>
      <c r="K1674">
        <v>0.39196701546700002</v>
      </c>
      <c r="L1674">
        <v>27.3957307676</v>
      </c>
      <c r="M1674">
        <v>6.2574030986600002</v>
      </c>
      <c r="N1674">
        <v>5.8137212781200001E-2</v>
      </c>
      <c r="O1674">
        <v>8.3427292882500002</v>
      </c>
      <c r="P1674">
        <v>0.15945800790699999</v>
      </c>
      <c r="Q1674">
        <v>0</v>
      </c>
      <c r="R1674">
        <v>733686.41548900004</v>
      </c>
      <c r="S1674">
        <v>2.2291149739499998</v>
      </c>
      <c r="T1674">
        <v>49.5300401139</v>
      </c>
      <c r="U1674">
        <v>2.5375132387699999E-2</v>
      </c>
      <c r="V1674">
        <v>0.89347966051799999</v>
      </c>
      <c r="W1674">
        <v>0.81859455055399999</v>
      </c>
      <c r="X1674">
        <v>1319.48875217</v>
      </c>
      <c r="Y1674">
        <v>0.87059618649199999</v>
      </c>
      <c r="Z1674">
        <v>7386.2378446800003</v>
      </c>
      <c r="AA1674">
        <v>2.2291149739499998</v>
      </c>
      <c r="AB1674">
        <v>61.258591918199997</v>
      </c>
      <c r="AC1674">
        <v>2.0040166801999999E-2</v>
      </c>
      <c r="AD1674">
        <v>3.63559245755E-2</v>
      </c>
      <c r="AE1674">
        <v>0.94360390862200005</v>
      </c>
      <c r="AF1674">
        <v>27.978220990099999</v>
      </c>
      <c r="AG1674">
        <v>1154.5360015199999</v>
      </c>
      <c r="AI1674">
        <f t="shared" si="26"/>
        <v>2.7706359374820528</v>
      </c>
    </row>
    <row r="1675" spans="1:35" x14ac:dyDescent="0.3">
      <c r="A1675">
        <v>1672</v>
      </c>
      <c r="B1675">
        <v>5158.7584987199998</v>
      </c>
      <c r="C1675">
        <v>1.4238018160699999</v>
      </c>
      <c r="D1675">
        <v>60.523153919800002</v>
      </c>
      <c r="E1675">
        <v>0.183757184218</v>
      </c>
      <c r="F1675">
        <v>9.0098642803400006E-2</v>
      </c>
      <c r="G1675">
        <v>672996.99953200005</v>
      </c>
      <c r="H1675">
        <v>78.108001647600005</v>
      </c>
      <c r="I1675">
        <v>1.3542972040699999E-2</v>
      </c>
      <c r="J1675">
        <v>0.830167080384</v>
      </c>
      <c r="K1675">
        <v>0.48181933123600001</v>
      </c>
      <c r="L1675">
        <v>35.379115581299999</v>
      </c>
      <c r="M1675">
        <v>6.9627204365899997</v>
      </c>
      <c r="N1675">
        <v>9.4313093567599995E-2</v>
      </c>
      <c r="O1675">
        <v>12.6169012147</v>
      </c>
      <c r="P1675">
        <v>0.45596705118000003</v>
      </c>
      <c r="Q1675">
        <v>0</v>
      </c>
      <c r="R1675">
        <v>672996.99953200005</v>
      </c>
      <c r="S1675">
        <v>1.2576673141200001</v>
      </c>
      <c r="T1675">
        <v>74.965863917500002</v>
      </c>
      <c r="U1675">
        <v>0.19633773061199999</v>
      </c>
      <c r="V1675">
        <v>1.6036019500900001</v>
      </c>
      <c r="W1675">
        <v>0.56049615663100005</v>
      </c>
      <c r="X1675">
        <v>851.78192924300004</v>
      </c>
      <c r="Y1675">
        <v>3.0163300022900001</v>
      </c>
      <c r="Z1675">
        <v>4339.2492365500002</v>
      </c>
      <c r="AA1675">
        <v>1.2576673141200001</v>
      </c>
      <c r="AB1675">
        <v>81.855285205499996</v>
      </c>
      <c r="AC1675">
        <v>7.0154823678700004E-2</v>
      </c>
      <c r="AD1675">
        <v>6.6561640520800006E-2</v>
      </c>
      <c r="AE1675">
        <v>0.86328353580100003</v>
      </c>
      <c r="AF1675">
        <v>35.924863804200001</v>
      </c>
      <c r="AG1675">
        <v>412.88356991199998</v>
      </c>
      <c r="AI1675">
        <f t="shared" si="26"/>
        <v>1.9316616955568051</v>
      </c>
    </row>
    <row r="1676" spans="1:35" x14ac:dyDescent="0.3">
      <c r="A1676">
        <v>1673</v>
      </c>
      <c r="B1676">
        <v>7696.8380713500001</v>
      </c>
      <c r="C1676">
        <v>1.9945869923499999</v>
      </c>
      <c r="D1676">
        <v>66.211843911499997</v>
      </c>
      <c r="E1676">
        <v>0.104241060892</v>
      </c>
      <c r="F1676">
        <v>0.15398088331400001</v>
      </c>
      <c r="G1676">
        <v>616305.93763399997</v>
      </c>
      <c r="H1676">
        <v>56.5990701582</v>
      </c>
      <c r="I1676">
        <v>1.5660369342600001E-2</v>
      </c>
      <c r="J1676">
        <v>0.44108250085200001</v>
      </c>
      <c r="K1676">
        <v>0.35516712572199999</v>
      </c>
      <c r="L1676">
        <v>32.016497653800002</v>
      </c>
      <c r="M1676">
        <v>8.1123590058200001</v>
      </c>
      <c r="N1676">
        <v>2.9852448582999999E-2</v>
      </c>
      <c r="O1676">
        <v>12.625149288299999</v>
      </c>
      <c r="P1676">
        <v>0.30747335645200002</v>
      </c>
      <c r="Q1676">
        <v>0</v>
      </c>
      <c r="R1676">
        <v>616305.93763399997</v>
      </c>
      <c r="S1676">
        <v>1.805353376</v>
      </c>
      <c r="T1676">
        <v>75.053868831399996</v>
      </c>
      <c r="U1676">
        <v>0.20441701601500001</v>
      </c>
      <c r="V1676">
        <v>1.2357873635100001</v>
      </c>
      <c r="W1676">
        <v>0.93224726996100005</v>
      </c>
      <c r="X1676">
        <v>837.02954601299996</v>
      </c>
      <c r="Y1676">
        <v>3.4840587311500002</v>
      </c>
      <c r="Z1676">
        <v>6618.7351422199999</v>
      </c>
      <c r="AA1676">
        <v>1.805353376</v>
      </c>
      <c r="AB1676">
        <v>81.406147692399998</v>
      </c>
      <c r="AC1676">
        <v>2.9645150352999999E-2</v>
      </c>
      <c r="AD1676">
        <v>0.107751125877</v>
      </c>
      <c r="AE1676">
        <v>0.86260372377000005</v>
      </c>
      <c r="AF1676">
        <v>34.661873778999997</v>
      </c>
      <c r="AG1676">
        <v>1100.1801243899999</v>
      </c>
      <c r="AI1676">
        <f t="shared" si="26"/>
        <v>2.8017147837942762</v>
      </c>
    </row>
    <row r="1677" spans="1:35" x14ac:dyDescent="0.3">
      <c r="A1677">
        <v>1674</v>
      </c>
      <c r="B1677">
        <v>10117.135775999999</v>
      </c>
      <c r="C1677">
        <v>2.2888057722599999</v>
      </c>
      <c r="D1677">
        <v>58.515777728099998</v>
      </c>
      <c r="E1677">
        <v>4.6627110470899999E-2</v>
      </c>
      <c r="F1677">
        <v>0.145176750208</v>
      </c>
      <c r="G1677">
        <v>792419.09500600002</v>
      </c>
      <c r="H1677">
        <v>68.595053711399999</v>
      </c>
      <c r="I1677">
        <v>1.06391179421E-2</v>
      </c>
      <c r="J1677">
        <v>0.68499002642700002</v>
      </c>
      <c r="K1677">
        <v>0.57393854720000004</v>
      </c>
      <c r="L1677">
        <v>39.636793007400001</v>
      </c>
      <c r="M1677">
        <v>1.4425871103400001</v>
      </c>
      <c r="N1677">
        <v>8.9027052283700003E-2</v>
      </c>
      <c r="O1677">
        <v>10.8258256899</v>
      </c>
      <c r="P1677">
        <v>0.347767243605</v>
      </c>
      <c r="Q1677">
        <v>0</v>
      </c>
      <c r="R1677">
        <v>792419.09500600002</v>
      </c>
      <c r="S1677">
        <v>2.2320294517299999</v>
      </c>
      <c r="T1677">
        <v>83.482031448100003</v>
      </c>
      <c r="U1677">
        <v>0.112913223417</v>
      </c>
      <c r="V1677">
        <v>0.93067805638800005</v>
      </c>
      <c r="W1677">
        <v>0.87850045004800004</v>
      </c>
      <c r="X1677">
        <v>194.65785754000001</v>
      </c>
      <c r="Y1677">
        <v>2.10821734083</v>
      </c>
      <c r="Z1677">
        <v>9519.0193140200008</v>
      </c>
      <c r="AA1677">
        <v>2.2320294517299999</v>
      </c>
      <c r="AB1677">
        <v>78.369772575499994</v>
      </c>
      <c r="AC1677">
        <v>2.0590457961300001E-2</v>
      </c>
      <c r="AD1677">
        <v>0.12043134213999999</v>
      </c>
      <c r="AE1677">
        <v>0.85897819989900004</v>
      </c>
      <c r="AF1677">
        <v>39.774797807200002</v>
      </c>
      <c r="AG1677">
        <v>482.45634793800002</v>
      </c>
      <c r="AI1677">
        <f t="shared" si="26"/>
        <v>1.3586738791549156</v>
      </c>
    </row>
    <row r="1678" spans="1:35" x14ac:dyDescent="0.3">
      <c r="A1678">
        <v>1675</v>
      </c>
      <c r="B1678">
        <v>6633.5376655399996</v>
      </c>
      <c r="C1678">
        <v>1.88679701246</v>
      </c>
      <c r="D1678">
        <v>59.2993824813</v>
      </c>
      <c r="E1678">
        <v>0.189082892478</v>
      </c>
      <c r="F1678">
        <v>9.1401711213900005E-2</v>
      </c>
      <c r="G1678">
        <v>452652.59179500001</v>
      </c>
      <c r="H1678">
        <v>66.375212171499996</v>
      </c>
      <c r="I1678">
        <v>1.4038888827000001E-2</v>
      </c>
      <c r="J1678">
        <v>0.52001995127800005</v>
      </c>
      <c r="K1678">
        <v>0.58196351820199999</v>
      </c>
      <c r="L1678">
        <v>29.297968213499999</v>
      </c>
      <c r="M1678">
        <v>6.2126879972299998</v>
      </c>
      <c r="N1678">
        <v>8.0401668480999999E-2</v>
      </c>
      <c r="O1678">
        <v>11.811620617999999</v>
      </c>
      <c r="P1678">
        <v>0.42978086005499999</v>
      </c>
      <c r="Q1678">
        <v>0</v>
      </c>
      <c r="R1678">
        <v>452652.59179500001</v>
      </c>
      <c r="S1678">
        <v>1.7368788663500001</v>
      </c>
      <c r="T1678">
        <v>74.328014060800001</v>
      </c>
      <c r="U1678">
        <v>0.278416624562</v>
      </c>
      <c r="V1678">
        <v>1.7511646320800001</v>
      </c>
      <c r="W1678">
        <v>0.68544649348800002</v>
      </c>
      <c r="X1678">
        <v>660.62069386999997</v>
      </c>
      <c r="Y1678">
        <v>2.9959820707799998</v>
      </c>
      <c r="Z1678">
        <v>5790.0724633399996</v>
      </c>
      <c r="AA1678">
        <v>1.7368788663500001</v>
      </c>
      <c r="AB1678">
        <v>80.062589066000001</v>
      </c>
      <c r="AC1678">
        <v>9.9711427600299996E-2</v>
      </c>
      <c r="AD1678">
        <v>7.5958218580600007E-2</v>
      </c>
      <c r="AE1678">
        <v>0.82433035381899999</v>
      </c>
      <c r="AF1678">
        <v>29.955130704799998</v>
      </c>
      <c r="AG1678">
        <v>420.97634782300003</v>
      </c>
      <c r="AI1678">
        <f t="shared" si="26"/>
        <v>3.367495088940994</v>
      </c>
    </row>
    <row r="1679" spans="1:35" x14ac:dyDescent="0.3">
      <c r="A1679">
        <v>1676</v>
      </c>
      <c r="B1679">
        <v>4447.3939822700004</v>
      </c>
      <c r="C1679">
        <v>1.2136046872899999</v>
      </c>
      <c r="D1679">
        <v>79.022440981000003</v>
      </c>
      <c r="E1679">
        <v>0.155454939948</v>
      </c>
      <c r="F1679">
        <v>0.14800020583599999</v>
      </c>
      <c r="G1679">
        <v>699162.76003200002</v>
      </c>
      <c r="H1679">
        <v>79.996945689</v>
      </c>
      <c r="I1679">
        <v>1.1195573430300001E-2</v>
      </c>
      <c r="J1679">
        <v>0.51228260676199999</v>
      </c>
      <c r="K1679">
        <v>0.328812678054</v>
      </c>
      <c r="L1679">
        <v>25.399329018700001</v>
      </c>
      <c r="M1679">
        <v>8.3610162810500004</v>
      </c>
      <c r="N1679">
        <v>3.0988897231500001E-2</v>
      </c>
      <c r="O1679">
        <v>13.767840914300001</v>
      </c>
      <c r="P1679">
        <v>0.168789302935</v>
      </c>
      <c r="Q1679">
        <v>0</v>
      </c>
      <c r="R1679">
        <v>699162.76003200002</v>
      </c>
      <c r="S1679">
        <v>1.0184053930000001</v>
      </c>
      <c r="T1679">
        <v>46.475164514299998</v>
      </c>
      <c r="U1679">
        <v>0.15791332679799999</v>
      </c>
      <c r="V1679">
        <v>1.29346058927</v>
      </c>
      <c r="W1679">
        <v>0.94199814120299996</v>
      </c>
      <c r="X1679">
        <v>3036.2702956200001</v>
      </c>
      <c r="Y1679">
        <v>1.43761713806</v>
      </c>
      <c r="Z1679">
        <v>3267.34780834</v>
      </c>
      <c r="AA1679">
        <v>1.0184053930000001</v>
      </c>
      <c r="AB1679">
        <v>58.936496768700003</v>
      </c>
      <c r="AC1679">
        <v>1.3043980384899999E-2</v>
      </c>
      <c r="AD1679">
        <v>3.8844715053400002E-2</v>
      </c>
      <c r="AE1679">
        <v>0.94811130456199999</v>
      </c>
      <c r="AF1679">
        <v>26.975139510799998</v>
      </c>
      <c r="AG1679">
        <v>3730.1420197900002</v>
      </c>
      <c r="AI1679">
        <f t="shared" si="26"/>
        <v>2.5248965555274561</v>
      </c>
    </row>
    <row r="1680" spans="1:35" x14ac:dyDescent="0.3">
      <c r="A1680">
        <v>1677</v>
      </c>
      <c r="B1680">
        <v>9996.5953634699999</v>
      </c>
      <c r="C1680">
        <v>1.2961111897499999</v>
      </c>
      <c r="D1680">
        <v>54.131313230899998</v>
      </c>
      <c r="E1680">
        <v>0.13009673291400001</v>
      </c>
      <c r="F1680">
        <v>5.5327606601400001E-2</v>
      </c>
      <c r="G1680">
        <v>532275.35456400004</v>
      </c>
      <c r="H1680">
        <v>47.930963283200001</v>
      </c>
      <c r="I1680">
        <v>1.70498132878E-2</v>
      </c>
      <c r="J1680">
        <v>0.70979213984099998</v>
      </c>
      <c r="K1680">
        <v>0.414074346506</v>
      </c>
      <c r="L1680">
        <v>42.050377480500003</v>
      </c>
      <c r="M1680">
        <v>6.1848271941600004</v>
      </c>
      <c r="N1680">
        <v>1.87661004795E-2</v>
      </c>
      <c r="O1680">
        <v>11.6914408589</v>
      </c>
      <c r="P1680">
        <v>0.26144638564700001</v>
      </c>
      <c r="Q1680">
        <v>0</v>
      </c>
      <c r="R1680">
        <v>532275.35456400004</v>
      </c>
      <c r="S1680">
        <v>1.14978228942</v>
      </c>
      <c r="T1680">
        <v>73.735390472600002</v>
      </c>
      <c r="U1680">
        <v>0.17305892633</v>
      </c>
      <c r="V1680">
        <v>1.67930986455</v>
      </c>
      <c r="W1680">
        <v>0.50451043101699999</v>
      </c>
      <c r="X1680">
        <v>498.54282331600001</v>
      </c>
      <c r="Y1680">
        <v>3.6468499568500001</v>
      </c>
      <c r="Z1680">
        <v>9266.3284619299993</v>
      </c>
      <c r="AA1680">
        <v>1.14978228942</v>
      </c>
      <c r="AB1680">
        <v>70.399674760099998</v>
      </c>
      <c r="AC1680">
        <v>7.5697100884599994E-2</v>
      </c>
      <c r="AD1680">
        <v>4.5531624790600002E-2</v>
      </c>
      <c r="AE1680">
        <v>0.87877127432500002</v>
      </c>
      <c r="AF1680">
        <v>45.778190009600003</v>
      </c>
      <c r="AG1680">
        <v>1367.2596238599999</v>
      </c>
      <c r="AI1680">
        <f t="shared" si="26"/>
        <v>2.3659178092986224</v>
      </c>
    </row>
    <row r="1681" spans="1:35" x14ac:dyDescent="0.3">
      <c r="A1681">
        <v>1678</v>
      </c>
      <c r="B1681">
        <v>9230.1990363099994</v>
      </c>
      <c r="C1681">
        <v>1.9166542931799999</v>
      </c>
      <c r="D1681">
        <v>49.976991957199999</v>
      </c>
      <c r="E1681">
        <v>0.193262625316</v>
      </c>
      <c r="F1681">
        <v>1.4674255773500001E-2</v>
      </c>
      <c r="G1681">
        <v>464780.78298999998</v>
      </c>
      <c r="H1681">
        <v>77.156751647099995</v>
      </c>
      <c r="I1681">
        <v>1.02093758706E-2</v>
      </c>
      <c r="J1681">
        <v>0.30655177829199998</v>
      </c>
      <c r="K1681">
        <v>0.55241573318799997</v>
      </c>
      <c r="L1681">
        <v>39.400233338100001</v>
      </c>
      <c r="M1681">
        <v>7.1509190970600001</v>
      </c>
      <c r="N1681">
        <v>9.6055454730900006E-2</v>
      </c>
      <c r="O1681">
        <v>14.1484800489</v>
      </c>
      <c r="P1681">
        <v>0.35080741882599997</v>
      </c>
      <c r="Q1681">
        <v>0</v>
      </c>
      <c r="R1681">
        <v>464780.78298999998</v>
      </c>
      <c r="S1681">
        <v>1.7488445897</v>
      </c>
      <c r="T1681">
        <v>61.637592013999999</v>
      </c>
      <c r="U1681">
        <v>0.14999570451899999</v>
      </c>
      <c r="V1681">
        <v>2.05044526981</v>
      </c>
      <c r="W1681">
        <v>0.33138074787499999</v>
      </c>
      <c r="X1681">
        <v>1699.0050768000001</v>
      </c>
      <c r="Y1681">
        <v>2.1488354087500001</v>
      </c>
      <c r="Z1681">
        <v>8392.4636688499995</v>
      </c>
      <c r="AA1681">
        <v>1.7488445897</v>
      </c>
      <c r="AB1681">
        <v>68.249938784899996</v>
      </c>
      <c r="AC1681">
        <v>0.10823452469600001</v>
      </c>
      <c r="AD1681">
        <v>2.0638649459299999E-2</v>
      </c>
      <c r="AE1681">
        <v>0.87112682584500001</v>
      </c>
      <c r="AF1681">
        <v>39.732752856099999</v>
      </c>
      <c r="AG1681">
        <v>787.33744574299999</v>
      </c>
      <c r="AI1681">
        <f t="shared" si="26"/>
        <v>6.6887404184518804</v>
      </c>
    </row>
    <row r="1682" spans="1:35" x14ac:dyDescent="0.3">
      <c r="A1682">
        <v>1679</v>
      </c>
      <c r="B1682">
        <v>6173.0048640499999</v>
      </c>
      <c r="C1682">
        <v>1.60524203374</v>
      </c>
      <c r="D1682">
        <v>51.321498359000003</v>
      </c>
      <c r="E1682">
        <v>0.19082341449199999</v>
      </c>
      <c r="F1682">
        <v>4.3204123816900003E-2</v>
      </c>
      <c r="G1682">
        <v>681799.24007099995</v>
      </c>
      <c r="H1682">
        <v>55.432935665400002</v>
      </c>
      <c r="I1682">
        <v>1.02156549752E-2</v>
      </c>
      <c r="J1682">
        <v>0.74871452027899998</v>
      </c>
      <c r="K1682">
        <v>0.69604995028799999</v>
      </c>
      <c r="L1682">
        <v>37.367085996500002</v>
      </c>
      <c r="M1682">
        <v>9.4960707036100001</v>
      </c>
      <c r="N1682">
        <v>5.3376693622200003E-2</v>
      </c>
      <c r="O1682">
        <v>7.3546050149699997</v>
      </c>
      <c r="P1682">
        <v>0.41394623650599999</v>
      </c>
      <c r="Q1682">
        <v>0</v>
      </c>
      <c r="R1682">
        <v>681799.24007099995</v>
      </c>
      <c r="S1682">
        <v>1.39262972066</v>
      </c>
      <c r="T1682">
        <v>74.521712153300001</v>
      </c>
      <c r="U1682">
        <v>0.143090176352</v>
      </c>
      <c r="V1682">
        <v>1.54699084478</v>
      </c>
      <c r="W1682">
        <v>0.55628183828599997</v>
      </c>
      <c r="X1682">
        <v>309.75611365700001</v>
      </c>
      <c r="Y1682">
        <v>3.01820725903</v>
      </c>
      <c r="Z1682">
        <v>5542.8469697800001</v>
      </c>
      <c r="AA1682">
        <v>1.39262972066</v>
      </c>
      <c r="AB1682">
        <v>69.007532596299995</v>
      </c>
      <c r="AC1682">
        <v>9.7981403722399996E-2</v>
      </c>
      <c r="AD1682">
        <v>4.8963883144900001E-2</v>
      </c>
      <c r="AE1682">
        <v>0.85305471313299996</v>
      </c>
      <c r="AF1682">
        <v>39.029576563900001</v>
      </c>
      <c r="AG1682">
        <v>194.52454418299999</v>
      </c>
      <c r="AI1682">
        <f t="shared" si="26"/>
        <v>2.0661958635496096</v>
      </c>
    </row>
    <row r="1683" spans="1:35" x14ac:dyDescent="0.3">
      <c r="A1683">
        <v>1680</v>
      </c>
      <c r="B1683">
        <v>10364.328668100001</v>
      </c>
      <c r="C1683">
        <v>1.9099966524000001</v>
      </c>
      <c r="D1683">
        <v>46.626983942499997</v>
      </c>
      <c r="E1683">
        <v>0.180846209284</v>
      </c>
      <c r="F1683">
        <v>0.141475872467</v>
      </c>
      <c r="G1683">
        <v>541006.20184500003</v>
      </c>
      <c r="H1683">
        <v>75.027697774499998</v>
      </c>
      <c r="I1683">
        <v>1.10447301346E-2</v>
      </c>
      <c r="J1683">
        <v>0.87272034976400004</v>
      </c>
      <c r="K1683">
        <v>0.49129636650399999</v>
      </c>
      <c r="L1683">
        <v>31.808340408799999</v>
      </c>
      <c r="M1683">
        <v>3.52347455005</v>
      </c>
      <c r="N1683">
        <v>8.0581580183599996E-2</v>
      </c>
      <c r="O1683">
        <v>12.5434860417</v>
      </c>
      <c r="P1683">
        <v>0.22987715484099999</v>
      </c>
      <c r="Q1683">
        <v>0</v>
      </c>
      <c r="R1683">
        <v>541006.20184500003</v>
      </c>
      <c r="S1683">
        <v>1.8162069186200001</v>
      </c>
      <c r="T1683">
        <v>69.837861852700001</v>
      </c>
      <c r="U1683">
        <v>0.47421597549099997</v>
      </c>
      <c r="V1683">
        <v>1.81979108956</v>
      </c>
      <c r="W1683">
        <v>1.1254178755399999</v>
      </c>
      <c r="X1683">
        <v>1143.6033189100001</v>
      </c>
      <c r="Y1683">
        <v>1.2861956208500001</v>
      </c>
      <c r="Z1683">
        <v>9007.7368227000006</v>
      </c>
      <c r="AA1683">
        <v>1.8162069186200001</v>
      </c>
      <c r="AB1683">
        <v>74.026351301600002</v>
      </c>
      <c r="AC1683">
        <v>0.123382811156</v>
      </c>
      <c r="AD1683">
        <v>9.6878968898500006E-2</v>
      </c>
      <c r="AE1683">
        <v>0.77973821994500003</v>
      </c>
      <c r="AF1683">
        <v>32.165875131599996</v>
      </c>
      <c r="AG1683">
        <v>1282.0903043400001</v>
      </c>
      <c r="AI1683">
        <f t="shared" si="26"/>
        <v>2.0851938310503537</v>
      </c>
    </row>
    <row r="1684" spans="1:35" x14ac:dyDescent="0.3">
      <c r="A1684">
        <v>1681</v>
      </c>
      <c r="B1684">
        <v>4674.6690698800003</v>
      </c>
      <c r="C1684">
        <v>1.83618824201</v>
      </c>
      <c r="D1684">
        <v>48.577755888799999</v>
      </c>
      <c r="E1684">
        <v>2.2611590417000001E-2</v>
      </c>
      <c r="F1684">
        <v>0.183943015943</v>
      </c>
      <c r="G1684">
        <v>619165.87531799998</v>
      </c>
      <c r="H1684">
        <v>60.480314835100003</v>
      </c>
      <c r="I1684">
        <v>1.9019701044100001E-2</v>
      </c>
      <c r="J1684">
        <v>0.86213314161700005</v>
      </c>
      <c r="K1684">
        <v>0.60949777135700001</v>
      </c>
      <c r="L1684">
        <v>25.285620593899999</v>
      </c>
      <c r="M1684">
        <v>7.2547694167900003</v>
      </c>
      <c r="N1684">
        <v>2.8078180652699999E-2</v>
      </c>
      <c r="O1684">
        <v>8.6837115377000007</v>
      </c>
      <c r="P1684">
        <v>0.27182561030199998</v>
      </c>
      <c r="Q1684">
        <v>0</v>
      </c>
      <c r="R1684">
        <v>619165.87531799998</v>
      </c>
      <c r="S1684">
        <v>1.66622078639</v>
      </c>
      <c r="T1684">
        <v>64.849895268400005</v>
      </c>
      <c r="U1684">
        <v>0.116975118182</v>
      </c>
      <c r="V1684">
        <v>0.884845085739</v>
      </c>
      <c r="W1684">
        <v>1.27612322401</v>
      </c>
      <c r="X1684">
        <v>421.38512131099998</v>
      </c>
      <c r="Y1684">
        <v>2.7560231707199998</v>
      </c>
      <c r="Z1684">
        <v>4126.5535740300002</v>
      </c>
      <c r="AA1684">
        <v>1.66622078639</v>
      </c>
      <c r="AB1684">
        <v>68.976610363800006</v>
      </c>
      <c r="AC1684">
        <v>7.5095571717399999E-3</v>
      </c>
      <c r="AD1684">
        <v>9.3654507768499998E-2</v>
      </c>
      <c r="AE1684">
        <v>0.89883593506000004</v>
      </c>
      <c r="AF1684">
        <v>27.836137338899999</v>
      </c>
      <c r="AG1684">
        <v>658.47114271299995</v>
      </c>
      <c r="AI1684">
        <f t="shared" si="26"/>
        <v>1.0263438940294092</v>
      </c>
    </row>
    <row r="1685" spans="1:35" x14ac:dyDescent="0.3">
      <c r="A1685">
        <v>1682</v>
      </c>
      <c r="B1685">
        <v>6200.4501091299999</v>
      </c>
      <c r="C1685">
        <v>2.3736498913799999</v>
      </c>
      <c r="D1685">
        <v>58.698029351099997</v>
      </c>
      <c r="E1685">
        <v>6.3348787564100006E-2</v>
      </c>
      <c r="F1685">
        <v>1.39198844667E-2</v>
      </c>
      <c r="G1685">
        <v>587991.36173899996</v>
      </c>
      <c r="H1685">
        <v>51.384746116599999</v>
      </c>
      <c r="I1685">
        <v>1.36691754124E-2</v>
      </c>
      <c r="J1685">
        <v>0.37962709962800001</v>
      </c>
      <c r="K1685">
        <v>0.791092036326</v>
      </c>
      <c r="L1685">
        <v>37.1625508395</v>
      </c>
      <c r="M1685">
        <v>3.8264960124299998</v>
      </c>
      <c r="N1685">
        <v>1.65506606126E-2</v>
      </c>
      <c r="O1685">
        <v>8.1979079861899997</v>
      </c>
      <c r="P1685">
        <v>0.24913860692699999</v>
      </c>
      <c r="Q1685">
        <v>0</v>
      </c>
      <c r="R1685">
        <v>587991.36173899996</v>
      </c>
      <c r="S1685">
        <v>2.2723190728999998</v>
      </c>
      <c r="T1685">
        <v>63.339758874200001</v>
      </c>
      <c r="U1685">
        <v>3.33891922031E-2</v>
      </c>
      <c r="V1685">
        <v>0.82122662228599996</v>
      </c>
      <c r="W1685">
        <v>0.65215599649400002</v>
      </c>
      <c r="X1685">
        <v>148.76967290499999</v>
      </c>
      <c r="Y1685">
        <v>3.2566711640300001</v>
      </c>
      <c r="Z1685">
        <v>5999.2961966599996</v>
      </c>
      <c r="AA1685">
        <v>2.2723190728999998</v>
      </c>
      <c r="AB1685">
        <v>62.341415809600001</v>
      </c>
      <c r="AC1685">
        <v>2.0258891807299999E-2</v>
      </c>
      <c r="AD1685">
        <v>2.60709816223E-2</v>
      </c>
      <c r="AE1685">
        <v>0.95367012657000005</v>
      </c>
      <c r="AF1685">
        <v>39.2645351898</v>
      </c>
      <c r="AG1685">
        <v>747.73539191600003</v>
      </c>
      <c r="AI1685">
        <f t="shared" si="26"/>
        <v>2.1632455193286444</v>
      </c>
    </row>
    <row r="1686" spans="1:35" x14ac:dyDescent="0.3">
      <c r="A1686">
        <v>1683</v>
      </c>
      <c r="B1686">
        <v>6678.4111523499996</v>
      </c>
      <c r="C1686">
        <v>1.7319795818099999</v>
      </c>
      <c r="D1686">
        <v>41.985332390799996</v>
      </c>
      <c r="E1686">
        <v>0.187948831175</v>
      </c>
      <c r="F1686">
        <v>0.120680565378</v>
      </c>
      <c r="G1686">
        <v>739733.41379999998</v>
      </c>
      <c r="H1686">
        <v>51.678047911599997</v>
      </c>
      <c r="I1686">
        <v>1.8153195141699999E-2</v>
      </c>
      <c r="J1686">
        <v>0.86495290238</v>
      </c>
      <c r="K1686">
        <v>0.39814072595900002</v>
      </c>
      <c r="L1686">
        <v>38.032382733600002</v>
      </c>
      <c r="M1686">
        <v>3.3341426778400001</v>
      </c>
      <c r="N1686">
        <v>9.2634486342299996E-2</v>
      </c>
      <c r="O1686">
        <v>12.059260847799999</v>
      </c>
      <c r="P1686">
        <v>0.45634725102500001</v>
      </c>
      <c r="Q1686">
        <v>0</v>
      </c>
      <c r="R1686">
        <v>739733.41379999998</v>
      </c>
      <c r="S1686">
        <v>1.6388567997100001</v>
      </c>
      <c r="T1686">
        <v>83.315275264099995</v>
      </c>
      <c r="U1686">
        <v>0.24418074215400001</v>
      </c>
      <c r="V1686">
        <v>1.6241513620100001</v>
      </c>
      <c r="W1686">
        <v>0.59818930115299995</v>
      </c>
      <c r="X1686">
        <v>367.72420384399999</v>
      </c>
      <c r="Y1686">
        <v>3.0143379231999998</v>
      </c>
      <c r="Z1686">
        <v>5634.4238106700004</v>
      </c>
      <c r="AA1686">
        <v>1.6388567997100001</v>
      </c>
      <c r="AB1686">
        <v>83.691202168999993</v>
      </c>
      <c r="AC1686">
        <v>9.3424809814800003E-2</v>
      </c>
      <c r="AD1686">
        <v>8.7102373865900001E-2</v>
      </c>
      <c r="AE1686">
        <v>0.81947281631900004</v>
      </c>
      <c r="AF1686">
        <v>38.327434930499997</v>
      </c>
      <c r="AG1686">
        <v>378.97927909800001</v>
      </c>
      <c r="AI1686">
        <f t="shared" si="26"/>
        <v>1.8777338714524148</v>
      </c>
    </row>
    <row r="1687" spans="1:35" x14ac:dyDescent="0.3">
      <c r="A1687">
        <v>1684</v>
      </c>
      <c r="B1687">
        <v>11549.405063099999</v>
      </c>
      <c r="C1687">
        <v>1.89440944001</v>
      </c>
      <c r="D1687">
        <v>57.786043768200003</v>
      </c>
      <c r="E1687">
        <v>0.106721836753</v>
      </c>
      <c r="F1687">
        <v>7.9568697268300001E-2</v>
      </c>
      <c r="G1687">
        <v>609166.78932600003</v>
      </c>
      <c r="H1687">
        <v>62.931461221699998</v>
      </c>
      <c r="I1687">
        <v>1.2868743888900001E-2</v>
      </c>
      <c r="J1687">
        <v>0.53958726470200002</v>
      </c>
      <c r="K1687">
        <v>0.815645078631</v>
      </c>
      <c r="L1687">
        <v>26.003906170699999</v>
      </c>
      <c r="M1687">
        <v>8.1969692068800004</v>
      </c>
      <c r="N1687">
        <v>8.2819647506000002E-2</v>
      </c>
      <c r="O1687">
        <v>7.9160856295200004</v>
      </c>
      <c r="P1687">
        <v>0.45945999828299999</v>
      </c>
      <c r="Q1687">
        <v>0</v>
      </c>
      <c r="R1687">
        <v>609166.78932600003</v>
      </c>
      <c r="S1687">
        <v>1.7133304613</v>
      </c>
      <c r="T1687">
        <v>70.498154558699994</v>
      </c>
      <c r="U1687">
        <v>0.143986563087</v>
      </c>
      <c r="V1687">
        <v>1.2809668339</v>
      </c>
      <c r="W1687">
        <v>0.89960019374199995</v>
      </c>
      <c r="X1687">
        <v>356.94458242100001</v>
      </c>
      <c r="Y1687">
        <v>2.82481164395</v>
      </c>
      <c r="Z1687">
        <v>10886.893341499999</v>
      </c>
      <c r="AA1687">
        <v>1.7133304613</v>
      </c>
      <c r="AB1687">
        <v>66.579297219699995</v>
      </c>
      <c r="AC1687">
        <v>6.43964505725E-2</v>
      </c>
      <c r="AD1687">
        <v>7.2376554221499995E-2</v>
      </c>
      <c r="AE1687">
        <v>0.86322699520599999</v>
      </c>
      <c r="AF1687">
        <v>27.157646959299999</v>
      </c>
      <c r="AG1687">
        <v>167.36484542299999</v>
      </c>
      <c r="AI1687">
        <f t="shared" si="26"/>
        <v>2.373975291294995</v>
      </c>
    </row>
    <row r="1688" spans="1:35" x14ac:dyDescent="0.3">
      <c r="A1688">
        <v>1685</v>
      </c>
      <c r="B1688">
        <v>9301.7229915499993</v>
      </c>
      <c r="C1688">
        <v>1.4576631342399999</v>
      </c>
      <c r="D1688">
        <v>46.7508867751</v>
      </c>
      <c r="E1688">
        <v>0.143766366472</v>
      </c>
      <c r="F1688">
        <v>7.3229418986600001E-2</v>
      </c>
      <c r="G1688">
        <v>691592.10291100002</v>
      </c>
      <c r="H1688">
        <v>67.500491118200003</v>
      </c>
      <c r="I1688">
        <v>1.53281643284E-2</v>
      </c>
      <c r="J1688">
        <v>0.88903083968399998</v>
      </c>
      <c r="K1688">
        <v>0.75593121443400002</v>
      </c>
      <c r="L1688">
        <v>43.429706986500001</v>
      </c>
      <c r="M1688">
        <v>2.6778960591600001</v>
      </c>
      <c r="N1688">
        <v>4.4900659316100003E-2</v>
      </c>
      <c r="O1688">
        <v>14.4621406195</v>
      </c>
      <c r="P1688">
        <v>0.45290274105700001</v>
      </c>
      <c r="Q1688">
        <v>0</v>
      </c>
      <c r="R1688">
        <v>691592.10291100002</v>
      </c>
      <c r="S1688">
        <v>1.3768384957399999</v>
      </c>
      <c r="T1688">
        <v>83.902789405700005</v>
      </c>
      <c r="U1688">
        <v>0.21985242367800001</v>
      </c>
      <c r="V1688">
        <v>1.5818163163900001</v>
      </c>
      <c r="W1688">
        <v>0.560132707304</v>
      </c>
      <c r="X1688">
        <v>250.40075307199999</v>
      </c>
      <c r="Y1688">
        <v>4.69895954373</v>
      </c>
      <c r="Z1688">
        <v>8675.1160029000002</v>
      </c>
      <c r="AA1688">
        <v>1.3768384957399999</v>
      </c>
      <c r="AB1688">
        <v>80.212047491099995</v>
      </c>
      <c r="AC1688">
        <v>8.2615908405099997E-2</v>
      </c>
      <c r="AD1688">
        <v>7.7823179389400005E-2</v>
      </c>
      <c r="AE1688">
        <v>0.83956091220499995</v>
      </c>
      <c r="AF1688">
        <v>43.920588026600001</v>
      </c>
      <c r="AG1688">
        <v>662.886727673</v>
      </c>
      <c r="AI1688">
        <f t="shared" si="26"/>
        <v>1.7792592177704949</v>
      </c>
    </row>
    <row r="1689" spans="1:35" x14ac:dyDescent="0.3">
      <c r="A1689">
        <v>1686</v>
      </c>
      <c r="B1689">
        <v>9911.2350203099995</v>
      </c>
      <c r="C1689">
        <v>1.59551286093</v>
      </c>
      <c r="D1689">
        <v>56.733858223799999</v>
      </c>
      <c r="E1689">
        <v>0.13900416434499999</v>
      </c>
      <c r="F1689">
        <v>1.3189328108199999E-2</v>
      </c>
      <c r="G1689">
        <v>468724.63970300002</v>
      </c>
      <c r="H1689">
        <v>77.088630892200001</v>
      </c>
      <c r="I1689">
        <v>1.2659897286299999E-2</v>
      </c>
      <c r="J1689">
        <v>0.57108673077200001</v>
      </c>
      <c r="K1689">
        <v>0.69247920242399996</v>
      </c>
      <c r="L1689">
        <v>35.251497637100002</v>
      </c>
      <c r="M1689">
        <v>8.1724347617100008</v>
      </c>
      <c r="N1689">
        <v>1.3288138235599999E-2</v>
      </c>
      <c r="O1689">
        <v>8.0688859035</v>
      </c>
      <c r="P1689">
        <v>0.47611630177000003</v>
      </c>
      <c r="Q1689">
        <v>0</v>
      </c>
      <c r="R1689">
        <v>468724.63970300002</v>
      </c>
      <c r="S1689">
        <v>1.41126701842</v>
      </c>
      <c r="T1689">
        <v>89.616469057299994</v>
      </c>
      <c r="U1689">
        <v>8.9672663081600004E-2</v>
      </c>
      <c r="V1689">
        <v>1.3971671261900001</v>
      </c>
      <c r="W1689">
        <v>0.26528137562600002</v>
      </c>
      <c r="X1689">
        <v>72.836101534199997</v>
      </c>
      <c r="Y1689">
        <v>5.9664815740200003</v>
      </c>
      <c r="Z1689">
        <v>9652.0733702500002</v>
      </c>
      <c r="AA1689">
        <v>1.41126701842</v>
      </c>
      <c r="AB1689">
        <v>73.385722581400003</v>
      </c>
      <c r="AC1689">
        <v>9.8880405112200004E-2</v>
      </c>
      <c r="AD1689">
        <v>3.05491769361E-2</v>
      </c>
      <c r="AE1689">
        <v>0.87057041795199996</v>
      </c>
      <c r="AF1689">
        <v>53.738670801300003</v>
      </c>
      <c r="AG1689">
        <v>213.49181045200001</v>
      </c>
      <c r="AI1689">
        <f t="shared" si="26"/>
        <v>2.4465060224763011</v>
      </c>
    </row>
    <row r="1690" spans="1:35" x14ac:dyDescent="0.3">
      <c r="A1690">
        <v>1687</v>
      </c>
      <c r="B1690">
        <v>8201.4183384600001</v>
      </c>
      <c r="C1690">
        <v>1.269205387</v>
      </c>
      <c r="D1690">
        <v>49.770328196000001</v>
      </c>
      <c r="E1690">
        <v>0.116442633331</v>
      </c>
      <c r="F1690">
        <v>0.17723045099599999</v>
      </c>
      <c r="G1690">
        <v>615515.36264499999</v>
      </c>
      <c r="H1690">
        <v>43.7559548933</v>
      </c>
      <c r="I1690">
        <v>1.2393221933299999E-2</v>
      </c>
      <c r="J1690">
        <v>0.844878701505</v>
      </c>
      <c r="K1690">
        <v>0.76679809693099998</v>
      </c>
      <c r="L1690">
        <v>36.035755946000002</v>
      </c>
      <c r="M1690">
        <v>9.8777303968800005</v>
      </c>
      <c r="N1690">
        <v>7.8920399643199995E-2</v>
      </c>
      <c r="O1690">
        <v>7.1298517634199996</v>
      </c>
      <c r="P1690">
        <v>0.333257033965</v>
      </c>
      <c r="Q1690">
        <v>0</v>
      </c>
      <c r="R1690">
        <v>615515.36264499999</v>
      </c>
      <c r="S1690">
        <v>1.05677334949</v>
      </c>
      <c r="T1690">
        <v>65.730548386600006</v>
      </c>
      <c r="U1690">
        <v>0.18962255143000001</v>
      </c>
      <c r="V1690">
        <v>1.38716164344</v>
      </c>
      <c r="W1690">
        <v>1.4637817713000001</v>
      </c>
      <c r="X1690">
        <v>575.54432714999996</v>
      </c>
      <c r="Y1690">
        <v>1.92279082397</v>
      </c>
      <c r="Z1690">
        <v>7220.4559476799996</v>
      </c>
      <c r="AA1690">
        <v>1.05677334949</v>
      </c>
      <c r="AB1690">
        <v>61.213663973899997</v>
      </c>
      <c r="AC1690">
        <v>7.0926807865300007E-2</v>
      </c>
      <c r="AD1690">
        <v>0.12678555806799999</v>
      </c>
      <c r="AE1690">
        <v>0.80228763406600001</v>
      </c>
      <c r="AF1690">
        <v>37.074540249199998</v>
      </c>
      <c r="AG1690">
        <v>235.007899517</v>
      </c>
      <c r="AI1690">
        <f t="shared" si="26"/>
        <v>1.6418470970673307</v>
      </c>
    </row>
    <row r="1691" spans="1:35" x14ac:dyDescent="0.3">
      <c r="A1691">
        <v>1688</v>
      </c>
      <c r="B1691">
        <v>5038.0371020100001</v>
      </c>
      <c r="C1691">
        <v>2.2421991295899999</v>
      </c>
      <c r="D1691">
        <v>60.170467062</v>
      </c>
      <c r="E1691">
        <v>0.17380231559100001</v>
      </c>
      <c r="F1691">
        <v>5.4929729677899997E-2</v>
      </c>
      <c r="G1691">
        <v>605836.47170999995</v>
      </c>
      <c r="H1691">
        <v>47.990264458200002</v>
      </c>
      <c r="I1691">
        <v>1.7787281018900002E-2</v>
      </c>
      <c r="J1691">
        <v>0.48743963726200001</v>
      </c>
      <c r="K1691">
        <v>0.89653506504699998</v>
      </c>
      <c r="L1691">
        <v>26.1873950186</v>
      </c>
      <c r="M1691">
        <v>6.9283145746699999</v>
      </c>
      <c r="N1691">
        <v>6.2717039462499999E-2</v>
      </c>
      <c r="O1691">
        <v>4.2464849382400001</v>
      </c>
      <c r="P1691">
        <v>0.44456511506899998</v>
      </c>
      <c r="Q1691">
        <v>0</v>
      </c>
      <c r="R1691">
        <v>605836.47170999995</v>
      </c>
      <c r="S1691">
        <v>2.0877129086099999</v>
      </c>
      <c r="T1691">
        <v>68.1722037806</v>
      </c>
      <c r="U1691">
        <v>4.98946984472E-2</v>
      </c>
      <c r="V1691">
        <v>0.96774165439600002</v>
      </c>
      <c r="W1691">
        <v>0.91787946526599995</v>
      </c>
      <c r="X1691">
        <v>75.129916882399996</v>
      </c>
      <c r="Y1691">
        <v>2.3143258863699998</v>
      </c>
      <c r="Z1691">
        <v>4695.2177174899998</v>
      </c>
      <c r="AA1691">
        <v>2.0877129086099999</v>
      </c>
      <c r="AB1691">
        <v>64.146880485200001</v>
      </c>
      <c r="AC1691">
        <v>0.120374863204</v>
      </c>
      <c r="AD1691">
        <v>5.2043370555699998E-2</v>
      </c>
      <c r="AE1691">
        <v>0.82758176624000002</v>
      </c>
      <c r="AF1691">
        <v>27.478830123400002</v>
      </c>
      <c r="AG1691">
        <v>55.036383472799997</v>
      </c>
      <c r="AI1691">
        <f t="shared" si="26"/>
        <v>1.9853569148210992</v>
      </c>
    </row>
    <row r="1692" spans="1:35" x14ac:dyDescent="0.3">
      <c r="A1692">
        <v>1689</v>
      </c>
      <c r="B1692">
        <v>4933.25092348</v>
      </c>
      <c r="C1692">
        <v>2.1208612154500002</v>
      </c>
      <c r="D1692">
        <v>45.4273113223</v>
      </c>
      <c r="E1692">
        <v>7.0460195032299999E-2</v>
      </c>
      <c r="F1692">
        <v>0.105829281198</v>
      </c>
      <c r="G1692">
        <v>478972.45886299998</v>
      </c>
      <c r="H1692">
        <v>67.813303004600002</v>
      </c>
      <c r="I1692">
        <v>1.0629585496E-2</v>
      </c>
      <c r="J1692">
        <v>0.64694101864800002</v>
      </c>
      <c r="K1692">
        <v>0.79640195133400005</v>
      </c>
      <c r="L1692">
        <v>39.249773716100002</v>
      </c>
      <c r="M1692">
        <v>4.7122866329199997</v>
      </c>
      <c r="N1692">
        <v>6.2411114300999999E-2</v>
      </c>
      <c r="O1692">
        <v>6.9409600331799997</v>
      </c>
      <c r="P1692">
        <v>0.16958103400300001</v>
      </c>
      <c r="Q1692">
        <v>0</v>
      </c>
      <c r="R1692">
        <v>478972.45886299998</v>
      </c>
      <c r="S1692">
        <v>2.0072021200000001</v>
      </c>
      <c r="T1692">
        <v>62.626408191400003</v>
      </c>
      <c r="U1692">
        <v>8.9038410270999999E-2</v>
      </c>
      <c r="V1692">
        <v>1.10296876249</v>
      </c>
      <c r="W1692">
        <v>1.116895223</v>
      </c>
      <c r="X1692">
        <v>649.56991792700001</v>
      </c>
      <c r="Y1692">
        <v>0.89412872816300004</v>
      </c>
      <c r="Z1692">
        <v>4486.2074081199999</v>
      </c>
      <c r="AA1692">
        <v>2.0072021200000001</v>
      </c>
      <c r="AB1692">
        <v>65.757564387900004</v>
      </c>
      <c r="AC1692">
        <v>2.0422021654400001E-2</v>
      </c>
      <c r="AD1692">
        <v>7.3785995855099998E-2</v>
      </c>
      <c r="AE1692">
        <v>0.90579198249000004</v>
      </c>
      <c r="AF1692">
        <v>39.678954194299997</v>
      </c>
      <c r="AG1692">
        <v>703.04382094499999</v>
      </c>
      <c r="AI1692">
        <f t="shared" si="26"/>
        <v>1.7048984848650077</v>
      </c>
    </row>
    <row r="1693" spans="1:35" x14ac:dyDescent="0.3">
      <c r="A1693">
        <v>1690</v>
      </c>
      <c r="B1693">
        <v>8663.9226291300001</v>
      </c>
      <c r="C1693">
        <v>1.5525971649600001</v>
      </c>
      <c r="D1693">
        <v>36.177039356999998</v>
      </c>
      <c r="E1693">
        <v>8.0866010199900001E-2</v>
      </c>
      <c r="F1693">
        <v>0.10849657034600001</v>
      </c>
      <c r="G1693">
        <v>544766.00572899997</v>
      </c>
      <c r="H1693">
        <v>56.922027010400001</v>
      </c>
      <c r="I1693">
        <v>1.5834797272799999E-2</v>
      </c>
      <c r="J1693">
        <v>0.79461596314600003</v>
      </c>
      <c r="K1693">
        <v>0.450250217033</v>
      </c>
      <c r="L1693">
        <v>35.2142941034</v>
      </c>
      <c r="M1693">
        <v>1.5152226601300001</v>
      </c>
      <c r="N1693">
        <v>6.9033296861100005E-2</v>
      </c>
      <c r="O1693">
        <v>9.9921740729700002</v>
      </c>
      <c r="P1693">
        <v>0.47953289299500002</v>
      </c>
      <c r="Q1693">
        <v>0</v>
      </c>
      <c r="R1693">
        <v>544766.00572899997</v>
      </c>
      <c r="S1693">
        <v>1.4945153873599999</v>
      </c>
      <c r="T1693">
        <v>81.646376877600005</v>
      </c>
      <c r="U1693">
        <v>0.13340983139000001</v>
      </c>
      <c r="V1693">
        <v>1.2735680646300001</v>
      </c>
      <c r="W1693">
        <v>0.71847579392500005</v>
      </c>
      <c r="X1693">
        <v>85.632127487199995</v>
      </c>
      <c r="Y1693">
        <v>3.52384067293</v>
      </c>
      <c r="Z1693">
        <v>8128.7838662900003</v>
      </c>
      <c r="AA1693">
        <v>1.4945153873599999</v>
      </c>
      <c r="AB1693">
        <v>65.793679627000003</v>
      </c>
      <c r="AC1693">
        <v>4.6212220291099997E-2</v>
      </c>
      <c r="AD1693">
        <v>8.9784012607500005E-2</v>
      </c>
      <c r="AE1693">
        <v>0.86400376710100002</v>
      </c>
      <c r="AF1693">
        <v>35.434375264099998</v>
      </c>
      <c r="AG1693">
        <v>260.586426308</v>
      </c>
      <c r="AI1693">
        <f t="shared" si="26"/>
        <v>1.6027466395059053</v>
      </c>
    </row>
    <row r="1694" spans="1:35" x14ac:dyDescent="0.3">
      <c r="A1694">
        <v>1691</v>
      </c>
      <c r="B1694">
        <v>3592.6746709499998</v>
      </c>
      <c r="C1694">
        <v>1.2824025458399999</v>
      </c>
      <c r="D1694">
        <v>70.961888976300003</v>
      </c>
      <c r="E1694">
        <v>0.149185329349</v>
      </c>
      <c r="F1694">
        <v>5.27748273744E-2</v>
      </c>
      <c r="G1694">
        <v>443116.765052</v>
      </c>
      <c r="H1694">
        <v>50.682281952799997</v>
      </c>
      <c r="I1694">
        <v>1.16349296531E-2</v>
      </c>
      <c r="J1694">
        <v>0.30340967063300001</v>
      </c>
      <c r="K1694">
        <v>0.49153529897100001</v>
      </c>
      <c r="L1694">
        <v>39.485748264100003</v>
      </c>
      <c r="M1694">
        <v>2.41614116557</v>
      </c>
      <c r="N1694">
        <v>8.3795723292899998E-2</v>
      </c>
      <c r="O1694">
        <v>6.16986599121</v>
      </c>
      <c r="P1694">
        <v>0.35026532674499999</v>
      </c>
      <c r="Q1694">
        <v>0</v>
      </c>
      <c r="R1694">
        <v>443116.765052</v>
      </c>
      <c r="S1694">
        <v>1.2101835757299999</v>
      </c>
      <c r="T1694">
        <v>77.539568341099994</v>
      </c>
      <c r="U1694">
        <v>4.0446369532899998E-2</v>
      </c>
      <c r="V1694">
        <v>0.95957446581899997</v>
      </c>
      <c r="W1694">
        <v>0.53153610527200001</v>
      </c>
      <c r="X1694">
        <v>100.933130207</v>
      </c>
      <c r="Y1694">
        <v>1.89822724794</v>
      </c>
      <c r="Z1694">
        <v>3258.6583576100002</v>
      </c>
      <c r="AA1694">
        <v>1.2101835757299999</v>
      </c>
      <c r="AB1694">
        <v>75.533615376399993</v>
      </c>
      <c r="AC1694">
        <v>7.1333007360599998E-2</v>
      </c>
      <c r="AD1694">
        <v>4.8827127052700002E-2</v>
      </c>
      <c r="AE1694">
        <v>0.879839865587</v>
      </c>
      <c r="AF1694">
        <v>39.742085399899999</v>
      </c>
      <c r="AG1694">
        <v>158.686401055</v>
      </c>
      <c r="AI1694">
        <f t="shared" si="26"/>
        <v>3.1626363913089888</v>
      </c>
    </row>
    <row r="1695" spans="1:35" x14ac:dyDescent="0.3">
      <c r="A1695">
        <v>1692</v>
      </c>
      <c r="B1695">
        <v>10269.6013279</v>
      </c>
      <c r="C1695">
        <v>1.63833872328</v>
      </c>
      <c r="D1695">
        <v>59.565444671100003</v>
      </c>
      <c r="E1695">
        <v>0.123038640085</v>
      </c>
      <c r="F1695">
        <v>0.172006236039</v>
      </c>
      <c r="G1695">
        <v>678057.90282399999</v>
      </c>
      <c r="H1695">
        <v>46.544193275600001</v>
      </c>
      <c r="I1695">
        <v>1.16938577671E-2</v>
      </c>
      <c r="J1695">
        <v>0.825082055441</v>
      </c>
      <c r="K1695">
        <v>0.40573307651700002</v>
      </c>
      <c r="L1695">
        <v>40.519786953299999</v>
      </c>
      <c r="M1695">
        <v>1.2131773483099999</v>
      </c>
      <c r="N1695">
        <v>3.4392907719999997E-2</v>
      </c>
      <c r="O1695">
        <v>6.3393431575900001</v>
      </c>
      <c r="P1695">
        <v>0.47350897324899999</v>
      </c>
      <c r="Q1695">
        <v>0</v>
      </c>
      <c r="R1695">
        <v>678057.90282399999</v>
      </c>
      <c r="S1695">
        <v>1.5868806954200001</v>
      </c>
      <c r="T1695">
        <v>81.254516172300001</v>
      </c>
      <c r="U1695">
        <v>6.0046853153700001E-2</v>
      </c>
      <c r="V1695">
        <v>1.1637216455299999</v>
      </c>
      <c r="W1695">
        <v>0.79044370773799999</v>
      </c>
      <c r="X1695">
        <v>16.0384288443</v>
      </c>
      <c r="Y1695">
        <v>3.7964161286300002</v>
      </c>
      <c r="Z1695">
        <v>9713.55573258</v>
      </c>
      <c r="AA1695">
        <v>1.5868806954200001</v>
      </c>
      <c r="AB1695">
        <v>65.716189994399997</v>
      </c>
      <c r="AC1695">
        <v>0.10306775688100001</v>
      </c>
      <c r="AD1695">
        <v>0.15162246412499999</v>
      </c>
      <c r="AE1695">
        <v>0.74530977899399997</v>
      </c>
      <c r="AF1695">
        <v>40.996908379099999</v>
      </c>
      <c r="AG1695">
        <v>122.354166175</v>
      </c>
      <c r="AI1695">
        <f t="shared" si="26"/>
        <v>1.4104314084348855</v>
      </c>
    </row>
    <row r="1696" spans="1:35" x14ac:dyDescent="0.3">
      <c r="A1696">
        <v>1693</v>
      </c>
      <c r="B1696">
        <v>3300.8981589999999</v>
      </c>
      <c r="C1696">
        <v>2.35236445415</v>
      </c>
      <c r="D1696">
        <v>41.784334447500001</v>
      </c>
      <c r="E1696">
        <v>3.3305647778999997E-2</v>
      </c>
      <c r="F1696">
        <v>0.14072461408100001</v>
      </c>
      <c r="G1696">
        <v>652356.50301999995</v>
      </c>
      <c r="H1696">
        <v>42.638987073099997</v>
      </c>
      <c r="I1696">
        <v>1.8842181613100001E-2</v>
      </c>
      <c r="J1696">
        <v>0.75099681482900005</v>
      </c>
      <c r="K1696">
        <v>0.60847960803699996</v>
      </c>
      <c r="L1696">
        <v>26.404464996600002</v>
      </c>
      <c r="M1696">
        <v>2.2354055724699999</v>
      </c>
      <c r="N1696">
        <v>5.0099831183200001E-2</v>
      </c>
      <c r="O1696">
        <v>11.432970553900001</v>
      </c>
      <c r="P1696">
        <v>0.35187164854399999</v>
      </c>
      <c r="Q1696">
        <v>0</v>
      </c>
      <c r="R1696">
        <v>652356.50301999995</v>
      </c>
      <c r="S1696">
        <v>2.2784883588599998</v>
      </c>
      <c r="T1696">
        <v>60.897887798699998</v>
      </c>
      <c r="U1696">
        <v>6.28321113929E-2</v>
      </c>
      <c r="V1696">
        <v>0.86347000483199998</v>
      </c>
      <c r="W1696">
        <v>1.0720683042500001</v>
      </c>
      <c r="X1696">
        <v>223.54246445699999</v>
      </c>
      <c r="Y1696">
        <v>2.98440704223</v>
      </c>
      <c r="Z1696">
        <v>2867.7062078600002</v>
      </c>
      <c r="AA1696">
        <v>2.2784883588599998</v>
      </c>
      <c r="AB1696">
        <v>62.382409926500003</v>
      </c>
      <c r="AC1696">
        <v>2.7439413923499999E-3</v>
      </c>
      <c r="AD1696">
        <v>4.6516411520800001E-2</v>
      </c>
      <c r="AE1696">
        <v>0.95073964708699998</v>
      </c>
      <c r="AF1696">
        <v>26.614761152</v>
      </c>
      <c r="AG1696">
        <v>635.35663580400001</v>
      </c>
      <c r="AI1696">
        <f t="shared" si="26"/>
        <v>1.1497652024377889</v>
      </c>
    </row>
    <row r="1697" spans="1:35" x14ac:dyDescent="0.3">
      <c r="A1697">
        <v>1694</v>
      </c>
      <c r="B1697">
        <v>10873.745043499999</v>
      </c>
      <c r="C1697">
        <v>1.8157107402699999</v>
      </c>
      <c r="D1697">
        <v>53.560711783800002</v>
      </c>
      <c r="E1697">
        <v>2.7147217652E-2</v>
      </c>
      <c r="F1697">
        <v>5.0271624112099997E-2</v>
      </c>
      <c r="G1697">
        <v>598286.05295499996</v>
      </c>
      <c r="H1697">
        <v>66.069497674800004</v>
      </c>
      <c r="I1697">
        <v>1.37390583394E-2</v>
      </c>
      <c r="J1697">
        <v>0.63344175619900001</v>
      </c>
      <c r="K1697">
        <v>0.31942000867300002</v>
      </c>
      <c r="L1697">
        <v>27.6778202299</v>
      </c>
      <c r="M1697">
        <v>3.7943181687399998</v>
      </c>
      <c r="N1697">
        <v>2.96949294082E-2</v>
      </c>
      <c r="O1697">
        <v>14.511468458</v>
      </c>
      <c r="P1697">
        <v>0.422356053344</v>
      </c>
      <c r="Q1697">
        <v>0</v>
      </c>
      <c r="R1697">
        <v>598286.05295499996</v>
      </c>
      <c r="S1697">
        <v>1.7131755825699999</v>
      </c>
      <c r="T1697">
        <v>68.725563211600004</v>
      </c>
      <c r="U1697">
        <v>6.1447412348600003E-2</v>
      </c>
      <c r="V1697">
        <v>0.93003991976699996</v>
      </c>
      <c r="W1697">
        <v>0.53996341519900004</v>
      </c>
      <c r="X1697">
        <v>286.48618593600003</v>
      </c>
      <c r="Y1697">
        <v>5.4447604810700003</v>
      </c>
      <c r="Z1697">
        <v>10507.2599691</v>
      </c>
      <c r="AA1697">
        <v>1.7131755825699999</v>
      </c>
      <c r="AB1697">
        <v>68.193654422199998</v>
      </c>
      <c r="AC1697">
        <v>8.4891909254800006E-3</v>
      </c>
      <c r="AD1697">
        <v>3.6750735933600003E-2</v>
      </c>
      <c r="AE1697">
        <v>0.95476007314099998</v>
      </c>
      <c r="AF1697">
        <v>28.860922420400001</v>
      </c>
      <c r="AG1697">
        <v>809.35260761300003</v>
      </c>
      <c r="AI1697">
        <f t="shared" si="26"/>
        <v>1.4682327312107628</v>
      </c>
    </row>
    <row r="1698" spans="1:35" x14ac:dyDescent="0.3">
      <c r="A1698">
        <v>1695</v>
      </c>
      <c r="B1698">
        <v>7816.7140779800002</v>
      </c>
      <c r="C1698">
        <v>1.71682357445</v>
      </c>
      <c r="D1698">
        <v>62.134523318799999</v>
      </c>
      <c r="E1698">
        <v>4.2926638516299999E-2</v>
      </c>
      <c r="F1698">
        <v>7.7534729789199994E-2</v>
      </c>
      <c r="G1698">
        <v>512061.41226499999</v>
      </c>
      <c r="H1698">
        <v>77.700363049499998</v>
      </c>
      <c r="I1698">
        <v>1.2453590506300001E-2</v>
      </c>
      <c r="J1698">
        <v>0.48197937414999997</v>
      </c>
      <c r="K1698">
        <v>0.75606017000299996</v>
      </c>
      <c r="L1698">
        <v>42.284217960399999</v>
      </c>
      <c r="M1698">
        <v>7.29482019765</v>
      </c>
      <c r="N1698">
        <v>8.8870641046099999E-2</v>
      </c>
      <c r="O1698">
        <v>7.7225104082599998</v>
      </c>
      <c r="P1698">
        <v>0.27535745515900001</v>
      </c>
      <c r="Q1698">
        <v>0</v>
      </c>
      <c r="R1698">
        <v>512061.41226499999</v>
      </c>
      <c r="S1698">
        <v>1.55504099552</v>
      </c>
      <c r="T1698">
        <v>62.872590289599998</v>
      </c>
      <c r="U1698">
        <v>5.4438998665099998E-2</v>
      </c>
      <c r="V1698">
        <v>0.81957502095199997</v>
      </c>
      <c r="W1698">
        <v>0.98875890838900005</v>
      </c>
      <c r="X1698">
        <v>719.08921601300005</v>
      </c>
      <c r="Y1698">
        <v>1.45392880682</v>
      </c>
      <c r="Z1698">
        <v>7481.6901148999996</v>
      </c>
      <c r="AA1698">
        <v>1.55504099552</v>
      </c>
      <c r="AB1698">
        <v>65.599707973199997</v>
      </c>
      <c r="AC1698">
        <v>1.88695931494E-2</v>
      </c>
      <c r="AD1698">
        <v>6.2206754720100003E-2</v>
      </c>
      <c r="AE1698">
        <v>0.91892365213000005</v>
      </c>
      <c r="AF1698">
        <v>42.713204981099999</v>
      </c>
      <c r="AG1698">
        <v>353.069334008</v>
      </c>
      <c r="AI1698">
        <f t="shared" si="26"/>
        <v>1.7004358794344063</v>
      </c>
    </row>
    <row r="1699" spans="1:35" x14ac:dyDescent="0.3">
      <c r="A1699">
        <v>1696</v>
      </c>
      <c r="B1699">
        <v>3430.96194707</v>
      </c>
      <c r="C1699">
        <v>2.0109182973099999</v>
      </c>
      <c r="D1699">
        <v>63.645266397599997</v>
      </c>
      <c r="E1699">
        <v>0.169988551766</v>
      </c>
      <c r="F1699">
        <v>0.13320402491899999</v>
      </c>
      <c r="G1699">
        <v>776408.81204800005</v>
      </c>
      <c r="H1699">
        <v>64.140352578000005</v>
      </c>
      <c r="I1699">
        <v>1.5900400476100002E-2</v>
      </c>
      <c r="J1699">
        <v>0.57697026667200002</v>
      </c>
      <c r="K1699">
        <v>0.78370054186799998</v>
      </c>
      <c r="L1699">
        <v>26.016220671999999</v>
      </c>
      <c r="M1699">
        <v>7.4566091187700003</v>
      </c>
      <c r="N1699">
        <v>7.4062995593199996E-2</v>
      </c>
      <c r="O1699">
        <v>4.1192126894600003</v>
      </c>
      <c r="P1699">
        <v>0.392900255566</v>
      </c>
      <c r="Q1699">
        <v>0</v>
      </c>
      <c r="R1699">
        <v>776408.81204800005</v>
      </c>
      <c r="S1699">
        <v>1.8448257368200001</v>
      </c>
      <c r="T1699">
        <v>77.269756371100002</v>
      </c>
      <c r="U1699">
        <v>6.2156969184000002E-2</v>
      </c>
      <c r="V1699">
        <v>0.88399183138699999</v>
      </c>
      <c r="W1699">
        <v>0.89860935726299995</v>
      </c>
      <c r="X1699">
        <v>106.03406979899999</v>
      </c>
      <c r="Y1699">
        <v>1.9238252971500001</v>
      </c>
      <c r="Z1699">
        <v>3031.5434667599998</v>
      </c>
      <c r="AA1699">
        <v>1.8448257368200001</v>
      </c>
      <c r="AB1699">
        <v>72.972048744600002</v>
      </c>
      <c r="AC1699">
        <v>0.101907163806</v>
      </c>
      <c r="AD1699">
        <v>0.109478132152</v>
      </c>
      <c r="AE1699">
        <v>0.78861470404199996</v>
      </c>
      <c r="AF1699">
        <v>27.3587884202</v>
      </c>
      <c r="AG1699">
        <v>61.115716366999997</v>
      </c>
      <c r="AI1699">
        <f t="shared" si="26"/>
        <v>1.532127186528899</v>
      </c>
    </row>
    <row r="1700" spans="1:35" x14ac:dyDescent="0.3">
      <c r="A1700">
        <v>1697</v>
      </c>
      <c r="B1700">
        <v>10727.3502778</v>
      </c>
      <c r="C1700">
        <v>2.1132861995600001</v>
      </c>
      <c r="D1700">
        <v>47.5694584592</v>
      </c>
      <c r="E1700">
        <v>0.18004740447199999</v>
      </c>
      <c r="F1700">
        <v>4.1136202322100003E-2</v>
      </c>
      <c r="G1700">
        <v>791582.418221</v>
      </c>
      <c r="H1700">
        <v>41.196677005399998</v>
      </c>
      <c r="I1700">
        <v>1.9274968227500001E-2</v>
      </c>
      <c r="J1700">
        <v>0.56600882140200004</v>
      </c>
      <c r="K1700">
        <v>0.89310024559000001</v>
      </c>
      <c r="L1700">
        <v>40.776274112499998</v>
      </c>
      <c r="M1700">
        <v>6.7964714288100003</v>
      </c>
      <c r="N1700">
        <v>7.3697918247499994E-2</v>
      </c>
      <c r="O1700">
        <v>6.9205028651299996</v>
      </c>
      <c r="P1700">
        <v>0.30535067436800001</v>
      </c>
      <c r="Q1700">
        <v>0</v>
      </c>
      <c r="R1700">
        <v>791582.418221</v>
      </c>
      <c r="S1700">
        <v>1.9626602495200001</v>
      </c>
      <c r="T1700">
        <v>69.280372145699999</v>
      </c>
      <c r="U1700">
        <v>0.13126447459900001</v>
      </c>
      <c r="V1700">
        <v>1.5326258554600001</v>
      </c>
      <c r="W1700">
        <v>0.78243422213199998</v>
      </c>
      <c r="X1700">
        <v>411.96848908099997</v>
      </c>
      <c r="Y1700">
        <v>1.7727113517799999</v>
      </c>
      <c r="Z1700">
        <v>9872.49665843</v>
      </c>
      <c r="AA1700">
        <v>1.9626602495200001</v>
      </c>
      <c r="AB1700">
        <v>60.336406126999997</v>
      </c>
      <c r="AC1700">
        <v>0.109154314059</v>
      </c>
      <c r="AD1700">
        <v>4.4592044022299999E-2</v>
      </c>
      <c r="AE1700">
        <v>0.84625364191899999</v>
      </c>
      <c r="AF1700">
        <v>41.463122196900002</v>
      </c>
      <c r="AG1700">
        <v>261.80347693700003</v>
      </c>
      <c r="AI1700">
        <f t="shared" si="26"/>
        <v>2.7077773305081996</v>
      </c>
    </row>
    <row r="1701" spans="1:35" x14ac:dyDescent="0.3">
      <c r="A1701">
        <v>1698</v>
      </c>
      <c r="B1701">
        <v>3851.9366593899999</v>
      </c>
      <c r="C1701">
        <v>1.6203702360400001</v>
      </c>
      <c r="D1701">
        <v>62.798746241099998</v>
      </c>
      <c r="E1701">
        <v>3.2613010658599999E-2</v>
      </c>
      <c r="F1701">
        <v>1.7259460488399998E-2</v>
      </c>
      <c r="G1701">
        <v>702245.56865100004</v>
      </c>
      <c r="H1701">
        <v>59.351500696899997</v>
      </c>
      <c r="I1701">
        <v>1.7778429703899999E-2</v>
      </c>
      <c r="J1701">
        <v>0.444793524</v>
      </c>
      <c r="K1701">
        <v>0.80996690682700001</v>
      </c>
      <c r="L1701">
        <v>26.680094934300001</v>
      </c>
      <c r="M1701">
        <v>8.3051578982999992</v>
      </c>
      <c r="N1701">
        <v>2.45284230616E-2</v>
      </c>
      <c r="O1701">
        <v>11.4892385568</v>
      </c>
      <c r="P1701">
        <v>0.46044207320800001</v>
      </c>
      <c r="Q1701">
        <v>0</v>
      </c>
      <c r="R1701">
        <v>702245.56865100004</v>
      </c>
      <c r="S1701">
        <v>1.42450359753</v>
      </c>
      <c r="T1701">
        <v>56.035352231099999</v>
      </c>
      <c r="U1701">
        <v>3.1704144557199998E-2</v>
      </c>
      <c r="V1701">
        <v>0.594758078573</v>
      </c>
      <c r="W1701">
        <v>0.74985263715799999</v>
      </c>
      <c r="X1701">
        <v>282.10392766000001</v>
      </c>
      <c r="Y1701">
        <v>5.9071434068300004</v>
      </c>
      <c r="Z1701">
        <v>3769.2811518799999</v>
      </c>
      <c r="AA1701">
        <v>1.42450359753</v>
      </c>
      <c r="AB1701">
        <v>58.586915817399998</v>
      </c>
      <c r="AC1701">
        <v>2.7941762513900002E-3</v>
      </c>
      <c r="AD1701">
        <v>2.6243215226599999E-2</v>
      </c>
      <c r="AE1701">
        <v>0.970962608522</v>
      </c>
      <c r="AF1701">
        <v>28.851048861500001</v>
      </c>
      <c r="AG1701">
        <v>440.80015460099997</v>
      </c>
      <c r="AI1701">
        <f t="shared" si="26"/>
        <v>1.337155436132204</v>
      </c>
    </row>
    <row r="1702" spans="1:35" x14ac:dyDescent="0.3">
      <c r="A1702">
        <v>1699</v>
      </c>
      <c r="B1702">
        <v>5632.4322810699996</v>
      </c>
      <c r="C1702">
        <v>1.9510223007800001</v>
      </c>
      <c r="D1702">
        <v>61.330190764299999</v>
      </c>
      <c r="E1702">
        <v>0.10744055546800001</v>
      </c>
      <c r="F1702">
        <v>4.8292376158E-2</v>
      </c>
      <c r="G1702">
        <v>512574.19078100001</v>
      </c>
      <c r="H1702">
        <v>43.060155588400001</v>
      </c>
      <c r="I1702">
        <v>1.7898988091899999E-2</v>
      </c>
      <c r="J1702">
        <v>0.68118400733999995</v>
      </c>
      <c r="K1702">
        <v>0.64812977112199999</v>
      </c>
      <c r="L1702">
        <v>36.848451970200003</v>
      </c>
      <c r="M1702">
        <v>4.77057305716</v>
      </c>
      <c r="N1702">
        <v>6.0008318775599999E-2</v>
      </c>
      <c r="O1702">
        <v>5.8492863489399998</v>
      </c>
      <c r="P1702">
        <v>0.31788000571000002</v>
      </c>
      <c r="Q1702">
        <v>0</v>
      </c>
      <c r="R1702">
        <v>512574.19078100001</v>
      </c>
      <c r="S1702">
        <v>1.83648378037</v>
      </c>
      <c r="T1702">
        <v>64.678249363600003</v>
      </c>
      <c r="U1702">
        <v>5.4210926606700002E-2</v>
      </c>
      <c r="V1702">
        <v>1.2155413452799999</v>
      </c>
      <c r="W1702">
        <v>0.73105762512700001</v>
      </c>
      <c r="X1702">
        <v>169.23905127200001</v>
      </c>
      <c r="Y1702">
        <v>1.95644884286</v>
      </c>
      <c r="Z1702">
        <v>5278.8026983299997</v>
      </c>
      <c r="AA1702">
        <v>1.83648378037</v>
      </c>
      <c r="AB1702">
        <v>63.687103547600003</v>
      </c>
      <c r="AC1702">
        <v>5.9225799522600001E-2</v>
      </c>
      <c r="AD1702">
        <v>3.9949266963400003E-2</v>
      </c>
      <c r="AE1702">
        <v>0.90082493351399995</v>
      </c>
      <c r="AF1702">
        <v>37.403716926800001</v>
      </c>
      <c r="AG1702">
        <v>188.17793515899999</v>
      </c>
      <c r="AI1702">
        <f t="shared" si="26"/>
        <v>1.7844537337666617</v>
      </c>
    </row>
    <row r="1703" spans="1:35" x14ac:dyDescent="0.3">
      <c r="A1703">
        <v>1700</v>
      </c>
      <c r="B1703">
        <v>8527.9790730799996</v>
      </c>
      <c r="C1703">
        <v>2.3145878129100002</v>
      </c>
      <c r="D1703">
        <v>60.343136467299999</v>
      </c>
      <c r="E1703">
        <v>0.114035996715</v>
      </c>
      <c r="F1703">
        <v>0.17941086635</v>
      </c>
      <c r="G1703">
        <v>660936.81398700003</v>
      </c>
      <c r="H1703">
        <v>42.483699777399998</v>
      </c>
      <c r="I1703">
        <v>1.40879623529E-2</v>
      </c>
      <c r="J1703">
        <v>0.45639750459900003</v>
      </c>
      <c r="K1703">
        <v>0.45575685114499997</v>
      </c>
      <c r="L1703">
        <v>34.6542798547</v>
      </c>
      <c r="M1703">
        <v>1.10397481586</v>
      </c>
      <c r="N1703">
        <v>4.4872510252699997E-2</v>
      </c>
      <c r="O1703">
        <v>7.8222739524299998</v>
      </c>
      <c r="P1703">
        <v>0.32675001565200001</v>
      </c>
      <c r="Q1703">
        <v>0</v>
      </c>
      <c r="R1703">
        <v>660936.81398700003</v>
      </c>
      <c r="S1703">
        <v>2.2639179832499998</v>
      </c>
      <c r="T1703">
        <v>89.559129277500006</v>
      </c>
      <c r="U1703">
        <v>0.119128532483</v>
      </c>
      <c r="V1703">
        <v>1.0255680445099999</v>
      </c>
      <c r="W1703">
        <v>0.88693571116199998</v>
      </c>
      <c r="X1703">
        <v>54.155337607900002</v>
      </c>
      <c r="Y1703">
        <v>2.5808550544200002</v>
      </c>
      <c r="Z1703">
        <v>7727.96096829</v>
      </c>
      <c r="AA1703">
        <v>2.2639179832499998</v>
      </c>
      <c r="AB1703">
        <v>75.999930671200005</v>
      </c>
      <c r="AC1703">
        <v>6.8179129358700005E-2</v>
      </c>
      <c r="AD1703">
        <v>0.15212356231900001</v>
      </c>
      <c r="AE1703">
        <v>0.77969730832200002</v>
      </c>
      <c r="AF1703">
        <v>34.9678359077</v>
      </c>
      <c r="AG1703">
        <v>347.97806048199999</v>
      </c>
      <c r="AI1703">
        <f t="shared" si="26"/>
        <v>2.2470938911269562</v>
      </c>
    </row>
    <row r="1704" spans="1:35" x14ac:dyDescent="0.3">
      <c r="A1704">
        <v>1701</v>
      </c>
      <c r="B1704">
        <v>5959.5271645299999</v>
      </c>
      <c r="C1704">
        <v>1.7711557655400001</v>
      </c>
      <c r="D1704">
        <v>78.515971740500007</v>
      </c>
      <c r="E1704">
        <v>0.131642844733</v>
      </c>
      <c r="F1704">
        <v>0.15025886694000001</v>
      </c>
      <c r="G1704">
        <v>531963.21205700003</v>
      </c>
      <c r="H1704">
        <v>77.854335664399997</v>
      </c>
      <c r="I1704">
        <v>1.5699719683000001E-2</v>
      </c>
      <c r="J1704">
        <v>0.43518962250999998</v>
      </c>
      <c r="K1704">
        <v>0.71002901947999997</v>
      </c>
      <c r="L1704">
        <v>38.358685789600003</v>
      </c>
      <c r="M1704">
        <v>6.8058121377000003</v>
      </c>
      <c r="N1704">
        <v>9.4082769906499997E-2</v>
      </c>
      <c r="O1704">
        <v>7.7386424427699998</v>
      </c>
      <c r="P1704">
        <v>0.33940520592899998</v>
      </c>
      <c r="Q1704">
        <v>0</v>
      </c>
      <c r="R1704">
        <v>531963.21205700003</v>
      </c>
      <c r="S1704">
        <v>1.6150458617200001</v>
      </c>
      <c r="T1704">
        <v>80.139293732699997</v>
      </c>
      <c r="U1704">
        <v>0.188838792551</v>
      </c>
      <c r="V1704">
        <v>1.18040659796</v>
      </c>
      <c r="W1704">
        <v>0.89807671097399999</v>
      </c>
      <c r="X1704">
        <v>503.50670363699999</v>
      </c>
      <c r="Y1704">
        <v>1.8432427790399999</v>
      </c>
      <c r="Z1704">
        <v>5278.85745993</v>
      </c>
      <c r="AA1704">
        <v>1.6150458617200001</v>
      </c>
      <c r="AB1704">
        <v>85.309829029900001</v>
      </c>
      <c r="AC1704">
        <v>5.6072261502699998E-2</v>
      </c>
      <c r="AD1704">
        <v>0.13323597639400001</v>
      </c>
      <c r="AE1704">
        <v>0.81069176210399996</v>
      </c>
      <c r="AF1704">
        <v>39.0682700427</v>
      </c>
      <c r="AG1704">
        <v>250.30258357100001</v>
      </c>
      <c r="AI1704">
        <f t="shared" si="26"/>
        <v>2.7123960152171969</v>
      </c>
    </row>
    <row r="1705" spans="1:35" x14ac:dyDescent="0.3">
      <c r="A1705">
        <v>1702</v>
      </c>
      <c r="B1705">
        <v>8255.8323535300005</v>
      </c>
      <c r="C1705">
        <v>2.25801639192</v>
      </c>
      <c r="D1705">
        <v>53.781009869099996</v>
      </c>
      <c r="E1705">
        <v>7.3311883161100003E-2</v>
      </c>
      <c r="F1705">
        <v>2.8499605605600001E-2</v>
      </c>
      <c r="G1705">
        <v>752630.90880199999</v>
      </c>
      <c r="H1705">
        <v>66.443519396699998</v>
      </c>
      <c r="I1705">
        <v>1.54182440658E-2</v>
      </c>
      <c r="J1705">
        <v>0.77072163234500002</v>
      </c>
      <c r="K1705">
        <v>0.439726091436</v>
      </c>
      <c r="L1705">
        <v>38.063663058000003</v>
      </c>
      <c r="M1705">
        <v>7.4745322529899996</v>
      </c>
      <c r="N1705">
        <v>7.6694283421500004E-2</v>
      </c>
      <c r="O1705">
        <v>11.407101366799999</v>
      </c>
      <c r="P1705">
        <v>0.28809787966400002</v>
      </c>
      <c r="Q1705">
        <v>0</v>
      </c>
      <c r="R1705">
        <v>752630.90880199999</v>
      </c>
      <c r="S1705">
        <v>2.0850098566200002</v>
      </c>
      <c r="T1705">
        <v>56.712340790399999</v>
      </c>
      <c r="U1705">
        <v>6.5469153015100007E-2</v>
      </c>
      <c r="V1705">
        <v>1.3534196761999999</v>
      </c>
      <c r="W1705">
        <v>0.46553992857799997</v>
      </c>
      <c r="X1705">
        <v>1383.07703614</v>
      </c>
      <c r="Y1705">
        <v>1.78652479941</v>
      </c>
      <c r="Z1705">
        <v>7722.5077813500002</v>
      </c>
      <c r="AA1705">
        <v>2.0850098566200002</v>
      </c>
      <c r="AB1705">
        <v>63.166735787100002</v>
      </c>
      <c r="AC1705">
        <v>1.6707551635000002E-2</v>
      </c>
      <c r="AD1705">
        <v>2.30740865883E-2</v>
      </c>
      <c r="AE1705">
        <v>0.96021836177700004</v>
      </c>
      <c r="AF1705">
        <v>38.449438374099998</v>
      </c>
      <c r="AG1705">
        <v>767.97924576900004</v>
      </c>
      <c r="AI1705">
        <f t="shared" si="26"/>
        <v>1.7560421550412189</v>
      </c>
    </row>
    <row r="1706" spans="1:35" x14ac:dyDescent="0.3">
      <c r="A1706">
        <v>1703</v>
      </c>
      <c r="B1706">
        <v>4903.4172873999996</v>
      </c>
      <c r="C1706">
        <v>1.4055156823899999</v>
      </c>
      <c r="D1706">
        <v>67.066421623799997</v>
      </c>
      <c r="E1706">
        <v>0.12057521649900001</v>
      </c>
      <c r="F1706">
        <v>4.6427868028299998E-2</v>
      </c>
      <c r="G1706">
        <v>775870.78926600004</v>
      </c>
      <c r="H1706">
        <v>78.573555032000002</v>
      </c>
      <c r="I1706">
        <v>1.0890820979299999E-2</v>
      </c>
      <c r="J1706">
        <v>0.62112060093599997</v>
      </c>
      <c r="K1706">
        <v>0.63021825629499995</v>
      </c>
      <c r="L1706">
        <v>39.271040114900003</v>
      </c>
      <c r="M1706">
        <v>3.1574289259700001</v>
      </c>
      <c r="N1706">
        <v>2.9028506625400002E-2</v>
      </c>
      <c r="O1706">
        <v>13.064036333100001</v>
      </c>
      <c r="P1706">
        <v>0.37103706523800001</v>
      </c>
      <c r="Q1706">
        <v>0</v>
      </c>
      <c r="R1706">
        <v>775870.78926600004</v>
      </c>
      <c r="S1706">
        <v>1.31445777329</v>
      </c>
      <c r="T1706">
        <v>86.765952779299994</v>
      </c>
      <c r="U1706">
        <v>0.103808915214</v>
      </c>
      <c r="V1706">
        <v>1.12291045314</v>
      </c>
      <c r="W1706">
        <v>0.42556964818600002</v>
      </c>
      <c r="X1706">
        <v>241.15175791300001</v>
      </c>
      <c r="Y1706">
        <v>4.5474810482899999</v>
      </c>
      <c r="Z1706">
        <v>4528.6892055999997</v>
      </c>
      <c r="AA1706">
        <v>1.31445777329</v>
      </c>
      <c r="AB1706">
        <v>87.271945523100001</v>
      </c>
      <c r="AC1706">
        <v>2.86648236029E-2</v>
      </c>
      <c r="AD1706">
        <v>6.9411619658600002E-2</v>
      </c>
      <c r="AE1706">
        <v>0.90192355673900004</v>
      </c>
      <c r="AF1706">
        <v>40.354058524000003</v>
      </c>
      <c r="AG1706">
        <v>837.49511401999996</v>
      </c>
      <c r="AI1706">
        <f t="shared" si="26"/>
        <v>1.8078782952100221</v>
      </c>
    </row>
    <row r="1707" spans="1:35" x14ac:dyDescent="0.3">
      <c r="A1707">
        <v>1704</v>
      </c>
      <c r="B1707">
        <v>8877.9757331599994</v>
      </c>
      <c r="C1707">
        <v>1.2350774127499999</v>
      </c>
      <c r="D1707">
        <v>59.432502898899997</v>
      </c>
      <c r="E1707">
        <v>0.17416180737699999</v>
      </c>
      <c r="F1707">
        <v>4.7811287385700001E-2</v>
      </c>
      <c r="G1707">
        <v>623729.70237199997</v>
      </c>
      <c r="H1707">
        <v>71.424434432499993</v>
      </c>
      <c r="I1707">
        <v>1.9155001919800001E-2</v>
      </c>
      <c r="J1707">
        <v>0.667586591028</v>
      </c>
      <c r="K1707">
        <v>0.63199993484700001</v>
      </c>
      <c r="L1707">
        <v>35.021826921500001</v>
      </c>
      <c r="M1707">
        <v>5.4738695118600003</v>
      </c>
      <c r="N1707">
        <v>5.2254379609399999E-2</v>
      </c>
      <c r="O1707">
        <v>9.5666744119300002</v>
      </c>
      <c r="P1707">
        <v>0.35318445588800002</v>
      </c>
      <c r="Q1707">
        <v>0</v>
      </c>
      <c r="R1707">
        <v>623729.70237199997</v>
      </c>
      <c r="S1707">
        <v>1.10560858318</v>
      </c>
      <c r="T1707">
        <v>79.602690022800004</v>
      </c>
      <c r="U1707">
        <v>0.161565795752</v>
      </c>
      <c r="V1707">
        <v>1.6158176826399999</v>
      </c>
      <c r="W1707">
        <v>0.47125171377300001</v>
      </c>
      <c r="X1707">
        <v>392.94175989799999</v>
      </c>
      <c r="Y1707">
        <v>2.7864547055200002</v>
      </c>
      <c r="Z1707">
        <v>8209.1475925899995</v>
      </c>
      <c r="AA1707">
        <v>1.10560858318</v>
      </c>
      <c r="AB1707">
        <v>74.3378476229</v>
      </c>
      <c r="AC1707">
        <v>0.105484589132</v>
      </c>
      <c r="AD1707">
        <v>5.3099915953600002E-2</v>
      </c>
      <c r="AE1707">
        <v>0.84141549491400003</v>
      </c>
      <c r="AF1707">
        <v>36.254105558600003</v>
      </c>
      <c r="AG1707">
        <v>437.28157336200002</v>
      </c>
      <c r="AI1707">
        <f t="shared" si="26"/>
        <v>2.4203866649745653</v>
      </c>
    </row>
    <row r="1708" spans="1:35" x14ac:dyDescent="0.3">
      <c r="A1708">
        <v>1705</v>
      </c>
      <c r="B1708">
        <v>11670.5022355</v>
      </c>
      <c r="C1708">
        <v>2.0820545585299999</v>
      </c>
      <c r="D1708">
        <v>66.7541680163</v>
      </c>
      <c r="E1708">
        <v>6.96489892271E-2</v>
      </c>
      <c r="F1708">
        <v>5.2869795139299999E-2</v>
      </c>
      <c r="G1708">
        <v>759666.13042399997</v>
      </c>
      <c r="H1708">
        <v>42.287614684499999</v>
      </c>
      <c r="I1708">
        <v>1.03071921849E-2</v>
      </c>
      <c r="J1708">
        <v>0.68281916027300005</v>
      </c>
      <c r="K1708">
        <v>0.68405644083100003</v>
      </c>
      <c r="L1708">
        <v>37.473446324500003</v>
      </c>
      <c r="M1708">
        <v>7.5518159232500004</v>
      </c>
      <c r="N1708">
        <v>3.4132720725899998E-2</v>
      </c>
      <c r="O1708">
        <v>10.4002842442</v>
      </c>
      <c r="P1708">
        <v>0.410213890257</v>
      </c>
      <c r="Q1708">
        <v>0</v>
      </c>
      <c r="R1708">
        <v>759666.13042399997</v>
      </c>
      <c r="S1708">
        <v>1.9078936072199999</v>
      </c>
      <c r="T1708">
        <v>65.729838515099999</v>
      </c>
      <c r="U1708">
        <v>9.9500706793300003E-2</v>
      </c>
      <c r="V1708">
        <v>1.2116952947999999</v>
      </c>
      <c r="W1708">
        <v>0.76734825020700004</v>
      </c>
      <c r="X1708">
        <v>348.42453597799999</v>
      </c>
      <c r="Y1708">
        <v>4.2917501077400004</v>
      </c>
      <c r="Z1708">
        <v>11069.944398199999</v>
      </c>
      <c r="AA1708">
        <v>1.9078936072199999</v>
      </c>
      <c r="AB1708">
        <v>66.718739782100002</v>
      </c>
      <c r="AC1708">
        <v>3.1012992787799998E-2</v>
      </c>
      <c r="AD1708">
        <v>4.3901377121500003E-2</v>
      </c>
      <c r="AE1708">
        <v>0.92508563009099998</v>
      </c>
      <c r="AF1708">
        <v>39.057234108000003</v>
      </c>
      <c r="AG1708">
        <v>430.265530157</v>
      </c>
      <c r="AI1708">
        <f t="shared" si="26"/>
        <v>1.7745478822175236</v>
      </c>
    </row>
    <row r="1709" spans="1:35" x14ac:dyDescent="0.3">
      <c r="A1709">
        <v>1706</v>
      </c>
      <c r="B1709">
        <v>6563.6071483400001</v>
      </c>
      <c r="C1709">
        <v>1.33472418971</v>
      </c>
      <c r="D1709">
        <v>42.756375280699999</v>
      </c>
      <c r="E1709">
        <v>0.112213894279</v>
      </c>
      <c r="F1709">
        <v>0.17193704260199999</v>
      </c>
      <c r="G1709">
        <v>737971.42112900002</v>
      </c>
      <c r="H1709">
        <v>53.897084721900001</v>
      </c>
      <c r="I1709">
        <v>1.0225713869600001E-2</v>
      </c>
      <c r="J1709">
        <v>0.76508073375600005</v>
      </c>
      <c r="K1709">
        <v>0.61184131374399997</v>
      </c>
      <c r="L1709">
        <v>30.0065473903</v>
      </c>
      <c r="M1709">
        <v>2.2612164690899998</v>
      </c>
      <c r="N1709">
        <v>1.8453848525699999E-2</v>
      </c>
      <c r="O1709">
        <v>11.3938962986</v>
      </c>
      <c r="P1709">
        <v>0.36120916115399998</v>
      </c>
      <c r="Q1709">
        <v>0</v>
      </c>
      <c r="R1709">
        <v>737971.42112900002</v>
      </c>
      <c r="S1709">
        <v>1.26175254203</v>
      </c>
      <c r="T1709">
        <v>87.109489427699998</v>
      </c>
      <c r="U1709">
        <v>0.21186276906500001</v>
      </c>
      <c r="V1709">
        <v>1.2003070725</v>
      </c>
      <c r="W1709">
        <v>0.86361264206199995</v>
      </c>
      <c r="X1709">
        <v>92.729260829500006</v>
      </c>
      <c r="Y1709">
        <v>5.3003736588099999</v>
      </c>
      <c r="Z1709">
        <v>5759.0177353199997</v>
      </c>
      <c r="AA1709">
        <v>1.26175254203</v>
      </c>
      <c r="AB1709">
        <v>80.391588380499996</v>
      </c>
      <c r="AC1709">
        <v>4.6282360463299997E-2</v>
      </c>
      <c r="AD1709">
        <v>0.13785767108999999</v>
      </c>
      <c r="AE1709">
        <v>0.81585996844700004</v>
      </c>
      <c r="AF1709">
        <v>32.266712667699998</v>
      </c>
      <c r="AG1709">
        <v>707.35566147199995</v>
      </c>
      <c r="AI1709">
        <f t="shared" si="26"/>
        <v>1.5688632840188634</v>
      </c>
    </row>
    <row r="1710" spans="1:35" x14ac:dyDescent="0.3">
      <c r="A1710">
        <v>1707</v>
      </c>
      <c r="B1710">
        <v>6564.6023828500001</v>
      </c>
      <c r="C1710">
        <v>2.05683666999</v>
      </c>
      <c r="D1710">
        <v>40.412163779499998</v>
      </c>
      <c r="E1710">
        <v>0.15518239267100001</v>
      </c>
      <c r="F1710">
        <v>8.1882597235999999E-2</v>
      </c>
      <c r="G1710">
        <v>700336.93384499999</v>
      </c>
      <c r="H1710">
        <v>50.836555396800001</v>
      </c>
      <c r="I1710">
        <v>1.8942835718200001E-2</v>
      </c>
      <c r="J1710">
        <v>0.53640507295600004</v>
      </c>
      <c r="K1710">
        <v>0.82645497385900002</v>
      </c>
      <c r="L1710">
        <v>34.693634434099998</v>
      </c>
      <c r="M1710">
        <v>1.2030988521199999</v>
      </c>
      <c r="N1710">
        <v>4.2309874374699998E-2</v>
      </c>
      <c r="O1710">
        <v>12.153504031700001</v>
      </c>
      <c r="P1710">
        <v>0.199331675608</v>
      </c>
      <c r="Q1710">
        <v>0</v>
      </c>
      <c r="R1710">
        <v>700336.93384499999</v>
      </c>
      <c r="S1710">
        <v>2.0034380326400001</v>
      </c>
      <c r="T1710">
        <v>80.021639645199997</v>
      </c>
      <c r="U1710">
        <v>0.18756687192400001</v>
      </c>
      <c r="V1710">
        <v>1.4450902460399999</v>
      </c>
      <c r="W1710">
        <v>0.72667526630000001</v>
      </c>
      <c r="X1710">
        <v>317.71856731299999</v>
      </c>
      <c r="Y1710">
        <v>1.4982355119899999</v>
      </c>
      <c r="Z1710">
        <v>5761.90872838</v>
      </c>
      <c r="AA1710">
        <v>2.0034380326400001</v>
      </c>
      <c r="AB1710">
        <v>78.819791911099998</v>
      </c>
      <c r="AC1710">
        <v>4.5858289105700001E-2</v>
      </c>
      <c r="AD1710">
        <v>8.4921939926299997E-2</v>
      </c>
      <c r="AE1710">
        <v>0.86921977096799996</v>
      </c>
      <c r="AF1710">
        <v>34.921212622299997</v>
      </c>
      <c r="AG1710">
        <v>1986.77951988</v>
      </c>
      <c r="AI1710">
        <f t="shared" si="26"/>
        <v>2.694027925717505</v>
      </c>
    </row>
    <row r="1711" spans="1:35" x14ac:dyDescent="0.3">
      <c r="A1711">
        <v>1708</v>
      </c>
      <c r="B1711">
        <v>3887.3592936099999</v>
      </c>
      <c r="C1711">
        <v>2.18580424565</v>
      </c>
      <c r="D1711">
        <v>41.464701567399999</v>
      </c>
      <c r="E1711">
        <v>0.189917904887</v>
      </c>
      <c r="F1711">
        <v>5.6966254914200001E-2</v>
      </c>
      <c r="G1711">
        <v>763301.63992400002</v>
      </c>
      <c r="H1711">
        <v>64.499493602499996</v>
      </c>
      <c r="I1711">
        <v>1.8482310153399999E-2</v>
      </c>
      <c r="J1711">
        <v>0.876603294167</v>
      </c>
      <c r="K1711">
        <v>0.67960194658499995</v>
      </c>
      <c r="L1711">
        <v>40.282530292899999</v>
      </c>
      <c r="M1711">
        <v>2.6699497705200002</v>
      </c>
      <c r="N1711">
        <v>3.43148118668E-2</v>
      </c>
      <c r="O1711">
        <v>5.99669113753</v>
      </c>
      <c r="P1711">
        <v>0.38648634603799997</v>
      </c>
      <c r="Q1711">
        <v>0</v>
      </c>
      <c r="R1711">
        <v>763301.63992400002</v>
      </c>
      <c r="S1711">
        <v>2.10682063952</v>
      </c>
      <c r="T1711">
        <v>84.967229384000007</v>
      </c>
      <c r="U1711">
        <v>0.117325148093</v>
      </c>
      <c r="V1711">
        <v>1.35478938083</v>
      </c>
      <c r="W1711">
        <v>0.55650512236299998</v>
      </c>
      <c r="X1711">
        <v>45.908592360100002</v>
      </c>
      <c r="Y1711">
        <v>3.1188181715200001</v>
      </c>
      <c r="Z1711">
        <v>3465.42527668</v>
      </c>
      <c r="AA1711">
        <v>2.10682063952</v>
      </c>
      <c r="AB1711">
        <v>71.636062998400007</v>
      </c>
      <c r="AC1711">
        <v>8.5943855190599994E-2</v>
      </c>
      <c r="AD1711">
        <v>6.9244432878699996E-2</v>
      </c>
      <c r="AE1711">
        <v>0.84481171193100002</v>
      </c>
      <c r="AF1711">
        <v>41.102558992900001</v>
      </c>
      <c r="AG1711">
        <v>159.499523788</v>
      </c>
      <c r="AI1711">
        <f t="shared" si="26"/>
        <v>1.5454988474774105</v>
      </c>
    </row>
    <row r="1712" spans="1:35" x14ac:dyDescent="0.3">
      <c r="A1712">
        <v>1709</v>
      </c>
      <c r="B1712">
        <v>5685.4307673100002</v>
      </c>
      <c r="C1712">
        <v>2.3328894495000001</v>
      </c>
      <c r="D1712">
        <v>57.965371707199999</v>
      </c>
      <c r="E1712">
        <v>4.05922640741E-2</v>
      </c>
      <c r="F1712">
        <v>0.184733046575</v>
      </c>
      <c r="G1712">
        <v>637183.83335500001</v>
      </c>
      <c r="H1712">
        <v>52.461568146899999</v>
      </c>
      <c r="I1712">
        <v>1.4493185564700001E-2</v>
      </c>
      <c r="J1712">
        <v>0.33237977933000001</v>
      </c>
      <c r="K1712">
        <v>0.54118457432</v>
      </c>
      <c r="L1712">
        <v>41.847102019300003</v>
      </c>
      <c r="M1712">
        <v>4.50928009202</v>
      </c>
      <c r="N1712">
        <v>8.8939077699699998E-2</v>
      </c>
      <c r="O1712">
        <v>5.8007007258499996</v>
      </c>
      <c r="P1712">
        <v>0.360712516777</v>
      </c>
      <c r="Q1712">
        <v>0</v>
      </c>
      <c r="R1712">
        <v>637183.83335500001</v>
      </c>
      <c r="S1712">
        <v>2.2227600214600001</v>
      </c>
      <c r="T1712">
        <v>75.381626355199998</v>
      </c>
      <c r="U1712">
        <v>4.3673489623499998E-2</v>
      </c>
      <c r="V1712">
        <v>0.51069738046299995</v>
      </c>
      <c r="W1712">
        <v>1.13572321426</v>
      </c>
      <c r="X1712">
        <v>164.682795803</v>
      </c>
      <c r="Y1712">
        <v>1.87162099813</v>
      </c>
      <c r="Z1712">
        <v>5155.7928289900001</v>
      </c>
      <c r="AA1712">
        <v>2.2227600214600001</v>
      </c>
      <c r="AB1712">
        <v>70.320125665199996</v>
      </c>
      <c r="AC1712">
        <v>1.9118339256000001E-2</v>
      </c>
      <c r="AD1712">
        <v>0.126627143626</v>
      </c>
      <c r="AE1712">
        <v>0.85425451711800005</v>
      </c>
      <c r="AF1712">
        <v>42.246106754899998</v>
      </c>
      <c r="AG1712">
        <v>130.70690315300001</v>
      </c>
      <c r="AI1712">
        <f t="shared" si="26"/>
        <v>1.5364875128458373</v>
      </c>
    </row>
    <row r="1713" spans="1:35" x14ac:dyDescent="0.3">
      <c r="A1713">
        <v>1710</v>
      </c>
      <c r="B1713">
        <v>7588.3000263100002</v>
      </c>
      <c r="C1713">
        <v>1.89159703743</v>
      </c>
      <c r="D1713">
        <v>69.917487551400001</v>
      </c>
      <c r="E1713">
        <v>7.9726674621799998E-2</v>
      </c>
      <c r="F1713">
        <v>2.1307096303200001E-2</v>
      </c>
      <c r="G1713">
        <v>562729.77628899994</v>
      </c>
      <c r="H1713">
        <v>73.453178597900006</v>
      </c>
      <c r="I1713">
        <v>1.84754155919E-2</v>
      </c>
      <c r="J1713">
        <v>0.85522071091200003</v>
      </c>
      <c r="K1713">
        <v>0.750839147742</v>
      </c>
      <c r="L1713">
        <v>29.247512328700001</v>
      </c>
      <c r="M1713">
        <v>4.9749377667900001</v>
      </c>
      <c r="N1713">
        <v>7.9762782530899995E-2</v>
      </c>
      <c r="O1713">
        <v>10.2545534749</v>
      </c>
      <c r="P1713">
        <v>0.46785642466799998</v>
      </c>
      <c r="Q1713">
        <v>0</v>
      </c>
      <c r="R1713">
        <v>562729.77628899994</v>
      </c>
      <c r="S1713">
        <v>1.76803531911</v>
      </c>
      <c r="T1713">
        <v>68.700489665199996</v>
      </c>
      <c r="U1713">
        <v>0.101148210397</v>
      </c>
      <c r="V1713">
        <v>1.4146174877</v>
      </c>
      <c r="W1713">
        <v>0.50598929272600002</v>
      </c>
      <c r="X1713">
        <v>343.32376490600001</v>
      </c>
      <c r="Y1713">
        <v>3.2091702662800001</v>
      </c>
      <c r="Z1713">
        <v>7318.2502207400003</v>
      </c>
      <c r="AA1713">
        <v>1.76803531911</v>
      </c>
      <c r="AB1713">
        <v>71.439759098099998</v>
      </c>
      <c r="AC1713">
        <v>3.3297339308899998E-2</v>
      </c>
      <c r="AD1713">
        <v>3.4563794980999998E-2</v>
      </c>
      <c r="AE1713">
        <v>0.93213886571000004</v>
      </c>
      <c r="AF1713">
        <v>29.7553914571</v>
      </c>
      <c r="AG1713">
        <v>275.401337652</v>
      </c>
      <c r="AI1713">
        <f t="shared" si="26"/>
        <v>1.6540963866408986</v>
      </c>
    </row>
    <row r="1714" spans="1:35" x14ac:dyDescent="0.3">
      <c r="A1714">
        <v>1711</v>
      </c>
      <c r="B1714">
        <v>11095.4928347</v>
      </c>
      <c r="C1714">
        <v>1.74852484296</v>
      </c>
      <c r="D1714">
        <v>57.492530236699999</v>
      </c>
      <c r="E1714">
        <v>0.11729906173</v>
      </c>
      <c r="F1714">
        <v>8.6040508604800003E-2</v>
      </c>
      <c r="G1714">
        <v>489153.05309</v>
      </c>
      <c r="H1714">
        <v>78.697603285100001</v>
      </c>
      <c r="I1714">
        <v>1.7703586703600002E-2</v>
      </c>
      <c r="J1714">
        <v>0.83383355243199997</v>
      </c>
      <c r="K1714">
        <v>0.80948618869099997</v>
      </c>
      <c r="L1714">
        <v>39.6883948555</v>
      </c>
      <c r="M1714">
        <v>4.2037750980500004</v>
      </c>
      <c r="N1714">
        <v>6.61585994244E-2</v>
      </c>
      <c r="O1714">
        <v>14.905561164</v>
      </c>
      <c r="P1714">
        <v>0.21287827371099999</v>
      </c>
      <c r="Q1714">
        <v>0</v>
      </c>
      <c r="R1714">
        <v>489153.05309</v>
      </c>
      <c r="S1714">
        <v>1.6407638521200001</v>
      </c>
      <c r="T1714">
        <v>61.047135523999998</v>
      </c>
      <c r="U1714">
        <v>0.37529360826199998</v>
      </c>
      <c r="V1714">
        <v>1.80462888928</v>
      </c>
      <c r="W1714">
        <v>1.1501385556699999</v>
      </c>
      <c r="X1714">
        <v>1958.1186266</v>
      </c>
      <c r="Y1714">
        <v>1.30147010804</v>
      </c>
      <c r="Z1714">
        <v>10104.161684799999</v>
      </c>
      <c r="AA1714">
        <v>1.6407638521200001</v>
      </c>
      <c r="AB1714">
        <v>65.713314428499999</v>
      </c>
      <c r="AC1714">
        <v>6.4498883284700007E-2</v>
      </c>
      <c r="AD1714">
        <v>6.0679398221900001E-2</v>
      </c>
      <c r="AE1714">
        <v>0.87482171849299994</v>
      </c>
      <c r="AF1714">
        <v>39.980142903500003</v>
      </c>
      <c r="AG1714">
        <v>2241.1109115499999</v>
      </c>
      <c r="AI1714">
        <f t="shared" si="26"/>
        <v>2.1642555447865228</v>
      </c>
    </row>
    <row r="1715" spans="1:35" x14ac:dyDescent="0.3">
      <c r="A1715">
        <v>1712</v>
      </c>
      <c r="B1715">
        <v>9973.8600870099999</v>
      </c>
      <c r="C1715">
        <v>1.98188801457</v>
      </c>
      <c r="D1715">
        <v>42.462844392100003</v>
      </c>
      <c r="E1715">
        <v>0.190349968797</v>
      </c>
      <c r="F1715">
        <v>0.11565119282</v>
      </c>
      <c r="G1715">
        <v>687921.76610799995</v>
      </c>
      <c r="H1715">
        <v>76.144498479899994</v>
      </c>
      <c r="I1715">
        <v>1.5737360915400001E-2</v>
      </c>
      <c r="J1715">
        <v>0.53777504632100004</v>
      </c>
      <c r="K1715">
        <v>0.62381599030199997</v>
      </c>
      <c r="L1715">
        <v>36.994071449499998</v>
      </c>
      <c r="M1715">
        <v>2.5535433898000002</v>
      </c>
      <c r="N1715">
        <v>8.2351214322000002E-2</v>
      </c>
      <c r="O1715">
        <v>12.400660024</v>
      </c>
      <c r="P1715">
        <v>0.17524105717999999</v>
      </c>
      <c r="Q1715">
        <v>0</v>
      </c>
      <c r="R1715">
        <v>687921.76610799995</v>
      </c>
      <c r="S1715">
        <v>1.9066113244</v>
      </c>
      <c r="T1715">
        <v>74.542691947799995</v>
      </c>
      <c r="U1715">
        <v>0.32511906024199999</v>
      </c>
      <c r="V1715">
        <v>1.7464499470699999</v>
      </c>
      <c r="W1715">
        <v>0.85785028381499995</v>
      </c>
      <c r="X1715">
        <v>1202.47746944</v>
      </c>
      <c r="Y1715">
        <v>0.87145536989600003</v>
      </c>
      <c r="Z1715">
        <v>8555.7282200999998</v>
      </c>
      <c r="AA1715">
        <v>1.9066113244</v>
      </c>
      <c r="AB1715">
        <v>78.424518707299995</v>
      </c>
      <c r="AC1715">
        <v>9.9841855303999999E-2</v>
      </c>
      <c r="AD1715">
        <v>9.1127383490599997E-2</v>
      </c>
      <c r="AE1715">
        <v>0.80903076120499995</v>
      </c>
      <c r="AF1715">
        <v>37.246866797999999</v>
      </c>
      <c r="AG1715">
        <v>1820.1778532799999</v>
      </c>
      <c r="AI1715">
        <f t="shared" si="26"/>
        <v>3.2475473881090737</v>
      </c>
    </row>
    <row r="1716" spans="1:35" x14ac:dyDescent="0.3">
      <c r="A1716">
        <v>1713</v>
      </c>
      <c r="B1716">
        <v>4329.4094255199998</v>
      </c>
      <c r="C1716">
        <v>1.9273015150299999</v>
      </c>
      <c r="D1716">
        <v>42.911711832899996</v>
      </c>
      <c r="E1716">
        <v>0.12595864830199999</v>
      </c>
      <c r="F1716">
        <v>4.2759227163999998E-2</v>
      </c>
      <c r="G1716">
        <v>543208.77705499995</v>
      </c>
      <c r="H1716">
        <v>60.039729340000001</v>
      </c>
      <c r="I1716">
        <v>1.52086065004E-2</v>
      </c>
      <c r="J1716">
        <v>0.82045811219999998</v>
      </c>
      <c r="K1716">
        <v>0.61648385215099999</v>
      </c>
      <c r="L1716">
        <v>26.038978119900001</v>
      </c>
      <c r="M1716">
        <v>6.5686593225100003</v>
      </c>
      <c r="N1716">
        <v>3.7307496204E-2</v>
      </c>
      <c r="O1716">
        <v>8.63331095807</v>
      </c>
      <c r="P1716">
        <v>0.25551477344399998</v>
      </c>
      <c r="Q1716">
        <v>0</v>
      </c>
      <c r="R1716">
        <v>543208.77705499995</v>
      </c>
      <c r="S1716">
        <v>1.7714478226699999</v>
      </c>
      <c r="T1716">
        <v>61.044443197200003</v>
      </c>
      <c r="U1716">
        <v>0.11027380460699999</v>
      </c>
      <c r="V1716">
        <v>1.5049891903399999</v>
      </c>
      <c r="W1716">
        <v>0.59748867392799998</v>
      </c>
      <c r="X1716">
        <v>525.60460100499995</v>
      </c>
      <c r="Y1716">
        <v>2.1576606600999999</v>
      </c>
      <c r="Z1716">
        <v>3864.6039832299998</v>
      </c>
      <c r="AA1716">
        <v>1.7714478226699999</v>
      </c>
      <c r="AB1716">
        <v>66.274142487500001</v>
      </c>
      <c r="AC1716">
        <v>3.15279443634E-2</v>
      </c>
      <c r="AD1716">
        <v>3.7209581955699997E-2</v>
      </c>
      <c r="AE1716">
        <v>0.93126247368100001</v>
      </c>
      <c r="AF1716">
        <v>27.413039320399999</v>
      </c>
      <c r="AG1716">
        <v>682.71028250100005</v>
      </c>
      <c r="AI1716">
        <f t="shared" si="26"/>
        <v>1.8343278809255461</v>
      </c>
    </row>
    <row r="1717" spans="1:35" x14ac:dyDescent="0.3">
      <c r="A1717">
        <v>1714</v>
      </c>
      <c r="B1717">
        <v>3447.8841640000001</v>
      </c>
      <c r="C1717">
        <v>1.9212810259399999</v>
      </c>
      <c r="D1717">
        <v>67.2883364602</v>
      </c>
      <c r="E1717">
        <v>0.107629663776</v>
      </c>
      <c r="F1717">
        <v>0.16521999467699999</v>
      </c>
      <c r="G1717">
        <v>419232.18859699997</v>
      </c>
      <c r="H1717">
        <v>57.711098123699998</v>
      </c>
      <c r="I1717">
        <v>1.5077132401000001E-2</v>
      </c>
      <c r="J1717">
        <v>0.37329316419300002</v>
      </c>
      <c r="K1717">
        <v>0.37700603546299999</v>
      </c>
      <c r="L1717">
        <v>44.073038217499999</v>
      </c>
      <c r="M1717">
        <v>8.5290743919000001</v>
      </c>
      <c r="N1717">
        <v>8.9510865923099994E-2</v>
      </c>
      <c r="O1717">
        <v>7.5365671819399997</v>
      </c>
      <c r="P1717">
        <v>0.15838011233800001</v>
      </c>
      <c r="Q1717">
        <v>0</v>
      </c>
      <c r="R1717">
        <v>419232.18859699997</v>
      </c>
      <c r="S1717">
        <v>1.7296900669499999</v>
      </c>
      <c r="T1717">
        <v>56.026675042800001</v>
      </c>
      <c r="U1717">
        <v>0.117358894857</v>
      </c>
      <c r="V1717">
        <v>1.05887394576</v>
      </c>
      <c r="W1717">
        <v>1.1500297984800001</v>
      </c>
      <c r="X1717">
        <v>1741.17780283</v>
      </c>
      <c r="Y1717">
        <v>0.70304001544399997</v>
      </c>
      <c r="Z1717">
        <v>2750.6305742200002</v>
      </c>
      <c r="AA1717">
        <v>1.7296900669499999</v>
      </c>
      <c r="AB1717">
        <v>68.242424665100003</v>
      </c>
      <c r="AC1717">
        <v>1.48319716387E-2</v>
      </c>
      <c r="AD1717">
        <v>7.3693339261399995E-2</v>
      </c>
      <c r="AE1717">
        <v>0.91147468909999996</v>
      </c>
      <c r="AF1717">
        <v>44.374885644700001</v>
      </c>
      <c r="AG1717">
        <v>725.96484161399997</v>
      </c>
      <c r="AI1717">
        <f t="shared" si="26"/>
        <v>2.8365747014122689</v>
      </c>
    </row>
    <row r="1718" spans="1:35" x14ac:dyDescent="0.3">
      <c r="A1718">
        <v>1715</v>
      </c>
      <c r="B1718">
        <v>7415.7851143300004</v>
      </c>
      <c r="C1718">
        <v>1.6649002563899999</v>
      </c>
      <c r="D1718">
        <v>57.925125352000002</v>
      </c>
      <c r="E1718">
        <v>3.7821267783800003E-2</v>
      </c>
      <c r="F1718">
        <v>0.108226479141</v>
      </c>
      <c r="G1718">
        <v>677001.81002600002</v>
      </c>
      <c r="H1718">
        <v>64.267460142000004</v>
      </c>
      <c r="I1718">
        <v>1.7698888984900001E-2</v>
      </c>
      <c r="J1718">
        <v>0.663322631843</v>
      </c>
      <c r="K1718">
        <v>0.82403319735799996</v>
      </c>
      <c r="L1718">
        <v>43.378237674099999</v>
      </c>
      <c r="M1718">
        <v>6.4237479975999996</v>
      </c>
      <c r="N1718">
        <v>3.8934419259399999E-2</v>
      </c>
      <c r="O1718">
        <v>5.3859288852700002</v>
      </c>
      <c r="P1718">
        <v>0.21199649510900001</v>
      </c>
      <c r="Q1718">
        <v>0</v>
      </c>
      <c r="R1718">
        <v>677001.81002600002</v>
      </c>
      <c r="S1718">
        <v>1.5254640241899999</v>
      </c>
      <c r="T1718">
        <v>65.952686114499997</v>
      </c>
      <c r="U1718">
        <v>3.9251973223800002E-2</v>
      </c>
      <c r="V1718">
        <v>0.78582783980399995</v>
      </c>
      <c r="W1718">
        <v>1.0626982515600001</v>
      </c>
      <c r="X1718">
        <v>284.29867907900001</v>
      </c>
      <c r="Y1718">
        <v>1.46145897777</v>
      </c>
      <c r="Z1718">
        <v>7142.0892390400004</v>
      </c>
      <c r="AA1718">
        <v>1.5254640241899999</v>
      </c>
      <c r="AB1718">
        <v>62.403404807900003</v>
      </c>
      <c r="AC1718">
        <v>2.5615287620299999E-2</v>
      </c>
      <c r="AD1718">
        <v>8.7707691867199997E-2</v>
      </c>
      <c r="AE1718">
        <v>0.88667702051300001</v>
      </c>
      <c r="AF1718">
        <v>44.602830334300002</v>
      </c>
      <c r="AG1718">
        <v>361.82850072899998</v>
      </c>
      <c r="AI1718">
        <f t="shared" si="26"/>
        <v>1.1846841975233484</v>
      </c>
    </row>
    <row r="1719" spans="1:35" x14ac:dyDescent="0.3">
      <c r="A1719">
        <v>1716</v>
      </c>
      <c r="B1719">
        <v>3495.81788495</v>
      </c>
      <c r="C1719">
        <v>2.14716091327</v>
      </c>
      <c r="D1719">
        <v>37.024111525999999</v>
      </c>
      <c r="E1719">
        <v>6.1605809351399997E-2</v>
      </c>
      <c r="F1719">
        <v>0.18330000318100001</v>
      </c>
      <c r="G1719">
        <v>551779.20038900001</v>
      </c>
      <c r="H1719">
        <v>50.376572490999997</v>
      </c>
      <c r="I1719">
        <v>1.51707419277E-2</v>
      </c>
      <c r="J1719">
        <v>0.48156910424799998</v>
      </c>
      <c r="K1719">
        <v>0.472174540596</v>
      </c>
      <c r="L1719">
        <v>29.390897742700002</v>
      </c>
      <c r="M1719">
        <v>2.3185495078199998</v>
      </c>
      <c r="N1719">
        <v>2.8469559901500002E-2</v>
      </c>
      <c r="O1719">
        <v>10.219693895300001</v>
      </c>
      <c r="P1719">
        <v>0.218715221569</v>
      </c>
      <c r="Q1719">
        <v>0</v>
      </c>
      <c r="R1719">
        <v>551779.20038900001</v>
      </c>
      <c r="S1719">
        <v>2.0725079091800001</v>
      </c>
      <c r="T1719">
        <v>73.249315418999998</v>
      </c>
      <c r="U1719">
        <v>0.10423895053</v>
      </c>
      <c r="V1719">
        <v>0.75622901901700001</v>
      </c>
      <c r="W1719">
        <v>1.05706741098</v>
      </c>
      <c r="X1719">
        <v>278.39997979499998</v>
      </c>
      <c r="Y1719">
        <v>2.1336159188699999</v>
      </c>
      <c r="Z1719">
        <v>2923.2425666200002</v>
      </c>
      <c r="AA1719">
        <v>2.0725079091800001</v>
      </c>
      <c r="AB1719">
        <v>75.539312328500003</v>
      </c>
      <c r="AC1719">
        <v>5.0167157668499999E-3</v>
      </c>
      <c r="AD1719">
        <v>9.1988850753000007E-2</v>
      </c>
      <c r="AE1719">
        <v>0.90299443347999997</v>
      </c>
      <c r="AF1719">
        <v>30.064225742000001</v>
      </c>
      <c r="AG1719">
        <v>1342.5244361099999</v>
      </c>
      <c r="AI1719">
        <f t="shared" si="26"/>
        <v>1.5703437208620321</v>
      </c>
    </row>
    <row r="1720" spans="1:35" x14ac:dyDescent="0.3">
      <c r="A1720">
        <v>1717</v>
      </c>
      <c r="B1720">
        <v>10382.5740193</v>
      </c>
      <c r="C1720">
        <v>1.2809681398599999</v>
      </c>
      <c r="D1720">
        <v>77.288133784300001</v>
      </c>
      <c r="E1720">
        <v>4.1462106527799997E-2</v>
      </c>
      <c r="F1720">
        <v>0.12461205365899999</v>
      </c>
      <c r="G1720">
        <v>639375.21481499996</v>
      </c>
      <c r="H1720">
        <v>60.0668386105</v>
      </c>
      <c r="I1720">
        <v>1.7872001023899999E-2</v>
      </c>
      <c r="J1720">
        <v>0.46543819904099998</v>
      </c>
      <c r="K1720">
        <v>0.58652236874100006</v>
      </c>
      <c r="L1720">
        <v>41.749450892299997</v>
      </c>
      <c r="M1720">
        <v>7.5970816622899999</v>
      </c>
      <c r="N1720">
        <v>3.9416694915099998E-2</v>
      </c>
      <c r="O1720">
        <v>14.365981167999999</v>
      </c>
      <c r="P1720">
        <v>0.29820928397399998</v>
      </c>
      <c r="Q1720">
        <v>0</v>
      </c>
      <c r="R1720">
        <v>639375.21481499996</v>
      </c>
      <c r="S1720">
        <v>1.1046358890200001</v>
      </c>
      <c r="T1720">
        <v>64.999971987799995</v>
      </c>
      <c r="U1720">
        <v>0.128887836142</v>
      </c>
      <c r="V1720">
        <v>0.87326460376600001</v>
      </c>
      <c r="W1720">
        <v>1.2783583385599999</v>
      </c>
      <c r="X1720">
        <v>1337.7212549200001</v>
      </c>
      <c r="Y1720">
        <v>2.8995496575400002</v>
      </c>
      <c r="Z1720">
        <v>9537.5156055299994</v>
      </c>
      <c r="AA1720">
        <v>1.1046358890200001</v>
      </c>
      <c r="AB1720">
        <v>69.852254191599997</v>
      </c>
      <c r="AC1720">
        <v>1.0353694353100001E-2</v>
      </c>
      <c r="AD1720">
        <v>8.1831617147599997E-2</v>
      </c>
      <c r="AE1720">
        <v>0.90781468849900004</v>
      </c>
      <c r="AF1720">
        <v>42.823135056200002</v>
      </c>
      <c r="AG1720">
        <v>1421.9645001900001</v>
      </c>
      <c r="AI1720">
        <f t="shared" si="26"/>
        <v>1.8762203135997331</v>
      </c>
    </row>
    <row r="1721" spans="1:35" x14ac:dyDescent="0.3">
      <c r="A1721">
        <v>1718</v>
      </c>
      <c r="B1721">
        <v>6243.6456156200002</v>
      </c>
      <c r="C1721">
        <v>1.61685544604</v>
      </c>
      <c r="D1721">
        <v>43.8179688763</v>
      </c>
      <c r="E1721">
        <v>0.14340503214299999</v>
      </c>
      <c r="F1721">
        <v>0.13161330288799999</v>
      </c>
      <c r="G1721">
        <v>507366.75404700002</v>
      </c>
      <c r="H1721">
        <v>79.957974198900004</v>
      </c>
      <c r="I1721">
        <v>1.43021782925E-2</v>
      </c>
      <c r="J1721">
        <v>0.31649793107899998</v>
      </c>
      <c r="K1721">
        <v>0.87902598908600005</v>
      </c>
      <c r="L1721">
        <v>31.201765853000001</v>
      </c>
      <c r="M1721">
        <v>3.92821112163</v>
      </c>
      <c r="N1721">
        <v>2.3304149429500001E-2</v>
      </c>
      <c r="O1721">
        <v>7.8094314523900001</v>
      </c>
      <c r="P1721">
        <v>0.15705954707799999</v>
      </c>
      <c r="Q1721">
        <v>0</v>
      </c>
      <c r="R1721">
        <v>507366.75404700002</v>
      </c>
      <c r="S1721">
        <v>1.51772713925</v>
      </c>
      <c r="T1721">
        <v>80.995476654900003</v>
      </c>
      <c r="U1721">
        <v>0.201134737477</v>
      </c>
      <c r="V1721">
        <v>1.2484857788899999</v>
      </c>
      <c r="W1721">
        <v>0.91379135333999995</v>
      </c>
      <c r="X1721">
        <v>423.45611700799998</v>
      </c>
      <c r="Y1721">
        <v>1.42885881679</v>
      </c>
      <c r="Z1721">
        <v>5563.5619182399996</v>
      </c>
      <c r="AA1721">
        <v>1.51772713925</v>
      </c>
      <c r="AB1721">
        <v>77.022765075600006</v>
      </c>
      <c r="AC1721">
        <v>5.8904336241900002E-2</v>
      </c>
      <c r="AD1721">
        <v>0.127493036447</v>
      </c>
      <c r="AE1721">
        <v>0.81360262731099997</v>
      </c>
      <c r="AF1721">
        <v>33.990543053300001</v>
      </c>
      <c r="AG1721">
        <v>1472.4157721399999</v>
      </c>
      <c r="AI1721">
        <f t="shared" si="26"/>
        <v>3.9446885944362449</v>
      </c>
    </row>
    <row r="1722" spans="1:35" x14ac:dyDescent="0.3">
      <c r="A1722">
        <v>1719</v>
      </c>
      <c r="B1722">
        <v>11250.6029313</v>
      </c>
      <c r="C1722">
        <v>1.7778008628699999</v>
      </c>
      <c r="D1722">
        <v>37.538535578800001</v>
      </c>
      <c r="E1722">
        <v>0.146928389406</v>
      </c>
      <c r="F1722">
        <v>0.11283378182500001</v>
      </c>
      <c r="G1722">
        <v>739443.97771699994</v>
      </c>
      <c r="H1722">
        <v>71.394904063300004</v>
      </c>
      <c r="I1722">
        <v>1.25483339415E-2</v>
      </c>
      <c r="J1722">
        <v>0.49990239966099997</v>
      </c>
      <c r="K1722">
        <v>0.58490679407699997</v>
      </c>
      <c r="L1722">
        <v>36.928890758800001</v>
      </c>
      <c r="M1722">
        <v>4.5629766820000004</v>
      </c>
      <c r="N1722">
        <v>1.45745629939E-2</v>
      </c>
      <c r="O1722">
        <v>7.1470602262499998</v>
      </c>
      <c r="P1722">
        <v>0.19951268718699999</v>
      </c>
      <c r="Q1722">
        <v>0</v>
      </c>
      <c r="R1722">
        <v>739443.97771699994</v>
      </c>
      <c r="S1722">
        <v>1.6688777942599999</v>
      </c>
      <c r="T1722">
        <v>90.655915721400007</v>
      </c>
      <c r="U1722">
        <v>0.14673909608499999</v>
      </c>
      <c r="V1722">
        <v>1.2048465981100001</v>
      </c>
      <c r="W1722">
        <v>0.59760169039599997</v>
      </c>
      <c r="X1722">
        <v>182.87604500800001</v>
      </c>
      <c r="Y1722">
        <v>2.55695448122</v>
      </c>
      <c r="Z1722">
        <v>10521.495922599999</v>
      </c>
      <c r="AA1722">
        <v>1.6688777942599999</v>
      </c>
      <c r="AB1722">
        <v>64.627854407200005</v>
      </c>
      <c r="AC1722">
        <v>9.8136204493800006E-2</v>
      </c>
      <c r="AD1722">
        <v>0.11032978290500001</v>
      </c>
      <c r="AE1722">
        <v>0.79153401260099998</v>
      </c>
      <c r="AF1722">
        <v>46.253989038999997</v>
      </c>
      <c r="AG1722">
        <v>875.31255349000003</v>
      </c>
      <c r="AI1722">
        <f t="shared" si="26"/>
        <v>2.4101636618008744</v>
      </c>
    </row>
    <row r="1723" spans="1:35" x14ac:dyDescent="0.3">
      <c r="A1723">
        <v>1720</v>
      </c>
      <c r="B1723">
        <v>6038.3604778999998</v>
      </c>
      <c r="C1723">
        <v>1.5899682105799999</v>
      </c>
      <c r="D1723">
        <v>43.669207274100003</v>
      </c>
      <c r="E1723">
        <v>0.15481312012699999</v>
      </c>
      <c r="F1723">
        <v>5.5665983053400002E-2</v>
      </c>
      <c r="G1723">
        <v>638804.86042200006</v>
      </c>
      <c r="H1723">
        <v>53.728586600600003</v>
      </c>
      <c r="I1723">
        <v>1.28099027431E-2</v>
      </c>
      <c r="J1723">
        <v>0.87461726776899995</v>
      </c>
      <c r="K1723">
        <v>0.87258286213400005</v>
      </c>
      <c r="L1723">
        <v>27.151156201599999</v>
      </c>
      <c r="M1723">
        <v>9.6324887368900001</v>
      </c>
      <c r="N1723">
        <v>9.6284285913099996E-2</v>
      </c>
      <c r="O1723">
        <v>8.7021748200900007</v>
      </c>
      <c r="P1723">
        <v>0.29118393736499998</v>
      </c>
      <c r="Q1723">
        <v>0</v>
      </c>
      <c r="R1723">
        <v>638804.86042200006</v>
      </c>
      <c r="S1723">
        <v>1.3743574433900001</v>
      </c>
      <c r="T1723">
        <v>50.799385149899997</v>
      </c>
      <c r="U1723">
        <v>0.12641934371999999</v>
      </c>
      <c r="V1723">
        <v>1.7778954971800001</v>
      </c>
      <c r="W1723">
        <v>0.950279304233</v>
      </c>
      <c r="X1723">
        <v>1154.2957656900001</v>
      </c>
      <c r="Y1723">
        <v>1.5381153781500001</v>
      </c>
      <c r="Z1723">
        <v>5266.5605636199998</v>
      </c>
      <c r="AA1723">
        <v>1.3743574433900001</v>
      </c>
      <c r="AB1723">
        <v>57.401132646699999</v>
      </c>
      <c r="AC1723">
        <v>5.4157668224799997E-2</v>
      </c>
      <c r="AD1723">
        <v>4.0619326695799998E-2</v>
      </c>
      <c r="AE1723">
        <v>0.905223005079</v>
      </c>
      <c r="AF1723">
        <v>27.690180307799999</v>
      </c>
      <c r="AG1723">
        <v>396.16244754100001</v>
      </c>
      <c r="AI1723">
        <f t="shared" si="26"/>
        <v>2.0327697184793867</v>
      </c>
    </row>
    <row r="1724" spans="1:35" x14ac:dyDescent="0.3">
      <c r="A1724">
        <v>1721</v>
      </c>
      <c r="B1724">
        <v>10321.9607387</v>
      </c>
      <c r="C1724">
        <v>1.3904664986499999</v>
      </c>
      <c r="D1724">
        <v>46.5494014382</v>
      </c>
      <c r="E1724">
        <v>0.107294921507</v>
      </c>
      <c r="F1724">
        <v>4.9190616574100003E-2</v>
      </c>
      <c r="G1724">
        <v>696906.44666799996</v>
      </c>
      <c r="H1724">
        <v>40.487517355000001</v>
      </c>
      <c r="I1724">
        <v>1.2626082622899999E-2</v>
      </c>
      <c r="J1724">
        <v>0.64647306123500003</v>
      </c>
      <c r="K1724">
        <v>0.51236189595899995</v>
      </c>
      <c r="L1724">
        <v>28.647556687800002</v>
      </c>
      <c r="M1724">
        <v>8.8149469144800001</v>
      </c>
      <c r="N1724">
        <v>7.1052121944600005E-2</v>
      </c>
      <c r="O1724">
        <v>6.7954750963099997</v>
      </c>
      <c r="P1724">
        <v>0.171658016962</v>
      </c>
      <c r="Q1724">
        <v>0</v>
      </c>
      <c r="R1724">
        <v>696906.44666799996</v>
      </c>
      <c r="S1724">
        <v>1.21104608742</v>
      </c>
      <c r="T1724">
        <v>43.515599747099998</v>
      </c>
      <c r="U1724">
        <v>1.8492593084499999E-2</v>
      </c>
      <c r="V1724">
        <v>1.29302085495</v>
      </c>
      <c r="W1724">
        <v>0.78673110649099998</v>
      </c>
      <c r="X1724">
        <v>1211.4355683900001</v>
      </c>
      <c r="Y1724">
        <v>0.85219005827600003</v>
      </c>
      <c r="Z1724">
        <v>9671.9909236300009</v>
      </c>
      <c r="AA1724">
        <v>1.21104608742</v>
      </c>
      <c r="AB1724">
        <v>46.599191646500003</v>
      </c>
      <c r="AC1724">
        <v>6.7496158539200005E-2</v>
      </c>
      <c r="AD1724">
        <v>3.2304158979100002E-2</v>
      </c>
      <c r="AE1724">
        <v>0.900199682482</v>
      </c>
      <c r="AF1724">
        <v>29.183927116100001</v>
      </c>
      <c r="AG1724">
        <v>615.67808360499998</v>
      </c>
      <c r="AI1724">
        <f t="shared" si="26"/>
        <v>2.0001156003002776</v>
      </c>
    </row>
    <row r="1725" spans="1:35" x14ac:dyDescent="0.3">
      <c r="A1725">
        <v>1722</v>
      </c>
      <c r="B1725">
        <v>6453.0242404700002</v>
      </c>
      <c r="C1725">
        <v>2.0667769958200002</v>
      </c>
      <c r="D1725">
        <v>68.890563212499998</v>
      </c>
      <c r="E1725">
        <v>0.178503011386</v>
      </c>
      <c r="F1725">
        <v>0.169917588131</v>
      </c>
      <c r="G1725">
        <v>663131.95145599998</v>
      </c>
      <c r="H1725">
        <v>62.057449325699999</v>
      </c>
      <c r="I1725">
        <v>1.6025586294499999E-2</v>
      </c>
      <c r="J1725">
        <v>0.58997248385000001</v>
      </c>
      <c r="K1725">
        <v>0.33713952289900001</v>
      </c>
      <c r="L1725">
        <v>42.626380642599997</v>
      </c>
      <c r="M1725">
        <v>4.9890349817699997</v>
      </c>
      <c r="N1725">
        <v>5.9518539473600002E-2</v>
      </c>
      <c r="O1725">
        <v>5.7453299356800001</v>
      </c>
      <c r="P1725">
        <v>0.29422597955300001</v>
      </c>
      <c r="Q1725">
        <v>0</v>
      </c>
      <c r="R1725">
        <v>663131.95145599998</v>
      </c>
      <c r="S1725">
        <v>1.9493800697200001</v>
      </c>
      <c r="T1725">
        <v>93.125658954200006</v>
      </c>
      <c r="U1725">
        <v>0.16189111755899999</v>
      </c>
      <c r="V1725">
        <v>1.23392799053</v>
      </c>
      <c r="W1725">
        <v>0.61538956134</v>
      </c>
      <c r="X1725">
        <v>193.26761053800001</v>
      </c>
      <c r="Y1725">
        <v>1.7854945471100001</v>
      </c>
      <c r="Z1725">
        <v>5648.0240888999997</v>
      </c>
      <c r="AA1725">
        <v>1.9493800697200001</v>
      </c>
      <c r="AB1725">
        <v>85.119587580599998</v>
      </c>
      <c r="AC1725">
        <v>0.11121211301300001</v>
      </c>
      <c r="AD1725">
        <v>0.14434034219399999</v>
      </c>
      <c r="AE1725">
        <v>0.74444754479300002</v>
      </c>
      <c r="AF1725">
        <v>43.7779626588</v>
      </c>
      <c r="AG1725">
        <v>207.17645137700001</v>
      </c>
      <c r="AI1725">
        <f t="shared" si="26"/>
        <v>2.0915009162422651</v>
      </c>
    </row>
    <row r="1726" spans="1:35" x14ac:dyDescent="0.3">
      <c r="A1726">
        <v>1723</v>
      </c>
      <c r="B1726">
        <v>11542.769375899999</v>
      </c>
      <c r="C1726">
        <v>2.09887949215</v>
      </c>
      <c r="D1726">
        <v>42.290388987</v>
      </c>
      <c r="E1726">
        <v>0.13669971212099999</v>
      </c>
      <c r="F1726">
        <v>5.5080475329399997E-2</v>
      </c>
      <c r="G1726">
        <v>703861.98901400005</v>
      </c>
      <c r="H1726">
        <v>46.783833549500002</v>
      </c>
      <c r="I1726">
        <v>1.8336918251599998E-2</v>
      </c>
      <c r="J1726">
        <v>0.44675738516899999</v>
      </c>
      <c r="K1726">
        <v>0.58282630817199998</v>
      </c>
      <c r="L1726">
        <v>30.121054049600001</v>
      </c>
      <c r="M1726">
        <v>6.9811902916899999</v>
      </c>
      <c r="N1726">
        <v>9.418808461E-2</v>
      </c>
      <c r="O1726">
        <v>12.3636039489</v>
      </c>
      <c r="P1726">
        <v>0.45814918556899997</v>
      </c>
      <c r="Q1726">
        <v>0</v>
      </c>
      <c r="R1726">
        <v>703861.98901400005</v>
      </c>
      <c r="S1726">
        <v>1.93546181191</v>
      </c>
      <c r="T1726">
        <v>66.235941568499996</v>
      </c>
      <c r="U1726">
        <v>0.183910630534</v>
      </c>
      <c r="V1726">
        <v>1.6938026338300001</v>
      </c>
      <c r="W1726">
        <v>0.63675919730200004</v>
      </c>
      <c r="X1726">
        <v>812.91786180700001</v>
      </c>
      <c r="Y1726">
        <v>3.02186847822</v>
      </c>
      <c r="Z1726">
        <v>10393.978231200001</v>
      </c>
      <c r="AA1726">
        <v>1.93546181191</v>
      </c>
      <c r="AB1726">
        <v>68.072816471300001</v>
      </c>
      <c r="AC1726">
        <v>5.6148324174600001E-2</v>
      </c>
      <c r="AD1726">
        <v>4.6303625047299998E-2</v>
      </c>
      <c r="AE1726">
        <v>0.89754805077800004</v>
      </c>
      <c r="AF1726">
        <v>30.661547648900001</v>
      </c>
      <c r="AG1726">
        <v>393.524116134</v>
      </c>
      <c r="AI1726">
        <f t="shared" si="26"/>
        <v>3.7913254264152032</v>
      </c>
    </row>
    <row r="1727" spans="1:35" x14ac:dyDescent="0.3">
      <c r="A1727">
        <v>1724</v>
      </c>
      <c r="B1727">
        <v>4815.7053249199998</v>
      </c>
      <c r="C1727">
        <v>2.3799690167900001</v>
      </c>
      <c r="D1727">
        <v>53.287561808900001</v>
      </c>
      <c r="E1727">
        <v>7.0329553235099998E-2</v>
      </c>
      <c r="F1727">
        <v>9.1559975339499999E-2</v>
      </c>
      <c r="G1727">
        <v>764950.15201399999</v>
      </c>
      <c r="H1727">
        <v>68.738839455299996</v>
      </c>
      <c r="I1727">
        <v>1.1993798942799999E-2</v>
      </c>
      <c r="J1727">
        <v>0.30367317562899998</v>
      </c>
      <c r="K1727">
        <v>0.49215083289799999</v>
      </c>
      <c r="L1727">
        <v>41.550661188399999</v>
      </c>
      <c r="M1727">
        <v>7.3242476489100001</v>
      </c>
      <c r="N1727">
        <v>5.6442022846299997E-2</v>
      </c>
      <c r="O1727">
        <v>6.1318400440199996</v>
      </c>
      <c r="P1727">
        <v>0.218581617353</v>
      </c>
      <c r="Q1727">
        <v>0</v>
      </c>
      <c r="R1727">
        <v>764950.15201399999</v>
      </c>
      <c r="S1727">
        <v>2.21489010746</v>
      </c>
      <c r="T1727">
        <v>68.076623108299998</v>
      </c>
      <c r="U1727">
        <v>3.04754576946E-2</v>
      </c>
      <c r="V1727">
        <v>0.60057489561400001</v>
      </c>
      <c r="W1727">
        <v>0.68551599434499999</v>
      </c>
      <c r="X1727">
        <v>507.045493282</v>
      </c>
      <c r="Y1727">
        <v>1.29067827096</v>
      </c>
      <c r="Z1727">
        <v>4412.4005041</v>
      </c>
      <c r="AA1727">
        <v>2.21489010746</v>
      </c>
      <c r="AB1727">
        <v>70.361134435699995</v>
      </c>
      <c r="AC1727">
        <v>2.2081821542600001E-2</v>
      </c>
      <c r="AD1727">
        <v>6.3202241777100002E-2</v>
      </c>
      <c r="AE1727">
        <v>0.91471593667999995</v>
      </c>
      <c r="AF1727">
        <v>42.380139068799998</v>
      </c>
      <c r="AG1727">
        <v>390.41946658099999</v>
      </c>
      <c r="AI1727">
        <f t="shared" si="26"/>
        <v>1.9777015021824889</v>
      </c>
    </row>
    <row r="1728" spans="1:35" x14ac:dyDescent="0.3">
      <c r="A1728">
        <v>1725</v>
      </c>
      <c r="B1728">
        <v>3270.6428627999999</v>
      </c>
      <c r="C1728">
        <v>1.22466497192</v>
      </c>
      <c r="D1728">
        <v>56.649758426200002</v>
      </c>
      <c r="E1728">
        <v>4.8440682104400001E-2</v>
      </c>
      <c r="F1728">
        <v>5.8953647024099998E-2</v>
      </c>
      <c r="G1728">
        <v>665977.81658700004</v>
      </c>
      <c r="H1728">
        <v>78.622017662199994</v>
      </c>
      <c r="I1728">
        <v>1.8227249387399998E-2</v>
      </c>
      <c r="J1728">
        <v>0.88972150546499995</v>
      </c>
      <c r="K1728">
        <v>0.70724214977599997</v>
      </c>
      <c r="L1728">
        <v>36.098347564199997</v>
      </c>
      <c r="M1728">
        <v>7.1446821705000003</v>
      </c>
      <c r="N1728">
        <v>9.4930555518599996E-2</v>
      </c>
      <c r="O1728">
        <v>10.982556345900001</v>
      </c>
      <c r="P1728">
        <v>0.30946372154200003</v>
      </c>
      <c r="Q1728">
        <v>0</v>
      </c>
      <c r="R1728">
        <v>665977.81658700004</v>
      </c>
      <c r="S1728">
        <v>1.0556857301</v>
      </c>
      <c r="T1728">
        <v>53.120351662099999</v>
      </c>
      <c r="U1728">
        <v>6.6192942841499999E-2</v>
      </c>
      <c r="V1728">
        <v>1.0517647646599999</v>
      </c>
      <c r="W1728">
        <v>0.79976744191000004</v>
      </c>
      <c r="X1728">
        <v>1234.3137553500001</v>
      </c>
      <c r="Y1728">
        <v>1.74912422691</v>
      </c>
      <c r="Z1728">
        <v>3037.2176792099999</v>
      </c>
      <c r="AA1728">
        <v>1.0556857301</v>
      </c>
      <c r="AB1728">
        <v>59.9871993012</v>
      </c>
      <c r="AC1728">
        <v>6.1144341314200001E-3</v>
      </c>
      <c r="AD1728">
        <v>3.2678739401000002E-2</v>
      </c>
      <c r="AE1728">
        <v>0.96120682646800004</v>
      </c>
      <c r="AF1728">
        <v>36.370773994399997</v>
      </c>
      <c r="AG1728">
        <v>579.277632853</v>
      </c>
      <c r="AI1728">
        <f t="shared" si="26"/>
        <v>1.1821280683895692</v>
      </c>
    </row>
    <row r="1729" spans="1:35" x14ac:dyDescent="0.3">
      <c r="A1729">
        <v>1726</v>
      </c>
      <c r="B1729">
        <v>11273.653520100001</v>
      </c>
      <c r="C1729">
        <v>1.32333951784</v>
      </c>
      <c r="D1729">
        <v>77.243098235600002</v>
      </c>
      <c r="E1729">
        <v>0.154570413312</v>
      </c>
      <c r="F1729">
        <v>8.5865862914900004E-2</v>
      </c>
      <c r="G1729">
        <v>761339.28727299999</v>
      </c>
      <c r="H1729">
        <v>41.265363357600002</v>
      </c>
      <c r="I1729">
        <v>1.8204907644900001E-2</v>
      </c>
      <c r="J1729">
        <v>0.691770014228</v>
      </c>
      <c r="K1729">
        <v>0.51049971197300004</v>
      </c>
      <c r="L1729">
        <v>38.158619229000003</v>
      </c>
      <c r="M1729">
        <v>1.2208305292199999</v>
      </c>
      <c r="N1729">
        <v>5.7942328977899998E-2</v>
      </c>
      <c r="O1729">
        <v>7.3279311003699998</v>
      </c>
      <c r="P1729">
        <v>0.45786981695099999</v>
      </c>
      <c r="Q1729">
        <v>0</v>
      </c>
      <c r="R1729">
        <v>761339.28727299999</v>
      </c>
      <c r="S1729">
        <v>1.2720872888100001</v>
      </c>
      <c r="T1729">
        <v>73.231818237599995</v>
      </c>
      <c r="U1729">
        <v>3.6675374639200002E-2</v>
      </c>
      <c r="V1729">
        <v>1.1646862093200001</v>
      </c>
      <c r="W1729">
        <v>0.67644300604800001</v>
      </c>
      <c r="X1729">
        <v>35.2265984342</v>
      </c>
      <c r="Y1729">
        <v>3.21973874128</v>
      </c>
      <c r="Z1729">
        <v>10759.1401076</v>
      </c>
      <c r="AA1729">
        <v>1.2720872888100001</v>
      </c>
      <c r="AB1729">
        <v>77.363757038299994</v>
      </c>
      <c r="AC1729">
        <v>0.127190583946</v>
      </c>
      <c r="AD1729">
        <v>7.6922554963900006E-2</v>
      </c>
      <c r="AE1729">
        <v>0.79588686108999995</v>
      </c>
      <c r="AF1729">
        <v>38.3798282164</v>
      </c>
      <c r="AG1729">
        <v>158.514686928</v>
      </c>
      <c r="AI1729">
        <f t="shared" si="26"/>
        <v>1.6836321109115491</v>
      </c>
    </row>
    <row r="1730" spans="1:35" x14ac:dyDescent="0.3">
      <c r="A1730">
        <v>1727</v>
      </c>
      <c r="B1730">
        <v>4990.3286345500001</v>
      </c>
      <c r="C1730">
        <v>2.31386516847</v>
      </c>
      <c r="D1730">
        <v>48.152400635399999</v>
      </c>
      <c r="E1730">
        <v>0.161808372792</v>
      </c>
      <c r="F1730">
        <v>0.105666321523</v>
      </c>
      <c r="G1730">
        <v>785395.462711</v>
      </c>
      <c r="H1730">
        <v>77.410867778799997</v>
      </c>
      <c r="I1730">
        <v>1.85414859649E-2</v>
      </c>
      <c r="J1730">
        <v>0.68418791663300005</v>
      </c>
      <c r="K1730">
        <v>0.65839562621100001</v>
      </c>
      <c r="L1730">
        <v>36.713221544100001</v>
      </c>
      <c r="M1730">
        <v>4.5658731507699999</v>
      </c>
      <c r="N1730">
        <v>3.0139523179799999E-2</v>
      </c>
      <c r="O1730">
        <v>12.179082531300001</v>
      </c>
      <c r="P1730">
        <v>0.184688507655</v>
      </c>
      <c r="Q1730">
        <v>0</v>
      </c>
      <c r="R1730">
        <v>785395.462711</v>
      </c>
      <c r="S1730">
        <v>2.1959796513200001</v>
      </c>
      <c r="T1730">
        <v>74.481406479499995</v>
      </c>
      <c r="U1730">
        <v>0.180962867207</v>
      </c>
      <c r="V1730">
        <v>1.36997148479</v>
      </c>
      <c r="W1730">
        <v>0.73395520963600003</v>
      </c>
      <c r="X1730">
        <v>1091.30771338</v>
      </c>
      <c r="Y1730">
        <v>1.6546302643099999</v>
      </c>
      <c r="Z1730">
        <v>4137.24314598</v>
      </c>
      <c r="AA1730">
        <v>2.1959796513200001</v>
      </c>
      <c r="AB1730">
        <v>81.8802955524</v>
      </c>
      <c r="AC1730">
        <v>3.4153331665800001E-2</v>
      </c>
      <c r="AD1730">
        <v>8.2277131928699995E-2</v>
      </c>
      <c r="AE1730">
        <v>0.88356953640500002</v>
      </c>
      <c r="AF1730">
        <v>37.916727998299997</v>
      </c>
      <c r="AG1730">
        <v>2524.2777140200001</v>
      </c>
      <c r="AI1730">
        <f t="shared" si="26"/>
        <v>2.002332183140346</v>
      </c>
    </row>
    <row r="1731" spans="1:35" x14ac:dyDescent="0.3">
      <c r="A1731">
        <v>1728</v>
      </c>
      <c r="B1731">
        <v>5068.8084690300002</v>
      </c>
      <c r="C1731">
        <v>1.68671020515</v>
      </c>
      <c r="D1731">
        <v>35.317129986799998</v>
      </c>
      <c r="E1731">
        <v>0.11444549310799999</v>
      </c>
      <c r="F1731">
        <v>5.06889717037E-2</v>
      </c>
      <c r="G1731">
        <v>780461.94024300005</v>
      </c>
      <c r="H1731">
        <v>78.048049655200003</v>
      </c>
      <c r="I1731">
        <v>1.5717687523099998E-2</v>
      </c>
      <c r="J1731">
        <v>0.59662013888800003</v>
      </c>
      <c r="K1731">
        <v>0.45636378168199998</v>
      </c>
      <c r="L1731">
        <v>42.119423974599997</v>
      </c>
      <c r="M1731">
        <v>2.1218366550400001</v>
      </c>
      <c r="N1731">
        <v>9.2368911720400002E-2</v>
      </c>
      <c r="O1731">
        <v>14.929510410000001</v>
      </c>
      <c r="P1731">
        <v>0.28205665288199999</v>
      </c>
      <c r="Q1731">
        <v>0</v>
      </c>
      <c r="R1731">
        <v>780461.94024300005</v>
      </c>
      <c r="S1731">
        <v>1.6159162712799999</v>
      </c>
      <c r="T1731">
        <v>75.030795245999997</v>
      </c>
      <c r="U1731">
        <v>9.1262261165299993E-2</v>
      </c>
      <c r="V1731">
        <v>1.1709176636</v>
      </c>
      <c r="W1731">
        <v>0.45560972035800001</v>
      </c>
      <c r="X1731">
        <v>768.84301614200001</v>
      </c>
      <c r="Y1731">
        <v>1.6292248418699999</v>
      </c>
      <c r="Z1731">
        <v>4503.2602957400004</v>
      </c>
      <c r="AA1731">
        <v>1.6159162712799999</v>
      </c>
      <c r="AB1731">
        <v>78.258564986099998</v>
      </c>
      <c r="AC1731">
        <v>1.6193880653099998E-2</v>
      </c>
      <c r="AD1731">
        <v>4.4092841111200001E-2</v>
      </c>
      <c r="AE1731">
        <v>0.93971327823600004</v>
      </c>
      <c r="AF1731">
        <v>42.242614785000001</v>
      </c>
      <c r="AG1731">
        <v>1248.67675353</v>
      </c>
      <c r="AI1731">
        <f t="shared" si="26"/>
        <v>1.9625848798573819</v>
      </c>
    </row>
    <row r="1732" spans="1:35" x14ac:dyDescent="0.3">
      <c r="A1732">
        <v>1729</v>
      </c>
      <c r="B1732">
        <v>3047.8659488600001</v>
      </c>
      <c r="C1732">
        <v>1.3273092494300001</v>
      </c>
      <c r="D1732">
        <v>75.066629486799997</v>
      </c>
      <c r="E1732">
        <v>0.13074567029199999</v>
      </c>
      <c r="F1732">
        <v>2.5284769768099999E-2</v>
      </c>
      <c r="G1732">
        <v>773085.03606900002</v>
      </c>
      <c r="H1732">
        <v>52.776811113199997</v>
      </c>
      <c r="I1732">
        <v>1.40069416143E-2</v>
      </c>
      <c r="J1732">
        <v>0.33822201020999998</v>
      </c>
      <c r="K1732">
        <v>0.88971870676599996</v>
      </c>
      <c r="L1732">
        <v>35.174666395300001</v>
      </c>
      <c r="M1732">
        <v>5.5924413378500004</v>
      </c>
      <c r="N1732">
        <v>1.29934453119E-2</v>
      </c>
      <c r="O1732">
        <v>14.491758627199999</v>
      </c>
      <c r="P1732">
        <v>0.24737227458899999</v>
      </c>
      <c r="Q1732">
        <v>0</v>
      </c>
      <c r="R1732">
        <v>773085.03606900002</v>
      </c>
      <c r="S1732">
        <v>1.1856956811499999</v>
      </c>
      <c r="T1732">
        <v>63.732553104600001</v>
      </c>
      <c r="U1732">
        <v>7.0038579728399997E-2</v>
      </c>
      <c r="V1732">
        <v>0.78595479489099995</v>
      </c>
      <c r="W1732">
        <v>0.78706646503900002</v>
      </c>
      <c r="X1732">
        <v>555.44375746599997</v>
      </c>
      <c r="Y1732">
        <v>4.5460090623399996</v>
      </c>
      <c r="Z1732">
        <v>2694.4549029200002</v>
      </c>
      <c r="AA1732">
        <v>1.1856956811499999</v>
      </c>
      <c r="AB1732">
        <v>66.139577702099999</v>
      </c>
      <c r="AC1732">
        <v>3.3559810064600001E-3</v>
      </c>
      <c r="AD1732">
        <v>4.1977425454099999E-2</v>
      </c>
      <c r="AE1732">
        <v>0.95466659353899996</v>
      </c>
      <c r="AF1732">
        <v>39.308476348100001</v>
      </c>
      <c r="AG1732">
        <v>2433.12520344</v>
      </c>
      <c r="AI1732">
        <f t="shared" si="26"/>
        <v>2.3237837017259921</v>
      </c>
    </row>
    <row r="1733" spans="1:35" x14ac:dyDescent="0.3">
      <c r="A1733">
        <v>1730</v>
      </c>
      <c r="B1733">
        <v>9610.2740188999996</v>
      </c>
      <c r="C1733">
        <v>2.27112833271</v>
      </c>
      <c r="D1733">
        <v>66.399672128700004</v>
      </c>
      <c r="E1733">
        <v>5.1046274257900003E-2</v>
      </c>
      <c r="F1733">
        <v>5.9021967727699999E-2</v>
      </c>
      <c r="G1733">
        <v>643793.84375600005</v>
      </c>
      <c r="H1733">
        <v>51.178425992999998</v>
      </c>
      <c r="I1733">
        <v>1.4786881665099999E-2</v>
      </c>
      <c r="J1733">
        <v>0.54979211247899995</v>
      </c>
      <c r="K1733">
        <v>0.82178511865299997</v>
      </c>
      <c r="L1733">
        <v>25.141134947000001</v>
      </c>
      <c r="M1733">
        <v>6.7459133140800001</v>
      </c>
      <c r="N1733">
        <v>6.5191906602500002E-2</v>
      </c>
      <c r="O1733">
        <v>8.5660056959799995</v>
      </c>
      <c r="P1733">
        <v>0.27243632215199998</v>
      </c>
      <c r="Q1733">
        <v>0</v>
      </c>
      <c r="R1733">
        <v>643793.84375600005</v>
      </c>
      <c r="S1733">
        <v>2.1170652323299999</v>
      </c>
      <c r="T1733">
        <v>52.280229738499997</v>
      </c>
      <c r="U1733">
        <v>4.27292607798E-2</v>
      </c>
      <c r="V1733">
        <v>1.00099779313</v>
      </c>
      <c r="W1733">
        <v>1.0945305807500001</v>
      </c>
      <c r="X1733">
        <v>698.47909050099997</v>
      </c>
      <c r="Y1733">
        <v>1.7153354197899999</v>
      </c>
      <c r="Z1733">
        <v>9108.2204667099995</v>
      </c>
      <c r="AA1733">
        <v>2.1170652323299999</v>
      </c>
      <c r="AB1733">
        <v>59.264362430600002</v>
      </c>
      <c r="AC1733">
        <v>1.9992501587399999E-2</v>
      </c>
      <c r="AD1733">
        <v>4.1021877247800001E-2</v>
      </c>
      <c r="AE1733">
        <v>0.93898562116499995</v>
      </c>
      <c r="AF1733">
        <v>25.7983189395</v>
      </c>
      <c r="AG1733">
        <v>505.555801239</v>
      </c>
      <c r="AI1733">
        <f t="shared" ref="AI1733:AI1796" si="27">+V1733*100/J1733/100</f>
        <v>1.8206841648137222</v>
      </c>
    </row>
    <row r="1734" spans="1:35" x14ac:dyDescent="0.3">
      <c r="A1734">
        <v>1731</v>
      </c>
      <c r="B1734">
        <v>3038.3073336000002</v>
      </c>
      <c r="C1734">
        <v>1.8907396963000001</v>
      </c>
      <c r="D1734">
        <v>44.487542533800003</v>
      </c>
      <c r="E1734">
        <v>3.6558008017699997E-2</v>
      </c>
      <c r="F1734">
        <v>0.101373518308</v>
      </c>
      <c r="G1734">
        <v>752805.03959099995</v>
      </c>
      <c r="H1734">
        <v>70.752952084200004</v>
      </c>
      <c r="I1734">
        <v>1.9663419698599999E-2</v>
      </c>
      <c r="J1734">
        <v>0.38780783500499999</v>
      </c>
      <c r="K1734">
        <v>0.34885662892399999</v>
      </c>
      <c r="L1734">
        <v>44.871510633699998</v>
      </c>
      <c r="M1734">
        <v>8.9730975159300002</v>
      </c>
      <c r="N1734">
        <v>5.0224778568100002E-2</v>
      </c>
      <c r="O1734">
        <v>9.5239966231499995</v>
      </c>
      <c r="P1734">
        <v>0.199057528505</v>
      </c>
      <c r="Q1734">
        <v>0</v>
      </c>
      <c r="R1734">
        <v>752805.03959099995</v>
      </c>
      <c r="S1734">
        <v>1.6841315696700001</v>
      </c>
      <c r="T1734">
        <v>56.229656556199998</v>
      </c>
      <c r="U1734">
        <v>3.2167039827300001E-2</v>
      </c>
      <c r="V1734">
        <v>0.517361205559</v>
      </c>
      <c r="W1734">
        <v>0.62878601458299999</v>
      </c>
      <c r="X1734">
        <v>1623.1390530000001</v>
      </c>
      <c r="Y1734">
        <v>1.3086559600100001</v>
      </c>
      <c r="Z1734">
        <v>2711.2210746000001</v>
      </c>
      <c r="AA1734">
        <v>1.6841315696700001</v>
      </c>
      <c r="AB1734">
        <v>64.016759152500001</v>
      </c>
      <c r="AC1734">
        <v>1.52449588337E-3</v>
      </c>
      <c r="AD1734">
        <v>3.2405643505700001E-2</v>
      </c>
      <c r="AE1734">
        <v>0.96606986061099998</v>
      </c>
      <c r="AF1734">
        <v>45.363801391899997</v>
      </c>
      <c r="AG1734">
        <v>1146.4244405100001</v>
      </c>
      <c r="AI1734">
        <f t="shared" si="27"/>
        <v>1.3340658925891213</v>
      </c>
    </row>
    <row r="1735" spans="1:35" x14ac:dyDescent="0.3">
      <c r="A1735">
        <v>1732</v>
      </c>
      <c r="B1735">
        <v>3788.7834497399999</v>
      </c>
      <c r="C1735">
        <v>2.1959465312900002</v>
      </c>
      <c r="D1735">
        <v>50.022930690400003</v>
      </c>
      <c r="E1735">
        <v>5.5878495460800003E-2</v>
      </c>
      <c r="F1735">
        <v>0.16591657427100001</v>
      </c>
      <c r="G1735">
        <v>676129.40139699995</v>
      </c>
      <c r="H1735">
        <v>56.460007388500003</v>
      </c>
      <c r="I1735">
        <v>1.2635453062599999E-2</v>
      </c>
      <c r="J1735">
        <v>0.87632039238500004</v>
      </c>
      <c r="K1735">
        <v>0.54543282721999997</v>
      </c>
      <c r="L1735">
        <v>31.533262915600002</v>
      </c>
      <c r="M1735">
        <v>6.7501855510600004</v>
      </c>
      <c r="N1735">
        <v>7.5659470323399994E-2</v>
      </c>
      <c r="O1735">
        <v>13.7952626074</v>
      </c>
      <c r="P1735">
        <v>0.44437250241199999</v>
      </c>
      <c r="Q1735">
        <v>0</v>
      </c>
      <c r="R1735">
        <v>676129.40139699995</v>
      </c>
      <c r="S1735">
        <v>2.0315170718900002</v>
      </c>
      <c r="T1735">
        <v>61.128420203499999</v>
      </c>
      <c r="U1735">
        <v>0.14523527463899999</v>
      </c>
      <c r="V1735">
        <v>1.02787516241</v>
      </c>
      <c r="W1735">
        <v>1.07527938558</v>
      </c>
      <c r="X1735">
        <v>886.78556318100004</v>
      </c>
      <c r="Y1735">
        <v>3.36518165806</v>
      </c>
      <c r="Z1735">
        <v>3148.75870149</v>
      </c>
      <c r="AA1735">
        <v>2.0315170718900002</v>
      </c>
      <c r="AB1735">
        <v>66.164385602500005</v>
      </c>
      <c r="AC1735">
        <v>6.2203067074999997E-3</v>
      </c>
      <c r="AD1735">
        <v>5.7394838235000002E-2</v>
      </c>
      <c r="AE1735">
        <v>0.93638485505799995</v>
      </c>
      <c r="AF1735">
        <v>31.9231289801</v>
      </c>
      <c r="AG1735">
        <v>552.70034280699997</v>
      </c>
      <c r="AI1735">
        <f t="shared" si="27"/>
        <v>1.172944474808497</v>
      </c>
    </row>
    <row r="1736" spans="1:35" x14ac:dyDescent="0.3">
      <c r="A1736">
        <v>1733</v>
      </c>
      <c r="B1736">
        <v>9180.5903345400002</v>
      </c>
      <c r="C1736">
        <v>2.38545067025</v>
      </c>
      <c r="D1736">
        <v>59.005538925099998</v>
      </c>
      <c r="E1736">
        <v>0.17582531940599999</v>
      </c>
      <c r="F1736">
        <v>8.8657106990500001E-2</v>
      </c>
      <c r="G1736">
        <v>741869.59899800003</v>
      </c>
      <c r="H1736">
        <v>72.165483512999998</v>
      </c>
      <c r="I1736">
        <v>1.2675915099E-2</v>
      </c>
      <c r="J1736">
        <v>0.69645047688299999</v>
      </c>
      <c r="K1736">
        <v>0.56728136700499998</v>
      </c>
      <c r="L1736">
        <v>31.912704487199999</v>
      </c>
      <c r="M1736">
        <v>6.9263941395100002</v>
      </c>
      <c r="N1736">
        <v>8.0170549715299994E-2</v>
      </c>
      <c r="O1736">
        <v>10.932837166500001</v>
      </c>
      <c r="P1736">
        <v>0.196788509577</v>
      </c>
      <c r="Q1736">
        <v>0</v>
      </c>
      <c r="R1736">
        <v>741869.59899800003</v>
      </c>
      <c r="S1736">
        <v>2.22602104479</v>
      </c>
      <c r="T1736">
        <v>57.780601739799998</v>
      </c>
      <c r="U1736">
        <v>0.24818037269000001</v>
      </c>
      <c r="V1736">
        <v>1.8641312371700001</v>
      </c>
      <c r="W1736">
        <v>0.82478927843399996</v>
      </c>
      <c r="X1736">
        <v>2134.9928516</v>
      </c>
      <c r="Y1736">
        <v>1.0239543880899999</v>
      </c>
      <c r="Z1736">
        <v>7773.8589911299996</v>
      </c>
      <c r="AA1736">
        <v>2.22602104479</v>
      </c>
      <c r="AB1736">
        <v>70.170992933999997</v>
      </c>
      <c r="AC1736">
        <v>7.3734264237700006E-2</v>
      </c>
      <c r="AD1736">
        <v>5.7651379003599998E-2</v>
      </c>
      <c r="AE1736">
        <v>0.86861435675900001</v>
      </c>
      <c r="AF1736">
        <v>32.425410708100003</v>
      </c>
      <c r="AG1736">
        <v>1223.8395674000001</v>
      </c>
      <c r="AI1736">
        <f t="shared" si="27"/>
        <v>2.6766170733531771</v>
      </c>
    </row>
    <row r="1737" spans="1:35" x14ac:dyDescent="0.3">
      <c r="A1737">
        <v>1734</v>
      </c>
      <c r="B1737">
        <v>4415.6843661100002</v>
      </c>
      <c r="C1737">
        <v>2.3322431187300001</v>
      </c>
      <c r="D1737">
        <v>42.438623892999999</v>
      </c>
      <c r="E1737">
        <v>0.104150528593</v>
      </c>
      <c r="F1737">
        <v>0.186256496577</v>
      </c>
      <c r="G1737">
        <v>623124.90269599995</v>
      </c>
      <c r="H1737">
        <v>79.864090806099995</v>
      </c>
      <c r="I1737">
        <v>1.9893811949300001E-2</v>
      </c>
      <c r="J1737">
        <v>0.70615632216299995</v>
      </c>
      <c r="K1737">
        <v>0.70860932533999998</v>
      </c>
      <c r="L1737">
        <v>31.9451278264</v>
      </c>
      <c r="M1737">
        <v>7.942973415</v>
      </c>
      <c r="N1737">
        <v>9.8490918958200002E-2</v>
      </c>
      <c r="O1737">
        <v>14.1904804137</v>
      </c>
      <c r="P1737">
        <v>0.42769825408200002</v>
      </c>
      <c r="Q1737">
        <v>0</v>
      </c>
      <c r="R1737">
        <v>623124.90269599995</v>
      </c>
      <c r="S1737">
        <v>2.14381287474</v>
      </c>
      <c r="T1737">
        <v>64.721871655399994</v>
      </c>
      <c r="U1737">
        <v>0.216041771912</v>
      </c>
      <c r="V1737">
        <v>1.1683211443999999</v>
      </c>
      <c r="W1737">
        <v>1.2993886882400001</v>
      </c>
      <c r="X1737">
        <v>1403.8782135599999</v>
      </c>
      <c r="Y1737">
        <v>2.7796809225399999</v>
      </c>
      <c r="Z1737">
        <v>3515.11926627</v>
      </c>
      <c r="AA1737">
        <v>2.14381287474</v>
      </c>
      <c r="AB1737">
        <v>72.743234553600004</v>
      </c>
      <c r="AC1737">
        <v>1.4134590810800001E-2</v>
      </c>
      <c r="AD1737">
        <v>9.4476421246999995E-2</v>
      </c>
      <c r="AE1737">
        <v>0.89138898794200006</v>
      </c>
      <c r="AF1737">
        <v>32.376648033400002</v>
      </c>
      <c r="AG1737">
        <v>571.21586768300006</v>
      </c>
      <c r="AI1737">
        <f t="shared" si="27"/>
        <v>1.6544794795879767</v>
      </c>
    </row>
    <row r="1738" spans="1:35" x14ac:dyDescent="0.3">
      <c r="A1738">
        <v>1735</v>
      </c>
      <c r="B1738">
        <v>8533.4404134600009</v>
      </c>
      <c r="C1738">
        <v>2.2201275109799998</v>
      </c>
      <c r="D1738">
        <v>38.827119483799997</v>
      </c>
      <c r="E1738">
        <v>0.17297052093900001</v>
      </c>
      <c r="F1738">
        <v>1.3436132516500001E-2</v>
      </c>
      <c r="G1738">
        <v>652483.14870699996</v>
      </c>
      <c r="H1738">
        <v>50.183156079100002</v>
      </c>
      <c r="I1738">
        <v>1.6440270937300001E-2</v>
      </c>
      <c r="J1738">
        <v>0.52060886941100004</v>
      </c>
      <c r="K1738">
        <v>0.83043636901700002</v>
      </c>
      <c r="L1738">
        <v>37.171732911699998</v>
      </c>
      <c r="M1738">
        <v>4.1723386643499998</v>
      </c>
      <c r="N1738">
        <v>3.1607791018099997E-2</v>
      </c>
      <c r="O1738">
        <v>9.0908875058999996</v>
      </c>
      <c r="P1738">
        <v>0.33117934005799998</v>
      </c>
      <c r="Q1738">
        <v>0</v>
      </c>
      <c r="R1738">
        <v>652483.14870699996</v>
      </c>
      <c r="S1738">
        <v>2.1129020038099999</v>
      </c>
      <c r="T1738">
        <v>77.726638983200004</v>
      </c>
      <c r="U1738">
        <v>0.13843211098300001</v>
      </c>
      <c r="V1738">
        <v>1.6512654577500001</v>
      </c>
      <c r="W1738">
        <v>0.42516610353099998</v>
      </c>
      <c r="X1738">
        <v>204.32535995000001</v>
      </c>
      <c r="Y1738">
        <v>3.3288063661699998</v>
      </c>
      <c r="Z1738">
        <v>7900.9428216799997</v>
      </c>
      <c r="AA1738">
        <v>2.1129020038099999</v>
      </c>
      <c r="AB1738">
        <v>69.148142638899998</v>
      </c>
      <c r="AC1738">
        <v>8.3370005050299997E-2</v>
      </c>
      <c r="AD1738">
        <v>3.7905708466500002E-2</v>
      </c>
      <c r="AE1738">
        <v>0.87872428648300005</v>
      </c>
      <c r="AF1738">
        <v>38.501842641099998</v>
      </c>
      <c r="AG1738">
        <v>493.17233033299999</v>
      </c>
      <c r="AI1738">
        <f t="shared" si="27"/>
        <v>3.1717966303920027</v>
      </c>
    </row>
    <row r="1739" spans="1:35" x14ac:dyDescent="0.3">
      <c r="A1739">
        <v>1736</v>
      </c>
      <c r="B1739">
        <v>6219.6568931399997</v>
      </c>
      <c r="C1739">
        <v>1.90122356777</v>
      </c>
      <c r="D1739">
        <v>50.928205067599997</v>
      </c>
      <c r="E1739">
        <v>4.4762942269000003E-2</v>
      </c>
      <c r="F1739">
        <v>0.113934531559</v>
      </c>
      <c r="G1739">
        <v>467560.421003</v>
      </c>
      <c r="H1739">
        <v>54.236698687900002</v>
      </c>
      <c r="I1739">
        <v>1.4398132921300001E-2</v>
      </c>
      <c r="J1739">
        <v>0.40323916491</v>
      </c>
      <c r="K1739">
        <v>0.49668313346300003</v>
      </c>
      <c r="L1739">
        <v>27.169463011800001</v>
      </c>
      <c r="M1739">
        <v>7.9067878865200001</v>
      </c>
      <c r="N1739">
        <v>6.1619344396899998E-2</v>
      </c>
      <c r="O1739">
        <v>11.425163812199999</v>
      </c>
      <c r="P1739">
        <v>0.307989092317</v>
      </c>
      <c r="Q1739">
        <v>0</v>
      </c>
      <c r="R1739">
        <v>467560.421003</v>
      </c>
      <c r="S1739">
        <v>1.7172691470899999</v>
      </c>
      <c r="T1739">
        <v>50.6448895252</v>
      </c>
      <c r="U1739">
        <v>8.4786317444500006E-2</v>
      </c>
      <c r="V1739">
        <v>0.86578393015400001</v>
      </c>
      <c r="W1739">
        <v>1.3361868538899999</v>
      </c>
      <c r="X1739">
        <v>1148.6772903999999</v>
      </c>
      <c r="Y1739">
        <v>2.2141229060700001</v>
      </c>
      <c r="Z1739">
        <v>5545.0490966300003</v>
      </c>
      <c r="AA1739">
        <v>1.7172691470899999</v>
      </c>
      <c r="AB1739">
        <v>58.2638778106</v>
      </c>
      <c r="AC1739">
        <v>5.2716914803899997E-3</v>
      </c>
      <c r="AD1739">
        <v>5.10733534536E-2</v>
      </c>
      <c r="AE1739">
        <v>0.94365495506599995</v>
      </c>
      <c r="AF1739">
        <v>27.788155680199999</v>
      </c>
      <c r="AG1739">
        <v>750.46596472600004</v>
      </c>
      <c r="AI1739">
        <f t="shared" si="27"/>
        <v>2.1470730164497702</v>
      </c>
    </row>
    <row r="1740" spans="1:35" x14ac:dyDescent="0.3">
      <c r="A1740">
        <v>1737</v>
      </c>
      <c r="B1740">
        <v>8171.2424837799999</v>
      </c>
      <c r="C1740">
        <v>2.3845410781999998</v>
      </c>
      <c r="D1740">
        <v>44.051470523699997</v>
      </c>
      <c r="E1740">
        <v>0.11487929618499999</v>
      </c>
      <c r="F1740">
        <v>0.15378477306300001</v>
      </c>
      <c r="G1740">
        <v>753690.030853</v>
      </c>
      <c r="H1740">
        <v>61.459451808600001</v>
      </c>
      <c r="I1740">
        <v>1.1604668131400001E-2</v>
      </c>
      <c r="J1740">
        <v>0.84734490703200005</v>
      </c>
      <c r="K1740">
        <v>0.82527157691800002</v>
      </c>
      <c r="L1740">
        <v>25.4313859859</v>
      </c>
      <c r="M1740">
        <v>1.40754770712</v>
      </c>
      <c r="N1740">
        <v>7.2621462994000005E-2</v>
      </c>
      <c r="O1740">
        <v>4.2529211463800003</v>
      </c>
      <c r="P1740">
        <v>0.41496962171899998</v>
      </c>
      <c r="Q1740">
        <v>0</v>
      </c>
      <c r="R1740">
        <v>753690.030853</v>
      </c>
      <c r="S1740">
        <v>2.33151332478</v>
      </c>
      <c r="T1740">
        <v>77.675374913799999</v>
      </c>
      <c r="U1740">
        <v>3.5150522391999998E-2</v>
      </c>
      <c r="V1740">
        <v>1.06000831335</v>
      </c>
      <c r="W1740">
        <v>1.0091842263499999</v>
      </c>
      <c r="X1740">
        <v>19.188057888700001</v>
      </c>
      <c r="Y1740">
        <v>2.0684113007599998</v>
      </c>
      <c r="Z1740">
        <v>7836.8545128400001</v>
      </c>
      <c r="AA1740">
        <v>2.33151332478</v>
      </c>
      <c r="AB1740">
        <v>52.290948204400003</v>
      </c>
      <c r="AC1740">
        <v>9.7064200867000003E-2</v>
      </c>
      <c r="AD1740">
        <v>0.140394754446</v>
      </c>
      <c r="AE1740">
        <v>0.76254104468700001</v>
      </c>
      <c r="AF1740">
        <v>25.730280686299999</v>
      </c>
      <c r="AG1740">
        <v>59.752080281799998</v>
      </c>
      <c r="AI1740">
        <f t="shared" si="27"/>
        <v>1.2509762017251007</v>
      </c>
    </row>
    <row r="1741" spans="1:35" x14ac:dyDescent="0.3">
      <c r="A1741">
        <v>1738</v>
      </c>
      <c r="B1741">
        <v>7227.8788595100004</v>
      </c>
      <c r="C1741">
        <v>1.46253144241</v>
      </c>
      <c r="D1741">
        <v>64.331758034100005</v>
      </c>
      <c r="E1741">
        <v>0.114771435226</v>
      </c>
      <c r="F1741">
        <v>8.3204189676599996E-2</v>
      </c>
      <c r="G1741">
        <v>641311.20234199998</v>
      </c>
      <c r="H1741">
        <v>60.332844382099999</v>
      </c>
      <c r="I1741">
        <v>1.15262684605E-2</v>
      </c>
      <c r="J1741">
        <v>0.86868862892400001</v>
      </c>
      <c r="K1741">
        <v>0.34623435111799999</v>
      </c>
      <c r="L1741">
        <v>31.379992957500001</v>
      </c>
      <c r="M1741">
        <v>4.1540131977000003</v>
      </c>
      <c r="N1741">
        <v>7.9025853108899993E-2</v>
      </c>
      <c r="O1741">
        <v>9.8833970874299997</v>
      </c>
      <c r="P1741">
        <v>0.39559650637999999</v>
      </c>
      <c r="Q1741">
        <v>0</v>
      </c>
      <c r="R1741">
        <v>641311.20234199998</v>
      </c>
      <c r="S1741">
        <v>1.3562938065100001</v>
      </c>
      <c r="T1741">
        <v>75.818469127599997</v>
      </c>
      <c r="U1741">
        <v>0.13527414324000001</v>
      </c>
      <c r="V1741">
        <v>1.4742406316800001</v>
      </c>
      <c r="W1741">
        <v>0.55211158989999998</v>
      </c>
      <c r="X1741">
        <v>351.231064425</v>
      </c>
      <c r="Y1741">
        <v>2.5967908956699999</v>
      </c>
      <c r="Z1741">
        <v>6548.7784002799999</v>
      </c>
      <c r="AA1741">
        <v>1.3562938065100001</v>
      </c>
      <c r="AB1741">
        <v>75.495052433599994</v>
      </c>
      <c r="AC1741">
        <v>5.5253946141099998E-2</v>
      </c>
      <c r="AD1741">
        <v>5.9552713780800001E-2</v>
      </c>
      <c r="AE1741">
        <v>0.88519334007799999</v>
      </c>
      <c r="AF1741">
        <v>31.8947952774</v>
      </c>
      <c r="AG1741">
        <v>340.56968078300002</v>
      </c>
      <c r="AI1741">
        <f t="shared" si="27"/>
        <v>1.6970875208831342</v>
      </c>
    </row>
    <row r="1742" spans="1:35" x14ac:dyDescent="0.3">
      <c r="A1742">
        <v>1739</v>
      </c>
      <c r="B1742">
        <v>10711.8006523</v>
      </c>
      <c r="C1742">
        <v>1.8086582227300001</v>
      </c>
      <c r="D1742">
        <v>69.329076421300002</v>
      </c>
      <c r="E1742">
        <v>6.4055889707499994E-2</v>
      </c>
      <c r="F1742">
        <v>0.14360920130099999</v>
      </c>
      <c r="G1742">
        <v>489818.69201200001</v>
      </c>
      <c r="H1742">
        <v>41.6376301098</v>
      </c>
      <c r="I1742">
        <v>1.6189221037899999E-2</v>
      </c>
      <c r="J1742">
        <v>0.87031961425000004</v>
      </c>
      <c r="K1742">
        <v>0.77747848385499996</v>
      </c>
      <c r="L1742">
        <v>35.762283140500003</v>
      </c>
      <c r="M1742">
        <v>1.5741968846200001</v>
      </c>
      <c r="N1742">
        <v>6.0473650267499998E-2</v>
      </c>
      <c r="O1742">
        <v>5.7838021396599997</v>
      </c>
      <c r="P1742">
        <v>0.28753725786099998</v>
      </c>
      <c r="Q1742">
        <v>0</v>
      </c>
      <c r="R1742">
        <v>489818.69201200001</v>
      </c>
      <c r="S1742">
        <v>1.7535751157799999</v>
      </c>
      <c r="T1742">
        <v>69.333697884599999</v>
      </c>
      <c r="U1742">
        <v>4.7693824570499997E-2</v>
      </c>
      <c r="V1742">
        <v>1.1279282550900001</v>
      </c>
      <c r="W1742">
        <v>1.2242600159999999</v>
      </c>
      <c r="X1742">
        <v>64.879295925899996</v>
      </c>
      <c r="Y1742">
        <v>1.7277440428699999</v>
      </c>
      <c r="Z1742">
        <v>10335.9140917</v>
      </c>
      <c r="AA1742">
        <v>1.7535751157799999</v>
      </c>
      <c r="AB1742">
        <v>69.945025456099998</v>
      </c>
      <c r="AC1742">
        <v>5.2684343650300003E-2</v>
      </c>
      <c r="AD1742">
        <v>0.12616587514399999</v>
      </c>
      <c r="AE1742">
        <v>0.82114978120600002</v>
      </c>
      <c r="AF1742">
        <v>36.028414400199999</v>
      </c>
      <c r="AG1742">
        <v>216.93569773799999</v>
      </c>
      <c r="AI1742">
        <f t="shared" si="27"/>
        <v>1.2959931462213397</v>
      </c>
    </row>
    <row r="1743" spans="1:35" x14ac:dyDescent="0.3">
      <c r="A1743">
        <v>1740</v>
      </c>
      <c r="B1743">
        <v>11555.11404</v>
      </c>
      <c r="C1743">
        <v>2.1510859726099998</v>
      </c>
      <c r="D1743">
        <v>66.296216113200003</v>
      </c>
      <c r="E1743">
        <v>0.117634680984</v>
      </c>
      <c r="F1743">
        <v>4.7686036528399998E-2</v>
      </c>
      <c r="G1743">
        <v>721884.51950000005</v>
      </c>
      <c r="H1743">
        <v>63.5581059784</v>
      </c>
      <c r="I1743">
        <v>1.0283043691000001E-2</v>
      </c>
      <c r="J1743">
        <v>0.59729203738299996</v>
      </c>
      <c r="K1743">
        <v>0.30625987146700001</v>
      </c>
      <c r="L1743">
        <v>30.3840133084</v>
      </c>
      <c r="M1743">
        <v>8.3084482762899992</v>
      </c>
      <c r="N1743">
        <v>3.3872045321000001E-2</v>
      </c>
      <c r="O1743">
        <v>14.6761746312</v>
      </c>
      <c r="P1743">
        <v>0.27210470473199999</v>
      </c>
      <c r="Q1743">
        <v>0</v>
      </c>
      <c r="R1743">
        <v>721884.51950000005</v>
      </c>
      <c r="S1743">
        <v>1.95925968858</v>
      </c>
      <c r="T1743">
        <v>62.583134800099998</v>
      </c>
      <c r="U1743">
        <v>0.132822345658</v>
      </c>
      <c r="V1743">
        <v>1.7037298975399999</v>
      </c>
      <c r="W1743">
        <v>0.475145072354</v>
      </c>
      <c r="X1743">
        <v>1597.53353315</v>
      </c>
      <c r="Y1743">
        <v>2.8112329009599999</v>
      </c>
      <c r="Z1743">
        <v>10457.559614600001</v>
      </c>
      <c r="AA1743">
        <v>1.95925968858</v>
      </c>
      <c r="AB1743">
        <v>70.370597101300007</v>
      </c>
      <c r="AC1743">
        <v>4.5144621027400002E-2</v>
      </c>
      <c r="AD1743">
        <v>3.2573828459199997E-2</v>
      </c>
      <c r="AE1743">
        <v>0.92228155051299998</v>
      </c>
      <c r="AF1743">
        <v>32.145942714999997</v>
      </c>
      <c r="AG1743">
        <v>1806.91934717</v>
      </c>
      <c r="AI1743">
        <f t="shared" si="27"/>
        <v>2.8524235899825361</v>
      </c>
    </row>
    <row r="1744" spans="1:35" x14ac:dyDescent="0.3">
      <c r="A1744">
        <v>1741</v>
      </c>
      <c r="B1744">
        <v>5762.7765388099997</v>
      </c>
      <c r="C1744">
        <v>1.26316952329</v>
      </c>
      <c r="D1744">
        <v>73.326456821199997</v>
      </c>
      <c r="E1744">
        <v>9.3804432751000005E-2</v>
      </c>
      <c r="F1744">
        <v>0.14829625036999999</v>
      </c>
      <c r="G1744">
        <v>724179.94159599999</v>
      </c>
      <c r="H1744">
        <v>73.7523277409</v>
      </c>
      <c r="I1744">
        <v>1.01637373728E-2</v>
      </c>
      <c r="J1744">
        <v>0.77339946638099999</v>
      </c>
      <c r="K1744">
        <v>0.42467157504899999</v>
      </c>
      <c r="L1744">
        <v>40.655107009699996</v>
      </c>
      <c r="M1744">
        <v>6.8735061095700001</v>
      </c>
      <c r="N1744">
        <v>5.8191394463399999E-2</v>
      </c>
      <c r="O1744">
        <v>6.1841110523499996</v>
      </c>
      <c r="P1744">
        <v>0.39997021619599998</v>
      </c>
      <c r="Q1744">
        <v>0</v>
      </c>
      <c r="R1744">
        <v>724179.94159599999</v>
      </c>
      <c r="S1744">
        <v>1.10930136961</v>
      </c>
      <c r="T1744">
        <v>83.318914353300002</v>
      </c>
      <c r="U1744">
        <v>9.3659554995800004E-2</v>
      </c>
      <c r="V1744">
        <v>0.99547637143000001</v>
      </c>
      <c r="W1744">
        <v>0.65972079992900001</v>
      </c>
      <c r="X1744">
        <v>179.80178862099999</v>
      </c>
      <c r="Y1744">
        <v>2.60213226756</v>
      </c>
      <c r="Z1744">
        <v>5310.8029720799996</v>
      </c>
      <c r="AA1744">
        <v>1.10930136961</v>
      </c>
      <c r="AB1744">
        <v>80.080135047699997</v>
      </c>
      <c r="AC1744">
        <v>6.0119787820199999E-2</v>
      </c>
      <c r="AD1744">
        <v>0.11748020505200001</v>
      </c>
      <c r="AE1744">
        <v>0.82240000712799999</v>
      </c>
      <c r="AF1744">
        <v>42.1294798343</v>
      </c>
      <c r="AG1744">
        <v>143.089263217</v>
      </c>
      <c r="AI1744">
        <f t="shared" si="27"/>
        <v>1.2871438560569139</v>
      </c>
    </row>
    <row r="1745" spans="1:35" x14ac:dyDescent="0.3">
      <c r="A1745">
        <v>1742</v>
      </c>
      <c r="B1745">
        <v>11260.355732100001</v>
      </c>
      <c r="C1745">
        <v>2.3735327215100002</v>
      </c>
      <c r="D1745">
        <v>53.093973186100001</v>
      </c>
      <c r="E1745">
        <v>9.5755954129700005E-2</v>
      </c>
      <c r="F1745">
        <v>7.5203567773799995E-2</v>
      </c>
      <c r="G1745">
        <v>425392.333919</v>
      </c>
      <c r="H1745">
        <v>59.373653140800002</v>
      </c>
      <c r="I1745">
        <v>1.2863356598099999E-2</v>
      </c>
      <c r="J1745">
        <v>0.50582909781399998</v>
      </c>
      <c r="K1745">
        <v>0.59290662941500005</v>
      </c>
      <c r="L1745">
        <v>33.763342026499998</v>
      </c>
      <c r="M1745">
        <v>4.9625776477499999</v>
      </c>
      <c r="N1745">
        <v>9.8851547528900005E-2</v>
      </c>
      <c r="O1745">
        <v>14.59699876</v>
      </c>
      <c r="P1745">
        <v>0.18295002399999999</v>
      </c>
      <c r="Q1745">
        <v>0</v>
      </c>
      <c r="R1745">
        <v>425392.333919</v>
      </c>
      <c r="S1745">
        <v>2.2512147283399999</v>
      </c>
      <c r="T1745">
        <v>46.7271751802</v>
      </c>
      <c r="U1745">
        <v>0.31816953532199999</v>
      </c>
      <c r="V1745">
        <v>1.8839602631000001</v>
      </c>
      <c r="W1745">
        <v>1.38880295441</v>
      </c>
      <c r="X1745">
        <v>3247.6622901300002</v>
      </c>
      <c r="Y1745">
        <v>0.86349449157799996</v>
      </c>
      <c r="Z1745">
        <v>10075.7912882</v>
      </c>
      <c r="AA1745">
        <v>2.2512147283399999</v>
      </c>
      <c r="AB1745">
        <v>53.421195329200003</v>
      </c>
      <c r="AC1745">
        <v>3.5940082107599997E-2</v>
      </c>
      <c r="AD1745">
        <v>3.7552963480599999E-2</v>
      </c>
      <c r="AE1745">
        <v>0.92650695441200004</v>
      </c>
      <c r="AF1745">
        <v>33.916221875700003</v>
      </c>
      <c r="AG1745">
        <v>2107.3186085500001</v>
      </c>
      <c r="AI1745">
        <f t="shared" si="27"/>
        <v>3.7244995814629016</v>
      </c>
    </row>
    <row r="1746" spans="1:35" x14ac:dyDescent="0.3">
      <c r="A1746">
        <v>1743</v>
      </c>
      <c r="B1746">
        <v>3258.2606268300001</v>
      </c>
      <c r="C1746">
        <v>2.0494886944999999</v>
      </c>
      <c r="D1746">
        <v>75.552652485300001</v>
      </c>
      <c r="E1746">
        <v>2.29559394694E-2</v>
      </c>
      <c r="F1746">
        <v>0.13755728397399999</v>
      </c>
      <c r="G1746">
        <v>611468.85704599996</v>
      </c>
      <c r="H1746">
        <v>50.555102414499999</v>
      </c>
      <c r="I1746">
        <v>1.6738476169699999E-2</v>
      </c>
      <c r="J1746">
        <v>0.59395491761300001</v>
      </c>
      <c r="K1746">
        <v>0.56972501620000005</v>
      </c>
      <c r="L1746">
        <v>35.118358599499999</v>
      </c>
      <c r="M1746">
        <v>8.8412701939999998</v>
      </c>
      <c r="N1746">
        <v>5.4974920811E-2</v>
      </c>
      <c r="O1746">
        <v>11.3211489136</v>
      </c>
      <c r="P1746">
        <v>0.19570573070799999</v>
      </c>
      <c r="Q1746">
        <v>0</v>
      </c>
      <c r="R1746">
        <v>611468.85704599996</v>
      </c>
      <c r="S1746">
        <v>1.8440502570299999</v>
      </c>
      <c r="T1746">
        <v>42.5924561478</v>
      </c>
      <c r="U1746">
        <v>4.6365152726600002E-2</v>
      </c>
      <c r="V1746">
        <v>0.68259024058399997</v>
      </c>
      <c r="W1746">
        <v>1.1588068841100001</v>
      </c>
      <c r="X1746">
        <v>2446.0110009999999</v>
      </c>
      <c r="Y1746">
        <v>1.2409127019399999</v>
      </c>
      <c r="Z1746">
        <v>2807.62609062</v>
      </c>
      <c r="AA1746">
        <v>1.8440502570299999</v>
      </c>
      <c r="AB1746">
        <v>48.628803388800002</v>
      </c>
      <c r="AC1746">
        <v>8.8434284400700002E-4</v>
      </c>
      <c r="AD1746">
        <v>2.48880988858E-2</v>
      </c>
      <c r="AE1746">
        <v>0.97422755826999996</v>
      </c>
      <c r="AF1746">
        <v>35.436466285100003</v>
      </c>
      <c r="AG1746">
        <v>1601.8773393500001</v>
      </c>
      <c r="AI1746">
        <f t="shared" si="27"/>
        <v>1.1492290413676676</v>
      </c>
    </row>
    <row r="1747" spans="1:35" x14ac:dyDescent="0.3">
      <c r="A1747">
        <v>1744</v>
      </c>
      <c r="B1747">
        <v>3768.5324645699998</v>
      </c>
      <c r="C1747">
        <v>1.32549637078</v>
      </c>
      <c r="D1747">
        <v>66.253635935299997</v>
      </c>
      <c r="E1747">
        <v>5.8912780012899998E-2</v>
      </c>
      <c r="F1747">
        <v>2.0551187746799999E-2</v>
      </c>
      <c r="G1747">
        <v>482132.048924</v>
      </c>
      <c r="H1747">
        <v>76.704705161199996</v>
      </c>
      <c r="I1747">
        <v>1.0973687559599999E-2</v>
      </c>
      <c r="J1747">
        <v>0.84273862309699998</v>
      </c>
      <c r="K1747">
        <v>0.63416909954400003</v>
      </c>
      <c r="L1747">
        <v>29.431299074399998</v>
      </c>
      <c r="M1747">
        <v>4.6333317122700004</v>
      </c>
      <c r="N1747">
        <v>8.2133871460099997E-2</v>
      </c>
      <c r="O1747">
        <v>4.8827375932499999</v>
      </c>
      <c r="P1747">
        <v>0.27393077757200002</v>
      </c>
      <c r="Q1747">
        <v>0</v>
      </c>
      <c r="R1747">
        <v>482132.048924</v>
      </c>
      <c r="S1747">
        <v>1.2174546317799999</v>
      </c>
      <c r="T1747">
        <v>63.543489699699997</v>
      </c>
      <c r="U1747">
        <v>2.22157348305E-2</v>
      </c>
      <c r="V1747">
        <v>1.01499920692</v>
      </c>
      <c r="W1747">
        <v>0.58655923057899995</v>
      </c>
      <c r="X1747">
        <v>176.57308148000001</v>
      </c>
      <c r="Y1747">
        <v>1.3427603504600001</v>
      </c>
      <c r="Z1747">
        <v>3697.59405745</v>
      </c>
      <c r="AA1747">
        <v>1.2174546317799999</v>
      </c>
      <c r="AB1747">
        <v>66.157607634100003</v>
      </c>
      <c r="AC1747">
        <v>3.6115977706600001E-2</v>
      </c>
      <c r="AD1747">
        <v>2.5687490060300001E-2</v>
      </c>
      <c r="AE1747">
        <v>0.93819653223300004</v>
      </c>
      <c r="AF1747">
        <v>29.969640218199999</v>
      </c>
      <c r="AG1747">
        <v>147.69266794200001</v>
      </c>
      <c r="AI1747">
        <f t="shared" si="27"/>
        <v>1.2044057067064942</v>
      </c>
    </row>
    <row r="1748" spans="1:35" x14ac:dyDescent="0.3">
      <c r="A1748">
        <v>1745</v>
      </c>
      <c r="B1748">
        <v>6204.1095343099996</v>
      </c>
      <c r="C1748">
        <v>1.2594870869100001</v>
      </c>
      <c r="D1748">
        <v>42.478180038399998</v>
      </c>
      <c r="E1748">
        <v>0.18071560981500001</v>
      </c>
      <c r="F1748">
        <v>0.17616523792</v>
      </c>
      <c r="G1748">
        <v>452886.595271</v>
      </c>
      <c r="H1748">
        <v>74.570344641299997</v>
      </c>
      <c r="I1748">
        <v>1.52732652362E-2</v>
      </c>
      <c r="J1748">
        <v>0.341704655834</v>
      </c>
      <c r="K1748">
        <v>0.617047014389</v>
      </c>
      <c r="L1748">
        <v>42.387076670500001</v>
      </c>
      <c r="M1748">
        <v>3.1299028521799999</v>
      </c>
      <c r="N1748">
        <v>7.0832825507600006E-2</v>
      </c>
      <c r="O1748">
        <v>11.058981645099999</v>
      </c>
      <c r="P1748">
        <v>0.405961008254</v>
      </c>
      <c r="Q1748">
        <v>0</v>
      </c>
      <c r="R1748">
        <v>452886.595271</v>
      </c>
      <c r="S1748">
        <v>1.1715221521700001</v>
      </c>
      <c r="T1748">
        <v>94.2482864288</v>
      </c>
      <c r="U1748">
        <v>0.28707547173800002</v>
      </c>
      <c r="V1748">
        <v>1.38637888659</v>
      </c>
      <c r="W1748">
        <v>0.72276228354899996</v>
      </c>
      <c r="X1748">
        <v>294.28911039600001</v>
      </c>
      <c r="Y1748">
        <v>2.93209996638</v>
      </c>
      <c r="Z1748">
        <v>5436.9223986799998</v>
      </c>
      <c r="AA1748">
        <v>1.1715221521700001</v>
      </c>
      <c r="AB1748">
        <v>91.156669549200004</v>
      </c>
      <c r="AC1748">
        <v>9.6555526810299996E-2</v>
      </c>
      <c r="AD1748">
        <v>0.16957678634699999</v>
      </c>
      <c r="AE1748">
        <v>0.73386768684299997</v>
      </c>
      <c r="AF1748">
        <v>42.891832214300003</v>
      </c>
      <c r="AG1748">
        <v>422.53130941699999</v>
      </c>
      <c r="AI1748">
        <f t="shared" si="27"/>
        <v>4.0572431862429825</v>
      </c>
    </row>
    <row r="1749" spans="1:35" x14ac:dyDescent="0.3">
      <c r="A1749">
        <v>1746</v>
      </c>
      <c r="B1749">
        <v>3807.0317525300002</v>
      </c>
      <c r="C1749">
        <v>1.26448002649</v>
      </c>
      <c r="D1749">
        <v>69.229880293799994</v>
      </c>
      <c r="E1749">
        <v>2.0204966162500001E-2</v>
      </c>
      <c r="F1749">
        <v>0.14458423370099999</v>
      </c>
      <c r="G1749">
        <v>491974.92030900001</v>
      </c>
      <c r="H1749">
        <v>76.131534544800004</v>
      </c>
      <c r="I1749">
        <v>1.47499174741E-2</v>
      </c>
      <c r="J1749">
        <v>0.68754098851400003</v>
      </c>
      <c r="K1749">
        <v>0.74911496951300005</v>
      </c>
      <c r="L1749">
        <v>35.312805644500003</v>
      </c>
      <c r="M1749">
        <v>1.99290884945</v>
      </c>
      <c r="N1749">
        <v>2.1264474632499999E-2</v>
      </c>
      <c r="O1749">
        <v>8.3879932747999995</v>
      </c>
      <c r="P1749">
        <v>0.25201979310099998</v>
      </c>
      <c r="Q1749">
        <v>0</v>
      </c>
      <c r="R1749">
        <v>491974.92030900001</v>
      </c>
      <c r="S1749">
        <v>1.19754214371</v>
      </c>
      <c r="T1749">
        <v>79.961489511899998</v>
      </c>
      <c r="U1749">
        <v>7.3279197818199998E-2</v>
      </c>
      <c r="V1749">
        <v>0.71949810809400006</v>
      </c>
      <c r="W1749">
        <v>0.96679941360199995</v>
      </c>
      <c r="X1749">
        <v>98.507371726599999</v>
      </c>
      <c r="Y1749">
        <v>2.9029389586000001</v>
      </c>
      <c r="Z1749">
        <v>3626.6244880700001</v>
      </c>
      <c r="AA1749">
        <v>1.19754214371</v>
      </c>
      <c r="AB1749">
        <v>78.331767610499995</v>
      </c>
      <c r="AC1749">
        <v>8.9350051140100004E-3</v>
      </c>
      <c r="AD1749">
        <v>0.114306442509</v>
      </c>
      <c r="AE1749">
        <v>0.87675855237699996</v>
      </c>
      <c r="AF1749">
        <v>36.593972504200003</v>
      </c>
      <c r="AG1749">
        <v>739.90636978400005</v>
      </c>
      <c r="AI1749">
        <f t="shared" si="27"/>
        <v>1.0464803118852155</v>
      </c>
    </row>
    <row r="1750" spans="1:35" x14ac:dyDescent="0.3">
      <c r="A1750">
        <v>1747</v>
      </c>
      <c r="B1750">
        <v>5678.0645090099997</v>
      </c>
      <c r="C1750">
        <v>1.5678029260199999</v>
      </c>
      <c r="D1750">
        <v>60.063428788099998</v>
      </c>
      <c r="E1750">
        <v>0.108909478442</v>
      </c>
      <c r="F1750">
        <v>0.12591945443399999</v>
      </c>
      <c r="G1750">
        <v>694517.25585099997</v>
      </c>
      <c r="H1750">
        <v>56.7003039692</v>
      </c>
      <c r="I1750">
        <v>1.6716615979499999E-2</v>
      </c>
      <c r="J1750">
        <v>0.45021309285</v>
      </c>
      <c r="K1750">
        <v>0.77299834129400002</v>
      </c>
      <c r="L1750">
        <v>32.498172904500002</v>
      </c>
      <c r="M1750">
        <v>8.3253193264400007</v>
      </c>
      <c r="N1750">
        <v>3.7751452094799999E-2</v>
      </c>
      <c r="O1750">
        <v>11.349612909199999</v>
      </c>
      <c r="P1750">
        <v>0.31861156076899999</v>
      </c>
      <c r="Q1750">
        <v>0</v>
      </c>
      <c r="R1750">
        <v>694517.25585099997</v>
      </c>
      <c r="S1750">
        <v>1.3744142162399999</v>
      </c>
      <c r="T1750">
        <v>67.473691246000001</v>
      </c>
      <c r="U1750">
        <v>0.15783085146</v>
      </c>
      <c r="V1750">
        <v>1.0697070263199999</v>
      </c>
      <c r="W1750">
        <v>1.0562380490500001</v>
      </c>
      <c r="X1750">
        <v>786.59498103400006</v>
      </c>
      <c r="Y1750">
        <v>3.0822127477099999</v>
      </c>
      <c r="Z1750">
        <v>4855.0878745700002</v>
      </c>
      <c r="AA1750">
        <v>1.3744142162399999</v>
      </c>
      <c r="AB1750">
        <v>73.249096757399997</v>
      </c>
      <c r="AC1750">
        <v>1.8565996803000001E-2</v>
      </c>
      <c r="AD1750">
        <v>8.6560255943600006E-2</v>
      </c>
      <c r="AE1750">
        <v>0.89487374725299995</v>
      </c>
      <c r="AF1750">
        <v>34.180475231899997</v>
      </c>
      <c r="AG1750">
        <v>796.64848898499997</v>
      </c>
      <c r="AI1750">
        <f t="shared" si="27"/>
        <v>2.3760015941526609</v>
      </c>
    </row>
    <row r="1751" spans="1:35" x14ac:dyDescent="0.3">
      <c r="A1751">
        <v>1748</v>
      </c>
      <c r="B1751">
        <v>8723.0503869700005</v>
      </c>
      <c r="C1751">
        <v>1.3131385129199999</v>
      </c>
      <c r="D1751">
        <v>51.885418022400003</v>
      </c>
      <c r="E1751">
        <v>8.7447116411000003E-2</v>
      </c>
      <c r="F1751">
        <v>0.177741069113</v>
      </c>
      <c r="G1751">
        <v>732487.21878500003</v>
      </c>
      <c r="H1751">
        <v>51.842554630099997</v>
      </c>
      <c r="I1751">
        <v>1.29377115273E-2</v>
      </c>
      <c r="J1751">
        <v>0.83157278796099998</v>
      </c>
      <c r="K1751">
        <v>0.47089607828800001</v>
      </c>
      <c r="L1751">
        <v>41.471918711000001</v>
      </c>
      <c r="M1751">
        <v>6.3623617435200002</v>
      </c>
      <c r="N1751">
        <v>8.6114914670699996E-2</v>
      </c>
      <c r="O1751">
        <v>10.2460090998</v>
      </c>
      <c r="P1751">
        <v>0.21963982774599999</v>
      </c>
      <c r="Q1751">
        <v>0</v>
      </c>
      <c r="R1751">
        <v>732487.21878500003</v>
      </c>
      <c r="S1751">
        <v>1.1685942567300001</v>
      </c>
      <c r="T1751">
        <v>63.003338483999997</v>
      </c>
      <c r="U1751">
        <v>0.18770838423700001</v>
      </c>
      <c r="V1751">
        <v>1.3678102701399999</v>
      </c>
      <c r="W1751">
        <v>1.41837863937</v>
      </c>
      <c r="X1751">
        <v>1518.0971272100001</v>
      </c>
      <c r="Y1751">
        <v>1.14204257677</v>
      </c>
      <c r="Z1751">
        <v>7380.2098510699998</v>
      </c>
      <c r="AA1751">
        <v>1.1685942567300001</v>
      </c>
      <c r="AB1751">
        <v>66.488507476300001</v>
      </c>
      <c r="AC1751">
        <v>3.2790560379899997E-2</v>
      </c>
      <c r="AD1751">
        <v>9.86974850864E-2</v>
      </c>
      <c r="AE1751">
        <v>0.86851195453399999</v>
      </c>
      <c r="AF1751">
        <v>41.869494192099999</v>
      </c>
      <c r="AG1751">
        <v>881.96825170199998</v>
      </c>
      <c r="AI1751">
        <f t="shared" si="27"/>
        <v>1.6448473181690368</v>
      </c>
    </row>
    <row r="1752" spans="1:35" x14ac:dyDescent="0.3">
      <c r="A1752">
        <v>1749</v>
      </c>
      <c r="B1752">
        <v>10243.636586799999</v>
      </c>
      <c r="C1752">
        <v>1.8523277122999999</v>
      </c>
      <c r="D1752">
        <v>62.761558750600003</v>
      </c>
      <c r="E1752">
        <v>4.6014972541400002E-2</v>
      </c>
      <c r="F1752">
        <v>8.4450750000899993E-2</v>
      </c>
      <c r="G1752">
        <v>693590.85376199998</v>
      </c>
      <c r="H1752">
        <v>46.0857462524</v>
      </c>
      <c r="I1752">
        <v>1.6816510819099999E-2</v>
      </c>
      <c r="J1752">
        <v>0.359558548102</v>
      </c>
      <c r="K1752">
        <v>0.35701562252199998</v>
      </c>
      <c r="L1752">
        <v>40.853437036599999</v>
      </c>
      <c r="M1752">
        <v>5.3903216822499997</v>
      </c>
      <c r="N1752">
        <v>1.5835855019299998E-2</v>
      </c>
      <c r="O1752">
        <v>8.5218652113300006</v>
      </c>
      <c r="P1752">
        <v>0.43664651920699998</v>
      </c>
      <c r="Q1752">
        <v>0</v>
      </c>
      <c r="R1752">
        <v>693590.85376199998</v>
      </c>
      <c r="S1752">
        <v>1.7221303241299999</v>
      </c>
      <c r="T1752">
        <v>72.620040424699994</v>
      </c>
      <c r="U1752">
        <v>4.4960177006699999E-2</v>
      </c>
      <c r="V1752">
        <v>0.65213392586399999</v>
      </c>
      <c r="W1752">
        <v>0.679814752149</v>
      </c>
      <c r="X1752">
        <v>74.707111177000002</v>
      </c>
      <c r="Y1752">
        <v>5.6096531058999997</v>
      </c>
      <c r="Z1752">
        <v>9777.7780778699998</v>
      </c>
      <c r="AA1752">
        <v>1.7221303241299999</v>
      </c>
      <c r="AB1752">
        <v>68.322155323800004</v>
      </c>
      <c r="AC1752">
        <v>2.5456996341100002E-2</v>
      </c>
      <c r="AD1752">
        <v>6.3580097049199993E-2</v>
      </c>
      <c r="AE1752">
        <v>0.91096290661000001</v>
      </c>
      <c r="AF1752">
        <v>45.622091138899997</v>
      </c>
      <c r="AG1752">
        <v>278.58380750200001</v>
      </c>
      <c r="AI1752">
        <f t="shared" si="27"/>
        <v>1.8137071954106398</v>
      </c>
    </row>
    <row r="1753" spans="1:35" x14ac:dyDescent="0.3">
      <c r="A1753">
        <v>1750</v>
      </c>
      <c r="B1753">
        <v>9092.3305022900004</v>
      </c>
      <c r="C1753">
        <v>1.2778743001999999</v>
      </c>
      <c r="D1753">
        <v>67.675299325899999</v>
      </c>
      <c r="E1753">
        <v>0.116205070125</v>
      </c>
      <c r="F1753">
        <v>4.0837400032899998E-2</v>
      </c>
      <c r="G1753">
        <v>563605.15436499997</v>
      </c>
      <c r="H1753">
        <v>47.696841004500001</v>
      </c>
      <c r="I1753">
        <v>1.29420000495E-2</v>
      </c>
      <c r="J1753">
        <v>0.60663575539500003</v>
      </c>
      <c r="K1753">
        <v>0.77409761780300002</v>
      </c>
      <c r="L1753">
        <v>41.639707806899999</v>
      </c>
      <c r="M1753">
        <v>5.6318434035899996</v>
      </c>
      <c r="N1753">
        <v>2.35462575857E-2</v>
      </c>
      <c r="O1753">
        <v>9.9964907729999997</v>
      </c>
      <c r="P1753">
        <v>0.25290827211299999</v>
      </c>
      <c r="Q1753">
        <v>0</v>
      </c>
      <c r="R1753">
        <v>563605.15436499997</v>
      </c>
      <c r="S1753">
        <v>1.14441672041</v>
      </c>
      <c r="T1753">
        <v>69.924282338599994</v>
      </c>
      <c r="U1753">
        <v>0.13323167115599999</v>
      </c>
      <c r="V1753">
        <v>1.4684981403499999</v>
      </c>
      <c r="W1753">
        <v>0.66094328814400005</v>
      </c>
      <c r="X1753">
        <v>427.81886748199997</v>
      </c>
      <c r="Y1753">
        <v>2.9072603953899998</v>
      </c>
      <c r="Z1753">
        <v>8534.7630259100006</v>
      </c>
      <c r="AA1753">
        <v>1.14441672041</v>
      </c>
      <c r="AB1753">
        <v>70.249446450899995</v>
      </c>
      <c r="AC1753">
        <v>5.8938829458399997E-2</v>
      </c>
      <c r="AD1753">
        <v>4.3034073895199997E-2</v>
      </c>
      <c r="AE1753">
        <v>0.898027096646</v>
      </c>
      <c r="AF1753">
        <v>43.863968387600003</v>
      </c>
      <c r="AG1753">
        <v>1026.92233545</v>
      </c>
      <c r="AI1753">
        <f t="shared" si="27"/>
        <v>2.4207246725735998</v>
      </c>
    </row>
    <row r="1754" spans="1:35" x14ac:dyDescent="0.3">
      <c r="A1754">
        <v>1751</v>
      </c>
      <c r="B1754">
        <v>5592.7902560299999</v>
      </c>
      <c r="C1754">
        <v>1.7057163074399999</v>
      </c>
      <c r="D1754">
        <v>54.018058830699999</v>
      </c>
      <c r="E1754">
        <v>0.121668453772</v>
      </c>
      <c r="F1754">
        <v>0.17120861623</v>
      </c>
      <c r="G1754">
        <v>781476.58255000005</v>
      </c>
      <c r="H1754">
        <v>78.403509185000004</v>
      </c>
      <c r="I1754">
        <v>1.77424098005E-2</v>
      </c>
      <c r="J1754">
        <v>0.42421131487399999</v>
      </c>
      <c r="K1754">
        <v>0.820852062168</v>
      </c>
      <c r="L1754">
        <v>31.899609089199998</v>
      </c>
      <c r="M1754">
        <v>9.6653565356800009</v>
      </c>
      <c r="N1754">
        <v>8.8614649752099997E-2</v>
      </c>
      <c r="O1754">
        <v>5.4891268229500003</v>
      </c>
      <c r="P1754">
        <v>0.33082456275700001</v>
      </c>
      <c r="Q1754">
        <v>0</v>
      </c>
      <c r="R1754">
        <v>781476.58255000005</v>
      </c>
      <c r="S1754">
        <v>1.49762230602</v>
      </c>
      <c r="T1754">
        <v>76.254688341299996</v>
      </c>
      <c r="U1754">
        <v>8.5736017069799997E-2</v>
      </c>
      <c r="V1754">
        <v>0.79837246206300005</v>
      </c>
      <c r="W1754">
        <v>1.0527638452700001</v>
      </c>
      <c r="X1754">
        <v>361.93587267700002</v>
      </c>
      <c r="Y1754">
        <v>1.67009089014</v>
      </c>
      <c r="Z1754">
        <v>5012.8876300000002</v>
      </c>
      <c r="AA1754">
        <v>1.49762230602</v>
      </c>
      <c r="AB1754">
        <v>71.324194951400003</v>
      </c>
      <c r="AC1754">
        <v>6.6814295665799994E-2</v>
      </c>
      <c r="AD1754">
        <v>0.144261131392</v>
      </c>
      <c r="AE1754">
        <v>0.78892457294200002</v>
      </c>
      <c r="AF1754">
        <v>33.209524477999999</v>
      </c>
      <c r="AG1754">
        <v>134.511170763</v>
      </c>
      <c r="AI1754">
        <f t="shared" si="27"/>
        <v>1.8820159530637088</v>
      </c>
    </row>
    <row r="1755" spans="1:35" x14ac:dyDescent="0.3">
      <c r="A1755">
        <v>1752</v>
      </c>
      <c r="B1755">
        <v>7808.3027335899997</v>
      </c>
      <c r="C1755">
        <v>1.99630473998</v>
      </c>
      <c r="D1755">
        <v>45.3038198896</v>
      </c>
      <c r="E1755">
        <v>0.174978415415</v>
      </c>
      <c r="F1755">
        <v>2.3943684634000002E-2</v>
      </c>
      <c r="G1755">
        <v>738884.43502700003</v>
      </c>
      <c r="H1755">
        <v>65.606074589499997</v>
      </c>
      <c r="I1755">
        <v>1.44474625562E-2</v>
      </c>
      <c r="J1755">
        <v>0.85965387281799999</v>
      </c>
      <c r="K1755">
        <v>0.61230718777600002</v>
      </c>
      <c r="L1755">
        <v>42.274300014300003</v>
      </c>
      <c r="M1755">
        <v>1.4995021103199999</v>
      </c>
      <c r="N1755">
        <v>9.5484156566100001E-2</v>
      </c>
      <c r="O1755">
        <v>9.4810493871400006</v>
      </c>
      <c r="P1755">
        <v>0.43106367186200001</v>
      </c>
      <c r="Q1755">
        <v>0</v>
      </c>
      <c r="R1755">
        <v>738884.43502700003</v>
      </c>
      <c r="S1755">
        <v>1.93851506757</v>
      </c>
      <c r="T1755">
        <v>85.725755028400002</v>
      </c>
      <c r="U1755">
        <v>0.11242794056200001</v>
      </c>
      <c r="V1755">
        <v>1.62217492083</v>
      </c>
      <c r="W1755">
        <v>0.33473142920499999</v>
      </c>
      <c r="X1755">
        <v>114.53950904600001</v>
      </c>
      <c r="Y1755">
        <v>2.5911606536299998</v>
      </c>
      <c r="Z1755">
        <v>7305.1917071099997</v>
      </c>
      <c r="AA1755">
        <v>1.93851506757</v>
      </c>
      <c r="AB1755">
        <v>73.744545918900002</v>
      </c>
      <c r="AC1755">
        <v>9.9993714717100002E-2</v>
      </c>
      <c r="AD1755">
        <v>4.3757879109800002E-2</v>
      </c>
      <c r="AE1755">
        <v>0.85624840617300002</v>
      </c>
      <c r="AF1755">
        <v>42.408058512499998</v>
      </c>
      <c r="AG1755">
        <v>254.64024709200001</v>
      </c>
      <c r="AI1755">
        <f t="shared" si="27"/>
        <v>1.8870093791497822</v>
      </c>
    </row>
    <row r="1756" spans="1:35" x14ac:dyDescent="0.3">
      <c r="A1756">
        <v>1753</v>
      </c>
      <c r="B1756">
        <v>9662.1503263899995</v>
      </c>
      <c r="C1756">
        <v>1.8148842103</v>
      </c>
      <c r="D1756">
        <v>62.051110838100001</v>
      </c>
      <c r="E1756">
        <v>0.12628584939000001</v>
      </c>
      <c r="F1756">
        <v>2.7438777880100001E-2</v>
      </c>
      <c r="G1756">
        <v>513967.44518500002</v>
      </c>
      <c r="H1756">
        <v>65.641951689699994</v>
      </c>
      <c r="I1756">
        <v>1.4227817559300001E-2</v>
      </c>
      <c r="J1756">
        <v>0.59299696486800002</v>
      </c>
      <c r="K1756">
        <v>0.50766573438700002</v>
      </c>
      <c r="L1756">
        <v>31.9026631401</v>
      </c>
      <c r="M1756">
        <v>5.5422548534400002</v>
      </c>
      <c r="N1756">
        <v>6.4720496383499998E-2</v>
      </c>
      <c r="O1756">
        <v>8.2724155278900007</v>
      </c>
      <c r="P1756">
        <v>0.17190074631499999</v>
      </c>
      <c r="Q1756">
        <v>0</v>
      </c>
      <c r="R1756">
        <v>513967.44518500002</v>
      </c>
      <c r="S1756">
        <v>1.6893234149</v>
      </c>
      <c r="T1756">
        <v>56.626823742600003</v>
      </c>
      <c r="U1756">
        <v>7.49628701999E-2</v>
      </c>
      <c r="V1756">
        <v>1.7723220012300001</v>
      </c>
      <c r="W1756">
        <v>0.53721192253100003</v>
      </c>
      <c r="X1756">
        <v>1081.7460211699999</v>
      </c>
      <c r="Y1756">
        <v>0.91493329136299995</v>
      </c>
      <c r="Z1756">
        <v>8978.3981918999998</v>
      </c>
      <c r="AA1756">
        <v>1.6893234149</v>
      </c>
      <c r="AB1756">
        <v>62.371461492599998</v>
      </c>
      <c r="AC1756">
        <v>6.49160721794E-2</v>
      </c>
      <c r="AD1756">
        <v>2.4360244812200001E-2</v>
      </c>
      <c r="AE1756">
        <v>0.910723683008</v>
      </c>
      <c r="AF1756">
        <v>32.453121424999999</v>
      </c>
      <c r="AG1756">
        <v>959.94666003299994</v>
      </c>
      <c r="AI1756">
        <f t="shared" si="27"/>
        <v>2.9887539165137476</v>
      </c>
    </row>
    <row r="1757" spans="1:35" x14ac:dyDescent="0.3">
      <c r="A1757">
        <v>1754</v>
      </c>
      <c r="B1757">
        <v>7037.4211234699997</v>
      </c>
      <c r="C1757">
        <v>1.2637360445100001</v>
      </c>
      <c r="D1757">
        <v>53.325444660800002</v>
      </c>
      <c r="E1757">
        <v>0.10232044407800001</v>
      </c>
      <c r="F1757">
        <v>2.0344277137900001E-2</v>
      </c>
      <c r="G1757">
        <v>577449.14951000002</v>
      </c>
      <c r="H1757">
        <v>50.225333773199999</v>
      </c>
      <c r="I1757">
        <v>1.0599029869299999E-2</v>
      </c>
      <c r="J1757">
        <v>0.52081492634600002</v>
      </c>
      <c r="K1757">
        <v>0.474845410681</v>
      </c>
      <c r="L1757">
        <v>27.107209996999998</v>
      </c>
      <c r="M1757">
        <v>3.35801035194</v>
      </c>
      <c r="N1757">
        <v>7.0302232450400001E-2</v>
      </c>
      <c r="O1757">
        <v>12.5674497584</v>
      </c>
      <c r="P1757">
        <v>0.27912872993900001</v>
      </c>
      <c r="Q1757">
        <v>0</v>
      </c>
      <c r="R1757">
        <v>577449.14951000002</v>
      </c>
      <c r="S1757">
        <v>1.1717017401900001</v>
      </c>
      <c r="T1757">
        <v>56.556881867599998</v>
      </c>
      <c r="U1757">
        <v>4.7812468253100003E-2</v>
      </c>
      <c r="V1757">
        <v>1.4720638514</v>
      </c>
      <c r="W1757">
        <v>0.48183482336400002</v>
      </c>
      <c r="X1757">
        <v>753.46389738899995</v>
      </c>
      <c r="Y1757">
        <v>1.8207063243999999</v>
      </c>
      <c r="Z1757">
        <v>6441.1094736300001</v>
      </c>
      <c r="AA1757">
        <v>1.1717017401900001</v>
      </c>
      <c r="AB1757">
        <v>59.218228977400003</v>
      </c>
      <c r="AC1757">
        <v>2.3176954846199999E-2</v>
      </c>
      <c r="AD1757">
        <v>1.8264919638400001E-2</v>
      </c>
      <c r="AE1757">
        <v>0.95855812551499997</v>
      </c>
      <c r="AF1757">
        <v>27.395873699500001</v>
      </c>
      <c r="AG1757">
        <v>1015.92448648</v>
      </c>
      <c r="AI1757">
        <f t="shared" si="27"/>
        <v>2.8264624858736176</v>
      </c>
    </row>
    <row r="1758" spans="1:35" x14ac:dyDescent="0.3">
      <c r="A1758">
        <v>1755</v>
      </c>
      <c r="B1758">
        <v>10025.9488179</v>
      </c>
      <c r="C1758">
        <v>1.3124688466500001</v>
      </c>
      <c r="D1758">
        <v>65.142615644000003</v>
      </c>
      <c r="E1758">
        <v>3.40686530327E-2</v>
      </c>
      <c r="F1758">
        <v>2.7656328180900001E-2</v>
      </c>
      <c r="G1758">
        <v>587614.35875999997</v>
      </c>
      <c r="H1758">
        <v>63.009903268499997</v>
      </c>
      <c r="I1758">
        <v>1.8712028663000001E-2</v>
      </c>
      <c r="J1758">
        <v>0.83820197673100005</v>
      </c>
      <c r="K1758">
        <v>0.63965021516099996</v>
      </c>
      <c r="L1758">
        <v>35.399701122300002</v>
      </c>
      <c r="M1758">
        <v>6.0940846989199997</v>
      </c>
      <c r="N1758">
        <v>6.6762437472599995E-2</v>
      </c>
      <c r="O1758">
        <v>8.43669406221</v>
      </c>
      <c r="P1758">
        <v>0.49793128666600001</v>
      </c>
      <c r="Q1758">
        <v>0</v>
      </c>
      <c r="R1758">
        <v>587614.35875999997</v>
      </c>
      <c r="S1758">
        <v>1.1721109617800001</v>
      </c>
      <c r="T1758">
        <v>60.702652231400002</v>
      </c>
      <c r="U1758">
        <v>4.1882618069600003E-2</v>
      </c>
      <c r="V1758">
        <v>1.03783370281</v>
      </c>
      <c r="W1758">
        <v>0.63925831886499995</v>
      </c>
      <c r="X1758">
        <v>224.077940063</v>
      </c>
      <c r="Y1758">
        <v>3.4952023759499999</v>
      </c>
      <c r="Z1758">
        <v>9881.6418909700005</v>
      </c>
      <c r="AA1758">
        <v>1.1721109617800001</v>
      </c>
      <c r="AB1758">
        <v>63.322089295799998</v>
      </c>
      <c r="AC1758">
        <v>2.13171792886E-2</v>
      </c>
      <c r="AD1758">
        <v>2.67056676003E-2</v>
      </c>
      <c r="AE1758">
        <v>0.95197715311099995</v>
      </c>
      <c r="AF1758">
        <v>36.039431645500002</v>
      </c>
      <c r="AG1758">
        <v>175.31075515000001</v>
      </c>
      <c r="AI1758">
        <f t="shared" si="27"/>
        <v>1.2381666133233979</v>
      </c>
    </row>
    <row r="1759" spans="1:35" x14ac:dyDescent="0.3">
      <c r="A1759">
        <v>1756</v>
      </c>
      <c r="B1759">
        <v>6197.6498299000004</v>
      </c>
      <c r="C1759">
        <v>1.9654691626</v>
      </c>
      <c r="D1759">
        <v>56.173753597000001</v>
      </c>
      <c r="E1759">
        <v>0.10751405450199999</v>
      </c>
      <c r="F1759">
        <v>0.185795020586</v>
      </c>
      <c r="G1759">
        <v>496868.38678599999</v>
      </c>
      <c r="H1759">
        <v>53.524963629799998</v>
      </c>
      <c r="I1759">
        <v>1.6309275896200001E-2</v>
      </c>
      <c r="J1759">
        <v>0.64243085776099995</v>
      </c>
      <c r="K1759">
        <v>0.51709313611399998</v>
      </c>
      <c r="L1759">
        <v>36.247171076299999</v>
      </c>
      <c r="M1759">
        <v>5.81789116705</v>
      </c>
      <c r="N1759">
        <v>7.2544252346899998E-2</v>
      </c>
      <c r="O1759">
        <v>6.2072974407799997</v>
      </c>
      <c r="P1759">
        <v>0.322158158832</v>
      </c>
      <c r="Q1759">
        <v>0</v>
      </c>
      <c r="R1759">
        <v>496868.38678599999</v>
      </c>
      <c r="S1759">
        <v>1.8310867924900001</v>
      </c>
      <c r="T1759">
        <v>79.269707529900003</v>
      </c>
      <c r="U1759">
        <v>0.18952912625000001</v>
      </c>
      <c r="V1759">
        <v>1.17123422357</v>
      </c>
      <c r="W1759">
        <v>1.06829498908</v>
      </c>
      <c r="X1759">
        <v>257.55732739500002</v>
      </c>
      <c r="Y1759">
        <v>1.84780444832</v>
      </c>
      <c r="Z1759">
        <v>5488.8944439200004</v>
      </c>
      <c r="AA1759">
        <v>1.8310867924900001</v>
      </c>
      <c r="AB1759">
        <v>74.198449933800006</v>
      </c>
      <c r="AC1759">
        <v>5.7847954982600001E-2</v>
      </c>
      <c r="AD1759">
        <v>0.144209410973</v>
      </c>
      <c r="AE1759">
        <v>0.79794263404400001</v>
      </c>
      <c r="AF1759">
        <v>37.132915229699996</v>
      </c>
      <c r="AG1759">
        <v>194.24749872999999</v>
      </c>
      <c r="AI1759">
        <f t="shared" si="27"/>
        <v>1.823128838567913</v>
      </c>
    </row>
    <row r="1760" spans="1:35" x14ac:dyDescent="0.3">
      <c r="A1760">
        <v>1757</v>
      </c>
      <c r="B1760">
        <v>6168.0198637900003</v>
      </c>
      <c r="C1760">
        <v>1.79638915502</v>
      </c>
      <c r="D1760">
        <v>39.788844789999999</v>
      </c>
      <c r="E1760">
        <v>0.16618874279099999</v>
      </c>
      <c r="F1760">
        <v>7.6670412629900001E-2</v>
      </c>
      <c r="G1760">
        <v>793204.64500300004</v>
      </c>
      <c r="H1760">
        <v>49.745429731199998</v>
      </c>
      <c r="I1760">
        <v>1.8224240641900001E-2</v>
      </c>
      <c r="J1760">
        <v>0.66720192456500005</v>
      </c>
      <c r="K1760">
        <v>0.33618581611199999</v>
      </c>
      <c r="L1760">
        <v>29.578330281700001</v>
      </c>
      <c r="M1760">
        <v>2.9617009759999999</v>
      </c>
      <c r="N1760">
        <v>7.4309053639400005E-2</v>
      </c>
      <c r="O1760">
        <v>4.5161485258900003</v>
      </c>
      <c r="P1760">
        <v>0.25610254363099999</v>
      </c>
      <c r="Q1760">
        <v>0</v>
      </c>
      <c r="R1760">
        <v>793204.64500300004</v>
      </c>
      <c r="S1760">
        <v>1.7197480403000001</v>
      </c>
      <c r="T1760">
        <v>68.842634429900002</v>
      </c>
      <c r="U1760">
        <v>2.4826749560399999E-2</v>
      </c>
      <c r="V1760">
        <v>1.0815817566199999</v>
      </c>
      <c r="W1760">
        <v>0.49564913443800002</v>
      </c>
      <c r="X1760">
        <v>101.44918465799999</v>
      </c>
      <c r="Y1760">
        <v>1.2701751191399999</v>
      </c>
      <c r="Z1760">
        <v>5702.3705299200001</v>
      </c>
      <c r="AA1760">
        <v>1.7197480403000001</v>
      </c>
      <c r="AB1760">
        <v>50.785878175800001</v>
      </c>
      <c r="AC1760">
        <v>0.12120052787299999</v>
      </c>
      <c r="AD1760">
        <v>5.9831335184099999E-2</v>
      </c>
      <c r="AE1760">
        <v>0.81896813694299997</v>
      </c>
      <c r="AF1760">
        <v>30.0250984063</v>
      </c>
      <c r="AG1760">
        <v>146.72892963000001</v>
      </c>
      <c r="AI1760">
        <f t="shared" si="27"/>
        <v>1.6210710982663394</v>
      </c>
    </row>
    <row r="1761" spans="1:35" x14ac:dyDescent="0.3">
      <c r="A1761">
        <v>1758</v>
      </c>
      <c r="B1761">
        <v>5080.2594699499996</v>
      </c>
      <c r="C1761">
        <v>1.8367726269</v>
      </c>
      <c r="D1761">
        <v>62.8881891909</v>
      </c>
      <c r="E1761">
        <v>1.72256273487E-2</v>
      </c>
      <c r="F1761">
        <v>0.13041390328300001</v>
      </c>
      <c r="G1761">
        <v>526242.88057000004</v>
      </c>
      <c r="H1761">
        <v>65.238410592899996</v>
      </c>
      <c r="I1761">
        <v>1.6540282182600001E-2</v>
      </c>
      <c r="J1761">
        <v>0.75625195219300001</v>
      </c>
      <c r="K1761">
        <v>0.43194282934200001</v>
      </c>
      <c r="L1761">
        <v>37.3915010909</v>
      </c>
      <c r="M1761">
        <v>5.8083263510499998</v>
      </c>
      <c r="N1761">
        <v>1.7005110453299999E-2</v>
      </c>
      <c r="O1761">
        <v>10.4693341517</v>
      </c>
      <c r="P1761">
        <v>0.25657795640800002</v>
      </c>
      <c r="Q1761">
        <v>0</v>
      </c>
      <c r="R1761">
        <v>526242.88057000004</v>
      </c>
      <c r="S1761">
        <v>1.6943253685299999</v>
      </c>
      <c r="T1761">
        <v>70.896548779100002</v>
      </c>
      <c r="U1761">
        <v>9.79845550644E-2</v>
      </c>
      <c r="V1761">
        <v>0.78963040962300002</v>
      </c>
      <c r="W1761">
        <v>0.92362393174000001</v>
      </c>
      <c r="X1761">
        <v>356.88633290799999</v>
      </c>
      <c r="Y1761">
        <v>3.63913809137</v>
      </c>
      <c r="Z1761">
        <v>4718.2316771799997</v>
      </c>
      <c r="AA1761">
        <v>1.6943253685299999</v>
      </c>
      <c r="AB1761">
        <v>73.365611349900007</v>
      </c>
      <c r="AC1761">
        <v>5.7407126150599997E-3</v>
      </c>
      <c r="AD1761">
        <v>7.6497582875600004E-2</v>
      </c>
      <c r="AE1761">
        <v>0.91776170450899996</v>
      </c>
      <c r="AF1761">
        <v>41.008295918499996</v>
      </c>
      <c r="AG1761">
        <v>1150.1370053600001</v>
      </c>
      <c r="AI1761">
        <f t="shared" si="27"/>
        <v>1.0441366892782336</v>
      </c>
    </row>
    <row r="1762" spans="1:35" x14ac:dyDescent="0.3">
      <c r="A1762">
        <v>1759</v>
      </c>
      <c r="B1762">
        <v>3754.2862713</v>
      </c>
      <c r="C1762">
        <v>2.1508669899099999</v>
      </c>
      <c r="D1762">
        <v>57.115287885999997</v>
      </c>
      <c r="E1762">
        <v>3.6799648941599997E-2</v>
      </c>
      <c r="F1762">
        <v>1.38393873377E-2</v>
      </c>
      <c r="G1762">
        <v>565731.74120299995</v>
      </c>
      <c r="H1762">
        <v>42.136637697200001</v>
      </c>
      <c r="I1762">
        <v>1.89179218722E-2</v>
      </c>
      <c r="J1762">
        <v>0.61369076766200004</v>
      </c>
      <c r="K1762">
        <v>0.69365776856600003</v>
      </c>
      <c r="L1762">
        <v>26.957910979400001</v>
      </c>
      <c r="M1762">
        <v>5.0849483727000004</v>
      </c>
      <c r="N1762">
        <v>5.8037910433000002E-2</v>
      </c>
      <c r="O1762">
        <v>11.585019299300001</v>
      </c>
      <c r="P1762">
        <v>0.23807290774000001</v>
      </c>
      <c r="Q1762">
        <v>0</v>
      </c>
      <c r="R1762">
        <v>565731.74120299995</v>
      </c>
      <c r="S1762">
        <v>2.0220474144999998</v>
      </c>
      <c r="T1762">
        <v>37.0238609819</v>
      </c>
      <c r="U1762">
        <v>2.3111033175799999E-2</v>
      </c>
      <c r="V1762">
        <v>0.84604038775099999</v>
      </c>
      <c r="W1762">
        <v>0.72368168511200004</v>
      </c>
      <c r="X1762">
        <v>1114.6102808600001</v>
      </c>
      <c r="Y1762">
        <v>1.5998840673700001</v>
      </c>
      <c r="Z1762">
        <v>3601.1088812500002</v>
      </c>
      <c r="AA1762">
        <v>2.0220474144999998</v>
      </c>
      <c r="AB1762">
        <v>40.834022192699997</v>
      </c>
      <c r="AC1762">
        <v>1.20426392345E-3</v>
      </c>
      <c r="AD1762">
        <v>9.05259024823E-3</v>
      </c>
      <c r="AE1762">
        <v>0.98974314582800005</v>
      </c>
      <c r="AF1762">
        <v>27.1298743557</v>
      </c>
      <c r="AG1762">
        <v>1202.1948301499999</v>
      </c>
      <c r="AI1762">
        <f t="shared" si="27"/>
        <v>1.3786102583458941</v>
      </c>
    </row>
    <row r="1763" spans="1:35" x14ac:dyDescent="0.3">
      <c r="A1763">
        <v>1760</v>
      </c>
      <c r="B1763">
        <v>10303.6626851</v>
      </c>
      <c r="C1763">
        <v>1.64571005668</v>
      </c>
      <c r="D1763">
        <v>66.627761226000004</v>
      </c>
      <c r="E1763">
        <v>0.18137618921599999</v>
      </c>
      <c r="F1763">
        <v>9.4352668168999995E-2</v>
      </c>
      <c r="G1763">
        <v>440364.447468</v>
      </c>
      <c r="H1763">
        <v>41.776757590199999</v>
      </c>
      <c r="I1763">
        <v>1.92790667534E-2</v>
      </c>
      <c r="J1763">
        <v>0.80923976587400004</v>
      </c>
      <c r="K1763">
        <v>0.88869153669599998</v>
      </c>
      <c r="L1763">
        <v>29.796822869700001</v>
      </c>
      <c r="M1763">
        <v>9.5134782000300007</v>
      </c>
      <c r="N1763">
        <v>6.3915926399100001E-2</v>
      </c>
      <c r="O1763">
        <v>12.851290622400001</v>
      </c>
      <c r="P1763">
        <v>0.431728634163</v>
      </c>
      <c r="Q1763">
        <v>0</v>
      </c>
      <c r="R1763">
        <v>440364.447468</v>
      </c>
      <c r="S1763">
        <v>1.4274144124999999</v>
      </c>
      <c r="T1763">
        <v>61.372607735400003</v>
      </c>
      <c r="U1763">
        <v>0.51270790935099997</v>
      </c>
      <c r="V1763">
        <v>1.9059253949899999</v>
      </c>
      <c r="W1763">
        <v>1.1742176422099999</v>
      </c>
      <c r="X1763">
        <v>1008.65110931</v>
      </c>
      <c r="Y1763">
        <v>3.4978558988800001</v>
      </c>
      <c r="Z1763">
        <v>9260.4087389800006</v>
      </c>
      <c r="AA1763">
        <v>1.4274144124999999</v>
      </c>
      <c r="AB1763">
        <v>66.632377348399999</v>
      </c>
      <c r="AC1763">
        <v>0.12619412652100001</v>
      </c>
      <c r="AD1763">
        <v>6.7940197744399994E-2</v>
      </c>
      <c r="AE1763">
        <v>0.80586567573500001</v>
      </c>
      <c r="AF1763">
        <v>30.795930932099999</v>
      </c>
      <c r="AG1763">
        <v>528.01065014799997</v>
      </c>
      <c r="AI1763">
        <f t="shared" si="27"/>
        <v>2.3552048173652849</v>
      </c>
    </row>
    <row r="1764" spans="1:35" x14ac:dyDescent="0.3">
      <c r="A1764">
        <v>1761</v>
      </c>
      <c r="B1764">
        <v>8979.1086914999996</v>
      </c>
      <c r="C1764">
        <v>2.0774225068400001</v>
      </c>
      <c r="D1764">
        <v>79.841783584200002</v>
      </c>
      <c r="E1764">
        <v>8.1607071506300005E-2</v>
      </c>
      <c r="F1764">
        <v>6.6549856097899998E-2</v>
      </c>
      <c r="G1764">
        <v>604608.31610499998</v>
      </c>
      <c r="H1764">
        <v>50.314878586299997</v>
      </c>
      <c r="I1764">
        <v>1.4878567421200001E-2</v>
      </c>
      <c r="J1764">
        <v>0.57786527804400001</v>
      </c>
      <c r="K1764">
        <v>0.30991647233000003</v>
      </c>
      <c r="L1764">
        <v>34.778294390900001</v>
      </c>
      <c r="M1764">
        <v>9.3805488294800004</v>
      </c>
      <c r="N1764">
        <v>2.53965883091E-2</v>
      </c>
      <c r="O1764">
        <v>13.6718718065</v>
      </c>
      <c r="P1764">
        <v>0.42093630746999999</v>
      </c>
      <c r="Q1764">
        <v>0</v>
      </c>
      <c r="R1764">
        <v>604608.31610499998</v>
      </c>
      <c r="S1764">
        <v>1.8589199349900001</v>
      </c>
      <c r="T1764">
        <v>73.961112143400001</v>
      </c>
      <c r="U1764">
        <v>0.117470012668</v>
      </c>
      <c r="V1764">
        <v>1.31272155569</v>
      </c>
      <c r="W1764">
        <v>0.51285032679599996</v>
      </c>
      <c r="X1764">
        <v>551.545751408</v>
      </c>
      <c r="Y1764">
        <v>5.7566966081900004</v>
      </c>
      <c r="Z1764">
        <v>8288.0576969499998</v>
      </c>
      <c r="AA1764">
        <v>1.8589199349900001</v>
      </c>
      <c r="AB1764">
        <v>77.806074967000001</v>
      </c>
      <c r="AC1764">
        <v>2.7320141312500001E-2</v>
      </c>
      <c r="AD1764">
        <v>4.9810856706699998E-2</v>
      </c>
      <c r="AE1764">
        <v>0.92286900198099997</v>
      </c>
      <c r="AF1764">
        <v>38.134001531199999</v>
      </c>
      <c r="AG1764">
        <v>736.93306571300002</v>
      </c>
      <c r="AI1764">
        <f t="shared" si="27"/>
        <v>2.2716740485488147</v>
      </c>
    </row>
    <row r="1765" spans="1:35" x14ac:dyDescent="0.3">
      <c r="A1765">
        <v>1762</v>
      </c>
      <c r="B1765">
        <v>5261.9454430200003</v>
      </c>
      <c r="C1765">
        <v>1.9000343790900001</v>
      </c>
      <c r="D1765">
        <v>71.1394782749</v>
      </c>
      <c r="E1765">
        <v>0.190695907867</v>
      </c>
      <c r="F1765">
        <v>4.5983059779499999E-2</v>
      </c>
      <c r="G1765">
        <v>722088.54470500001</v>
      </c>
      <c r="H1765">
        <v>48.507650859999998</v>
      </c>
      <c r="I1765">
        <v>1.6381960563100002E-2</v>
      </c>
      <c r="J1765">
        <v>0.45274766248800002</v>
      </c>
      <c r="K1765">
        <v>0.47945932416600001</v>
      </c>
      <c r="L1765">
        <v>34.484592168600003</v>
      </c>
      <c r="M1765">
        <v>4.0445452122600001</v>
      </c>
      <c r="N1765">
        <v>9.1657600832900005E-2</v>
      </c>
      <c r="O1765">
        <v>9.3755945732099999</v>
      </c>
      <c r="P1765">
        <v>0.22324163174299999</v>
      </c>
      <c r="Q1765">
        <v>0</v>
      </c>
      <c r="R1765">
        <v>722088.54470500001</v>
      </c>
      <c r="S1765">
        <v>1.7956353995900001</v>
      </c>
      <c r="T1765">
        <v>66.599162007000004</v>
      </c>
      <c r="U1765">
        <v>9.6278550432700005E-2</v>
      </c>
      <c r="V1765">
        <v>1.49975504606</v>
      </c>
      <c r="W1765">
        <v>0.49456408342800001</v>
      </c>
      <c r="X1765">
        <v>810.83477681099998</v>
      </c>
      <c r="Y1765">
        <v>1.12110608697</v>
      </c>
      <c r="Z1765">
        <v>4379.6216068800004</v>
      </c>
      <c r="AA1765">
        <v>1.7956353995900001</v>
      </c>
      <c r="AB1765">
        <v>73.704128124099995</v>
      </c>
      <c r="AC1765">
        <v>4.3315845573700003E-2</v>
      </c>
      <c r="AD1765">
        <v>3.9583548873699997E-2</v>
      </c>
      <c r="AE1765">
        <v>0.91710060555299999</v>
      </c>
      <c r="AF1765">
        <v>34.7742760967</v>
      </c>
      <c r="AG1765">
        <v>696.21650512600002</v>
      </c>
      <c r="AI1765">
        <f t="shared" si="27"/>
        <v>3.3125627591721702</v>
      </c>
    </row>
    <row r="1766" spans="1:35" x14ac:dyDescent="0.3">
      <c r="A1766">
        <v>1763</v>
      </c>
      <c r="B1766">
        <v>8467.51473334</v>
      </c>
      <c r="C1766">
        <v>1.74451328731</v>
      </c>
      <c r="D1766">
        <v>61.819761961399998</v>
      </c>
      <c r="E1766">
        <v>6.0363395542900003E-2</v>
      </c>
      <c r="F1766">
        <v>3.6244750630699998E-2</v>
      </c>
      <c r="G1766">
        <v>508301.08314100001</v>
      </c>
      <c r="H1766">
        <v>54.3142031669</v>
      </c>
      <c r="I1766">
        <v>1.4125670834100001E-2</v>
      </c>
      <c r="J1766">
        <v>0.32765445015</v>
      </c>
      <c r="K1766">
        <v>0.82602519383200002</v>
      </c>
      <c r="L1766">
        <v>41.349311783700003</v>
      </c>
      <c r="M1766">
        <v>8.5988360231299996</v>
      </c>
      <c r="N1766">
        <v>8.5214321071899995E-2</v>
      </c>
      <c r="O1766">
        <v>14.079919991700001</v>
      </c>
      <c r="P1766">
        <v>0.234832222998</v>
      </c>
      <c r="Q1766">
        <v>0</v>
      </c>
      <c r="R1766">
        <v>508301.08314100001</v>
      </c>
      <c r="S1766">
        <v>1.5483021135299999</v>
      </c>
      <c r="T1766">
        <v>47.894877471699999</v>
      </c>
      <c r="U1766">
        <v>7.9517851480100002E-2</v>
      </c>
      <c r="V1766">
        <v>1.1657760050199999</v>
      </c>
      <c r="W1766">
        <v>0.96896194599499996</v>
      </c>
      <c r="X1766">
        <v>3499.1785175599998</v>
      </c>
      <c r="Y1766">
        <v>1.30355737502</v>
      </c>
      <c r="Z1766">
        <v>7902.3639007399997</v>
      </c>
      <c r="AA1766">
        <v>1.5483021135299999</v>
      </c>
      <c r="AB1766">
        <v>53.002386659899997</v>
      </c>
      <c r="AC1766">
        <v>6.5639764717900003E-3</v>
      </c>
      <c r="AD1766">
        <v>2.5436583318499999E-2</v>
      </c>
      <c r="AE1766">
        <v>0.96799944020999995</v>
      </c>
      <c r="AF1766">
        <v>41.510063442099998</v>
      </c>
      <c r="AG1766">
        <v>1520.0713422599999</v>
      </c>
      <c r="AI1766">
        <f t="shared" si="27"/>
        <v>3.5579434507491303</v>
      </c>
    </row>
    <row r="1767" spans="1:35" x14ac:dyDescent="0.3">
      <c r="A1767">
        <v>1764</v>
      </c>
      <c r="B1767">
        <v>11416.580085899999</v>
      </c>
      <c r="C1767">
        <v>1.5746541805200001</v>
      </c>
      <c r="D1767">
        <v>58.747255794499999</v>
      </c>
      <c r="E1767">
        <v>0.199703869151</v>
      </c>
      <c r="F1767">
        <v>3.3517110521899998E-2</v>
      </c>
      <c r="G1767">
        <v>627865.40755200002</v>
      </c>
      <c r="H1767">
        <v>43.916056170499999</v>
      </c>
      <c r="I1767">
        <v>1.9206643692000001E-2</v>
      </c>
      <c r="J1767">
        <v>0.66484448518600003</v>
      </c>
      <c r="K1767">
        <v>0.45833665257599998</v>
      </c>
      <c r="L1767">
        <v>39.873006225300003</v>
      </c>
      <c r="M1767">
        <v>4.5439630218199998</v>
      </c>
      <c r="N1767">
        <v>9.0696501679700003E-2</v>
      </c>
      <c r="O1767">
        <v>11.3110184037</v>
      </c>
      <c r="P1767">
        <v>0.40217246813200003</v>
      </c>
      <c r="Q1767">
        <v>0</v>
      </c>
      <c r="R1767">
        <v>627865.40755200002</v>
      </c>
      <c r="S1767">
        <v>1.46186904186</v>
      </c>
      <c r="T1767">
        <v>73.502430718300005</v>
      </c>
      <c r="U1767">
        <v>0.16459091624399999</v>
      </c>
      <c r="V1767">
        <v>1.9189097551200001</v>
      </c>
      <c r="W1767">
        <v>0.37291366086200001</v>
      </c>
      <c r="X1767">
        <v>535.55680661700001</v>
      </c>
      <c r="Y1767">
        <v>2.5505463534800001</v>
      </c>
      <c r="Z1767">
        <v>10500.266514499999</v>
      </c>
      <c r="AA1767">
        <v>1.46186904186</v>
      </c>
      <c r="AB1767">
        <v>71.459007548100004</v>
      </c>
      <c r="AC1767">
        <v>0.13345082778</v>
      </c>
      <c r="AD1767">
        <v>3.2856610069200001E-2</v>
      </c>
      <c r="AE1767">
        <v>0.83369256214999998</v>
      </c>
      <c r="AF1767">
        <v>40.251445423500002</v>
      </c>
      <c r="AG1767">
        <v>413.647445092</v>
      </c>
      <c r="AI1767">
        <f t="shared" si="27"/>
        <v>2.8862535493291439</v>
      </c>
    </row>
    <row r="1768" spans="1:35" x14ac:dyDescent="0.3">
      <c r="A1768">
        <v>1765</v>
      </c>
      <c r="B1768">
        <v>11231.581159900001</v>
      </c>
      <c r="C1768">
        <v>1.61373986858</v>
      </c>
      <c r="D1768">
        <v>39.885315049399999</v>
      </c>
      <c r="E1768">
        <v>0.12758868914099999</v>
      </c>
      <c r="F1768">
        <v>9.7427554938899999E-2</v>
      </c>
      <c r="G1768">
        <v>594330.53774299996</v>
      </c>
      <c r="H1768">
        <v>43.030666248599999</v>
      </c>
      <c r="I1768">
        <v>1.33504830426E-2</v>
      </c>
      <c r="J1768">
        <v>0.33312608905300001</v>
      </c>
      <c r="K1768">
        <v>0.51612861665800003</v>
      </c>
      <c r="L1768">
        <v>41.159731009600002</v>
      </c>
      <c r="M1768">
        <v>1.2389953514800001</v>
      </c>
      <c r="N1768">
        <v>3.4789312731900002E-2</v>
      </c>
      <c r="O1768">
        <v>8.55022899117</v>
      </c>
      <c r="P1768">
        <v>0.298484957474</v>
      </c>
      <c r="Q1768">
        <v>0</v>
      </c>
      <c r="R1768">
        <v>594330.53774299996</v>
      </c>
      <c r="S1768">
        <v>1.5615241762700001</v>
      </c>
      <c r="T1768">
        <v>83.902044766100005</v>
      </c>
      <c r="U1768">
        <v>8.8900729333600007E-2</v>
      </c>
      <c r="V1768">
        <v>1.14526978746</v>
      </c>
      <c r="W1768">
        <v>0.68648458707500004</v>
      </c>
      <c r="X1768">
        <v>70.0014764859</v>
      </c>
      <c r="Y1768">
        <v>2.7315890504599998</v>
      </c>
      <c r="Z1768">
        <v>10557.847966400001</v>
      </c>
      <c r="AA1768">
        <v>1.5615241762700001</v>
      </c>
      <c r="AB1768">
        <v>58.867362922200002</v>
      </c>
      <c r="AC1768">
        <v>8.5759815877999995E-2</v>
      </c>
      <c r="AD1768">
        <v>8.9802005059699999E-2</v>
      </c>
      <c r="AE1768">
        <v>0.82443817906200001</v>
      </c>
      <c r="AF1768">
        <v>41.591010532399999</v>
      </c>
      <c r="AG1768">
        <v>516.94197935800003</v>
      </c>
      <c r="AI1768">
        <f t="shared" si="27"/>
        <v>3.4379468468402927</v>
      </c>
    </row>
    <row r="1769" spans="1:35" x14ac:dyDescent="0.3">
      <c r="A1769">
        <v>1766</v>
      </c>
      <c r="B1769">
        <v>10629.2787255</v>
      </c>
      <c r="C1769">
        <v>1.8575518870200001</v>
      </c>
      <c r="D1769">
        <v>52.736180468599997</v>
      </c>
      <c r="E1769">
        <v>4.0902066281699997E-2</v>
      </c>
      <c r="F1769">
        <v>0.11660317609</v>
      </c>
      <c r="G1769">
        <v>405505.36876099999</v>
      </c>
      <c r="H1769">
        <v>73.391462411800006</v>
      </c>
      <c r="I1769">
        <v>1.4161454394600001E-2</v>
      </c>
      <c r="J1769">
        <v>0.87361381090400003</v>
      </c>
      <c r="K1769">
        <v>0.43756004964</v>
      </c>
      <c r="L1769">
        <v>39.5595297152</v>
      </c>
      <c r="M1769">
        <v>2.0016493883900002</v>
      </c>
      <c r="N1769">
        <v>1.2097277105700001E-2</v>
      </c>
      <c r="O1769">
        <v>7.10466503512</v>
      </c>
      <c r="P1769">
        <v>0.48420793011800001</v>
      </c>
      <c r="Q1769">
        <v>0</v>
      </c>
      <c r="R1769">
        <v>405505.36876099999</v>
      </c>
      <c r="S1769">
        <v>1.7919118274600001</v>
      </c>
      <c r="T1769">
        <v>85.902162938299995</v>
      </c>
      <c r="U1769">
        <v>0.100450409411</v>
      </c>
      <c r="V1769">
        <v>1.0102874026499999</v>
      </c>
      <c r="W1769">
        <v>0.64412960164999999</v>
      </c>
      <c r="X1769">
        <v>12.243481842</v>
      </c>
      <c r="Y1769">
        <v>5.5738567316500003</v>
      </c>
      <c r="Z1769">
        <v>10420.1105188</v>
      </c>
      <c r="AA1769">
        <v>1.7919118274600001</v>
      </c>
      <c r="AB1769">
        <v>65.052781719600006</v>
      </c>
      <c r="AC1769">
        <v>3.3046382050400003E-2</v>
      </c>
      <c r="AD1769">
        <v>0.107547032253</v>
      </c>
      <c r="AE1769">
        <v>0.85940658569700001</v>
      </c>
      <c r="AF1769">
        <v>45.212869959999999</v>
      </c>
      <c r="AG1769">
        <v>160.94571986</v>
      </c>
      <c r="AI1769">
        <f t="shared" si="27"/>
        <v>1.1564462352129856</v>
      </c>
    </row>
    <row r="1770" spans="1:35" x14ac:dyDescent="0.3">
      <c r="A1770">
        <v>1767</v>
      </c>
      <c r="B1770">
        <v>8964.56210508</v>
      </c>
      <c r="C1770">
        <v>2.2433556858100001</v>
      </c>
      <c r="D1770">
        <v>77.024249896800001</v>
      </c>
      <c r="E1770">
        <v>0.153665091335</v>
      </c>
      <c r="F1770">
        <v>7.9000860351900001E-2</v>
      </c>
      <c r="G1770">
        <v>672008.61839199997</v>
      </c>
      <c r="H1770">
        <v>55.870566976500001</v>
      </c>
      <c r="I1770">
        <v>1.42123795559E-2</v>
      </c>
      <c r="J1770">
        <v>0.45762055819300002</v>
      </c>
      <c r="K1770">
        <v>0.87532379962600004</v>
      </c>
      <c r="L1770">
        <v>30.4942506131</v>
      </c>
      <c r="M1770">
        <v>8.4614353924400003</v>
      </c>
      <c r="N1770">
        <v>2.3919032138699999E-2</v>
      </c>
      <c r="O1770">
        <v>11.751248780199999</v>
      </c>
      <c r="P1770">
        <v>0.15968397693299999</v>
      </c>
      <c r="Q1770">
        <v>0</v>
      </c>
      <c r="R1770">
        <v>672008.61839199997</v>
      </c>
      <c r="S1770">
        <v>2.0504644874000002</v>
      </c>
      <c r="T1770">
        <v>57.916997265900001</v>
      </c>
      <c r="U1770">
        <v>0.25062214224200002</v>
      </c>
      <c r="V1770">
        <v>1.7042262084699999</v>
      </c>
      <c r="W1770">
        <v>0.984971543713</v>
      </c>
      <c r="X1770">
        <v>2045.6712952</v>
      </c>
      <c r="Y1770">
        <v>1.53596564888</v>
      </c>
      <c r="Z1770">
        <v>7735.4093393499998</v>
      </c>
      <c r="AA1770">
        <v>2.0504644874000002</v>
      </c>
      <c r="AB1770">
        <v>69.236674733200005</v>
      </c>
      <c r="AC1770">
        <v>4.9246406909900002E-2</v>
      </c>
      <c r="AD1770">
        <v>6.14905392981E-2</v>
      </c>
      <c r="AE1770">
        <v>0.88926305379199999</v>
      </c>
      <c r="AF1770">
        <v>33.169331491100003</v>
      </c>
      <c r="AG1770">
        <v>3217.3501863400002</v>
      </c>
      <c r="AI1770">
        <f t="shared" si="27"/>
        <v>3.7241032509541405</v>
      </c>
    </row>
    <row r="1771" spans="1:35" x14ac:dyDescent="0.3">
      <c r="A1771">
        <v>1768</v>
      </c>
      <c r="B1771">
        <v>10284.6932282</v>
      </c>
      <c r="C1771">
        <v>1.5727331548700001</v>
      </c>
      <c r="D1771">
        <v>70.119601830199997</v>
      </c>
      <c r="E1771">
        <v>0.120448558237</v>
      </c>
      <c r="F1771">
        <v>7.3898856178900005E-2</v>
      </c>
      <c r="G1771">
        <v>545216.80425299995</v>
      </c>
      <c r="H1771">
        <v>61.2669887785</v>
      </c>
      <c r="I1771">
        <v>1.1349612790600001E-2</v>
      </c>
      <c r="J1771">
        <v>0.31723050675800002</v>
      </c>
      <c r="K1771">
        <v>0.71327603618199997</v>
      </c>
      <c r="L1771">
        <v>40.994717096199999</v>
      </c>
      <c r="M1771">
        <v>9.3896938627799997</v>
      </c>
      <c r="N1771">
        <v>6.3324741535700002E-2</v>
      </c>
      <c r="O1771">
        <v>14.8758409589</v>
      </c>
      <c r="P1771">
        <v>0.160496846773</v>
      </c>
      <c r="Q1771">
        <v>0</v>
      </c>
      <c r="R1771">
        <v>545216.80425299995</v>
      </c>
      <c r="S1771">
        <v>1.36160058835</v>
      </c>
      <c r="T1771">
        <v>48.4347668363</v>
      </c>
      <c r="U1771">
        <v>0.26770542220999999</v>
      </c>
      <c r="V1771">
        <v>1.78425105069</v>
      </c>
      <c r="W1771">
        <v>1.2155098978700001</v>
      </c>
      <c r="X1771">
        <v>6480.72688337</v>
      </c>
      <c r="Y1771">
        <v>0.88407169619799997</v>
      </c>
      <c r="Z1771">
        <v>8931.4836440800009</v>
      </c>
      <c r="AA1771">
        <v>1.36160058835</v>
      </c>
      <c r="AB1771">
        <v>56.172662090800003</v>
      </c>
      <c r="AC1771">
        <v>3.3495299915799998E-2</v>
      </c>
      <c r="AD1771">
        <v>3.8787646409299999E-2</v>
      </c>
      <c r="AE1771">
        <v>0.92771705367500001</v>
      </c>
      <c r="AF1771">
        <v>41.298403038399996</v>
      </c>
      <c r="AG1771">
        <v>3469.3569716500001</v>
      </c>
      <c r="AI1771">
        <f t="shared" si="27"/>
        <v>5.6244623788692545</v>
      </c>
    </row>
    <row r="1772" spans="1:35" x14ac:dyDescent="0.3">
      <c r="A1772">
        <v>1769</v>
      </c>
      <c r="B1772">
        <v>4115.2920208100004</v>
      </c>
      <c r="C1772">
        <v>1.8879647820500001</v>
      </c>
      <c r="D1772">
        <v>48.262094314899997</v>
      </c>
      <c r="E1772">
        <v>3.66110590727E-2</v>
      </c>
      <c r="F1772">
        <v>9.8158484694799999E-2</v>
      </c>
      <c r="G1772">
        <v>523558.96347900003</v>
      </c>
      <c r="H1772">
        <v>73.133556553999995</v>
      </c>
      <c r="I1772">
        <v>1.1255416892000001E-2</v>
      </c>
      <c r="J1772">
        <v>0.65538673956500004</v>
      </c>
      <c r="K1772">
        <v>0.65226175885500004</v>
      </c>
      <c r="L1772">
        <v>41.533369924100001</v>
      </c>
      <c r="M1772">
        <v>8.6248256947299993</v>
      </c>
      <c r="N1772">
        <v>4.1369952278900002E-2</v>
      </c>
      <c r="O1772">
        <v>4.9064696366699998</v>
      </c>
      <c r="P1772">
        <v>0.43273732262100001</v>
      </c>
      <c r="Q1772">
        <v>0</v>
      </c>
      <c r="R1772">
        <v>523558.96347900003</v>
      </c>
      <c r="S1772">
        <v>1.6964810635900001</v>
      </c>
      <c r="T1772">
        <v>74.1382600588</v>
      </c>
      <c r="U1772">
        <v>5.3645900024300003E-2</v>
      </c>
      <c r="V1772">
        <v>0.74031224493100001</v>
      </c>
      <c r="W1772">
        <v>0.76893341855599995</v>
      </c>
      <c r="X1772">
        <v>94.288796685400001</v>
      </c>
      <c r="Y1772">
        <v>2.8533968083099999</v>
      </c>
      <c r="Z1772">
        <v>3965.3561832099999</v>
      </c>
      <c r="AA1772">
        <v>1.6964810635900001</v>
      </c>
      <c r="AB1772">
        <v>63.931210971500001</v>
      </c>
      <c r="AC1772">
        <v>2.1185429107000001E-2</v>
      </c>
      <c r="AD1772">
        <v>8.0868502952199994E-2</v>
      </c>
      <c r="AE1772">
        <v>0.89794606794099996</v>
      </c>
      <c r="AF1772">
        <v>43.476013911300001</v>
      </c>
      <c r="AG1772">
        <v>84.115275910199998</v>
      </c>
      <c r="AI1772">
        <f t="shared" si="27"/>
        <v>1.129580750172589</v>
      </c>
    </row>
    <row r="1773" spans="1:35" x14ac:dyDescent="0.3">
      <c r="A1773">
        <v>1770</v>
      </c>
      <c r="B1773">
        <v>8837.9923764399991</v>
      </c>
      <c r="C1773">
        <v>1.65615527543</v>
      </c>
      <c r="D1773">
        <v>71.364769805799995</v>
      </c>
      <c r="E1773">
        <v>0.18012057107900001</v>
      </c>
      <c r="F1773">
        <v>0.14917339848700001</v>
      </c>
      <c r="G1773">
        <v>610736.33343400003</v>
      </c>
      <c r="H1773">
        <v>71.861534394800003</v>
      </c>
      <c r="I1773">
        <v>1.8435837495099999E-2</v>
      </c>
      <c r="J1773">
        <v>0.72588835307499999</v>
      </c>
      <c r="K1773">
        <v>0.43119543895700002</v>
      </c>
      <c r="L1773">
        <v>40.204282478700001</v>
      </c>
      <c r="M1773">
        <v>3.9129136470099999</v>
      </c>
      <c r="N1773">
        <v>5.18151573836E-2</v>
      </c>
      <c r="O1773">
        <v>12.130258189899999</v>
      </c>
      <c r="P1773">
        <v>0.36907790979799998</v>
      </c>
      <c r="Q1773">
        <v>0</v>
      </c>
      <c r="R1773">
        <v>610736.33343400003</v>
      </c>
      <c r="S1773">
        <v>1.5529649961900001</v>
      </c>
      <c r="T1773">
        <v>91.772880866099996</v>
      </c>
      <c r="U1773">
        <v>0.26921524039700001</v>
      </c>
      <c r="V1773">
        <v>1.5394502969299999</v>
      </c>
      <c r="W1773">
        <v>0.61568608811600001</v>
      </c>
      <c r="X1773">
        <v>415.52138946899998</v>
      </c>
      <c r="Y1773">
        <v>3.1653461099000002</v>
      </c>
      <c r="Z1773">
        <v>7922.12520915</v>
      </c>
      <c r="AA1773">
        <v>1.5529649961900001</v>
      </c>
      <c r="AB1773">
        <v>92.035876343699996</v>
      </c>
      <c r="AC1773">
        <v>0.11889136785</v>
      </c>
      <c r="AD1773">
        <v>0.132863101145</v>
      </c>
      <c r="AE1773">
        <v>0.748245531006</v>
      </c>
      <c r="AF1773">
        <v>41.068977561899999</v>
      </c>
      <c r="AG1773">
        <v>652.35865182199996</v>
      </c>
      <c r="AI1773">
        <f t="shared" si="27"/>
        <v>2.1207810958924993</v>
      </c>
    </row>
    <row r="1774" spans="1:35" x14ac:dyDescent="0.3">
      <c r="A1774">
        <v>1771</v>
      </c>
      <c r="B1774">
        <v>6703.2641770800001</v>
      </c>
      <c r="C1774">
        <v>2.3011917661900001</v>
      </c>
      <c r="D1774">
        <v>40.712075296400002</v>
      </c>
      <c r="E1774">
        <v>0.17506274271300001</v>
      </c>
      <c r="F1774">
        <v>0.156215297059</v>
      </c>
      <c r="G1774">
        <v>563278.72840799997</v>
      </c>
      <c r="H1774">
        <v>50.173185022600002</v>
      </c>
      <c r="I1774">
        <v>1.8397927451399999E-2</v>
      </c>
      <c r="J1774">
        <v>0.59971025919499998</v>
      </c>
      <c r="K1774">
        <v>0.73267805454199997</v>
      </c>
      <c r="L1774">
        <v>28.8386313512</v>
      </c>
      <c r="M1774">
        <v>6.6806573971900001</v>
      </c>
      <c r="N1774">
        <v>2.7981783919100001E-2</v>
      </c>
      <c r="O1774">
        <v>6.2124548197399996</v>
      </c>
      <c r="P1774">
        <v>0.39767001095100002</v>
      </c>
      <c r="Q1774">
        <v>0</v>
      </c>
      <c r="R1774">
        <v>563278.72840799997</v>
      </c>
      <c r="S1774">
        <v>2.1467416592199999</v>
      </c>
      <c r="T1774">
        <v>88.548251266899996</v>
      </c>
      <c r="U1774">
        <v>0.25040784055300003</v>
      </c>
      <c r="V1774">
        <v>1.3628337669499999</v>
      </c>
      <c r="W1774">
        <v>0.83605653843899996</v>
      </c>
      <c r="X1774">
        <v>98.254375961600005</v>
      </c>
      <c r="Y1774">
        <v>3.5307363732799999</v>
      </c>
      <c r="Z1774">
        <v>5953.8095394000002</v>
      </c>
      <c r="AA1774">
        <v>2.1467416592199999</v>
      </c>
      <c r="AB1774">
        <v>72.827744987599999</v>
      </c>
      <c r="AC1774">
        <v>0.102951617787</v>
      </c>
      <c r="AD1774">
        <v>0.14414892670400001</v>
      </c>
      <c r="AE1774">
        <v>0.75289945550899995</v>
      </c>
      <c r="AF1774">
        <v>33.230872287799997</v>
      </c>
      <c r="AG1774">
        <v>167.30442587100001</v>
      </c>
      <c r="AI1774">
        <f t="shared" si="27"/>
        <v>2.2724869986038794</v>
      </c>
    </row>
    <row r="1775" spans="1:35" x14ac:dyDescent="0.3">
      <c r="A1775">
        <v>1772</v>
      </c>
      <c r="B1775">
        <v>9216.4545776800005</v>
      </c>
      <c r="C1775">
        <v>1.4941355063299999</v>
      </c>
      <c r="D1775">
        <v>47.986405810699999</v>
      </c>
      <c r="E1775">
        <v>0.14202127902200001</v>
      </c>
      <c r="F1775">
        <v>0.102554903851</v>
      </c>
      <c r="G1775">
        <v>586617.81756500003</v>
      </c>
      <c r="H1775">
        <v>71.538607242099999</v>
      </c>
      <c r="I1775">
        <v>1.54245512737E-2</v>
      </c>
      <c r="J1775">
        <v>0.51390471910400004</v>
      </c>
      <c r="K1775">
        <v>0.64497682105300003</v>
      </c>
      <c r="L1775">
        <v>34.767594092400003</v>
      </c>
      <c r="M1775">
        <v>7.0368519632200002</v>
      </c>
      <c r="N1775">
        <v>5.8371496939199997E-2</v>
      </c>
      <c r="O1775">
        <v>10.9703410963</v>
      </c>
      <c r="P1775">
        <v>0.355017927613</v>
      </c>
      <c r="Q1775">
        <v>0</v>
      </c>
      <c r="R1775">
        <v>586617.81756500003</v>
      </c>
      <c r="S1775">
        <v>1.3313683498</v>
      </c>
      <c r="T1775">
        <v>74.801360982299997</v>
      </c>
      <c r="U1775">
        <v>0.24473110384300001</v>
      </c>
      <c r="V1775">
        <v>1.5406693070399999</v>
      </c>
      <c r="W1775">
        <v>0.79657311153699994</v>
      </c>
      <c r="X1775">
        <v>713.74082349299999</v>
      </c>
      <c r="Y1775">
        <v>2.7386554865899999</v>
      </c>
      <c r="Z1775">
        <v>8256.1764720400006</v>
      </c>
      <c r="AA1775">
        <v>1.3313683498</v>
      </c>
      <c r="AB1775">
        <v>74.364704335900001</v>
      </c>
      <c r="AC1775">
        <v>6.9293450540799995E-2</v>
      </c>
      <c r="AD1775">
        <v>8.7419185019599999E-2</v>
      </c>
      <c r="AE1775">
        <v>0.84328736443999996</v>
      </c>
      <c r="AF1775">
        <v>35.902117766400004</v>
      </c>
      <c r="AG1775">
        <v>553.10988389700003</v>
      </c>
      <c r="AI1775">
        <f t="shared" si="27"/>
        <v>2.9979668404800366</v>
      </c>
    </row>
    <row r="1776" spans="1:35" x14ac:dyDescent="0.3">
      <c r="A1776">
        <v>1773</v>
      </c>
      <c r="B1776">
        <v>7950.9433140000001</v>
      </c>
      <c r="C1776">
        <v>1.29726393835</v>
      </c>
      <c r="D1776">
        <v>70.793883020099997</v>
      </c>
      <c r="E1776">
        <v>1.3602662832E-2</v>
      </c>
      <c r="F1776">
        <v>8.3292934827600001E-2</v>
      </c>
      <c r="G1776">
        <v>505321.85042899998</v>
      </c>
      <c r="H1776">
        <v>53.443441559999997</v>
      </c>
      <c r="I1776">
        <v>1.09817101636E-2</v>
      </c>
      <c r="J1776">
        <v>0.86924466216600005</v>
      </c>
      <c r="K1776">
        <v>0.88336965165400005</v>
      </c>
      <c r="L1776">
        <v>41.8623605286</v>
      </c>
      <c r="M1776">
        <v>9.3126546115599993</v>
      </c>
      <c r="N1776">
        <v>7.1634207797100002E-2</v>
      </c>
      <c r="O1776">
        <v>6.8045367835099997</v>
      </c>
      <c r="P1776">
        <v>0.33073503217</v>
      </c>
      <c r="Q1776">
        <v>0</v>
      </c>
      <c r="R1776">
        <v>505321.85042899998</v>
      </c>
      <c r="S1776">
        <v>1.0984603907299999</v>
      </c>
      <c r="T1776">
        <v>54.9803289221</v>
      </c>
      <c r="U1776">
        <v>3.5775888013699998E-2</v>
      </c>
      <c r="V1776">
        <v>0.91918329553599998</v>
      </c>
      <c r="W1776">
        <v>1.2276461492399999</v>
      </c>
      <c r="X1776">
        <v>470.74021285600003</v>
      </c>
      <c r="Y1776">
        <v>1.97204180306</v>
      </c>
      <c r="Z1776">
        <v>7726.6797149000004</v>
      </c>
      <c r="AA1776">
        <v>1.0984603907299999</v>
      </c>
      <c r="AB1776">
        <v>63.813599738100002</v>
      </c>
      <c r="AC1776">
        <v>9.1099775376200006E-3</v>
      </c>
      <c r="AD1776">
        <v>6.1573398170200001E-2</v>
      </c>
      <c r="AE1776">
        <v>0.92931662429200002</v>
      </c>
      <c r="AF1776">
        <v>42.355942131399999</v>
      </c>
      <c r="AG1776">
        <v>224.614334219</v>
      </c>
      <c r="AI1776">
        <f t="shared" si="27"/>
        <v>1.0574506068815677</v>
      </c>
    </row>
    <row r="1777" spans="1:35" x14ac:dyDescent="0.3">
      <c r="A1777">
        <v>1774</v>
      </c>
      <c r="B1777">
        <v>7778.72568847</v>
      </c>
      <c r="C1777">
        <v>1.9416108786699999</v>
      </c>
      <c r="D1777">
        <v>49.694234170800001</v>
      </c>
      <c r="E1777">
        <v>4.6497657212799998E-2</v>
      </c>
      <c r="F1777">
        <v>9.5512670578500006E-2</v>
      </c>
      <c r="G1777">
        <v>528308.51428799995</v>
      </c>
      <c r="H1777">
        <v>78.612038989499993</v>
      </c>
      <c r="I1777">
        <v>1.4336661742E-2</v>
      </c>
      <c r="J1777">
        <v>0.73522505225199997</v>
      </c>
      <c r="K1777">
        <v>0.59259252162200005</v>
      </c>
      <c r="L1777">
        <v>35.471798801600002</v>
      </c>
      <c r="M1777">
        <v>6.2543231191300004</v>
      </c>
      <c r="N1777">
        <v>7.9088615680900004E-2</v>
      </c>
      <c r="O1777">
        <v>8.8323205819700004</v>
      </c>
      <c r="P1777">
        <v>0.38891227203599998</v>
      </c>
      <c r="Q1777">
        <v>0</v>
      </c>
      <c r="R1777">
        <v>528308.51428799995</v>
      </c>
      <c r="S1777">
        <v>1.7951784260300001</v>
      </c>
      <c r="T1777">
        <v>69.494986079399993</v>
      </c>
      <c r="U1777">
        <v>0.111500268961</v>
      </c>
      <c r="V1777">
        <v>1.0525511726800001</v>
      </c>
      <c r="W1777">
        <v>0.87070803385600004</v>
      </c>
      <c r="X1777">
        <v>434.70069741999998</v>
      </c>
      <c r="Y1777">
        <v>2.4634899189100001</v>
      </c>
      <c r="Z1777">
        <v>7361.4840822400001</v>
      </c>
      <c r="AA1777">
        <v>1.7951784260300001</v>
      </c>
      <c r="AB1777">
        <v>68.728850271900001</v>
      </c>
      <c r="AC1777">
        <v>1.9386589283100001E-2</v>
      </c>
      <c r="AD1777">
        <v>7.3993736056199994E-2</v>
      </c>
      <c r="AE1777">
        <v>0.90661967466100002</v>
      </c>
      <c r="AF1777">
        <v>36.084720745799999</v>
      </c>
      <c r="AG1777">
        <v>279.734592722</v>
      </c>
      <c r="AI1777">
        <f t="shared" si="27"/>
        <v>1.4316040638931273</v>
      </c>
    </row>
    <row r="1778" spans="1:35" x14ac:dyDescent="0.3">
      <c r="A1778">
        <v>1775</v>
      </c>
      <c r="B1778">
        <v>10374.8610608</v>
      </c>
      <c r="C1778">
        <v>1.98726758677</v>
      </c>
      <c r="D1778">
        <v>70.582326347199995</v>
      </c>
      <c r="E1778">
        <v>7.8269506907300002E-2</v>
      </c>
      <c r="F1778">
        <v>6.7740030645900007E-2</v>
      </c>
      <c r="G1778">
        <v>420941.16287100001</v>
      </c>
      <c r="H1778">
        <v>42.343207030899997</v>
      </c>
      <c r="I1778">
        <v>1.0875126580800001E-2</v>
      </c>
      <c r="J1778">
        <v>0.60863017286700005</v>
      </c>
      <c r="K1778">
        <v>0.45897729055800002</v>
      </c>
      <c r="L1778">
        <v>28.144089782000002</v>
      </c>
      <c r="M1778">
        <v>5.1439743864900001</v>
      </c>
      <c r="N1778">
        <v>2.7944426168999999E-2</v>
      </c>
      <c r="O1778">
        <v>7.5458114426599998</v>
      </c>
      <c r="P1778">
        <v>0.169315189571</v>
      </c>
      <c r="Q1778">
        <v>0</v>
      </c>
      <c r="R1778">
        <v>420941.16287100001</v>
      </c>
      <c r="S1778">
        <v>1.86813055777</v>
      </c>
      <c r="T1778">
        <v>59.937694596</v>
      </c>
      <c r="U1778">
        <v>8.6106397862E-2</v>
      </c>
      <c r="V1778">
        <v>1.41631345454</v>
      </c>
      <c r="W1778">
        <v>0.89682537055</v>
      </c>
      <c r="X1778">
        <v>519.00229615299997</v>
      </c>
      <c r="Y1778">
        <v>1.41299387546</v>
      </c>
      <c r="Z1778">
        <v>9787.2297633599992</v>
      </c>
      <c r="AA1778">
        <v>1.86813055777</v>
      </c>
      <c r="AB1778">
        <v>65.875055965399994</v>
      </c>
      <c r="AC1778">
        <v>4.4995385974300001E-2</v>
      </c>
      <c r="AD1778">
        <v>4.9740038724300002E-2</v>
      </c>
      <c r="AE1778">
        <v>0.90526457530100002</v>
      </c>
      <c r="AF1778">
        <v>30.007502859700001</v>
      </c>
      <c r="AG1778">
        <v>1149.2788464800001</v>
      </c>
      <c r="AI1778">
        <f t="shared" si="27"/>
        <v>2.327051003515558</v>
      </c>
    </row>
    <row r="1779" spans="1:35" x14ac:dyDescent="0.3">
      <c r="A1779">
        <v>1776</v>
      </c>
      <c r="B1779">
        <v>5929.8583502000001</v>
      </c>
      <c r="C1779">
        <v>2.3476082096800002</v>
      </c>
      <c r="D1779">
        <v>46.848164897300002</v>
      </c>
      <c r="E1779">
        <v>4.2264781879100002E-2</v>
      </c>
      <c r="F1779">
        <v>0.126693325528</v>
      </c>
      <c r="G1779">
        <v>529699.69822899997</v>
      </c>
      <c r="H1779">
        <v>40.442814927999997</v>
      </c>
      <c r="I1779">
        <v>1.48887017958E-2</v>
      </c>
      <c r="J1779">
        <v>0.75325929626300003</v>
      </c>
      <c r="K1779">
        <v>0.58509460313200001</v>
      </c>
      <c r="L1779">
        <v>28.451330278099999</v>
      </c>
      <c r="M1779">
        <v>2.8942709652800001</v>
      </c>
      <c r="N1779">
        <v>6.5088162059099994E-2</v>
      </c>
      <c r="O1779">
        <v>10.5880489576</v>
      </c>
      <c r="P1779">
        <v>0.25680349034900002</v>
      </c>
      <c r="Q1779">
        <v>0</v>
      </c>
      <c r="R1779">
        <v>529699.69822899997</v>
      </c>
      <c r="S1779">
        <v>2.2633647663500001</v>
      </c>
      <c r="T1779">
        <v>59.753522948499999</v>
      </c>
      <c r="U1779">
        <v>0.103730214734</v>
      </c>
      <c r="V1779">
        <v>1.0633993585999999</v>
      </c>
      <c r="W1779">
        <v>1.30752702076</v>
      </c>
      <c r="X1779">
        <v>502.91362652399999</v>
      </c>
      <c r="Y1779">
        <v>1.6465829731299999</v>
      </c>
      <c r="Z1779">
        <v>5288.7863739699997</v>
      </c>
      <c r="AA1779">
        <v>2.2633647663500001</v>
      </c>
      <c r="AB1779">
        <v>62.706199527400003</v>
      </c>
      <c r="AC1779">
        <v>7.4277437101699997E-3</v>
      </c>
      <c r="AD1779">
        <v>6.0796919246499999E-2</v>
      </c>
      <c r="AE1779">
        <v>0.93177533704299997</v>
      </c>
      <c r="AF1779">
        <v>28.703377245999999</v>
      </c>
      <c r="AG1779">
        <v>849.77183812700002</v>
      </c>
      <c r="AI1779">
        <f t="shared" si="27"/>
        <v>1.4117308128497559</v>
      </c>
    </row>
    <row r="1780" spans="1:35" x14ac:dyDescent="0.3">
      <c r="A1780">
        <v>1777</v>
      </c>
      <c r="B1780">
        <v>5897.0667505499996</v>
      </c>
      <c r="C1780">
        <v>2.2597425360200001</v>
      </c>
      <c r="D1780">
        <v>38.451705910199998</v>
      </c>
      <c r="E1780">
        <v>7.0690441789299993E-2</v>
      </c>
      <c r="F1780">
        <v>0.106802222514</v>
      </c>
      <c r="G1780">
        <v>532135.37011300004</v>
      </c>
      <c r="H1780">
        <v>67.881295355700004</v>
      </c>
      <c r="I1780">
        <v>1.6840980921899999E-2</v>
      </c>
      <c r="J1780">
        <v>0.55700181833200002</v>
      </c>
      <c r="K1780">
        <v>0.30507728455599997</v>
      </c>
      <c r="L1780">
        <v>31.0321752543</v>
      </c>
      <c r="M1780">
        <v>8.2146317635599999</v>
      </c>
      <c r="N1780">
        <v>3.57992084248E-2</v>
      </c>
      <c r="O1780">
        <v>4.6828953668300004</v>
      </c>
      <c r="P1780">
        <v>0.239011123824</v>
      </c>
      <c r="Q1780">
        <v>0</v>
      </c>
      <c r="R1780">
        <v>532135.37011300004</v>
      </c>
      <c r="S1780">
        <v>2.0819924410500001</v>
      </c>
      <c r="T1780">
        <v>71.123031119299995</v>
      </c>
      <c r="U1780">
        <v>4.64073450151E-2</v>
      </c>
      <c r="V1780">
        <v>0.85795979106599995</v>
      </c>
      <c r="W1780">
        <v>0.63416102608500002</v>
      </c>
      <c r="X1780">
        <v>210.699775055</v>
      </c>
      <c r="Y1780">
        <v>1.68418101465</v>
      </c>
      <c r="Z1780">
        <v>5530.3326535400001</v>
      </c>
      <c r="AA1780">
        <v>2.0819924410500001</v>
      </c>
      <c r="AB1780">
        <v>57.352833025899997</v>
      </c>
      <c r="AC1780">
        <v>4.3574695889899998E-2</v>
      </c>
      <c r="AD1780">
        <v>7.9374868760099998E-2</v>
      </c>
      <c r="AE1780">
        <v>0.87705043535000005</v>
      </c>
      <c r="AF1780">
        <v>33.875593626600001</v>
      </c>
      <c r="AG1780">
        <v>228.06186699400001</v>
      </c>
      <c r="AI1780">
        <f t="shared" si="27"/>
        <v>1.5403177562961106</v>
      </c>
    </row>
    <row r="1781" spans="1:35" x14ac:dyDescent="0.3">
      <c r="A1781">
        <v>1778</v>
      </c>
      <c r="B1781">
        <v>7299.6369853899996</v>
      </c>
      <c r="C1781">
        <v>2.10332302631</v>
      </c>
      <c r="D1781">
        <v>35.109223057100003</v>
      </c>
      <c r="E1781">
        <v>1.9750953565899999E-2</v>
      </c>
      <c r="F1781">
        <v>0.106644422645</v>
      </c>
      <c r="G1781">
        <v>450187.27931399998</v>
      </c>
      <c r="H1781">
        <v>77.758689240400003</v>
      </c>
      <c r="I1781">
        <v>1.2766924377E-2</v>
      </c>
      <c r="J1781">
        <v>0.60962335196200002</v>
      </c>
      <c r="K1781">
        <v>0.346846839623</v>
      </c>
      <c r="L1781">
        <v>32.917117234300001</v>
      </c>
      <c r="M1781">
        <v>6.2296442516899999</v>
      </c>
      <c r="N1781">
        <v>2.4678238523700002E-2</v>
      </c>
      <c r="O1781">
        <v>7.2349000208799996</v>
      </c>
      <c r="P1781">
        <v>0.40167246441499999</v>
      </c>
      <c r="Q1781">
        <v>0</v>
      </c>
      <c r="R1781">
        <v>450187.27931399998</v>
      </c>
      <c r="S1781">
        <v>1.9570792568399999</v>
      </c>
      <c r="T1781">
        <v>77.325636373199998</v>
      </c>
      <c r="U1781">
        <v>6.9062410409899994E-2</v>
      </c>
      <c r="V1781">
        <v>0.70803497165899998</v>
      </c>
      <c r="W1781">
        <v>0.71499702540300003</v>
      </c>
      <c r="X1781">
        <v>109.231591032</v>
      </c>
      <c r="Y1781">
        <v>4.0734424802999998</v>
      </c>
      <c r="Z1781">
        <v>7038.9097721600001</v>
      </c>
      <c r="AA1781">
        <v>1.9570792568399999</v>
      </c>
      <c r="AB1781">
        <v>64.680550020200002</v>
      </c>
      <c r="AC1781">
        <v>1.0587949347200001E-2</v>
      </c>
      <c r="AD1781">
        <v>8.3448367521199995E-2</v>
      </c>
      <c r="AE1781">
        <v>0.90596368313200004</v>
      </c>
      <c r="AF1781">
        <v>36.443063518499997</v>
      </c>
      <c r="AG1781">
        <v>226.162701228</v>
      </c>
      <c r="AI1781">
        <f t="shared" si="27"/>
        <v>1.1614302001067935</v>
      </c>
    </row>
    <row r="1782" spans="1:35" x14ac:dyDescent="0.3">
      <c r="A1782">
        <v>1779</v>
      </c>
      <c r="B1782">
        <v>4866.0518032199998</v>
      </c>
      <c r="C1782">
        <v>1.3504447080099999</v>
      </c>
      <c r="D1782">
        <v>57.063765759799999</v>
      </c>
      <c r="E1782">
        <v>9.6252611782600001E-2</v>
      </c>
      <c r="F1782">
        <v>0.12943536416000001</v>
      </c>
      <c r="G1782">
        <v>698237.680009</v>
      </c>
      <c r="H1782">
        <v>52.4975868967</v>
      </c>
      <c r="I1782">
        <v>1.2359884283800001E-2</v>
      </c>
      <c r="J1782">
        <v>0.62508182824400005</v>
      </c>
      <c r="K1782">
        <v>0.765684924617</v>
      </c>
      <c r="L1782">
        <v>37.700962956300003</v>
      </c>
      <c r="M1782">
        <v>8.3721445640900001</v>
      </c>
      <c r="N1782">
        <v>3.5223035524299999E-2</v>
      </c>
      <c r="O1782">
        <v>8.4928682541599994</v>
      </c>
      <c r="P1782">
        <v>0.26862128161900001</v>
      </c>
      <c r="Q1782">
        <v>0</v>
      </c>
      <c r="R1782">
        <v>698237.680009</v>
      </c>
      <c r="S1782">
        <v>1.15987064717</v>
      </c>
      <c r="T1782">
        <v>65.910555302999995</v>
      </c>
      <c r="U1782">
        <v>0.103888205934</v>
      </c>
      <c r="V1782">
        <v>1.0423300853599999</v>
      </c>
      <c r="W1782">
        <v>1.0930632835</v>
      </c>
      <c r="X1782">
        <v>568.47293372700005</v>
      </c>
      <c r="Y1782">
        <v>2.3705199178499998</v>
      </c>
      <c r="Z1782">
        <v>4218.30839646</v>
      </c>
      <c r="AA1782">
        <v>1.15987064717</v>
      </c>
      <c r="AB1782">
        <v>68.399362479700002</v>
      </c>
      <c r="AC1782">
        <v>2.6817199335599999E-2</v>
      </c>
      <c r="AD1782">
        <v>7.9971099006399995E-2</v>
      </c>
      <c r="AE1782">
        <v>0.89321170165800001</v>
      </c>
      <c r="AF1782">
        <v>39.409611709499998</v>
      </c>
      <c r="AG1782">
        <v>613.61563858399995</v>
      </c>
      <c r="AI1782">
        <f t="shared" si="27"/>
        <v>1.6675098175356451</v>
      </c>
    </row>
    <row r="1783" spans="1:35" x14ac:dyDescent="0.3">
      <c r="A1783">
        <v>1780</v>
      </c>
      <c r="B1783">
        <v>10466.260681600001</v>
      </c>
      <c r="C1783">
        <v>1.5809168043099999</v>
      </c>
      <c r="D1783">
        <v>45.6331887204</v>
      </c>
      <c r="E1783">
        <v>0.19028171004899999</v>
      </c>
      <c r="F1783">
        <v>9.4226750150499999E-2</v>
      </c>
      <c r="G1783">
        <v>484225.667151</v>
      </c>
      <c r="H1783">
        <v>41.837218484099999</v>
      </c>
      <c r="I1783">
        <v>1.6302709821099999E-2</v>
      </c>
      <c r="J1783">
        <v>0.87313163948600003</v>
      </c>
      <c r="K1783">
        <v>0.38788998124700003</v>
      </c>
      <c r="L1783">
        <v>30.049389381499999</v>
      </c>
      <c r="M1783">
        <v>4.3659015445599998</v>
      </c>
      <c r="N1783">
        <v>2.9616213278E-2</v>
      </c>
      <c r="O1783">
        <v>13.5555236514</v>
      </c>
      <c r="P1783">
        <v>0.381224392616</v>
      </c>
      <c r="Q1783">
        <v>0</v>
      </c>
      <c r="R1783">
        <v>484225.667151</v>
      </c>
      <c r="S1783">
        <v>1.4680890391899999</v>
      </c>
      <c r="T1783">
        <v>76.959231052099994</v>
      </c>
      <c r="U1783">
        <v>0.33955694579099999</v>
      </c>
      <c r="V1783">
        <v>1.83362770209</v>
      </c>
      <c r="W1783">
        <v>0.67852256561400004</v>
      </c>
      <c r="X1783">
        <v>347.31944376600001</v>
      </c>
      <c r="Y1783">
        <v>4.7070968358999998</v>
      </c>
      <c r="Z1783">
        <v>9547.3760816699996</v>
      </c>
      <c r="AA1783">
        <v>1.4680890391899999</v>
      </c>
      <c r="AB1783">
        <v>74.590739947599999</v>
      </c>
      <c r="AC1783">
        <v>0.143485825195</v>
      </c>
      <c r="AD1783">
        <v>7.2160347432400004E-2</v>
      </c>
      <c r="AE1783">
        <v>0.78435382737199999</v>
      </c>
      <c r="AF1783">
        <v>31.7383175981</v>
      </c>
      <c r="AG1783">
        <v>855.01898399100003</v>
      </c>
      <c r="AI1783">
        <f t="shared" si="27"/>
        <v>2.1000587072636954</v>
      </c>
    </row>
    <row r="1784" spans="1:35" x14ac:dyDescent="0.3">
      <c r="A1784">
        <v>1781</v>
      </c>
      <c r="B1784">
        <v>9943.2621866699992</v>
      </c>
      <c r="C1784">
        <v>1.6925648819500001</v>
      </c>
      <c r="D1784">
        <v>38.871525296000002</v>
      </c>
      <c r="E1784">
        <v>0.134126516482</v>
      </c>
      <c r="F1784">
        <v>0.115637855437</v>
      </c>
      <c r="G1784">
        <v>788779.57808799995</v>
      </c>
      <c r="H1784">
        <v>47.418794284599997</v>
      </c>
      <c r="I1784">
        <v>1.9675357216E-2</v>
      </c>
      <c r="J1784">
        <v>0.78135864816900003</v>
      </c>
      <c r="K1784">
        <v>0.320172127019</v>
      </c>
      <c r="L1784">
        <v>30.5620188163</v>
      </c>
      <c r="M1784">
        <v>8.8480265317600004</v>
      </c>
      <c r="N1784">
        <v>4.0709435450799997E-2</v>
      </c>
      <c r="O1784">
        <v>13.2103600462</v>
      </c>
      <c r="P1784">
        <v>0.17953399846599999</v>
      </c>
      <c r="Q1784">
        <v>0</v>
      </c>
      <c r="R1784">
        <v>788779.57808799995</v>
      </c>
      <c r="S1784">
        <v>1.4925653813999999</v>
      </c>
      <c r="T1784">
        <v>49.014381559699999</v>
      </c>
      <c r="U1784">
        <v>0.24304436473900001</v>
      </c>
      <c r="V1784">
        <v>1.8080937313900001</v>
      </c>
      <c r="W1784">
        <v>1.0858840650999999</v>
      </c>
      <c r="X1784">
        <v>3197.4563127900001</v>
      </c>
      <c r="Y1784">
        <v>1.32432421914</v>
      </c>
      <c r="Z1784">
        <v>8177.0387584299997</v>
      </c>
      <c r="AA1784">
        <v>1.4925653813999999</v>
      </c>
      <c r="AB1784">
        <v>58.507617822199997</v>
      </c>
      <c r="AC1784">
        <v>4.2509098045700001E-2</v>
      </c>
      <c r="AD1784">
        <v>4.5205932765799997E-2</v>
      </c>
      <c r="AE1784">
        <v>0.91228496918799995</v>
      </c>
      <c r="AF1784">
        <v>31.586918840199999</v>
      </c>
      <c r="AG1784">
        <v>2825.6167132599999</v>
      </c>
      <c r="AI1784">
        <f t="shared" si="27"/>
        <v>2.3140381636870644</v>
      </c>
    </row>
    <row r="1785" spans="1:35" x14ac:dyDescent="0.3">
      <c r="A1785">
        <v>1782</v>
      </c>
      <c r="B1785">
        <v>3073.1562861699999</v>
      </c>
      <c r="C1785">
        <v>2.1815612257299999</v>
      </c>
      <c r="D1785">
        <v>58.278702948800003</v>
      </c>
      <c r="E1785">
        <v>2.3906866710700001E-2</v>
      </c>
      <c r="F1785">
        <v>0.119347912354</v>
      </c>
      <c r="G1785">
        <v>597895.137522</v>
      </c>
      <c r="H1785">
        <v>42.836467497699999</v>
      </c>
      <c r="I1785">
        <v>1.0819775289099999E-2</v>
      </c>
      <c r="J1785">
        <v>0.89113613645199996</v>
      </c>
      <c r="K1785">
        <v>0.78242125098600002</v>
      </c>
      <c r="L1785">
        <v>41.5758534191</v>
      </c>
      <c r="M1785">
        <v>6.9188970615600001</v>
      </c>
      <c r="N1785">
        <v>6.4530240111599996E-2</v>
      </c>
      <c r="O1785">
        <v>10.8030205559</v>
      </c>
      <c r="P1785">
        <v>0.48624971735299999</v>
      </c>
      <c r="Q1785">
        <v>0</v>
      </c>
      <c r="R1785">
        <v>597895.137522</v>
      </c>
      <c r="S1785">
        <v>2.0140598391200002</v>
      </c>
      <c r="T1785">
        <v>56.310360963500003</v>
      </c>
      <c r="U1785">
        <v>8.3583313178799995E-2</v>
      </c>
      <c r="V1785">
        <v>0.92760702615900004</v>
      </c>
      <c r="W1785">
        <v>1.1350654069699999</v>
      </c>
      <c r="X1785">
        <v>423.81278425199997</v>
      </c>
      <c r="Y1785">
        <v>3.81002090451</v>
      </c>
      <c r="Z1785">
        <v>2753.49636143</v>
      </c>
      <c r="AA1785">
        <v>2.0140598391200002</v>
      </c>
      <c r="AB1785">
        <v>58.593558370700002</v>
      </c>
      <c r="AC1785">
        <v>2.9630707774899998E-3</v>
      </c>
      <c r="AD1785">
        <v>4.0830123123800001E-2</v>
      </c>
      <c r="AE1785">
        <v>0.956206806099</v>
      </c>
      <c r="AF1785">
        <v>41.817941361199999</v>
      </c>
      <c r="AG1785">
        <v>302.150995841</v>
      </c>
      <c r="AI1785">
        <f t="shared" si="27"/>
        <v>1.0409262829944328</v>
      </c>
    </row>
    <row r="1786" spans="1:35" x14ac:dyDescent="0.3">
      <c r="A1786">
        <v>1783</v>
      </c>
      <c r="B1786">
        <v>11494.3900715</v>
      </c>
      <c r="C1786">
        <v>2.38111828675</v>
      </c>
      <c r="D1786">
        <v>53.084606367200003</v>
      </c>
      <c r="E1786">
        <v>0.148063657918</v>
      </c>
      <c r="F1786">
        <v>0.122670647496</v>
      </c>
      <c r="G1786">
        <v>646690.09914900002</v>
      </c>
      <c r="H1786">
        <v>45.771602842699998</v>
      </c>
      <c r="I1786">
        <v>1.8764628470499999E-2</v>
      </c>
      <c r="J1786">
        <v>0.64820124843500004</v>
      </c>
      <c r="K1786">
        <v>0.65703351884500005</v>
      </c>
      <c r="L1786">
        <v>39.697300027499999</v>
      </c>
      <c r="M1786">
        <v>7.6943572447799999</v>
      </c>
      <c r="N1786">
        <v>7.4117866163000007E-2</v>
      </c>
      <c r="O1786">
        <v>5.9577787769099997</v>
      </c>
      <c r="P1786">
        <v>0.22755709870499999</v>
      </c>
      <c r="Q1786">
        <v>0</v>
      </c>
      <c r="R1786">
        <v>646690.09914900002</v>
      </c>
      <c r="S1786">
        <v>2.2185994453000002</v>
      </c>
      <c r="T1786">
        <v>70.677800895999994</v>
      </c>
      <c r="U1786">
        <v>0.17882135564500001</v>
      </c>
      <c r="V1786">
        <v>1.48998518639</v>
      </c>
      <c r="W1786">
        <v>1.0351311732099999</v>
      </c>
      <c r="X1786">
        <v>548.81403925100005</v>
      </c>
      <c r="Y1786">
        <v>1.17970052927</v>
      </c>
      <c r="Z1786">
        <v>10498.490522</v>
      </c>
      <c r="AA1786">
        <v>2.2185994453000002</v>
      </c>
      <c r="AB1786">
        <v>63.917273020400003</v>
      </c>
      <c r="AC1786">
        <v>0.100397385533</v>
      </c>
      <c r="AD1786">
        <v>0.101157891227</v>
      </c>
      <c r="AE1786">
        <v>0.79844472324000004</v>
      </c>
      <c r="AF1786">
        <v>40.5990527198</v>
      </c>
      <c r="AG1786">
        <v>306.32333794499999</v>
      </c>
      <c r="AI1786">
        <f t="shared" si="27"/>
        <v>2.298645968342981</v>
      </c>
    </row>
    <row r="1787" spans="1:35" x14ac:dyDescent="0.3">
      <c r="A1787">
        <v>1784</v>
      </c>
      <c r="B1787">
        <v>7000.6514175100001</v>
      </c>
      <c r="C1787">
        <v>2.2945825155200001</v>
      </c>
      <c r="D1787">
        <v>43.155126439299998</v>
      </c>
      <c r="E1787">
        <v>0.164206909491</v>
      </c>
      <c r="F1787">
        <v>0.157949623412</v>
      </c>
      <c r="G1787">
        <v>603559.07183000003</v>
      </c>
      <c r="H1787">
        <v>57.258956352699997</v>
      </c>
      <c r="I1787">
        <v>1.9402792831499999E-2</v>
      </c>
      <c r="J1787">
        <v>0.79525639215400001</v>
      </c>
      <c r="K1787">
        <v>0.78953954284100003</v>
      </c>
      <c r="L1787">
        <v>26.606960620999999</v>
      </c>
      <c r="M1787">
        <v>2.0742442210499998</v>
      </c>
      <c r="N1787">
        <v>8.9146236254599998E-2</v>
      </c>
      <c r="O1787">
        <v>9.5781413131399997</v>
      </c>
      <c r="P1787">
        <v>0.342047375185</v>
      </c>
      <c r="Q1787">
        <v>0</v>
      </c>
      <c r="R1787">
        <v>603559.07183000003</v>
      </c>
      <c r="S1787">
        <v>2.22637761413</v>
      </c>
      <c r="T1787">
        <v>85.285491284399995</v>
      </c>
      <c r="U1787">
        <v>0.31998413351400001</v>
      </c>
      <c r="V1787">
        <v>1.5261796513200001</v>
      </c>
      <c r="W1787">
        <v>0.89900271741100002</v>
      </c>
      <c r="X1787">
        <v>225.12332776299999</v>
      </c>
      <c r="Y1787">
        <v>2.0093077744799999</v>
      </c>
      <c r="Z1787">
        <v>6130.5913715999995</v>
      </c>
      <c r="AA1787">
        <v>2.22637761413</v>
      </c>
      <c r="AB1787">
        <v>82.651070933599996</v>
      </c>
      <c r="AC1787">
        <v>8.5959305207799999E-2</v>
      </c>
      <c r="AD1787">
        <v>0.13999696211599999</v>
      </c>
      <c r="AE1787">
        <v>0.77404373267600002</v>
      </c>
      <c r="AF1787">
        <v>26.871949001299999</v>
      </c>
      <c r="AG1787">
        <v>387.53213978999997</v>
      </c>
      <c r="AI1787">
        <f t="shared" si="27"/>
        <v>1.9191039096036064</v>
      </c>
    </row>
    <row r="1788" spans="1:35" x14ac:dyDescent="0.3">
      <c r="A1788">
        <v>1785</v>
      </c>
      <c r="B1788">
        <v>3096.1839814300001</v>
      </c>
      <c r="C1788">
        <v>1.2280719468900001</v>
      </c>
      <c r="D1788">
        <v>79.705642036100002</v>
      </c>
      <c r="E1788">
        <v>0.16217945329200001</v>
      </c>
      <c r="F1788">
        <v>1.0826502165299999E-2</v>
      </c>
      <c r="G1788">
        <v>720708.09185800003</v>
      </c>
      <c r="H1788">
        <v>56.491192451300002</v>
      </c>
      <c r="I1788">
        <v>1.00788676125E-2</v>
      </c>
      <c r="J1788">
        <v>0.57510732497899997</v>
      </c>
      <c r="K1788">
        <v>0.75636712232900005</v>
      </c>
      <c r="L1788">
        <v>38.722150649100001</v>
      </c>
      <c r="M1788">
        <v>4.8064402154200003</v>
      </c>
      <c r="N1788">
        <v>1.76840158565E-2</v>
      </c>
      <c r="O1788">
        <v>5.6914987591999999</v>
      </c>
      <c r="P1788">
        <v>0.39384479750000001</v>
      </c>
      <c r="Q1788">
        <v>0</v>
      </c>
      <c r="R1788">
        <v>720708.09185800003</v>
      </c>
      <c r="S1788">
        <v>1.10938373518</v>
      </c>
      <c r="T1788">
        <v>70.884468954900001</v>
      </c>
      <c r="U1788">
        <v>3.1512673356700001E-2</v>
      </c>
      <c r="V1788">
        <v>0.91052831070600004</v>
      </c>
      <c r="W1788">
        <v>0.66892996175099995</v>
      </c>
      <c r="X1788">
        <v>40.114094163300003</v>
      </c>
      <c r="Y1788">
        <v>3.8746835076199999</v>
      </c>
      <c r="Z1788">
        <v>2886.56499751</v>
      </c>
      <c r="AA1788">
        <v>1.10938373518</v>
      </c>
      <c r="AB1788">
        <v>75.539689047099998</v>
      </c>
      <c r="AC1788">
        <v>8.4858400825399999E-2</v>
      </c>
      <c r="AD1788">
        <v>2.8092211527200001E-2</v>
      </c>
      <c r="AE1788">
        <v>0.88704938764700003</v>
      </c>
      <c r="AF1788">
        <v>42.275005290599999</v>
      </c>
      <c r="AG1788">
        <v>150.22516045099999</v>
      </c>
      <c r="AI1788">
        <f t="shared" si="27"/>
        <v>1.5832319832463408</v>
      </c>
    </row>
    <row r="1789" spans="1:35" x14ac:dyDescent="0.3">
      <c r="A1789">
        <v>1786</v>
      </c>
      <c r="B1789">
        <v>5530.0390378800003</v>
      </c>
      <c r="C1789">
        <v>1.62254960046</v>
      </c>
      <c r="D1789">
        <v>74.678902368699994</v>
      </c>
      <c r="E1789">
        <v>0.19425171631599999</v>
      </c>
      <c r="F1789">
        <v>0.137187621132</v>
      </c>
      <c r="G1789">
        <v>725261.26809599996</v>
      </c>
      <c r="H1789">
        <v>58.300456280200002</v>
      </c>
      <c r="I1789">
        <v>1.48517726719E-2</v>
      </c>
      <c r="J1789">
        <v>0.44760985409100001</v>
      </c>
      <c r="K1789">
        <v>0.59015036267099996</v>
      </c>
      <c r="L1789">
        <v>40.305000077999999</v>
      </c>
      <c r="M1789">
        <v>7.7540389427400003</v>
      </c>
      <c r="N1789">
        <v>9.6861324441399999E-2</v>
      </c>
      <c r="O1789">
        <v>7.1413996185600004</v>
      </c>
      <c r="P1789">
        <v>0.44897171057800001</v>
      </c>
      <c r="Q1789">
        <v>0</v>
      </c>
      <c r="R1789">
        <v>725261.26809599996</v>
      </c>
      <c r="S1789">
        <v>1.44687822697</v>
      </c>
      <c r="T1789">
        <v>85.108369576200005</v>
      </c>
      <c r="U1789">
        <v>0.16424050203099999</v>
      </c>
      <c r="V1789">
        <v>1.19913971742</v>
      </c>
      <c r="W1789">
        <v>0.71702355189099998</v>
      </c>
      <c r="X1789">
        <v>317.22336950599998</v>
      </c>
      <c r="Y1789">
        <v>2.4667229172099998</v>
      </c>
      <c r="Z1789">
        <v>4676.2756074999998</v>
      </c>
      <c r="AA1789">
        <v>1.44687822697</v>
      </c>
      <c r="AB1789">
        <v>85.642471901099995</v>
      </c>
      <c r="AC1789">
        <v>8.9990036674099994E-2</v>
      </c>
      <c r="AD1789">
        <v>0.11938792274899999</v>
      </c>
      <c r="AE1789">
        <v>0.79062204057700003</v>
      </c>
      <c r="AF1789">
        <v>41.154702477999997</v>
      </c>
      <c r="AG1789">
        <v>134.442605407</v>
      </c>
      <c r="AI1789">
        <f t="shared" si="27"/>
        <v>2.678984178878717</v>
      </c>
    </row>
    <row r="1790" spans="1:35" x14ac:dyDescent="0.3">
      <c r="A1790">
        <v>1787</v>
      </c>
      <c r="B1790">
        <v>9493.5090222599993</v>
      </c>
      <c r="C1790">
        <v>2.1985158736799999</v>
      </c>
      <c r="D1790">
        <v>51.706666817399999</v>
      </c>
      <c r="E1790">
        <v>9.3904887038299995E-2</v>
      </c>
      <c r="F1790">
        <v>0.12981637579399999</v>
      </c>
      <c r="G1790">
        <v>651081.61242899997</v>
      </c>
      <c r="H1790">
        <v>43.304946688299999</v>
      </c>
      <c r="I1790">
        <v>1.00880252794E-2</v>
      </c>
      <c r="J1790">
        <v>0.71716603689799996</v>
      </c>
      <c r="K1790">
        <v>0.55221923342699997</v>
      </c>
      <c r="L1790">
        <v>31.108144553700001</v>
      </c>
      <c r="M1790">
        <v>6.2363396609799997</v>
      </c>
      <c r="N1790">
        <v>5.0275248253599997E-2</v>
      </c>
      <c r="O1790">
        <v>14.984667011299999</v>
      </c>
      <c r="P1790">
        <v>0.47296052334200001</v>
      </c>
      <c r="Q1790">
        <v>0</v>
      </c>
      <c r="R1790">
        <v>651081.61242899997</v>
      </c>
      <c r="S1790">
        <v>2.0463808028799999</v>
      </c>
      <c r="T1790">
        <v>72.3940981171</v>
      </c>
      <c r="U1790">
        <v>0.26167336295299998</v>
      </c>
      <c r="V1790">
        <v>1.4130148328500001</v>
      </c>
      <c r="W1790">
        <v>1.0255628366</v>
      </c>
      <c r="X1790">
        <v>634.48750958899996</v>
      </c>
      <c r="Y1790">
        <v>4.7058013703699997</v>
      </c>
      <c r="Z1790">
        <v>8404.6641751700008</v>
      </c>
      <c r="AA1790">
        <v>2.0463808028799999</v>
      </c>
      <c r="AB1790">
        <v>75.503554491599999</v>
      </c>
      <c r="AC1790">
        <v>3.2675897956199997E-2</v>
      </c>
      <c r="AD1790">
        <v>9.0476551506099998E-2</v>
      </c>
      <c r="AE1790">
        <v>0.87684755053800001</v>
      </c>
      <c r="AF1790">
        <v>32.022462005999998</v>
      </c>
      <c r="AG1790">
        <v>644.15327575599997</v>
      </c>
      <c r="AI1790">
        <f t="shared" si="27"/>
        <v>1.970275724380083</v>
      </c>
    </row>
    <row r="1791" spans="1:35" x14ac:dyDescent="0.3">
      <c r="A1791">
        <v>1788</v>
      </c>
      <c r="B1791">
        <v>10555.007555300001</v>
      </c>
      <c r="C1791">
        <v>1.2184284301699999</v>
      </c>
      <c r="D1791">
        <v>52.949947400900001</v>
      </c>
      <c r="E1791">
        <v>9.3467736202499999E-2</v>
      </c>
      <c r="F1791">
        <v>2.3713030761700001E-2</v>
      </c>
      <c r="G1791">
        <v>724925.73864800006</v>
      </c>
      <c r="H1791">
        <v>54.911804900600004</v>
      </c>
      <c r="I1791">
        <v>1.34569462809E-2</v>
      </c>
      <c r="J1791">
        <v>0.87213369236500005</v>
      </c>
      <c r="K1791">
        <v>0.51133831125700002</v>
      </c>
      <c r="L1791">
        <v>28.0379557282</v>
      </c>
      <c r="M1791">
        <v>2.5772135722299998</v>
      </c>
      <c r="N1791">
        <v>6.6488216693700003E-2</v>
      </c>
      <c r="O1791">
        <v>7.1526687607700001</v>
      </c>
      <c r="P1791">
        <v>0.32260827021600003</v>
      </c>
      <c r="Q1791">
        <v>0</v>
      </c>
      <c r="R1791">
        <v>724925.73864800006</v>
      </c>
      <c r="S1791">
        <v>1.1468327061400001</v>
      </c>
      <c r="T1791">
        <v>62.922970424600003</v>
      </c>
      <c r="U1791">
        <v>2.35840040147E-2</v>
      </c>
      <c r="V1791">
        <v>1.25090357343</v>
      </c>
      <c r="W1791">
        <v>0.51824669931800005</v>
      </c>
      <c r="X1791">
        <v>142.87506995499999</v>
      </c>
      <c r="Y1791">
        <v>2.0156961792199999</v>
      </c>
      <c r="Z1791">
        <v>10260.7367216</v>
      </c>
      <c r="AA1791">
        <v>1.1468327061400001</v>
      </c>
      <c r="AB1791">
        <v>56.837829982700001</v>
      </c>
      <c r="AC1791">
        <v>6.8672579786600005E-2</v>
      </c>
      <c r="AD1791">
        <v>2.3189542055200001E-2</v>
      </c>
      <c r="AE1791">
        <v>0.90813787815799996</v>
      </c>
      <c r="AF1791">
        <v>28.444387711000001</v>
      </c>
      <c r="AG1791">
        <v>265.40645966300002</v>
      </c>
      <c r="AI1791">
        <f t="shared" si="27"/>
        <v>1.4343025437279857</v>
      </c>
    </row>
    <row r="1792" spans="1:35" x14ac:dyDescent="0.3">
      <c r="A1792">
        <v>1789</v>
      </c>
      <c r="B1792">
        <v>8048.9480456700003</v>
      </c>
      <c r="C1792">
        <v>1.29007797795</v>
      </c>
      <c r="D1792">
        <v>53.566298980699997</v>
      </c>
      <c r="E1792">
        <v>7.2829395360300003E-2</v>
      </c>
      <c r="F1792">
        <v>0.16569301949199999</v>
      </c>
      <c r="G1792">
        <v>782759.88246500003</v>
      </c>
      <c r="H1792">
        <v>43.536515849600001</v>
      </c>
      <c r="I1792">
        <v>1.1417774713500001E-2</v>
      </c>
      <c r="J1792">
        <v>0.65336398168599996</v>
      </c>
      <c r="K1792">
        <v>0.81404197237800002</v>
      </c>
      <c r="L1792">
        <v>34.183258836100002</v>
      </c>
      <c r="M1792">
        <v>1.17305962677</v>
      </c>
      <c r="N1792">
        <v>8.9343749284900006E-2</v>
      </c>
      <c r="O1792">
        <v>8.00473639392</v>
      </c>
      <c r="P1792">
        <v>0.45217035320799998</v>
      </c>
      <c r="Q1792">
        <v>0</v>
      </c>
      <c r="R1792">
        <v>782759.88246500003</v>
      </c>
      <c r="S1792">
        <v>1.2389197831500001</v>
      </c>
      <c r="T1792">
        <v>72.429764001400002</v>
      </c>
      <c r="U1792">
        <v>3.28543208103E-2</v>
      </c>
      <c r="V1792">
        <v>0.91744605926699996</v>
      </c>
      <c r="W1792">
        <v>1.25822061554</v>
      </c>
      <c r="X1792">
        <v>56.506517452899999</v>
      </c>
      <c r="Y1792">
        <v>2.68688249153</v>
      </c>
      <c r="Z1792">
        <v>7460.99063054</v>
      </c>
      <c r="AA1792">
        <v>1.2389197831500001</v>
      </c>
      <c r="AB1792">
        <v>61.9177886067</v>
      </c>
      <c r="AC1792">
        <v>4.8613852114499999E-2</v>
      </c>
      <c r="AD1792">
        <v>0.12990092905799999</v>
      </c>
      <c r="AE1792">
        <v>0.82148521882699999</v>
      </c>
      <c r="AF1792">
        <v>34.304677992499997</v>
      </c>
      <c r="AG1792">
        <v>171.618621004</v>
      </c>
      <c r="AI1792">
        <f t="shared" si="27"/>
        <v>1.4041883008297129</v>
      </c>
    </row>
    <row r="1793" spans="1:35" x14ac:dyDescent="0.3">
      <c r="A1793">
        <v>1790</v>
      </c>
      <c r="B1793">
        <v>6504.1124543899996</v>
      </c>
      <c r="C1793">
        <v>1.69996786649</v>
      </c>
      <c r="D1793">
        <v>40.179742035300002</v>
      </c>
      <c r="E1793">
        <v>0.11524852602500001</v>
      </c>
      <c r="F1793">
        <v>0.135857997318</v>
      </c>
      <c r="G1793">
        <v>401909.26719899999</v>
      </c>
      <c r="H1793">
        <v>61.241790077600001</v>
      </c>
      <c r="I1793">
        <v>1.81984912583E-2</v>
      </c>
      <c r="J1793">
        <v>0.83924976375600002</v>
      </c>
      <c r="K1793">
        <v>0.39909096591400001</v>
      </c>
      <c r="L1793">
        <v>39.9531093975</v>
      </c>
      <c r="M1793">
        <v>5.1826100146499998</v>
      </c>
      <c r="N1793">
        <v>7.2409770199399995E-2</v>
      </c>
      <c r="O1793">
        <v>5.3382391701699996</v>
      </c>
      <c r="P1793">
        <v>0.21180893239599999</v>
      </c>
      <c r="Q1793">
        <v>0</v>
      </c>
      <c r="R1793">
        <v>401909.26719899999</v>
      </c>
      <c r="S1793">
        <v>1.5843067581000001</v>
      </c>
      <c r="T1793">
        <v>72.646043066199994</v>
      </c>
      <c r="U1793">
        <v>0.14720618318600001</v>
      </c>
      <c r="V1793">
        <v>1.4419268242300001</v>
      </c>
      <c r="W1793">
        <v>0.91546506366900005</v>
      </c>
      <c r="X1793">
        <v>326.64514174099997</v>
      </c>
      <c r="Y1793">
        <v>1.0647114257600001</v>
      </c>
      <c r="Z1793">
        <v>5950.6566495799998</v>
      </c>
      <c r="AA1793">
        <v>1.5843067581000001</v>
      </c>
      <c r="AB1793">
        <v>59.145901618099998</v>
      </c>
      <c r="AC1793">
        <v>7.6549281471600006E-2</v>
      </c>
      <c r="AD1793">
        <v>0.104904518441</v>
      </c>
      <c r="AE1793">
        <v>0.81854620008699996</v>
      </c>
      <c r="AF1793">
        <v>40.619401040600003</v>
      </c>
      <c r="AG1793">
        <v>277.06433909899999</v>
      </c>
      <c r="AI1793">
        <f t="shared" si="27"/>
        <v>1.7181140662783909</v>
      </c>
    </row>
    <row r="1794" spans="1:35" x14ac:dyDescent="0.3">
      <c r="A1794">
        <v>1791</v>
      </c>
      <c r="B1794">
        <v>3674.0916794499999</v>
      </c>
      <c r="C1794">
        <v>1.3320993464499999</v>
      </c>
      <c r="D1794">
        <v>53.807799802799998</v>
      </c>
      <c r="E1794">
        <v>5.0267120344099997E-2</v>
      </c>
      <c r="F1794">
        <v>2.2696887173500001E-2</v>
      </c>
      <c r="G1794">
        <v>712638.88193200005</v>
      </c>
      <c r="H1794">
        <v>67.960458129499997</v>
      </c>
      <c r="I1794">
        <v>1.52858426731E-2</v>
      </c>
      <c r="J1794">
        <v>0.82629855212799996</v>
      </c>
      <c r="K1794">
        <v>0.456750630509</v>
      </c>
      <c r="L1794">
        <v>40.146428516999997</v>
      </c>
      <c r="M1794">
        <v>7.5184813640000003</v>
      </c>
      <c r="N1794">
        <v>6.4689633996100004E-2</v>
      </c>
      <c r="O1794">
        <v>8.3519178381600003</v>
      </c>
      <c r="P1794">
        <v>0.29723184124899998</v>
      </c>
      <c r="Q1794">
        <v>0</v>
      </c>
      <c r="R1794">
        <v>712638.88193200005</v>
      </c>
      <c r="S1794">
        <v>1.1586599606000001</v>
      </c>
      <c r="T1794">
        <v>57.662106664100001</v>
      </c>
      <c r="U1794">
        <v>2.9622520734399999E-2</v>
      </c>
      <c r="V1794">
        <v>1.01509677569</v>
      </c>
      <c r="W1794">
        <v>0.45740746306899999</v>
      </c>
      <c r="X1794">
        <v>639.06980047000002</v>
      </c>
      <c r="Y1794">
        <v>1.9205790994700001</v>
      </c>
      <c r="Z1794">
        <v>3518.6448916300001</v>
      </c>
      <c r="AA1794">
        <v>1.1586599606000001</v>
      </c>
      <c r="AB1794">
        <v>61.2327628926</v>
      </c>
      <c r="AC1794">
        <v>1.1346464524E-2</v>
      </c>
      <c r="AD1794">
        <v>2.0662922206600001E-2</v>
      </c>
      <c r="AE1794">
        <v>0.96799061326900004</v>
      </c>
      <c r="AF1794">
        <v>40.606600381900002</v>
      </c>
      <c r="AG1794">
        <v>418.24773814000002</v>
      </c>
      <c r="AI1794">
        <f t="shared" si="27"/>
        <v>1.2284866929462486</v>
      </c>
    </row>
    <row r="1795" spans="1:35" x14ac:dyDescent="0.3">
      <c r="A1795">
        <v>1792</v>
      </c>
      <c r="B1795">
        <v>10456.3948896</v>
      </c>
      <c r="C1795">
        <v>1.9115754029400001</v>
      </c>
      <c r="D1795">
        <v>39.578615215500001</v>
      </c>
      <c r="E1795">
        <v>0.18855525428</v>
      </c>
      <c r="F1795">
        <v>4.8093550667600002E-2</v>
      </c>
      <c r="G1795">
        <v>634915.51692800003</v>
      </c>
      <c r="H1795">
        <v>63.2497028887</v>
      </c>
      <c r="I1795">
        <v>1.9616642197999998E-2</v>
      </c>
      <c r="J1795">
        <v>0.48859779398199998</v>
      </c>
      <c r="K1795">
        <v>0.39607254423499999</v>
      </c>
      <c r="L1795">
        <v>30.177770794299999</v>
      </c>
      <c r="M1795">
        <v>8.9471758015200002</v>
      </c>
      <c r="N1795">
        <v>4.92295223515E-2</v>
      </c>
      <c r="O1795">
        <v>11.2531470366</v>
      </c>
      <c r="P1795">
        <v>0.23244023111199999</v>
      </c>
      <c r="Q1795">
        <v>0</v>
      </c>
      <c r="R1795">
        <v>634915.51692800003</v>
      </c>
      <c r="S1795">
        <v>1.71129792007</v>
      </c>
      <c r="T1795">
        <v>57.313483888699999</v>
      </c>
      <c r="U1795">
        <v>0.19026091814500001</v>
      </c>
      <c r="V1795">
        <v>2.00475079935</v>
      </c>
      <c r="W1795">
        <v>0.53147869795400005</v>
      </c>
      <c r="X1795">
        <v>1734.6781439599999</v>
      </c>
      <c r="Y1795">
        <v>1.6938489348000001</v>
      </c>
      <c r="Z1795">
        <v>9191.1049549799991</v>
      </c>
      <c r="AA1795">
        <v>1.71129792007</v>
      </c>
      <c r="AB1795">
        <v>64.222717794299996</v>
      </c>
      <c r="AC1795">
        <v>9.7989788371199996E-2</v>
      </c>
      <c r="AD1795">
        <v>3.3572567408900002E-2</v>
      </c>
      <c r="AE1795">
        <v>0.86843764422000003</v>
      </c>
      <c r="AF1795">
        <v>31.3518349199</v>
      </c>
      <c r="AG1795">
        <v>1253.5955478999999</v>
      </c>
      <c r="AI1795">
        <f t="shared" si="27"/>
        <v>4.1030696905353921</v>
      </c>
    </row>
    <row r="1796" spans="1:35" x14ac:dyDescent="0.3">
      <c r="A1796">
        <v>1793</v>
      </c>
      <c r="B1796">
        <v>10818.790634000001</v>
      </c>
      <c r="C1796">
        <v>2.2735190208099998</v>
      </c>
      <c r="D1796">
        <v>56.978011868400003</v>
      </c>
      <c r="E1796">
        <v>9.4510467435700005E-2</v>
      </c>
      <c r="F1796">
        <v>0.12775175180500001</v>
      </c>
      <c r="G1796">
        <v>618529.294016</v>
      </c>
      <c r="H1796">
        <v>66.340167342900003</v>
      </c>
      <c r="I1796">
        <v>1.5880831831899998E-2</v>
      </c>
      <c r="J1796">
        <v>0.77967698868500002</v>
      </c>
      <c r="K1796">
        <v>0.50608911996100003</v>
      </c>
      <c r="L1796">
        <v>26.057813102000001</v>
      </c>
      <c r="M1796">
        <v>9.1596823784199994</v>
      </c>
      <c r="N1796">
        <v>5.3840335830400002E-2</v>
      </c>
      <c r="O1796">
        <v>9.3481579568799997</v>
      </c>
      <c r="P1796">
        <v>0.39060051073899998</v>
      </c>
      <c r="Q1796">
        <v>0</v>
      </c>
      <c r="R1796">
        <v>618529.294016</v>
      </c>
      <c r="S1796">
        <v>2.0683211242100001</v>
      </c>
      <c r="T1796">
        <v>72.952850009700001</v>
      </c>
      <c r="U1796">
        <v>0.221351528913</v>
      </c>
      <c r="V1796">
        <v>1.4157929758000001</v>
      </c>
      <c r="W1796">
        <v>0.93063008409500003</v>
      </c>
      <c r="X1796">
        <v>538.33433545800006</v>
      </c>
      <c r="Y1796">
        <v>3.07888071056</v>
      </c>
      <c r="Z1796">
        <v>9908.5639483399991</v>
      </c>
      <c r="AA1796">
        <v>2.0683211242100001</v>
      </c>
      <c r="AB1796">
        <v>73.595854884299996</v>
      </c>
      <c r="AC1796">
        <v>5.0657486281200002E-2</v>
      </c>
      <c r="AD1796">
        <v>0.100159699533</v>
      </c>
      <c r="AE1796">
        <v>0.84918281418599995</v>
      </c>
      <c r="AF1796">
        <v>27.950966533199999</v>
      </c>
      <c r="AG1796">
        <v>347.46737494000001</v>
      </c>
      <c r="AI1796">
        <f t="shared" si="27"/>
        <v>1.8158711829983216</v>
      </c>
    </row>
    <row r="1797" spans="1:35" x14ac:dyDescent="0.3">
      <c r="A1797">
        <v>1794</v>
      </c>
      <c r="B1797">
        <v>4364.16009605</v>
      </c>
      <c r="C1797">
        <v>1.9970257307099999</v>
      </c>
      <c r="D1797">
        <v>68.356155675099998</v>
      </c>
      <c r="E1797">
        <v>0.101183364993</v>
      </c>
      <c r="F1797">
        <v>0.121065866077</v>
      </c>
      <c r="G1797">
        <v>554897.31934199994</v>
      </c>
      <c r="H1797">
        <v>49.140948614599999</v>
      </c>
      <c r="I1797">
        <v>1.00832295791E-2</v>
      </c>
      <c r="J1797">
        <v>0.56648376646800003</v>
      </c>
      <c r="K1797">
        <v>0.39536485754</v>
      </c>
      <c r="L1797">
        <v>31.3871408348</v>
      </c>
      <c r="M1797">
        <v>8.6936314075799999</v>
      </c>
      <c r="N1797">
        <v>2.8558109616800002E-2</v>
      </c>
      <c r="O1797">
        <v>11.6150696453</v>
      </c>
      <c r="P1797">
        <v>0.41089545800400001</v>
      </c>
      <c r="Q1797">
        <v>0</v>
      </c>
      <c r="R1797">
        <v>554897.31934199994</v>
      </c>
      <c r="S1797">
        <v>1.79338422441</v>
      </c>
      <c r="T1797">
        <v>73.505986762199996</v>
      </c>
      <c r="U1797">
        <v>0.13687244734099999</v>
      </c>
      <c r="V1797">
        <v>1.1206259570799999</v>
      </c>
      <c r="W1797">
        <v>0.73105303777200004</v>
      </c>
      <c r="X1797">
        <v>427.94512229899999</v>
      </c>
      <c r="Y1797">
        <v>4.9282653141499999</v>
      </c>
      <c r="Z1797">
        <v>3729.6856144799999</v>
      </c>
      <c r="AA1797">
        <v>1.79338422441</v>
      </c>
      <c r="AB1797">
        <v>78.214548107699997</v>
      </c>
      <c r="AC1797">
        <v>1.7088140210600001E-2</v>
      </c>
      <c r="AD1797">
        <v>7.2854224567600004E-2</v>
      </c>
      <c r="AE1797">
        <v>0.91005763522200001</v>
      </c>
      <c r="AF1797">
        <v>33.927832740299998</v>
      </c>
      <c r="AG1797">
        <v>548.66534335100005</v>
      </c>
      <c r="AI1797">
        <f t="shared" ref="AI1797:AI1860" si="28">+V1797*100/J1797/100</f>
        <v>1.9782137166384319</v>
      </c>
    </row>
    <row r="1798" spans="1:35" x14ac:dyDescent="0.3">
      <c r="A1798">
        <v>1795</v>
      </c>
      <c r="B1798">
        <v>5446.3206972500002</v>
      </c>
      <c r="C1798">
        <v>1.27315632009</v>
      </c>
      <c r="D1798">
        <v>67.130931929100001</v>
      </c>
      <c r="E1798">
        <v>0.19237041897000001</v>
      </c>
      <c r="F1798">
        <v>4.0281297539500001E-2</v>
      </c>
      <c r="G1798">
        <v>607952.524508</v>
      </c>
      <c r="H1798">
        <v>67.1012481108</v>
      </c>
      <c r="I1798">
        <v>1.76568021615E-2</v>
      </c>
      <c r="J1798">
        <v>0.57417311627699996</v>
      </c>
      <c r="K1798">
        <v>0.65991654644200004</v>
      </c>
      <c r="L1798">
        <v>38.914531309399997</v>
      </c>
      <c r="M1798">
        <v>9.3928907297399995</v>
      </c>
      <c r="N1798">
        <v>7.8549828350699999E-2</v>
      </c>
      <c r="O1798">
        <v>6.36588190337</v>
      </c>
      <c r="P1798">
        <v>0.17172108934999999</v>
      </c>
      <c r="Q1798">
        <v>0</v>
      </c>
      <c r="R1798">
        <v>607952.524508</v>
      </c>
      <c r="S1798">
        <v>1.07645262323</v>
      </c>
      <c r="T1798">
        <v>58.807570923999997</v>
      </c>
      <c r="U1798">
        <v>5.8817822301400001E-2</v>
      </c>
      <c r="V1798">
        <v>1.4927029733299999</v>
      </c>
      <c r="W1798">
        <v>0.68804011972300005</v>
      </c>
      <c r="X1798">
        <v>1177.82467228</v>
      </c>
      <c r="Y1798">
        <v>0.80788246882799997</v>
      </c>
      <c r="Z1798">
        <v>4820.7524622399997</v>
      </c>
      <c r="AA1798">
        <v>1.07645262323</v>
      </c>
      <c r="AB1798">
        <v>66.975171608300002</v>
      </c>
      <c r="AC1798">
        <v>9.6305401797099996E-2</v>
      </c>
      <c r="AD1798">
        <v>3.6770840737000002E-2</v>
      </c>
      <c r="AE1798">
        <v>0.86692375746600003</v>
      </c>
      <c r="AF1798">
        <v>39.557043267499999</v>
      </c>
      <c r="AG1798">
        <v>508.14337089600002</v>
      </c>
      <c r="AI1798">
        <f t="shared" si="28"/>
        <v>2.5997437549999658</v>
      </c>
    </row>
    <row r="1799" spans="1:35" x14ac:dyDescent="0.3">
      <c r="A1799">
        <v>1796</v>
      </c>
      <c r="B1799">
        <v>10679.5464672</v>
      </c>
      <c r="C1799">
        <v>1.78614475519</v>
      </c>
      <c r="D1799">
        <v>50.798494312700001</v>
      </c>
      <c r="E1799">
        <v>4.7164438897599997E-2</v>
      </c>
      <c r="F1799">
        <v>0.13728769843800001</v>
      </c>
      <c r="G1799">
        <v>611728.55120999995</v>
      </c>
      <c r="H1799">
        <v>42.8127356842</v>
      </c>
      <c r="I1799">
        <v>1.20857791074E-2</v>
      </c>
      <c r="J1799">
        <v>0.38428653811300001</v>
      </c>
      <c r="K1799">
        <v>0.67994840389099998</v>
      </c>
      <c r="L1799">
        <v>42.7819662088</v>
      </c>
      <c r="M1799">
        <v>3.0460743945700002</v>
      </c>
      <c r="N1799">
        <v>8.1859139419100002E-2</v>
      </c>
      <c r="O1799">
        <v>12.369185331600001</v>
      </c>
      <c r="P1799">
        <v>0.33561972654</v>
      </c>
      <c r="Q1799">
        <v>0</v>
      </c>
      <c r="R1799">
        <v>611728.55120999995</v>
      </c>
      <c r="S1799">
        <v>1.70041436355</v>
      </c>
      <c r="T1799">
        <v>70.359245447299998</v>
      </c>
      <c r="U1799">
        <v>0.127103769911</v>
      </c>
      <c r="V1799">
        <v>0.88646792144300002</v>
      </c>
      <c r="W1799">
        <v>1.3556837591299999</v>
      </c>
      <c r="X1799">
        <v>540.08316241600005</v>
      </c>
      <c r="Y1799">
        <v>2.1564197595099999</v>
      </c>
      <c r="Z1799">
        <v>9818.2615894999999</v>
      </c>
      <c r="AA1799">
        <v>1.70041436355</v>
      </c>
      <c r="AB1799">
        <v>69.089435836600003</v>
      </c>
      <c r="AC1799">
        <v>1.28471152158E-2</v>
      </c>
      <c r="AD1799">
        <v>0.100062923272</v>
      </c>
      <c r="AE1799">
        <v>0.88708996151200004</v>
      </c>
      <c r="AF1799">
        <v>42.991105382000001</v>
      </c>
      <c r="AG1799">
        <v>689.45049018500004</v>
      </c>
      <c r="AI1799">
        <f t="shared" si="28"/>
        <v>2.3067889023537247</v>
      </c>
    </row>
    <row r="1800" spans="1:35" x14ac:dyDescent="0.3">
      <c r="A1800">
        <v>1797</v>
      </c>
      <c r="B1800">
        <v>6750.4257026499999</v>
      </c>
      <c r="C1800">
        <v>1.8490518764599999</v>
      </c>
      <c r="D1800">
        <v>56.797424421300001</v>
      </c>
      <c r="E1800">
        <v>0.131782536157</v>
      </c>
      <c r="F1800">
        <v>1.81809094773E-2</v>
      </c>
      <c r="G1800">
        <v>674911.95305000001</v>
      </c>
      <c r="H1800">
        <v>76.962360825499999</v>
      </c>
      <c r="I1800">
        <v>1.7936153375999998E-2</v>
      </c>
      <c r="J1800">
        <v>0.41249084632600003</v>
      </c>
      <c r="K1800">
        <v>0.66907611264199995</v>
      </c>
      <c r="L1800">
        <v>28.3447974111</v>
      </c>
      <c r="M1800">
        <v>5.0138949140599998</v>
      </c>
      <c r="N1800">
        <v>6.05034806183E-2</v>
      </c>
      <c r="O1800">
        <v>9.6878281276799996</v>
      </c>
      <c r="P1800">
        <v>0.357735692903</v>
      </c>
      <c r="Q1800">
        <v>0</v>
      </c>
      <c r="R1800">
        <v>674911.95305000001</v>
      </c>
      <c r="S1800">
        <v>1.72524263962</v>
      </c>
      <c r="T1800">
        <v>76.211458172600004</v>
      </c>
      <c r="U1800">
        <v>8.3712112402899996E-2</v>
      </c>
      <c r="V1800">
        <v>1.2734331456900001</v>
      </c>
      <c r="W1800">
        <v>0.39429836596700002</v>
      </c>
      <c r="X1800">
        <v>401.60469009899998</v>
      </c>
      <c r="Y1800">
        <v>2.6236815564099998</v>
      </c>
      <c r="Z1800">
        <v>6266.0302776400003</v>
      </c>
      <c r="AA1800">
        <v>1.72524263962</v>
      </c>
      <c r="AB1800">
        <v>76.9095307029</v>
      </c>
      <c r="AC1800">
        <v>4.2153481205699998E-2</v>
      </c>
      <c r="AD1800">
        <v>4.20978947815E-2</v>
      </c>
      <c r="AE1800">
        <v>0.91574862401299995</v>
      </c>
      <c r="AF1800">
        <v>29.195586385599999</v>
      </c>
      <c r="AG1800">
        <v>421.39882148499998</v>
      </c>
      <c r="AI1800">
        <f t="shared" si="28"/>
        <v>3.087179162961545</v>
      </c>
    </row>
    <row r="1801" spans="1:35" x14ac:dyDescent="0.3">
      <c r="A1801">
        <v>1798</v>
      </c>
      <c r="B1801">
        <v>11229.5302804</v>
      </c>
      <c r="C1801">
        <v>1.8106669050999999</v>
      </c>
      <c r="D1801">
        <v>41.860265927999997</v>
      </c>
      <c r="E1801">
        <v>7.2190827158699997E-2</v>
      </c>
      <c r="F1801">
        <v>0.153221865289</v>
      </c>
      <c r="G1801">
        <v>705073.764906</v>
      </c>
      <c r="H1801">
        <v>78.078521005499994</v>
      </c>
      <c r="I1801">
        <v>1.02748358959E-2</v>
      </c>
      <c r="J1801">
        <v>0.79199068216699997</v>
      </c>
      <c r="K1801">
        <v>0.60164955172800005</v>
      </c>
      <c r="L1801">
        <v>33.190831494999998</v>
      </c>
      <c r="M1801">
        <v>3.2128406368900002</v>
      </c>
      <c r="N1801">
        <v>3.7320965895099999E-2</v>
      </c>
      <c r="O1801">
        <v>10.174299511699999</v>
      </c>
      <c r="P1801">
        <v>0.44685985045999999</v>
      </c>
      <c r="Q1801">
        <v>0</v>
      </c>
      <c r="R1801">
        <v>705073.764906</v>
      </c>
      <c r="S1801">
        <v>1.7219604777699999</v>
      </c>
      <c r="T1801">
        <v>88.736593328300003</v>
      </c>
      <c r="U1801">
        <v>0.181504258477</v>
      </c>
      <c r="V1801">
        <v>1.12551503711</v>
      </c>
      <c r="W1801">
        <v>0.78168651045799997</v>
      </c>
      <c r="X1801">
        <v>130.63985607199999</v>
      </c>
      <c r="Y1801">
        <v>4.4569695318200004</v>
      </c>
      <c r="Z1801">
        <v>10625.972924199999</v>
      </c>
      <c r="AA1801">
        <v>1.7219604777699999</v>
      </c>
      <c r="AB1801">
        <v>75.772477661400004</v>
      </c>
      <c r="AC1801">
        <v>4.2798945237200001E-2</v>
      </c>
      <c r="AD1801">
        <v>0.138617035488</v>
      </c>
      <c r="AE1801">
        <v>0.81858401927400004</v>
      </c>
      <c r="AF1801">
        <v>34.466299625399998</v>
      </c>
      <c r="AG1801">
        <v>346.803731126</v>
      </c>
      <c r="AI1801">
        <f t="shared" si="28"/>
        <v>1.4211215642467279</v>
      </c>
    </row>
    <row r="1802" spans="1:35" x14ac:dyDescent="0.3">
      <c r="A1802">
        <v>1799</v>
      </c>
      <c r="B1802">
        <v>5810.26697504</v>
      </c>
      <c r="C1802">
        <v>2.1047476465899999</v>
      </c>
      <c r="D1802">
        <v>46.896258274700003</v>
      </c>
      <c r="E1802">
        <v>4.40680462843E-2</v>
      </c>
      <c r="F1802">
        <v>0.13964926183900001</v>
      </c>
      <c r="G1802">
        <v>788372.97782599996</v>
      </c>
      <c r="H1802">
        <v>51.835355550800003</v>
      </c>
      <c r="I1802">
        <v>1.4818617452200001E-2</v>
      </c>
      <c r="J1802">
        <v>0.86622841393100003</v>
      </c>
      <c r="K1802">
        <v>0.57945816288800001</v>
      </c>
      <c r="L1802">
        <v>42.5387452995</v>
      </c>
      <c r="M1802">
        <v>6.4221192819999997</v>
      </c>
      <c r="N1802">
        <v>1.54234855932E-2</v>
      </c>
      <c r="O1802">
        <v>12.255142257599999</v>
      </c>
      <c r="P1802">
        <v>0.344161208223</v>
      </c>
      <c r="Q1802">
        <v>0</v>
      </c>
      <c r="R1802">
        <v>788372.97782599996</v>
      </c>
      <c r="S1802">
        <v>1.9481499286999999</v>
      </c>
      <c r="T1802">
        <v>72.042404869199999</v>
      </c>
      <c r="U1802">
        <v>0.143894696461</v>
      </c>
      <c r="V1802">
        <v>0.99694422973499996</v>
      </c>
      <c r="W1802">
        <v>0.96479744148699997</v>
      </c>
      <c r="X1802">
        <v>283.88011561100001</v>
      </c>
      <c r="Y1802">
        <v>5.69680359017</v>
      </c>
      <c r="Z1802">
        <v>5199.9028980000003</v>
      </c>
      <c r="AA1802">
        <v>1.9481499286999999</v>
      </c>
      <c r="AB1802">
        <v>72.899255828799994</v>
      </c>
      <c r="AC1802">
        <v>9.8529155749400004E-3</v>
      </c>
      <c r="AD1802">
        <v>7.8049212609799995E-2</v>
      </c>
      <c r="AE1802">
        <v>0.91209787181500002</v>
      </c>
      <c r="AF1802">
        <v>46.269225617399997</v>
      </c>
      <c r="AG1802">
        <v>912.27169631699996</v>
      </c>
      <c r="AI1802">
        <f t="shared" si="28"/>
        <v>1.1509022489931993</v>
      </c>
    </row>
    <row r="1803" spans="1:35" x14ac:dyDescent="0.3">
      <c r="A1803">
        <v>1800</v>
      </c>
      <c r="B1803">
        <v>3022.40530541</v>
      </c>
      <c r="C1803">
        <v>1.70182028313</v>
      </c>
      <c r="D1803">
        <v>48.190660959699997</v>
      </c>
      <c r="E1803">
        <v>0.128698010719</v>
      </c>
      <c r="F1803">
        <v>0.112943843686</v>
      </c>
      <c r="G1803">
        <v>692577.84908700001</v>
      </c>
      <c r="H1803">
        <v>79.174511002000003</v>
      </c>
      <c r="I1803">
        <v>1.6644342753900001E-2</v>
      </c>
      <c r="J1803">
        <v>0.42295826480900001</v>
      </c>
      <c r="K1803">
        <v>0.88700082533799995</v>
      </c>
      <c r="L1803">
        <v>40.395389219899997</v>
      </c>
      <c r="M1803">
        <v>1.7366545419299999</v>
      </c>
      <c r="N1803">
        <v>3.2297475368399997E-2</v>
      </c>
      <c r="O1803">
        <v>9.2941901581300002</v>
      </c>
      <c r="P1803">
        <v>0.31413728311299999</v>
      </c>
      <c r="Q1803">
        <v>0</v>
      </c>
      <c r="R1803">
        <v>692577.84908700001</v>
      </c>
      <c r="S1803">
        <v>1.6381093848499999</v>
      </c>
      <c r="T1803">
        <v>90.106064480000001</v>
      </c>
      <c r="U1803">
        <v>0.115997685551</v>
      </c>
      <c r="V1803">
        <v>0.81353928751500004</v>
      </c>
      <c r="W1803">
        <v>0.74122726565399999</v>
      </c>
      <c r="X1803">
        <v>99.609774205400001</v>
      </c>
      <c r="Y1803">
        <v>3.1138798107899999</v>
      </c>
      <c r="Z1803">
        <v>2715.23723032</v>
      </c>
      <c r="AA1803">
        <v>1.6381093848499999</v>
      </c>
      <c r="AB1803">
        <v>88.821038452799996</v>
      </c>
      <c r="AC1803">
        <v>1.82893269079E-2</v>
      </c>
      <c r="AD1803">
        <v>0.13756134534600001</v>
      </c>
      <c r="AE1803">
        <v>0.84414932774600004</v>
      </c>
      <c r="AF1803">
        <v>40.927400628900003</v>
      </c>
      <c r="AG1803">
        <v>565.28839629599997</v>
      </c>
      <c r="AI1803">
        <f t="shared" si="28"/>
        <v>1.9234505037568639</v>
      </c>
    </row>
    <row r="1804" spans="1:35" x14ac:dyDescent="0.3">
      <c r="A1804">
        <v>1801</v>
      </c>
      <c r="B1804">
        <v>7961.3769411399999</v>
      </c>
      <c r="C1804">
        <v>2.1299926580999999</v>
      </c>
      <c r="D1804">
        <v>45.548493344900002</v>
      </c>
      <c r="E1804">
        <v>6.1704371960600003E-2</v>
      </c>
      <c r="F1804">
        <v>3.9874721034999998E-2</v>
      </c>
      <c r="G1804">
        <v>717646.82602899999</v>
      </c>
      <c r="H1804">
        <v>55.7676972509</v>
      </c>
      <c r="I1804">
        <v>1.7822141602200001E-2</v>
      </c>
      <c r="J1804">
        <v>0.80973005885600002</v>
      </c>
      <c r="K1804">
        <v>0.82325540937599995</v>
      </c>
      <c r="L1804">
        <v>38.384981594400003</v>
      </c>
      <c r="M1804">
        <v>5.74193407897</v>
      </c>
      <c r="N1804">
        <v>6.0146256569099998E-2</v>
      </c>
      <c r="O1804">
        <v>5.6156883210600004</v>
      </c>
      <c r="P1804">
        <v>0.19357024215999999</v>
      </c>
      <c r="Q1804">
        <v>0</v>
      </c>
      <c r="R1804">
        <v>717646.82602899999</v>
      </c>
      <c r="S1804">
        <v>2.00326780939</v>
      </c>
      <c r="T1804">
        <v>56.019962929000002</v>
      </c>
      <c r="U1804">
        <v>3.0225096751000002E-2</v>
      </c>
      <c r="V1804">
        <v>1.08644804209</v>
      </c>
      <c r="W1804">
        <v>0.88426894875299999</v>
      </c>
      <c r="X1804">
        <v>417.46025242600001</v>
      </c>
      <c r="Y1804">
        <v>1.04819574081</v>
      </c>
      <c r="Z1804">
        <v>7701.2031030999997</v>
      </c>
      <c r="AA1804">
        <v>2.00326780939</v>
      </c>
      <c r="AB1804">
        <v>52.2600765993</v>
      </c>
      <c r="AC1804">
        <v>3.68468454247E-2</v>
      </c>
      <c r="AD1804">
        <v>3.4380416509399998E-2</v>
      </c>
      <c r="AE1804">
        <v>0.92877273806600003</v>
      </c>
      <c r="AF1804">
        <v>38.856203398399998</v>
      </c>
      <c r="AG1804">
        <v>384.76756412700001</v>
      </c>
      <c r="AI1804">
        <f t="shared" si="28"/>
        <v>1.3417410286397811</v>
      </c>
    </row>
    <row r="1805" spans="1:35" x14ac:dyDescent="0.3">
      <c r="A1805">
        <v>1802</v>
      </c>
      <c r="B1805">
        <v>11280.478048200001</v>
      </c>
      <c r="C1805">
        <v>1.6185657622</v>
      </c>
      <c r="D1805">
        <v>71.890758974299999</v>
      </c>
      <c r="E1805">
        <v>9.3380662923600005E-2</v>
      </c>
      <c r="F1805">
        <v>2.2579185752199998E-2</v>
      </c>
      <c r="G1805">
        <v>448096.29186300002</v>
      </c>
      <c r="H1805">
        <v>48.111926639300002</v>
      </c>
      <c r="I1805">
        <v>1.6101695944299999E-2</v>
      </c>
      <c r="J1805">
        <v>0.60075920931000004</v>
      </c>
      <c r="K1805">
        <v>0.89149372926000003</v>
      </c>
      <c r="L1805">
        <v>29.109081129100002</v>
      </c>
      <c r="M1805">
        <v>8.4673973625599999</v>
      </c>
      <c r="N1805">
        <v>6.6526706483899994E-2</v>
      </c>
      <c r="O1805">
        <v>13.5374015654</v>
      </c>
      <c r="P1805">
        <v>0.40953296222399999</v>
      </c>
      <c r="Q1805">
        <v>0</v>
      </c>
      <c r="R1805">
        <v>448096.29186300002</v>
      </c>
      <c r="S1805">
        <v>1.4245360063300001</v>
      </c>
      <c r="T1805">
        <v>52.972601936099998</v>
      </c>
      <c r="U1805">
        <v>0.16576713455600001</v>
      </c>
      <c r="V1805">
        <v>1.8130824993600001</v>
      </c>
      <c r="W1805">
        <v>0.74123472103599997</v>
      </c>
      <c r="X1805">
        <v>1123.9152448299999</v>
      </c>
      <c r="Y1805">
        <v>3.2345695167500002</v>
      </c>
      <c r="Z1805">
        <v>10670.441925700001</v>
      </c>
      <c r="AA1805">
        <v>1.4245360063300001</v>
      </c>
      <c r="AB1805">
        <v>59.110874146900002</v>
      </c>
      <c r="AC1805">
        <v>4.15237178038E-2</v>
      </c>
      <c r="AD1805">
        <v>2.38949789843E-2</v>
      </c>
      <c r="AE1805">
        <v>0.93458130321199995</v>
      </c>
      <c r="AF1805">
        <v>29.750207786099999</v>
      </c>
      <c r="AG1805">
        <v>635.09358322100002</v>
      </c>
      <c r="AI1805">
        <f t="shared" si="28"/>
        <v>3.0179853612937699</v>
      </c>
    </row>
    <row r="1806" spans="1:35" x14ac:dyDescent="0.3">
      <c r="A1806">
        <v>1803</v>
      </c>
      <c r="B1806">
        <v>5241.5355729900002</v>
      </c>
      <c r="C1806">
        <v>1.94032090431</v>
      </c>
      <c r="D1806">
        <v>79.095481987400007</v>
      </c>
      <c r="E1806">
        <v>0.175549211693</v>
      </c>
      <c r="F1806">
        <v>9.0994902816499995E-2</v>
      </c>
      <c r="G1806">
        <v>704555.92131899996</v>
      </c>
      <c r="H1806">
        <v>46.716381471600002</v>
      </c>
      <c r="I1806">
        <v>1.2105968156400001E-2</v>
      </c>
      <c r="J1806">
        <v>0.68618081984799995</v>
      </c>
      <c r="K1806">
        <v>0.72172117209999997</v>
      </c>
      <c r="L1806">
        <v>29.020716673300001</v>
      </c>
      <c r="M1806">
        <v>3.6832817449299999</v>
      </c>
      <c r="N1806">
        <v>9.3042106669800007E-2</v>
      </c>
      <c r="O1806">
        <v>10.601410679300001</v>
      </c>
      <c r="P1806">
        <v>0.255704522883</v>
      </c>
      <c r="Q1806">
        <v>0</v>
      </c>
      <c r="R1806">
        <v>704555.92131899996</v>
      </c>
      <c r="S1806">
        <v>1.84123244592</v>
      </c>
      <c r="T1806">
        <v>66.144019659700007</v>
      </c>
      <c r="U1806">
        <v>0.193070260706</v>
      </c>
      <c r="V1806">
        <v>1.5564303394100001</v>
      </c>
      <c r="W1806">
        <v>0.83165530902600004</v>
      </c>
      <c r="X1806">
        <v>781.37859290100005</v>
      </c>
      <c r="Y1806">
        <v>1.35811319697</v>
      </c>
      <c r="Z1806">
        <v>4295.9424460999999</v>
      </c>
      <c r="AA1806">
        <v>1.84123244592</v>
      </c>
      <c r="AB1806">
        <v>73.399039099600003</v>
      </c>
      <c r="AC1806">
        <v>4.1785597515299998E-2</v>
      </c>
      <c r="AD1806">
        <v>6.3315282384900001E-2</v>
      </c>
      <c r="AE1806">
        <v>0.89489912009999995</v>
      </c>
      <c r="AF1806">
        <v>29.29506576</v>
      </c>
      <c r="AG1806">
        <v>725.76690492600005</v>
      </c>
      <c r="AI1806">
        <f t="shared" si="28"/>
        <v>2.2682510125461892</v>
      </c>
    </row>
    <row r="1807" spans="1:35" x14ac:dyDescent="0.3">
      <c r="A1807">
        <v>1804</v>
      </c>
      <c r="B1807">
        <v>11031.457898000001</v>
      </c>
      <c r="C1807">
        <v>1.4967775696600001</v>
      </c>
      <c r="D1807">
        <v>57.308783448600003</v>
      </c>
      <c r="E1807">
        <v>9.8099122531499994E-2</v>
      </c>
      <c r="F1807">
        <v>9.9846478855500007E-2</v>
      </c>
      <c r="G1807">
        <v>515556.71574900002</v>
      </c>
      <c r="H1807">
        <v>64.618929390100007</v>
      </c>
      <c r="I1807">
        <v>1.5848299634100001E-2</v>
      </c>
      <c r="J1807">
        <v>0.37285260390000002</v>
      </c>
      <c r="K1807">
        <v>0.57025257834400001</v>
      </c>
      <c r="L1807">
        <v>41.463310164299997</v>
      </c>
      <c r="M1807">
        <v>6.0323501082200002</v>
      </c>
      <c r="N1807">
        <v>6.11477175452E-2</v>
      </c>
      <c r="O1807">
        <v>14.0219057457</v>
      </c>
      <c r="P1807">
        <v>0.408553234371</v>
      </c>
      <c r="Q1807">
        <v>0</v>
      </c>
      <c r="R1807">
        <v>515556.71574900002</v>
      </c>
      <c r="S1807">
        <v>1.3517826872700001</v>
      </c>
      <c r="T1807">
        <v>74.680246411200002</v>
      </c>
      <c r="U1807">
        <v>0.229795766885</v>
      </c>
      <c r="V1807">
        <v>1.41622686388</v>
      </c>
      <c r="W1807">
        <v>0.84445316424799999</v>
      </c>
      <c r="X1807">
        <v>811.10625493700002</v>
      </c>
      <c r="Y1807">
        <v>3.4141331292000001</v>
      </c>
      <c r="Z1807">
        <v>10131.5692306</v>
      </c>
      <c r="AA1807">
        <v>1.3517826872700001</v>
      </c>
      <c r="AB1807">
        <v>75.615594060199996</v>
      </c>
      <c r="AC1807">
        <v>4.2832030244099997E-2</v>
      </c>
      <c r="AD1807">
        <v>8.3874886637400003E-2</v>
      </c>
      <c r="AE1807">
        <v>0.87329308311800002</v>
      </c>
      <c r="AF1807">
        <v>42.168441854699999</v>
      </c>
      <c r="AG1807">
        <v>699.94044236499997</v>
      </c>
      <c r="AI1807">
        <f t="shared" si="28"/>
        <v>3.7983558357013258</v>
      </c>
    </row>
    <row r="1808" spans="1:35" x14ac:dyDescent="0.3">
      <c r="A1808">
        <v>1805</v>
      </c>
      <c r="B1808">
        <v>11851.1891741</v>
      </c>
      <c r="C1808">
        <v>2.1171236572900001</v>
      </c>
      <c r="D1808">
        <v>37.610857780000003</v>
      </c>
      <c r="E1808">
        <v>9.4695021856399997E-2</v>
      </c>
      <c r="F1808">
        <v>9.7880116579800003E-2</v>
      </c>
      <c r="G1808">
        <v>421607.76253100001</v>
      </c>
      <c r="H1808">
        <v>59.1108304937</v>
      </c>
      <c r="I1808">
        <v>1.997775324E-2</v>
      </c>
      <c r="J1808">
        <v>0.54052845807799998</v>
      </c>
      <c r="K1808">
        <v>0.89719074418599998</v>
      </c>
      <c r="L1808">
        <v>36.575945906699999</v>
      </c>
      <c r="M1808">
        <v>2.8045868704600001</v>
      </c>
      <c r="N1808">
        <v>1.9242524431E-2</v>
      </c>
      <c r="O1808">
        <v>14.9357822144</v>
      </c>
      <c r="P1808">
        <v>0.39333052387900003</v>
      </c>
      <c r="Q1808">
        <v>0</v>
      </c>
      <c r="R1808">
        <v>421607.76253100001</v>
      </c>
      <c r="S1808">
        <v>2.03333493412</v>
      </c>
      <c r="T1808">
        <v>80.527741603500004</v>
      </c>
      <c r="U1808">
        <v>0.27110646712199998</v>
      </c>
      <c r="V1808">
        <v>1.4956388646900001</v>
      </c>
      <c r="W1808">
        <v>0.82719733496100001</v>
      </c>
      <c r="X1808">
        <v>174.511854675</v>
      </c>
      <c r="Y1808">
        <v>6.40996821299</v>
      </c>
      <c r="Z1808">
        <v>11266.261346900001</v>
      </c>
      <c r="AA1808">
        <v>2.03333493412</v>
      </c>
      <c r="AB1808">
        <v>77.229706543000006</v>
      </c>
      <c r="AC1808">
        <v>5.4471383389800003E-2</v>
      </c>
      <c r="AD1808">
        <v>9.6183436021099994E-2</v>
      </c>
      <c r="AE1808">
        <v>0.84934518058899999</v>
      </c>
      <c r="AF1808">
        <v>38.369178714</v>
      </c>
      <c r="AG1808">
        <v>1029.3050848600001</v>
      </c>
      <c r="AI1808">
        <f t="shared" si="28"/>
        <v>2.7669937490583978</v>
      </c>
    </row>
    <row r="1809" spans="1:35" x14ac:dyDescent="0.3">
      <c r="A1809">
        <v>1806</v>
      </c>
      <c r="B1809">
        <v>5430.0086079399998</v>
      </c>
      <c r="C1809">
        <v>1.9145039125900001</v>
      </c>
      <c r="D1809">
        <v>72.411240294899997</v>
      </c>
      <c r="E1809">
        <v>0.14354944869200001</v>
      </c>
      <c r="F1809">
        <v>4.3777712327E-2</v>
      </c>
      <c r="G1809">
        <v>508554.60523799999</v>
      </c>
      <c r="H1809">
        <v>47.874394599299997</v>
      </c>
      <c r="I1809">
        <v>1.5930283793900001E-2</v>
      </c>
      <c r="J1809">
        <v>0.31786159994500002</v>
      </c>
      <c r="K1809">
        <v>0.37973528932599998</v>
      </c>
      <c r="L1809">
        <v>32.132231520200001</v>
      </c>
      <c r="M1809">
        <v>8.2775758265900006</v>
      </c>
      <c r="N1809">
        <v>1.7400098381300001E-2</v>
      </c>
      <c r="O1809">
        <v>13.753356073599999</v>
      </c>
      <c r="P1809">
        <v>0.17816411093000001</v>
      </c>
      <c r="Q1809">
        <v>0</v>
      </c>
      <c r="R1809">
        <v>508554.60523799999</v>
      </c>
      <c r="S1809">
        <v>1.7207415781199999</v>
      </c>
      <c r="T1809">
        <v>55.668210601299997</v>
      </c>
      <c r="U1809">
        <v>0.113201893929</v>
      </c>
      <c r="V1809">
        <v>1.55627929291</v>
      </c>
      <c r="W1809">
        <v>0.52429559186700003</v>
      </c>
      <c r="X1809">
        <v>1757.6534333100001</v>
      </c>
      <c r="Y1809">
        <v>2.31093910358</v>
      </c>
      <c r="Z1809">
        <v>4627.7529287999996</v>
      </c>
      <c r="AA1809">
        <v>1.7207415781199999</v>
      </c>
      <c r="AB1809">
        <v>63.6654012622</v>
      </c>
      <c r="AC1809">
        <v>2.1652797231500001E-2</v>
      </c>
      <c r="AD1809">
        <v>2.4791431965199999E-2</v>
      </c>
      <c r="AE1809">
        <v>0.95355577080300002</v>
      </c>
      <c r="AF1809">
        <v>35.580531371100001</v>
      </c>
      <c r="AG1809">
        <v>3884.44075939</v>
      </c>
      <c r="AI1809">
        <f t="shared" si="28"/>
        <v>4.8960909187498105</v>
      </c>
    </row>
    <row r="1810" spans="1:35" x14ac:dyDescent="0.3">
      <c r="A1810">
        <v>1807</v>
      </c>
      <c r="B1810">
        <v>4090.28901348</v>
      </c>
      <c r="C1810">
        <v>1.52059643411</v>
      </c>
      <c r="D1810">
        <v>79.771505351599998</v>
      </c>
      <c r="E1810">
        <v>0.124692512585</v>
      </c>
      <c r="F1810">
        <v>5.8655521465500002E-2</v>
      </c>
      <c r="G1810">
        <v>657106.16201299999</v>
      </c>
      <c r="H1810">
        <v>53.998724586500003</v>
      </c>
      <c r="I1810">
        <v>1.22283733226E-2</v>
      </c>
      <c r="J1810">
        <v>0.617264918439</v>
      </c>
      <c r="K1810">
        <v>0.464739081773</v>
      </c>
      <c r="L1810">
        <v>41.653737575900003</v>
      </c>
      <c r="M1810">
        <v>1.91544977326</v>
      </c>
      <c r="N1810">
        <v>1.54517279436E-2</v>
      </c>
      <c r="O1810">
        <v>11.355897845699999</v>
      </c>
      <c r="P1810">
        <v>0.25647415361199999</v>
      </c>
      <c r="Q1810">
        <v>0</v>
      </c>
      <c r="R1810">
        <v>657106.16201299999</v>
      </c>
      <c r="S1810">
        <v>1.45327890077</v>
      </c>
      <c r="T1810">
        <v>82.167540551299993</v>
      </c>
      <c r="U1810">
        <v>8.8402062946800003E-2</v>
      </c>
      <c r="V1810">
        <v>1.1631696469499999</v>
      </c>
      <c r="W1810">
        <v>0.44653788321299998</v>
      </c>
      <c r="X1810">
        <v>127.35894104400001</v>
      </c>
      <c r="Y1810">
        <v>3.9553401664600001</v>
      </c>
      <c r="Z1810">
        <v>3643.4233705699999</v>
      </c>
      <c r="AA1810">
        <v>1.45327890077</v>
      </c>
      <c r="AB1810">
        <v>82.173022496100003</v>
      </c>
      <c r="AC1810">
        <v>2.7791678918499998E-2</v>
      </c>
      <c r="AD1810">
        <v>5.5394043842299998E-2</v>
      </c>
      <c r="AE1810">
        <v>0.916814277239</v>
      </c>
      <c r="AF1810">
        <v>43.197299415499998</v>
      </c>
      <c r="AG1810">
        <v>1369.71983626</v>
      </c>
      <c r="AI1810">
        <f t="shared" si="28"/>
        <v>1.8843929279045006</v>
      </c>
    </row>
    <row r="1811" spans="1:35" x14ac:dyDescent="0.3">
      <c r="A1811">
        <v>1808</v>
      </c>
      <c r="B1811">
        <v>6962.9334624000003</v>
      </c>
      <c r="C1811">
        <v>1.2321852491800001</v>
      </c>
      <c r="D1811">
        <v>42.847943020700001</v>
      </c>
      <c r="E1811">
        <v>0.145737696192</v>
      </c>
      <c r="F1811">
        <v>0.15011175483799999</v>
      </c>
      <c r="G1811">
        <v>491557.557355</v>
      </c>
      <c r="H1811">
        <v>47.905479076799999</v>
      </c>
      <c r="I1811">
        <v>1.57989994501E-2</v>
      </c>
      <c r="J1811">
        <v>0.69194518638000002</v>
      </c>
      <c r="K1811">
        <v>0.496898084367</v>
      </c>
      <c r="L1811">
        <v>41.232308859600003</v>
      </c>
      <c r="M1811">
        <v>4.8473443063200001</v>
      </c>
      <c r="N1811">
        <v>1.14016810403E-2</v>
      </c>
      <c r="O1811">
        <v>6.2501701655400002</v>
      </c>
      <c r="P1811">
        <v>0.47564975691799999</v>
      </c>
      <c r="Q1811">
        <v>0</v>
      </c>
      <c r="R1811">
        <v>491557.557355</v>
      </c>
      <c r="S1811">
        <v>1.11527972266</v>
      </c>
      <c r="T1811">
        <v>87.428660024600006</v>
      </c>
      <c r="U1811">
        <v>0.16897080524499999</v>
      </c>
      <c r="V1811">
        <v>1.20686908074</v>
      </c>
      <c r="W1811">
        <v>0.73629621084999997</v>
      </c>
      <c r="X1811">
        <v>22.456730831600002</v>
      </c>
      <c r="Y1811">
        <v>5.0548422832900002</v>
      </c>
      <c r="Z1811">
        <v>6441.5552549399999</v>
      </c>
      <c r="AA1811">
        <v>1.11527972266</v>
      </c>
      <c r="AB1811">
        <v>61.803825644200003</v>
      </c>
      <c r="AC1811">
        <v>0.106551036812</v>
      </c>
      <c r="AD1811">
        <v>0.13230460814600001</v>
      </c>
      <c r="AE1811">
        <v>0.76114435504199995</v>
      </c>
      <c r="AF1811">
        <v>56.973542479199999</v>
      </c>
      <c r="AG1811">
        <v>129.33733396900001</v>
      </c>
      <c r="AI1811">
        <f t="shared" si="28"/>
        <v>1.7441686198496305</v>
      </c>
    </row>
    <row r="1812" spans="1:35" x14ac:dyDescent="0.3">
      <c r="A1812">
        <v>1809</v>
      </c>
      <c r="B1812">
        <v>5476.3221239900004</v>
      </c>
      <c r="C1812">
        <v>2.3055097491400001</v>
      </c>
      <c r="D1812">
        <v>52.2110739361</v>
      </c>
      <c r="E1812">
        <v>0.14736738749200001</v>
      </c>
      <c r="F1812">
        <v>0.139894905614</v>
      </c>
      <c r="G1812">
        <v>473208.65504899999</v>
      </c>
      <c r="H1812">
        <v>69.542494677899995</v>
      </c>
      <c r="I1812">
        <v>1.05592955465E-2</v>
      </c>
      <c r="J1812">
        <v>0.33446334109300002</v>
      </c>
      <c r="K1812">
        <v>0.86636407425999995</v>
      </c>
      <c r="L1812">
        <v>42.166843286499997</v>
      </c>
      <c r="M1812">
        <v>3.44851720658</v>
      </c>
      <c r="N1812">
        <v>2.8237049309699998E-2</v>
      </c>
      <c r="O1812">
        <v>8.4762701101300006</v>
      </c>
      <c r="P1812">
        <v>0.26597493536599998</v>
      </c>
      <c r="Q1812">
        <v>0</v>
      </c>
      <c r="R1812">
        <v>473208.65504899999</v>
      </c>
      <c r="S1812">
        <v>2.21128324284</v>
      </c>
      <c r="T1812">
        <v>92.167816691499993</v>
      </c>
      <c r="U1812">
        <v>0.20900393320499999</v>
      </c>
      <c r="V1812">
        <v>1.2436577924100001</v>
      </c>
      <c r="W1812">
        <v>0.71303868803299997</v>
      </c>
      <c r="X1812">
        <v>199.42533017100001</v>
      </c>
      <c r="Y1812">
        <v>2.6531625921700002</v>
      </c>
      <c r="Z1812">
        <v>4930.8269001299996</v>
      </c>
      <c r="AA1812">
        <v>2.21128324284</v>
      </c>
      <c r="AB1812">
        <v>89.866402714700001</v>
      </c>
      <c r="AC1812">
        <v>5.7371083316E-2</v>
      </c>
      <c r="AD1812">
        <v>0.15104134893500001</v>
      </c>
      <c r="AE1812">
        <v>0.79158756774899997</v>
      </c>
      <c r="AF1812">
        <v>43.708391587900003</v>
      </c>
      <c r="AG1812">
        <v>651.896632415</v>
      </c>
      <c r="AI1812">
        <f t="shared" si="28"/>
        <v>3.7183680230718972</v>
      </c>
    </row>
    <row r="1813" spans="1:35" x14ac:dyDescent="0.3">
      <c r="A1813">
        <v>1810</v>
      </c>
      <c r="B1813">
        <v>6967.5114145099997</v>
      </c>
      <c r="C1813">
        <v>2.3943268399800002</v>
      </c>
      <c r="D1813">
        <v>49.935671061699999</v>
      </c>
      <c r="E1813">
        <v>0.14048044819899999</v>
      </c>
      <c r="F1813">
        <v>1.5437339077600001E-2</v>
      </c>
      <c r="G1813">
        <v>428774.51337</v>
      </c>
      <c r="H1813">
        <v>60.845847725399999</v>
      </c>
      <c r="I1813">
        <v>1.6079202350200002E-2</v>
      </c>
      <c r="J1813">
        <v>0.53568555006700003</v>
      </c>
      <c r="K1813">
        <v>0.64647394584999995</v>
      </c>
      <c r="L1813">
        <v>37.128991498300003</v>
      </c>
      <c r="M1813">
        <v>3.7459522520599999</v>
      </c>
      <c r="N1813">
        <v>7.3902800488499995E-2</v>
      </c>
      <c r="O1813">
        <v>13.924013111200001</v>
      </c>
      <c r="P1813">
        <v>0.38880070602299999</v>
      </c>
      <c r="Q1813">
        <v>0</v>
      </c>
      <c r="R1813">
        <v>428774.51337</v>
      </c>
      <c r="S1813">
        <v>2.29224282806</v>
      </c>
      <c r="T1813">
        <v>69.737111228000003</v>
      </c>
      <c r="U1813">
        <v>0.13123042169400001</v>
      </c>
      <c r="V1813">
        <v>1.79172629365</v>
      </c>
      <c r="W1813">
        <v>0.36453591180599998</v>
      </c>
      <c r="X1813">
        <v>618.56615385500004</v>
      </c>
      <c r="Y1813">
        <v>2.85763706506</v>
      </c>
      <c r="Z1813">
        <v>6451.09318317</v>
      </c>
      <c r="AA1813">
        <v>2.29224282806</v>
      </c>
      <c r="AB1813">
        <v>73.232358464399994</v>
      </c>
      <c r="AC1813">
        <v>6.0589259618199998E-2</v>
      </c>
      <c r="AD1813">
        <v>2.77586707335E-2</v>
      </c>
      <c r="AE1813">
        <v>0.91165206964800005</v>
      </c>
      <c r="AF1813">
        <v>37.399399687699997</v>
      </c>
      <c r="AG1813">
        <v>711.23504391899996</v>
      </c>
      <c r="AI1813">
        <f t="shared" si="28"/>
        <v>3.3447351593222976</v>
      </c>
    </row>
    <row r="1814" spans="1:35" x14ac:dyDescent="0.3">
      <c r="A1814">
        <v>1811</v>
      </c>
      <c r="B1814">
        <v>9789.1454814799999</v>
      </c>
      <c r="C1814">
        <v>1.7260407530299999</v>
      </c>
      <c r="D1814">
        <v>65.040130106199996</v>
      </c>
      <c r="E1814">
        <v>0.186175569225</v>
      </c>
      <c r="F1814">
        <v>0.16038381846800001</v>
      </c>
      <c r="G1814">
        <v>657728.98867500003</v>
      </c>
      <c r="H1814">
        <v>70.995382642600006</v>
      </c>
      <c r="I1814">
        <v>1.6058835459800001E-2</v>
      </c>
      <c r="J1814">
        <v>0.56488353853999995</v>
      </c>
      <c r="K1814">
        <v>0.51522638591900005</v>
      </c>
      <c r="L1814">
        <v>39.416459829799997</v>
      </c>
      <c r="M1814">
        <v>7.9617360436100002</v>
      </c>
      <c r="N1814">
        <v>9.5026699625000002E-2</v>
      </c>
      <c r="O1814">
        <v>12.249990476600001</v>
      </c>
      <c r="P1814">
        <v>0.32699976517399998</v>
      </c>
      <c r="Q1814">
        <v>0</v>
      </c>
      <c r="R1814">
        <v>657728.98867500003</v>
      </c>
      <c r="S1814">
        <v>1.5441259538900001</v>
      </c>
      <c r="T1814">
        <v>72.076686335900007</v>
      </c>
      <c r="U1814">
        <v>0.396248650466</v>
      </c>
      <c r="V1814">
        <v>1.6925232549</v>
      </c>
      <c r="W1814">
        <v>1.05543354082</v>
      </c>
      <c r="X1814">
        <v>1572.84275303</v>
      </c>
      <c r="Y1814">
        <v>1.91777716305</v>
      </c>
      <c r="Z1814">
        <v>8192.0305205200002</v>
      </c>
      <c r="AA1814">
        <v>1.5441259538900001</v>
      </c>
      <c r="AB1814">
        <v>80.019012255500002</v>
      </c>
      <c r="AC1814">
        <v>0.10141033256699999</v>
      </c>
      <c r="AD1814">
        <v>0.117754537321</v>
      </c>
      <c r="AE1814">
        <v>0.78083513011200001</v>
      </c>
      <c r="AF1814">
        <v>40.018908600099998</v>
      </c>
      <c r="AG1814">
        <v>661.73180940300006</v>
      </c>
      <c r="AI1814">
        <f t="shared" si="28"/>
        <v>2.996233983511897</v>
      </c>
    </row>
    <row r="1815" spans="1:35" x14ac:dyDescent="0.3">
      <c r="A1815">
        <v>1812</v>
      </c>
      <c r="B1815">
        <v>10625.9781129</v>
      </c>
      <c r="C1815">
        <v>1.7540193013000001</v>
      </c>
      <c r="D1815">
        <v>48.015104821000001</v>
      </c>
      <c r="E1815">
        <v>5.7783445517900003E-2</v>
      </c>
      <c r="F1815">
        <v>0.12649031426900001</v>
      </c>
      <c r="G1815">
        <v>427013.81522500003</v>
      </c>
      <c r="H1815">
        <v>68.140124145900003</v>
      </c>
      <c r="I1815">
        <v>1.00925897793E-2</v>
      </c>
      <c r="J1815">
        <v>0.85138745143100003</v>
      </c>
      <c r="K1815">
        <v>0.71518301459099998</v>
      </c>
      <c r="L1815">
        <v>34.065008356500002</v>
      </c>
      <c r="M1815">
        <v>3.6879445748799999</v>
      </c>
      <c r="N1815">
        <v>8.5441471271499994E-2</v>
      </c>
      <c r="O1815">
        <v>9.8896829605000001</v>
      </c>
      <c r="P1815">
        <v>0.27459412128299998</v>
      </c>
      <c r="Q1815">
        <v>0</v>
      </c>
      <c r="R1815">
        <v>427013.81522500003</v>
      </c>
      <c r="S1815">
        <v>1.6594158895</v>
      </c>
      <c r="T1815">
        <v>66.725221995799998</v>
      </c>
      <c r="U1815">
        <v>0.22327361168599999</v>
      </c>
      <c r="V1815">
        <v>1.3704510103900001</v>
      </c>
      <c r="W1815">
        <v>1.4037668497</v>
      </c>
      <c r="X1815">
        <v>586.63331551600004</v>
      </c>
      <c r="Y1815">
        <v>1.5445431951199999</v>
      </c>
      <c r="Z1815">
        <v>9928.2335086999992</v>
      </c>
      <c r="AA1815">
        <v>1.6594158895</v>
      </c>
      <c r="AB1815">
        <v>64.705117965200003</v>
      </c>
      <c r="AC1815">
        <v>3.03505225723E-2</v>
      </c>
      <c r="AD1815">
        <v>9.6594953980399995E-2</v>
      </c>
      <c r="AE1815">
        <v>0.87305452344699996</v>
      </c>
      <c r="AF1815">
        <v>34.397731681800003</v>
      </c>
      <c r="AG1815">
        <v>592.60286529400003</v>
      </c>
      <c r="AI1815">
        <f t="shared" si="28"/>
        <v>1.6096678522646359</v>
      </c>
    </row>
    <row r="1816" spans="1:35" x14ac:dyDescent="0.3">
      <c r="A1816">
        <v>1813</v>
      </c>
      <c r="B1816">
        <v>9837.2490599800003</v>
      </c>
      <c r="C1816">
        <v>1.21786387799</v>
      </c>
      <c r="D1816">
        <v>40.575128072600002</v>
      </c>
      <c r="E1816">
        <v>2.4608594627200001E-2</v>
      </c>
      <c r="F1816">
        <v>9.7287321062799997E-2</v>
      </c>
      <c r="G1816">
        <v>594753.77231899998</v>
      </c>
      <c r="H1816">
        <v>67.011169726399999</v>
      </c>
      <c r="I1816">
        <v>1.40548223E-2</v>
      </c>
      <c r="J1816">
        <v>0.77523144315600001</v>
      </c>
      <c r="K1816">
        <v>0.34334453838000001</v>
      </c>
      <c r="L1816">
        <v>39.456082482299998</v>
      </c>
      <c r="M1816">
        <v>7.7551806808999997</v>
      </c>
      <c r="N1816">
        <v>2.67345149234E-2</v>
      </c>
      <c r="O1816">
        <v>10.504133635900001</v>
      </c>
      <c r="P1816">
        <v>0.15771768405600001</v>
      </c>
      <c r="Q1816">
        <v>0</v>
      </c>
      <c r="R1816">
        <v>594753.77231899998</v>
      </c>
      <c r="S1816">
        <v>1.0462681848199999</v>
      </c>
      <c r="T1816">
        <v>54.218774762999999</v>
      </c>
      <c r="U1816">
        <v>5.4280063995899998E-2</v>
      </c>
      <c r="V1816">
        <v>1.00050688368</v>
      </c>
      <c r="W1816">
        <v>1.1348775412600001</v>
      </c>
      <c r="X1816">
        <v>1659.03972645</v>
      </c>
      <c r="Y1816">
        <v>1.3806308389999999</v>
      </c>
      <c r="Z1816">
        <v>9184.6501740599997</v>
      </c>
      <c r="AA1816">
        <v>1.0462681848199999</v>
      </c>
      <c r="AB1816">
        <v>54.533604981099998</v>
      </c>
      <c r="AC1816">
        <v>9.1645670183599995E-3</v>
      </c>
      <c r="AD1816">
        <v>5.0339233971E-2</v>
      </c>
      <c r="AE1816">
        <v>0.94049619901100001</v>
      </c>
      <c r="AF1816">
        <v>40.843530588199997</v>
      </c>
      <c r="AG1816">
        <v>2547.0805749299998</v>
      </c>
      <c r="AI1816">
        <f t="shared" si="28"/>
        <v>1.2905912066813159</v>
      </c>
    </row>
    <row r="1817" spans="1:35" x14ac:dyDescent="0.3">
      <c r="A1817">
        <v>1814</v>
      </c>
      <c r="B1817">
        <v>4467.1271881800003</v>
      </c>
      <c r="C1817">
        <v>2.03550244866</v>
      </c>
      <c r="D1817">
        <v>72.715053440600002</v>
      </c>
      <c r="E1817">
        <v>4.6253094727800002E-2</v>
      </c>
      <c r="F1817">
        <v>0.16786492304799999</v>
      </c>
      <c r="G1817">
        <v>582475.38353400002</v>
      </c>
      <c r="H1817">
        <v>46.015414702599998</v>
      </c>
      <c r="I1817">
        <v>1.3610803214400001E-2</v>
      </c>
      <c r="J1817">
        <v>0.87391718441699995</v>
      </c>
      <c r="K1817">
        <v>0.34194683542799997</v>
      </c>
      <c r="L1817">
        <v>28.325396002000002</v>
      </c>
      <c r="M1817">
        <v>6.1011271392399999</v>
      </c>
      <c r="N1817">
        <v>8.7541264124799997E-2</v>
      </c>
      <c r="O1817">
        <v>5.4178840609499996</v>
      </c>
      <c r="P1817">
        <v>0.209693162529</v>
      </c>
      <c r="Q1817">
        <v>0</v>
      </c>
      <c r="R1817">
        <v>582475.38353400002</v>
      </c>
      <c r="S1817">
        <v>1.8978189867799999</v>
      </c>
      <c r="T1817">
        <v>57.1817655965</v>
      </c>
      <c r="U1817">
        <v>3.3809586090800002E-2</v>
      </c>
      <c r="V1817">
        <v>1.0598785611199999</v>
      </c>
      <c r="W1817">
        <v>1.0341057843200001</v>
      </c>
      <c r="X1817">
        <v>437.84847207399997</v>
      </c>
      <c r="Y1817">
        <v>0.96788075424800002</v>
      </c>
      <c r="Z1817">
        <v>3932.11312714</v>
      </c>
      <c r="AA1817">
        <v>1.8978189867799999</v>
      </c>
      <c r="AB1817">
        <v>66.2253591347</v>
      </c>
      <c r="AC1817">
        <v>2.2007311635099999E-2</v>
      </c>
      <c r="AD1817">
        <v>8.5181455323199998E-2</v>
      </c>
      <c r="AE1817">
        <v>0.89281123304200005</v>
      </c>
      <c r="AF1817">
        <v>28.813228497000001</v>
      </c>
      <c r="AG1817">
        <v>260.946260134</v>
      </c>
      <c r="AI1817">
        <f t="shared" si="28"/>
        <v>1.2127906167986122</v>
      </c>
    </row>
    <row r="1818" spans="1:35" x14ac:dyDescent="0.3">
      <c r="A1818">
        <v>1815</v>
      </c>
      <c r="B1818">
        <v>6068.0028927699996</v>
      </c>
      <c r="C1818">
        <v>1.5445785727700001</v>
      </c>
      <c r="D1818">
        <v>43.954248122099997</v>
      </c>
      <c r="E1818">
        <v>3.0022849448499998E-2</v>
      </c>
      <c r="F1818">
        <v>1.9617948907299999E-2</v>
      </c>
      <c r="G1818">
        <v>609395.27632299997</v>
      </c>
      <c r="H1818">
        <v>67.239401013399998</v>
      </c>
      <c r="I1818">
        <v>1.0477108850700001E-2</v>
      </c>
      <c r="J1818">
        <v>0.49413366614100002</v>
      </c>
      <c r="K1818">
        <v>0.46316763960599999</v>
      </c>
      <c r="L1818">
        <v>37.512909731999997</v>
      </c>
      <c r="M1818">
        <v>1.28718699412</v>
      </c>
      <c r="N1818">
        <v>2.05902025945E-2</v>
      </c>
      <c r="O1818">
        <v>11.940154054600001</v>
      </c>
      <c r="P1818">
        <v>0.49962853287199999</v>
      </c>
      <c r="Q1818">
        <v>0</v>
      </c>
      <c r="R1818">
        <v>609395.27632299997</v>
      </c>
      <c r="S1818">
        <v>1.48889572065</v>
      </c>
      <c r="T1818">
        <v>69.683019425500007</v>
      </c>
      <c r="U1818">
        <v>1.9791540957399999E-2</v>
      </c>
      <c r="V1818">
        <v>0.69651956916199997</v>
      </c>
      <c r="W1818">
        <v>0.404945886905</v>
      </c>
      <c r="X1818">
        <v>34.450053370600003</v>
      </c>
      <c r="Y1818">
        <v>6.9597468901399999</v>
      </c>
      <c r="Z1818">
        <v>5968.7975986900001</v>
      </c>
      <c r="AA1818">
        <v>1.48889572065</v>
      </c>
      <c r="AB1818">
        <v>64.258094178600004</v>
      </c>
      <c r="AC1818">
        <v>8.9079169130699999E-3</v>
      </c>
      <c r="AD1818">
        <v>2.4937294054100001E-2</v>
      </c>
      <c r="AE1818">
        <v>0.96615478903300001</v>
      </c>
      <c r="AF1818">
        <v>38.032963137199999</v>
      </c>
      <c r="AG1818">
        <v>413.74976831399999</v>
      </c>
      <c r="AI1818">
        <f t="shared" si="28"/>
        <v>1.4095772397002586</v>
      </c>
    </row>
    <row r="1819" spans="1:35" x14ac:dyDescent="0.3">
      <c r="A1819">
        <v>1816</v>
      </c>
      <c r="B1819">
        <v>3744.2511087600001</v>
      </c>
      <c r="C1819">
        <v>2.3494742341100001</v>
      </c>
      <c r="D1819">
        <v>65.324535507299998</v>
      </c>
      <c r="E1819">
        <v>7.3159144308700005E-2</v>
      </c>
      <c r="F1819">
        <v>9.8627607876699996E-2</v>
      </c>
      <c r="G1819">
        <v>475678.45701999997</v>
      </c>
      <c r="H1819">
        <v>41.141709858900001</v>
      </c>
      <c r="I1819">
        <v>1.81863234899E-2</v>
      </c>
      <c r="J1819">
        <v>0.385344951672</v>
      </c>
      <c r="K1819">
        <v>0.60815152793799998</v>
      </c>
      <c r="L1819">
        <v>35.031407613299997</v>
      </c>
      <c r="M1819">
        <v>1.8769493739500001</v>
      </c>
      <c r="N1819">
        <v>5.0925988222300003E-2</v>
      </c>
      <c r="O1819">
        <v>9.9047379942999996</v>
      </c>
      <c r="P1819">
        <v>0.22526142915899999</v>
      </c>
      <c r="Q1819">
        <v>0</v>
      </c>
      <c r="R1819">
        <v>475678.45701999997</v>
      </c>
      <c r="S1819">
        <v>2.2834027317099999</v>
      </c>
      <c r="T1819">
        <v>66.884025221200005</v>
      </c>
      <c r="U1819">
        <v>6.8644570160100005E-2</v>
      </c>
      <c r="V1819">
        <v>0.86615148543099996</v>
      </c>
      <c r="W1819">
        <v>0.93119977858500003</v>
      </c>
      <c r="X1819">
        <v>303.32624145599999</v>
      </c>
      <c r="Y1819">
        <v>1.55649775159</v>
      </c>
      <c r="Z1819">
        <v>3313.8709033999999</v>
      </c>
      <c r="AA1819">
        <v>2.2834027317099999</v>
      </c>
      <c r="AB1819">
        <v>68.964863545900002</v>
      </c>
      <c r="AC1819">
        <v>6.4018776795999998E-3</v>
      </c>
      <c r="AD1819">
        <v>5.7822872827900003E-2</v>
      </c>
      <c r="AE1819">
        <v>0.93577524949199997</v>
      </c>
      <c r="AF1819">
        <v>35.221010685300001</v>
      </c>
      <c r="AG1819">
        <v>1010.10864269</v>
      </c>
      <c r="AI1819">
        <f t="shared" si="28"/>
        <v>2.2477302003641024</v>
      </c>
    </row>
    <row r="1820" spans="1:35" x14ac:dyDescent="0.3">
      <c r="A1820">
        <v>1817</v>
      </c>
      <c r="B1820">
        <v>3579.53137853</v>
      </c>
      <c r="C1820">
        <v>2.2858496272800002</v>
      </c>
      <c r="D1820">
        <v>44.190608606700003</v>
      </c>
      <c r="E1820">
        <v>0.196588421096</v>
      </c>
      <c r="F1820">
        <v>7.4665009535899995E-2</v>
      </c>
      <c r="G1820">
        <v>758247.29337800003</v>
      </c>
      <c r="H1820">
        <v>52.233095061599997</v>
      </c>
      <c r="I1820">
        <v>1.90380924012E-2</v>
      </c>
      <c r="J1820">
        <v>0.70180288996600004</v>
      </c>
      <c r="K1820">
        <v>0.63795971529200002</v>
      </c>
      <c r="L1820">
        <v>42.6388246693</v>
      </c>
      <c r="M1820">
        <v>9.9195962171499996</v>
      </c>
      <c r="N1820">
        <v>1.14904927057E-2</v>
      </c>
      <c r="O1820">
        <v>12.1427021321</v>
      </c>
      <c r="P1820">
        <v>0.47021779804399999</v>
      </c>
      <c r="Q1820">
        <v>0</v>
      </c>
      <c r="R1820">
        <v>758247.29337800003</v>
      </c>
      <c r="S1820">
        <v>2.0497441938700001</v>
      </c>
      <c r="T1820">
        <v>83.464762043799993</v>
      </c>
      <c r="U1820">
        <v>0.15962246921100001</v>
      </c>
      <c r="V1820">
        <v>1.3457631641600001</v>
      </c>
      <c r="W1820">
        <v>0.55297731541999995</v>
      </c>
      <c r="X1820">
        <v>178.704233421</v>
      </c>
      <c r="Y1820">
        <v>8.2440094008599996</v>
      </c>
      <c r="Z1820">
        <v>2942.49247186</v>
      </c>
      <c r="AA1820">
        <v>2.0497441938700001</v>
      </c>
      <c r="AB1820">
        <v>84.670958693399996</v>
      </c>
      <c r="AC1820">
        <v>3.6980745015499999E-2</v>
      </c>
      <c r="AD1820">
        <v>7.6501706680800002E-2</v>
      </c>
      <c r="AE1820">
        <v>0.88651754830399998</v>
      </c>
      <c r="AF1820">
        <v>55.243521839099998</v>
      </c>
      <c r="AG1820">
        <v>499.05949463100001</v>
      </c>
      <c r="AI1820">
        <f t="shared" si="28"/>
        <v>1.917579969249197</v>
      </c>
    </row>
    <row r="1821" spans="1:35" x14ac:dyDescent="0.3">
      <c r="A1821">
        <v>1818</v>
      </c>
      <c r="B1821">
        <v>4335.9064901700003</v>
      </c>
      <c r="C1821">
        <v>1.7110054561800001</v>
      </c>
      <c r="D1821">
        <v>58.373705517200001</v>
      </c>
      <c r="E1821">
        <v>5.6678107897E-2</v>
      </c>
      <c r="F1821">
        <v>1.5824135672E-2</v>
      </c>
      <c r="G1821">
        <v>646886.60577300005</v>
      </c>
      <c r="H1821">
        <v>69.4294700138</v>
      </c>
      <c r="I1821">
        <v>1.1313282908100001E-2</v>
      </c>
      <c r="J1821">
        <v>0.50134190487300001</v>
      </c>
      <c r="K1821">
        <v>0.71423782657299995</v>
      </c>
      <c r="L1821">
        <v>33.399305172299997</v>
      </c>
      <c r="M1821">
        <v>5.1778019322600004</v>
      </c>
      <c r="N1821">
        <v>4.67761283616E-2</v>
      </c>
      <c r="O1821">
        <v>7.7568533565399997</v>
      </c>
      <c r="P1821">
        <v>0.15407329081400001</v>
      </c>
      <c r="Q1821">
        <v>0</v>
      </c>
      <c r="R1821">
        <v>646886.60577300005</v>
      </c>
      <c r="S1821">
        <v>1.5871759172</v>
      </c>
      <c r="T1821">
        <v>50.958493054500003</v>
      </c>
      <c r="U1821">
        <v>1.8496776769300002E-2</v>
      </c>
      <c r="V1821">
        <v>0.80252403986300003</v>
      </c>
      <c r="W1821">
        <v>0.66703712669899995</v>
      </c>
      <c r="X1821">
        <v>891.33192486799999</v>
      </c>
      <c r="Y1821">
        <v>0.920920471992</v>
      </c>
      <c r="Z1821">
        <v>4162.3154897599998</v>
      </c>
      <c r="AA1821">
        <v>1.5871759172</v>
      </c>
      <c r="AB1821">
        <v>57.6643560702</v>
      </c>
      <c r="AC1821">
        <v>1.1117220933999999E-2</v>
      </c>
      <c r="AD1821">
        <v>2.27033648373E-2</v>
      </c>
      <c r="AE1821">
        <v>0.966179414229</v>
      </c>
      <c r="AF1821">
        <v>33.8961537323</v>
      </c>
      <c r="AG1821">
        <v>1171.4395523200001</v>
      </c>
      <c r="AI1821">
        <f t="shared" si="28"/>
        <v>1.6007519659987242</v>
      </c>
    </row>
    <row r="1822" spans="1:35" x14ac:dyDescent="0.3">
      <c r="A1822">
        <v>1819</v>
      </c>
      <c r="B1822">
        <v>3280.7027957700002</v>
      </c>
      <c r="C1822">
        <v>2.0906926712899998</v>
      </c>
      <c r="D1822">
        <v>45.666621304400003</v>
      </c>
      <c r="E1822">
        <v>6.6234063960300002E-2</v>
      </c>
      <c r="F1822">
        <v>0.1582810117</v>
      </c>
      <c r="G1822">
        <v>735218.56518899999</v>
      </c>
      <c r="H1822">
        <v>44.213735179899999</v>
      </c>
      <c r="I1822">
        <v>1.43535769354E-2</v>
      </c>
      <c r="J1822">
        <v>0.513074904597</v>
      </c>
      <c r="K1822">
        <v>0.55662053218200003</v>
      </c>
      <c r="L1822">
        <v>36.369256575500003</v>
      </c>
      <c r="M1822">
        <v>7.5267942716</v>
      </c>
      <c r="N1822">
        <v>4.1427794073300002E-2</v>
      </c>
      <c r="O1822">
        <v>7.4210446873100002</v>
      </c>
      <c r="P1822">
        <v>0.36351464253499999</v>
      </c>
      <c r="Q1822">
        <v>0</v>
      </c>
      <c r="R1822">
        <v>735218.56518899999</v>
      </c>
      <c r="S1822">
        <v>1.91388661271</v>
      </c>
      <c r="T1822">
        <v>65.146096614000001</v>
      </c>
      <c r="U1822">
        <v>5.5568052771999998E-2</v>
      </c>
      <c r="V1822">
        <v>0.73059962461899997</v>
      </c>
      <c r="W1822">
        <v>0.98109805890599999</v>
      </c>
      <c r="X1822">
        <v>258.39560267399997</v>
      </c>
      <c r="Y1822">
        <v>2.9767412048300002</v>
      </c>
      <c r="Z1822">
        <v>2748.0875294900002</v>
      </c>
      <c r="AA1822">
        <v>1.91388661271</v>
      </c>
      <c r="AB1822">
        <v>66.644273388599998</v>
      </c>
      <c r="AC1822">
        <v>9.8484557650600005E-3</v>
      </c>
      <c r="AD1822">
        <v>6.4367510045000007E-2</v>
      </c>
      <c r="AE1822">
        <v>0.92578403418999999</v>
      </c>
      <c r="AF1822">
        <v>37.414955971799998</v>
      </c>
      <c r="AG1822">
        <v>263.77485406099998</v>
      </c>
      <c r="AI1822">
        <f t="shared" si="28"/>
        <v>1.4239628913303741</v>
      </c>
    </row>
    <row r="1823" spans="1:35" x14ac:dyDescent="0.3">
      <c r="A1823">
        <v>1820</v>
      </c>
      <c r="B1823">
        <v>7389.1679611899999</v>
      </c>
      <c r="C1823">
        <v>1.65832774433</v>
      </c>
      <c r="D1823">
        <v>39.066242986200002</v>
      </c>
      <c r="E1823">
        <v>0.15823490033000001</v>
      </c>
      <c r="F1823">
        <v>6.7386761960500002E-2</v>
      </c>
      <c r="G1823">
        <v>440730.047211</v>
      </c>
      <c r="H1823">
        <v>55.176974709699998</v>
      </c>
      <c r="I1823">
        <v>1.32102788445E-2</v>
      </c>
      <c r="J1823">
        <v>0.78802000424100005</v>
      </c>
      <c r="K1823">
        <v>0.43994679365299999</v>
      </c>
      <c r="L1823">
        <v>44.4440314585</v>
      </c>
      <c r="M1823">
        <v>1.45012159853</v>
      </c>
      <c r="N1823">
        <v>6.0535478649200003E-2</v>
      </c>
      <c r="O1823">
        <v>10.161809293499999</v>
      </c>
      <c r="P1823">
        <v>0.25562059421700001</v>
      </c>
      <c r="Q1823">
        <v>0</v>
      </c>
      <c r="R1823">
        <v>440730.047211</v>
      </c>
      <c r="S1823">
        <v>1.60182682095</v>
      </c>
      <c r="T1823">
        <v>81.566230691300007</v>
      </c>
      <c r="U1823">
        <v>0.174687192863</v>
      </c>
      <c r="V1823">
        <v>1.7131349966</v>
      </c>
      <c r="W1823">
        <v>0.47678440128600003</v>
      </c>
      <c r="X1823">
        <v>223.76552653900001</v>
      </c>
      <c r="Y1823">
        <v>1.6917959455</v>
      </c>
      <c r="Z1823">
        <v>6822.8710904999998</v>
      </c>
      <c r="AA1823">
        <v>1.60182682095</v>
      </c>
      <c r="AB1823">
        <v>72.727315344399997</v>
      </c>
      <c r="AC1823">
        <v>0.101178894413</v>
      </c>
      <c r="AD1823">
        <v>6.0169528128399999E-2</v>
      </c>
      <c r="AE1823">
        <v>0.83865157745800001</v>
      </c>
      <c r="AF1823">
        <v>44.6285782187</v>
      </c>
      <c r="AG1823">
        <v>811.38860670899999</v>
      </c>
      <c r="AI1823">
        <f t="shared" si="28"/>
        <v>2.1739739947973096</v>
      </c>
    </row>
    <row r="1824" spans="1:35" x14ac:dyDescent="0.3">
      <c r="A1824">
        <v>1821</v>
      </c>
      <c r="B1824">
        <v>4243.5365336699997</v>
      </c>
      <c r="C1824">
        <v>1.54773579867</v>
      </c>
      <c r="D1824">
        <v>54.064237214099997</v>
      </c>
      <c r="E1824">
        <v>5.3093264122000002E-2</v>
      </c>
      <c r="F1824">
        <v>0.17709439045200001</v>
      </c>
      <c r="G1824">
        <v>640236.84951900004</v>
      </c>
      <c r="H1824">
        <v>58.644539986300003</v>
      </c>
      <c r="I1824">
        <v>1.52181487293E-2</v>
      </c>
      <c r="J1824">
        <v>0.80967074893099999</v>
      </c>
      <c r="K1824">
        <v>0.52692727060099998</v>
      </c>
      <c r="L1824">
        <v>26.9461555643</v>
      </c>
      <c r="M1824">
        <v>4.84108882554</v>
      </c>
      <c r="N1824">
        <v>7.3274545051999998E-2</v>
      </c>
      <c r="O1824">
        <v>11.844988778599999</v>
      </c>
      <c r="P1824">
        <v>0.44661365034099998</v>
      </c>
      <c r="Q1824">
        <v>0</v>
      </c>
      <c r="R1824">
        <v>640236.84951900004</v>
      </c>
      <c r="S1824">
        <v>1.4235433045100001</v>
      </c>
      <c r="T1824">
        <v>68.625623670300001</v>
      </c>
      <c r="U1824">
        <v>0.14928617334300001</v>
      </c>
      <c r="V1824">
        <v>0.97474690147499998</v>
      </c>
      <c r="W1824">
        <v>1.0919286698899999</v>
      </c>
      <c r="X1824">
        <v>454.344557791</v>
      </c>
      <c r="Y1824">
        <v>3.3106023249900001</v>
      </c>
      <c r="Z1824">
        <v>3604.4434025800001</v>
      </c>
      <c r="AA1824">
        <v>1.4235433045100001</v>
      </c>
      <c r="AB1824">
        <v>72.838867630799996</v>
      </c>
      <c r="AC1824">
        <v>9.3717882861199999E-3</v>
      </c>
      <c r="AD1824">
        <v>8.4322730666099993E-2</v>
      </c>
      <c r="AE1824">
        <v>0.90630548104800002</v>
      </c>
      <c r="AF1824">
        <v>27.423046707800001</v>
      </c>
      <c r="AG1824">
        <v>407.69865222099997</v>
      </c>
      <c r="AI1824">
        <f t="shared" si="28"/>
        <v>1.2038805931447423</v>
      </c>
    </row>
    <row r="1825" spans="1:35" x14ac:dyDescent="0.3">
      <c r="A1825">
        <v>1822</v>
      </c>
      <c r="B1825">
        <v>3391.89148772</v>
      </c>
      <c r="C1825">
        <v>1.8262053893400001</v>
      </c>
      <c r="D1825">
        <v>65.345808938000005</v>
      </c>
      <c r="E1825">
        <v>0.14828159737999999</v>
      </c>
      <c r="F1825">
        <v>8.3386784104799994E-2</v>
      </c>
      <c r="G1825">
        <v>761549.639356</v>
      </c>
      <c r="H1825">
        <v>61.8794524475</v>
      </c>
      <c r="I1825">
        <v>1.05882988767E-2</v>
      </c>
      <c r="J1825">
        <v>0.46693970451099998</v>
      </c>
      <c r="K1825">
        <v>0.56533365221499998</v>
      </c>
      <c r="L1825">
        <v>43.572368244000003</v>
      </c>
      <c r="M1825">
        <v>5.49971824015</v>
      </c>
      <c r="N1825">
        <v>1.86136515839E-2</v>
      </c>
      <c r="O1825">
        <v>9.9800394462399993</v>
      </c>
      <c r="P1825">
        <v>0.366078706335</v>
      </c>
      <c r="Q1825">
        <v>0</v>
      </c>
      <c r="R1825">
        <v>761549.639356</v>
      </c>
      <c r="S1825">
        <v>1.6881598356500001</v>
      </c>
      <c r="T1825">
        <v>84.671338458400001</v>
      </c>
      <c r="U1825">
        <v>0.101626347711</v>
      </c>
      <c r="V1825">
        <v>0.95972377484500004</v>
      </c>
      <c r="W1825">
        <v>0.53884064522399999</v>
      </c>
      <c r="X1825">
        <v>170.00009837100001</v>
      </c>
      <c r="Y1825">
        <v>5.0162444497000003</v>
      </c>
      <c r="Z1825">
        <v>2898.1277100799998</v>
      </c>
      <c r="AA1825">
        <v>1.6881598356500001</v>
      </c>
      <c r="AB1825">
        <v>85.403552149700005</v>
      </c>
      <c r="AC1825">
        <v>2.0132157542700001E-2</v>
      </c>
      <c r="AD1825">
        <v>8.0632978678600004E-2</v>
      </c>
      <c r="AE1825">
        <v>0.89923486377899997</v>
      </c>
      <c r="AF1825">
        <v>46.681868548399997</v>
      </c>
      <c r="AG1825">
        <v>528.60014651400002</v>
      </c>
      <c r="AI1825">
        <f t="shared" si="28"/>
        <v>2.0553484006035969</v>
      </c>
    </row>
    <row r="1826" spans="1:35" x14ac:dyDescent="0.3">
      <c r="A1826">
        <v>1823</v>
      </c>
      <c r="B1826">
        <v>10613.1872637</v>
      </c>
      <c r="C1826">
        <v>1.33502812994</v>
      </c>
      <c r="D1826">
        <v>46.9527015046</v>
      </c>
      <c r="E1826">
        <v>6.9159346245900005E-2</v>
      </c>
      <c r="F1826">
        <v>4.2829999309500003E-2</v>
      </c>
      <c r="G1826">
        <v>746428.71724699996</v>
      </c>
      <c r="H1826">
        <v>43.364767523300003</v>
      </c>
      <c r="I1826">
        <v>1.7765956187900001E-2</v>
      </c>
      <c r="J1826">
        <v>0.55461586452599998</v>
      </c>
      <c r="K1826">
        <v>0.57674635318199996</v>
      </c>
      <c r="L1826">
        <v>28.612064352899999</v>
      </c>
      <c r="M1826">
        <v>6.5273695079599996</v>
      </c>
      <c r="N1826">
        <v>7.8156345757000006E-2</v>
      </c>
      <c r="O1826">
        <v>13.5468919578</v>
      </c>
      <c r="P1826">
        <v>0.30173123678500002</v>
      </c>
      <c r="Q1826">
        <v>0</v>
      </c>
      <c r="R1826">
        <v>746428.71724699996</v>
      </c>
      <c r="S1826">
        <v>1.1821935534000001</v>
      </c>
      <c r="T1826">
        <v>46.534566920700001</v>
      </c>
      <c r="U1826">
        <v>4.6206269936000001E-2</v>
      </c>
      <c r="V1826">
        <v>1.3020833244300001</v>
      </c>
      <c r="W1826">
        <v>0.87118112183399998</v>
      </c>
      <c r="X1826">
        <v>1600.70512848</v>
      </c>
      <c r="Y1826">
        <v>1.9367463118899999</v>
      </c>
      <c r="Z1826">
        <v>9793.0241858999998</v>
      </c>
      <c r="AA1826">
        <v>1.1821935534000001</v>
      </c>
      <c r="AB1826">
        <v>50.109164676399999</v>
      </c>
      <c r="AC1826">
        <v>1.5811382226099999E-2</v>
      </c>
      <c r="AD1826">
        <v>2.1807315649799999E-2</v>
      </c>
      <c r="AE1826">
        <v>0.96238130212399997</v>
      </c>
      <c r="AF1826">
        <v>28.943798359900001</v>
      </c>
      <c r="AG1826">
        <v>998.75512255299998</v>
      </c>
      <c r="AI1826">
        <f t="shared" si="28"/>
        <v>2.3477210222661409</v>
      </c>
    </row>
    <row r="1827" spans="1:35" x14ac:dyDescent="0.3">
      <c r="A1827">
        <v>1824</v>
      </c>
      <c r="B1827">
        <v>8740.8859851899997</v>
      </c>
      <c r="C1827">
        <v>2.06637193681</v>
      </c>
      <c r="D1827">
        <v>73.647293355399995</v>
      </c>
      <c r="E1827">
        <v>8.9134396136499996E-2</v>
      </c>
      <c r="F1827">
        <v>0.19371716375100001</v>
      </c>
      <c r="G1827">
        <v>507766.92749099998</v>
      </c>
      <c r="H1827">
        <v>59.254071783100002</v>
      </c>
      <c r="I1827">
        <v>1.8951347464500001E-2</v>
      </c>
      <c r="J1827">
        <v>0.65590465770100004</v>
      </c>
      <c r="K1827">
        <v>0.62699723748299996</v>
      </c>
      <c r="L1827">
        <v>27.208029378199999</v>
      </c>
      <c r="M1827">
        <v>8.7832975492200003</v>
      </c>
      <c r="N1827">
        <v>9.1900640584899995E-2</v>
      </c>
      <c r="O1827">
        <v>5.1823690474199999</v>
      </c>
      <c r="P1827">
        <v>0.389418853058</v>
      </c>
      <c r="Q1827">
        <v>0</v>
      </c>
      <c r="R1827">
        <v>507766.92749099998</v>
      </c>
      <c r="S1827">
        <v>1.8801780610100001</v>
      </c>
      <c r="T1827">
        <v>74.420396663700004</v>
      </c>
      <c r="U1827">
        <v>0.13816735215699999</v>
      </c>
      <c r="V1827">
        <v>1.0197743260200001</v>
      </c>
      <c r="W1827">
        <v>1.2330957437100001</v>
      </c>
      <c r="X1827">
        <v>230.89028478099999</v>
      </c>
      <c r="Y1827">
        <v>1.92532298548</v>
      </c>
      <c r="Z1827">
        <v>8127.3003366200001</v>
      </c>
      <c r="AA1827">
        <v>1.8801780610100001</v>
      </c>
      <c r="AB1827">
        <v>75.995461209499993</v>
      </c>
      <c r="AC1827">
        <v>6.5682163077199998E-2</v>
      </c>
      <c r="AD1827">
        <v>0.16302694205599999</v>
      </c>
      <c r="AE1827">
        <v>0.77129089486699998</v>
      </c>
      <c r="AF1827">
        <v>28.534093303399999</v>
      </c>
      <c r="AG1827">
        <v>91.049937629200002</v>
      </c>
      <c r="AI1827">
        <f t="shared" si="28"/>
        <v>1.5547600006293496</v>
      </c>
    </row>
    <row r="1828" spans="1:35" x14ac:dyDescent="0.3">
      <c r="A1828">
        <v>1825</v>
      </c>
      <c r="B1828">
        <v>11422.5610877</v>
      </c>
      <c r="C1828">
        <v>2.2367197019699998</v>
      </c>
      <c r="D1828">
        <v>49.647500212799997</v>
      </c>
      <c r="E1828">
        <v>0.16819943422799999</v>
      </c>
      <c r="F1828">
        <v>3.9506326139900003E-2</v>
      </c>
      <c r="G1828">
        <v>536690.07260199997</v>
      </c>
      <c r="H1828">
        <v>60.638012224900002</v>
      </c>
      <c r="I1828">
        <v>1.5874398698199999E-2</v>
      </c>
      <c r="J1828">
        <v>0.64123785713600001</v>
      </c>
      <c r="K1828">
        <v>0.82129590852900003</v>
      </c>
      <c r="L1828">
        <v>38.302226846799996</v>
      </c>
      <c r="M1828">
        <v>4.27684713872</v>
      </c>
      <c r="N1828">
        <v>7.2924103012100006E-2</v>
      </c>
      <c r="O1828">
        <v>5.6433653183799999</v>
      </c>
      <c r="P1828">
        <v>0.15580539251700001</v>
      </c>
      <c r="Q1828">
        <v>0</v>
      </c>
      <c r="R1828">
        <v>536690.07260199997</v>
      </c>
      <c r="S1828">
        <v>2.1417957678800001</v>
      </c>
      <c r="T1828">
        <v>68.177640064399995</v>
      </c>
      <c r="U1828">
        <v>0.104345788737</v>
      </c>
      <c r="V1828">
        <v>1.6764009522000001</v>
      </c>
      <c r="W1828">
        <v>0.73163743751700006</v>
      </c>
      <c r="X1828">
        <v>468.453581418</v>
      </c>
      <c r="Y1828">
        <v>0.72342743280800004</v>
      </c>
      <c r="Z1828">
        <v>10820.1547089</v>
      </c>
      <c r="AA1828">
        <v>2.1417957678800001</v>
      </c>
      <c r="AB1828">
        <v>58.910510897400002</v>
      </c>
      <c r="AC1828">
        <v>0.12183049822</v>
      </c>
      <c r="AD1828">
        <v>4.1764700266800001E-2</v>
      </c>
      <c r="AE1828">
        <v>0.83640480151399998</v>
      </c>
      <c r="AF1828">
        <v>38.819225608000004</v>
      </c>
      <c r="AG1828">
        <v>478.103438165</v>
      </c>
      <c r="AI1828">
        <f t="shared" si="28"/>
        <v>2.6143199961515258</v>
      </c>
    </row>
    <row r="1829" spans="1:35" x14ac:dyDescent="0.3">
      <c r="A1829">
        <v>1826</v>
      </c>
      <c r="B1829">
        <v>10816.358580399999</v>
      </c>
      <c r="C1829">
        <v>2.2274840888399998</v>
      </c>
      <c r="D1829">
        <v>50.183895968000002</v>
      </c>
      <c r="E1829">
        <v>4.18174517245E-2</v>
      </c>
      <c r="F1829">
        <v>0.105231301143</v>
      </c>
      <c r="G1829">
        <v>591014.55583299999</v>
      </c>
      <c r="H1829">
        <v>64.103367311400007</v>
      </c>
      <c r="I1829">
        <v>1.3310748706E-2</v>
      </c>
      <c r="J1829">
        <v>0.738416775809</v>
      </c>
      <c r="K1829">
        <v>0.54333374534900003</v>
      </c>
      <c r="L1829">
        <v>35.719291279499998</v>
      </c>
      <c r="M1829">
        <v>5.9521307271300001</v>
      </c>
      <c r="N1829">
        <v>4.9110722213699998E-2</v>
      </c>
      <c r="O1829">
        <v>11.609397213599999</v>
      </c>
      <c r="P1829">
        <v>0.41484874375199998</v>
      </c>
      <c r="Q1829">
        <v>0</v>
      </c>
      <c r="R1829">
        <v>591014.55583299999</v>
      </c>
      <c r="S1829">
        <v>2.08417619009</v>
      </c>
      <c r="T1829">
        <v>70.808925717199998</v>
      </c>
      <c r="U1829">
        <v>0.14822709364100001</v>
      </c>
      <c r="V1829">
        <v>1.0890892998899999</v>
      </c>
      <c r="W1829">
        <v>0.96695493428099999</v>
      </c>
      <c r="X1829">
        <v>451.593620074</v>
      </c>
      <c r="Y1829">
        <v>3.7358103640999998</v>
      </c>
      <c r="Z1829">
        <v>10199.264678199999</v>
      </c>
      <c r="AA1829">
        <v>2.08417619009</v>
      </c>
      <c r="AB1829">
        <v>70.477859713900003</v>
      </c>
      <c r="AC1829">
        <v>1.6209253142300001E-2</v>
      </c>
      <c r="AD1829">
        <v>7.9232738834800004E-2</v>
      </c>
      <c r="AE1829">
        <v>0.90455800802300002</v>
      </c>
      <c r="AF1829">
        <v>36.635350195500003</v>
      </c>
      <c r="AG1829">
        <v>491.755406241</v>
      </c>
      <c r="AI1829">
        <f t="shared" si="28"/>
        <v>1.4748978294768662</v>
      </c>
    </row>
    <row r="1830" spans="1:35" x14ac:dyDescent="0.3">
      <c r="A1830">
        <v>1827</v>
      </c>
      <c r="B1830">
        <v>8616.6080458100005</v>
      </c>
      <c r="C1830">
        <v>1.52368294727</v>
      </c>
      <c r="D1830">
        <v>74.858504574199998</v>
      </c>
      <c r="E1830">
        <v>5.5609891534300002E-2</v>
      </c>
      <c r="F1830">
        <v>0.182601545212</v>
      </c>
      <c r="G1830">
        <v>594972.33143799996</v>
      </c>
      <c r="H1830">
        <v>46.382711386499999</v>
      </c>
      <c r="I1830">
        <v>1.3454984243599999E-2</v>
      </c>
      <c r="J1830">
        <v>0.82144962844799996</v>
      </c>
      <c r="K1830">
        <v>0.43516564439099997</v>
      </c>
      <c r="L1830">
        <v>31.787996853199999</v>
      </c>
      <c r="M1830">
        <v>1.3800268573300001</v>
      </c>
      <c r="N1830">
        <v>9.3279063328299994E-2</v>
      </c>
      <c r="O1830">
        <v>5.8092622609799998</v>
      </c>
      <c r="P1830">
        <v>0.23156979172</v>
      </c>
      <c r="Q1830">
        <v>0</v>
      </c>
      <c r="R1830">
        <v>594972.33143799996</v>
      </c>
      <c r="S1830">
        <v>1.47252586345</v>
      </c>
      <c r="T1830">
        <v>70.912983963599999</v>
      </c>
      <c r="U1830">
        <v>2.7248944761599999E-2</v>
      </c>
      <c r="V1830">
        <v>1.00491204829</v>
      </c>
      <c r="W1830">
        <v>1.00912493533</v>
      </c>
      <c r="X1830">
        <v>101.57591770400001</v>
      </c>
      <c r="Y1830">
        <v>1.07947997819</v>
      </c>
      <c r="Z1830">
        <v>8149.5490349600004</v>
      </c>
      <c r="AA1830">
        <v>1.47252586345</v>
      </c>
      <c r="AB1830">
        <v>74.689710049400006</v>
      </c>
      <c r="AC1830">
        <v>4.4395898319600002E-2</v>
      </c>
      <c r="AD1830">
        <v>0.150156654813</v>
      </c>
      <c r="AE1830">
        <v>0.80544744686799996</v>
      </c>
      <c r="AF1830">
        <v>31.9548865362</v>
      </c>
      <c r="AG1830">
        <v>251.17081056200001</v>
      </c>
      <c r="AI1830">
        <f t="shared" si="28"/>
        <v>1.2233398293558466</v>
      </c>
    </row>
    <row r="1831" spans="1:35" x14ac:dyDescent="0.3">
      <c r="A1831">
        <v>1828</v>
      </c>
      <c r="B1831">
        <v>6401.5911397899999</v>
      </c>
      <c r="C1831">
        <v>2.3923520999200001</v>
      </c>
      <c r="D1831">
        <v>79.401203004699994</v>
      </c>
      <c r="E1831">
        <v>0.152304753338</v>
      </c>
      <c r="F1831">
        <v>9.3339203204499996E-2</v>
      </c>
      <c r="G1831">
        <v>502674.37852299999</v>
      </c>
      <c r="H1831">
        <v>51.459586505799997</v>
      </c>
      <c r="I1831">
        <v>1.4807577201699999E-2</v>
      </c>
      <c r="J1831">
        <v>0.50727382101600005</v>
      </c>
      <c r="K1831">
        <v>0.79729185141100001</v>
      </c>
      <c r="L1831">
        <v>38.936579571599999</v>
      </c>
      <c r="M1831">
        <v>7.5100653854199999</v>
      </c>
      <c r="N1831">
        <v>2.34308695317E-2</v>
      </c>
      <c r="O1831">
        <v>9.4956978707299999</v>
      </c>
      <c r="P1831">
        <v>0.23421095232399999</v>
      </c>
      <c r="Q1831">
        <v>0</v>
      </c>
      <c r="R1831">
        <v>502674.37852299999</v>
      </c>
      <c r="S1831">
        <v>2.2174720072</v>
      </c>
      <c r="T1831">
        <v>76.238321023699996</v>
      </c>
      <c r="U1831">
        <v>0.231237109632</v>
      </c>
      <c r="V1831">
        <v>1.5318816235899999</v>
      </c>
      <c r="W1831">
        <v>0.76100558466199997</v>
      </c>
      <c r="X1831">
        <v>589.78392450499996</v>
      </c>
      <c r="Y1831">
        <v>2.5970960551400002</v>
      </c>
      <c r="Z1831">
        <v>5687.20006457</v>
      </c>
      <c r="AA1831">
        <v>2.2174720072</v>
      </c>
      <c r="AB1831">
        <v>81.904845704500005</v>
      </c>
      <c r="AC1831">
        <v>6.1744810174900001E-2</v>
      </c>
      <c r="AD1831">
        <v>8.9141582211300002E-2</v>
      </c>
      <c r="AE1831">
        <v>0.84911360761400001</v>
      </c>
      <c r="AF1831">
        <v>42.082697689699998</v>
      </c>
      <c r="AG1831">
        <v>1066.8686028699999</v>
      </c>
      <c r="AI1831">
        <f t="shared" si="28"/>
        <v>3.0198318149394159</v>
      </c>
    </row>
    <row r="1832" spans="1:35" x14ac:dyDescent="0.3">
      <c r="A1832">
        <v>1829</v>
      </c>
      <c r="B1832">
        <v>6691.2220403600004</v>
      </c>
      <c r="C1832">
        <v>2.3465956064500002</v>
      </c>
      <c r="D1832">
        <v>60.238391136399997</v>
      </c>
      <c r="E1832">
        <v>0.101523191868</v>
      </c>
      <c r="F1832">
        <v>0.114172476141</v>
      </c>
      <c r="G1832">
        <v>649639.60479200003</v>
      </c>
      <c r="H1832">
        <v>57.757322055800003</v>
      </c>
      <c r="I1832">
        <v>1.51608730509E-2</v>
      </c>
      <c r="J1832">
        <v>0.48785174323899999</v>
      </c>
      <c r="K1832">
        <v>0.53055166566</v>
      </c>
      <c r="L1832">
        <v>30.1119487269</v>
      </c>
      <c r="M1832">
        <v>9.8575949988700007</v>
      </c>
      <c r="N1832">
        <v>5.4654909065399999E-2</v>
      </c>
      <c r="O1832">
        <v>13.6377616056</v>
      </c>
      <c r="P1832">
        <v>0.44889014497399998</v>
      </c>
      <c r="Q1832">
        <v>0</v>
      </c>
      <c r="R1832">
        <v>649639.60479200003</v>
      </c>
      <c r="S1832">
        <v>2.1150862038699998</v>
      </c>
      <c r="T1832">
        <v>67.237729650800006</v>
      </c>
      <c r="U1832">
        <v>0.16487857611199999</v>
      </c>
      <c r="V1832">
        <v>1.2240637402700001</v>
      </c>
      <c r="W1832">
        <v>0.90229648147800001</v>
      </c>
      <c r="X1832">
        <v>975.10059428600005</v>
      </c>
      <c r="Y1832">
        <v>4.0835325893899999</v>
      </c>
      <c r="Z1832">
        <v>5776.9243154400001</v>
      </c>
      <c r="AA1832">
        <v>2.1150862038699998</v>
      </c>
      <c r="AB1832">
        <v>74.654333594099995</v>
      </c>
      <c r="AC1832">
        <v>1.7964438017100001E-2</v>
      </c>
      <c r="AD1832">
        <v>7.3601567350200001E-2</v>
      </c>
      <c r="AE1832">
        <v>0.90843399463300001</v>
      </c>
      <c r="AF1832">
        <v>31.2785397068</v>
      </c>
      <c r="AG1832">
        <v>576.10202430699997</v>
      </c>
      <c r="AI1832">
        <f t="shared" si="28"/>
        <v>2.5090896101816895</v>
      </c>
    </row>
    <row r="1833" spans="1:35" x14ac:dyDescent="0.3">
      <c r="A1833">
        <v>1830</v>
      </c>
      <c r="B1833">
        <v>10448.180154400001</v>
      </c>
      <c r="C1833">
        <v>1.3417202854600001</v>
      </c>
      <c r="D1833">
        <v>39.1035268495</v>
      </c>
      <c r="E1833">
        <v>0.14388663987799999</v>
      </c>
      <c r="F1833">
        <v>0.16868678406500001</v>
      </c>
      <c r="G1833">
        <v>736199.33441799995</v>
      </c>
      <c r="H1833">
        <v>77.191570354800007</v>
      </c>
      <c r="I1833">
        <v>1.1388944017900001E-2</v>
      </c>
      <c r="J1833">
        <v>0.53223447677699998</v>
      </c>
      <c r="K1833">
        <v>0.68780896643300005</v>
      </c>
      <c r="L1833">
        <v>30.828313737599998</v>
      </c>
      <c r="M1833">
        <v>9.8365488597699997</v>
      </c>
      <c r="N1833">
        <v>9.3169220076600001E-2</v>
      </c>
      <c r="O1833">
        <v>11.267358052700001</v>
      </c>
      <c r="P1833">
        <v>0.40737436554599998</v>
      </c>
      <c r="Q1833">
        <v>0</v>
      </c>
      <c r="R1833">
        <v>736199.33441799995</v>
      </c>
      <c r="S1833">
        <v>1.1207459149000001</v>
      </c>
      <c r="T1833">
        <v>70.464910464599996</v>
      </c>
      <c r="U1833">
        <v>0.32279999340299997</v>
      </c>
      <c r="V1833">
        <v>1.46958983382</v>
      </c>
      <c r="W1833">
        <v>1.2263664386699999</v>
      </c>
      <c r="X1833">
        <v>1145.81725454</v>
      </c>
      <c r="Y1833">
        <v>2.5544825872099999</v>
      </c>
      <c r="Z1833">
        <v>8903.0928972300007</v>
      </c>
      <c r="AA1833">
        <v>1.1207459149000001</v>
      </c>
      <c r="AB1833">
        <v>71.873536395399995</v>
      </c>
      <c r="AC1833">
        <v>6.5596590391899995E-2</v>
      </c>
      <c r="AD1833">
        <v>0.12767738838600001</v>
      </c>
      <c r="AE1833">
        <v>0.80672602122199999</v>
      </c>
      <c r="AF1833">
        <v>31.8339319657</v>
      </c>
      <c r="AG1833">
        <v>397.96994190200002</v>
      </c>
      <c r="AI1833">
        <f t="shared" si="28"/>
        <v>2.7611699315670988</v>
      </c>
    </row>
    <row r="1834" spans="1:35" x14ac:dyDescent="0.3">
      <c r="A1834">
        <v>1831</v>
      </c>
      <c r="B1834">
        <v>5768.6332261699999</v>
      </c>
      <c r="C1834">
        <v>1.7902848335099999</v>
      </c>
      <c r="D1834">
        <v>77.946830633399998</v>
      </c>
      <c r="E1834">
        <v>8.9659485293300006E-2</v>
      </c>
      <c r="F1834">
        <v>9.0341855382600006E-2</v>
      </c>
      <c r="G1834">
        <v>638007.85672000004</v>
      </c>
      <c r="H1834">
        <v>43.984903157799998</v>
      </c>
      <c r="I1834">
        <v>1.3882530983500001E-2</v>
      </c>
      <c r="J1834">
        <v>0.499732045924</v>
      </c>
      <c r="K1834">
        <v>0.38493647131600001</v>
      </c>
      <c r="L1834">
        <v>37.131471527599999</v>
      </c>
      <c r="M1834">
        <v>8.5603771543199993</v>
      </c>
      <c r="N1834">
        <v>2.7542978986699999E-2</v>
      </c>
      <c r="O1834">
        <v>6.4518266513900002</v>
      </c>
      <c r="P1834">
        <v>0.30430994634199998</v>
      </c>
      <c r="Q1834">
        <v>0</v>
      </c>
      <c r="R1834">
        <v>638007.85672000004</v>
      </c>
      <c r="S1834">
        <v>1.59913204612</v>
      </c>
      <c r="T1834">
        <v>68.056247943200006</v>
      </c>
      <c r="U1834">
        <v>4.83069356292E-2</v>
      </c>
      <c r="V1834">
        <v>0.88948306945400002</v>
      </c>
      <c r="W1834">
        <v>0.67167809594399996</v>
      </c>
      <c r="X1834">
        <v>219.89615917099999</v>
      </c>
      <c r="Y1834">
        <v>2.8301570758299999</v>
      </c>
      <c r="Z1834">
        <v>5293.0995203800003</v>
      </c>
      <c r="AA1834">
        <v>1.59913204612</v>
      </c>
      <c r="AB1834">
        <v>73.170735889499994</v>
      </c>
      <c r="AC1834">
        <v>4.6586207032599997E-2</v>
      </c>
      <c r="AD1834">
        <v>5.9746199267199998E-2</v>
      </c>
      <c r="AE1834">
        <v>0.89366759370000004</v>
      </c>
      <c r="AF1834">
        <v>40.046220614100001</v>
      </c>
      <c r="AG1834">
        <v>296.86839262500001</v>
      </c>
      <c r="AI1834">
        <f t="shared" si="28"/>
        <v>1.7799200125526349</v>
      </c>
    </row>
    <row r="1835" spans="1:35" x14ac:dyDescent="0.3">
      <c r="A1835">
        <v>1832</v>
      </c>
      <c r="B1835">
        <v>3655.6855895799999</v>
      </c>
      <c r="C1835">
        <v>1.9641251738800001</v>
      </c>
      <c r="D1835">
        <v>63.010989637800002</v>
      </c>
      <c r="E1835">
        <v>2.6369027947700002E-2</v>
      </c>
      <c r="F1835">
        <v>6.4794178933000005E-2</v>
      </c>
      <c r="G1835">
        <v>639975.18663899996</v>
      </c>
      <c r="H1835">
        <v>42.086887795800003</v>
      </c>
      <c r="I1835">
        <v>1.35342556739E-2</v>
      </c>
      <c r="J1835">
        <v>0.70228144543299997</v>
      </c>
      <c r="K1835">
        <v>0.30246782417000001</v>
      </c>
      <c r="L1835">
        <v>42.803027908399997</v>
      </c>
      <c r="M1835">
        <v>1.65999022976</v>
      </c>
      <c r="N1835">
        <v>4.88929946712E-2</v>
      </c>
      <c r="O1835">
        <v>11.083779077100001</v>
      </c>
      <c r="P1835">
        <v>0.44169037166199998</v>
      </c>
      <c r="Q1835">
        <v>0</v>
      </c>
      <c r="R1835">
        <v>639975.18663899996</v>
      </c>
      <c r="S1835">
        <v>1.9012287061299999</v>
      </c>
      <c r="T1835">
        <v>59.250797562599999</v>
      </c>
      <c r="U1835">
        <v>2.0899784015800001E-2</v>
      </c>
      <c r="V1835">
        <v>0.82748178700399999</v>
      </c>
      <c r="W1835">
        <v>0.55394424658300001</v>
      </c>
      <c r="X1835">
        <v>102.22144315600001</v>
      </c>
      <c r="Y1835">
        <v>3.9723371248600001</v>
      </c>
      <c r="Z1835">
        <v>3405.1942964999998</v>
      </c>
      <c r="AA1835">
        <v>1.9012287061299999</v>
      </c>
      <c r="AB1835">
        <v>59.218841528399999</v>
      </c>
      <c r="AC1835">
        <v>3.39422867953E-3</v>
      </c>
      <c r="AD1835">
        <v>2.09135556648E-2</v>
      </c>
      <c r="AE1835">
        <v>0.97569221565599995</v>
      </c>
      <c r="AF1835">
        <v>42.882274986799999</v>
      </c>
      <c r="AG1835">
        <v>400.90360821299998</v>
      </c>
      <c r="AI1835">
        <f t="shared" si="28"/>
        <v>1.1782765903687038</v>
      </c>
    </row>
    <row r="1836" spans="1:35" x14ac:dyDescent="0.3">
      <c r="A1836">
        <v>1833</v>
      </c>
      <c r="B1836">
        <v>4478.23569503</v>
      </c>
      <c r="C1836">
        <v>1.47836879774</v>
      </c>
      <c r="D1836">
        <v>77.826990408499995</v>
      </c>
      <c r="E1836">
        <v>0.18803950937</v>
      </c>
      <c r="F1836">
        <v>4.1741586465000001E-2</v>
      </c>
      <c r="G1836">
        <v>519418.88533700001</v>
      </c>
      <c r="H1836">
        <v>41.849637581300001</v>
      </c>
      <c r="I1836">
        <v>1.7691465474700001E-2</v>
      </c>
      <c r="J1836">
        <v>0.54212063687900003</v>
      </c>
      <c r="K1836">
        <v>0.87693989478000001</v>
      </c>
      <c r="L1836">
        <v>34.156075782499997</v>
      </c>
      <c r="M1836">
        <v>6.2788742227999998</v>
      </c>
      <c r="N1836">
        <v>8.7344981183700002E-2</v>
      </c>
      <c r="O1836">
        <v>13.936524009799999</v>
      </c>
      <c r="P1836">
        <v>0.43603661877</v>
      </c>
      <c r="Q1836">
        <v>0</v>
      </c>
      <c r="R1836">
        <v>519418.88533700001</v>
      </c>
      <c r="S1836">
        <v>1.3244915849700001</v>
      </c>
      <c r="T1836">
        <v>61.930935677400001</v>
      </c>
      <c r="U1836">
        <v>0.21695767909499999</v>
      </c>
      <c r="V1836">
        <v>1.67480545221</v>
      </c>
      <c r="W1836">
        <v>0.73913381321100002</v>
      </c>
      <c r="X1836">
        <v>959.47027997800001</v>
      </c>
      <c r="Y1836">
        <v>3.0358994737999998</v>
      </c>
      <c r="Z1836">
        <v>3754.4716229700002</v>
      </c>
      <c r="AA1836">
        <v>1.3244915849700001</v>
      </c>
      <c r="AB1836">
        <v>67.333417096600002</v>
      </c>
      <c r="AC1836">
        <v>4.0017541546100002E-2</v>
      </c>
      <c r="AD1836">
        <v>4.1285465641600003E-2</v>
      </c>
      <c r="AE1836">
        <v>0.91869699281200001</v>
      </c>
      <c r="AF1836">
        <v>34.492396225599997</v>
      </c>
      <c r="AG1836">
        <v>556.88037739399999</v>
      </c>
      <c r="AI1836">
        <f t="shared" si="28"/>
        <v>3.0893593386370428</v>
      </c>
    </row>
    <row r="1837" spans="1:35" x14ac:dyDescent="0.3">
      <c r="A1837">
        <v>1834</v>
      </c>
      <c r="B1837">
        <v>8621.5293227999991</v>
      </c>
      <c r="C1837">
        <v>1.6481647719500001</v>
      </c>
      <c r="D1837">
        <v>53.495355984600003</v>
      </c>
      <c r="E1837">
        <v>0.17126500732</v>
      </c>
      <c r="F1837">
        <v>0.106601213983</v>
      </c>
      <c r="G1837">
        <v>544315.32397400006</v>
      </c>
      <c r="H1837">
        <v>40.668440252300002</v>
      </c>
      <c r="I1837">
        <v>1.2375430489499999E-2</v>
      </c>
      <c r="J1837">
        <v>0.69667384873600002</v>
      </c>
      <c r="K1837">
        <v>0.31124359921799999</v>
      </c>
      <c r="L1837">
        <v>29.835823618199999</v>
      </c>
      <c r="M1837">
        <v>6.4845944872999999</v>
      </c>
      <c r="N1837">
        <v>1.7764784809300001E-2</v>
      </c>
      <c r="O1837">
        <v>9.9369202443199995</v>
      </c>
      <c r="P1837">
        <v>0.45098579302699998</v>
      </c>
      <c r="Q1837">
        <v>0</v>
      </c>
      <c r="R1837">
        <v>544315.32397400006</v>
      </c>
      <c r="S1837">
        <v>1.49416638762</v>
      </c>
      <c r="T1837">
        <v>87.635742573100003</v>
      </c>
      <c r="U1837">
        <v>0.218217134304</v>
      </c>
      <c r="V1837">
        <v>1.59283900095</v>
      </c>
      <c r="W1837">
        <v>0.51852277351200005</v>
      </c>
      <c r="X1837">
        <v>127.732821055</v>
      </c>
      <c r="Y1837">
        <v>6.0857212496199997</v>
      </c>
      <c r="Z1837">
        <v>7796.8220793299997</v>
      </c>
      <c r="AA1837">
        <v>1.49416638762</v>
      </c>
      <c r="AB1837">
        <v>79.276491663000002</v>
      </c>
      <c r="AC1837">
        <v>0.112446719291</v>
      </c>
      <c r="AD1837">
        <v>8.9035950869299996E-2</v>
      </c>
      <c r="AE1837">
        <v>0.79851732984000001</v>
      </c>
      <c r="AF1837">
        <v>37.557391536899999</v>
      </c>
      <c r="AG1837">
        <v>352.94729465500001</v>
      </c>
      <c r="AI1837">
        <f t="shared" si="28"/>
        <v>2.2863482012995666</v>
      </c>
    </row>
    <row r="1838" spans="1:35" x14ac:dyDescent="0.3">
      <c r="A1838">
        <v>1835</v>
      </c>
      <c r="B1838">
        <v>3438.9577436899999</v>
      </c>
      <c r="C1838">
        <v>2.1866248605999998</v>
      </c>
      <c r="D1838">
        <v>43.659281006400001</v>
      </c>
      <c r="E1838">
        <v>6.6441248734399994E-2</v>
      </c>
      <c r="F1838">
        <v>0.18488719041500001</v>
      </c>
      <c r="G1838">
        <v>458082.17913599999</v>
      </c>
      <c r="H1838">
        <v>77.654858081200004</v>
      </c>
      <c r="I1838">
        <v>1.07255324757E-2</v>
      </c>
      <c r="J1838">
        <v>0.754013438295</v>
      </c>
      <c r="K1838">
        <v>0.50307408283699995</v>
      </c>
      <c r="L1838">
        <v>42.982738987399998</v>
      </c>
      <c r="M1838">
        <v>8.3856148732700007</v>
      </c>
      <c r="N1838">
        <v>7.4027627198800003E-2</v>
      </c>
      <c r="O1838">
        <v>13.9388560473</v>
      </c>
      <c r="P1838">
        <v>0.44311644880700002</v>
      </c>
      <c r="Q1838">
        <v>0</v>
      </c>
      <c r="R1838">
        <v>458082.17913599999</v>
      </c>
      <c r="S1838">
        <v>1.98824820384</v>
      </c>
      <c r="T1838">
        <v>68.723752667699998</v>
      </c>
      <c r="U1838">
        <v>0.17724908887499999</v>
      </c>
      <c r="V1838">
        <v>1.02448596447</v>
      </c>
      <c r="W1838">
        <v>1.1585728986799999</v>
      </c>
      <c r="X1838">
        <v>1112.7552542000001</v>
      </c>
      <c r="Y1838">
        <v>3.40284320093</v>
      </c>
      <c r="Z1838">
        <v>2862.22382634</v>
      </c>
      <c r="AA1838">
        <v>1.98824820384</v>
      </c>
      <c r="AB1838">
        <v>74.144930457499996</v>
      </c>
      <c r="AC1838">
        <v>9.8903966893499999E-3</v>
      </c>
      <c r="AD1838">
        <v>9.0581817265999995E-2</v>
      </c>
      <c r="AE1838">
        <v>0.89952778604500006</v>
      </c>
      <c r="AF1838">
        <v>43.443348253800004</v>
      </c>
      <c r="AG1838">
        <v>570.58590479700001</v>
      </c>
      <c r="AI1838">
        <f t="shared" si="28"/>
        <v>1.358710485036714</v>
      </c>
    </row>
    <row r="1839" spans="1:35" x14ac:dyDescent="0.3">
      <c r="A1839">
        <v>1836</v>
      </c>
      <c r="B1839">
        <v>6717.9643689300001</v>
      </c>
      <c r="C1839">
        <v>2.32833585882</v>
      </c>
      <c r="D1839">
        <v>38.958629213599998</v>
      </c>
      <c r="E1839">
        <v>0.18633414200500001</v>
      </c>
      <c r="F1839">
        <v>0.113398579734</v>
      </c>
      <c r="G1839">
        <v>507193.48942300002</v>
      </c>
      <c r="H1839">
        <v>54.089645268799998</v>
      </c>
      <c r="I1839">
        <v>1.7782552095300001E-2</v>
      </c>
      <c r="J1839">
        <v>0.80639281082900005</v>
      </c>
      <c r="K1839">
        <v>0.35636024483200002</v>
      </c>
      <c r="L1839">
        <v>44.836949198799999</v>
      </c>
      <c r="M1839">
        <v>6.8562740912400004</v>
      </c>
      <c r="N1839">
        <v>5.6854488650500003E-2</v>
      </c>
      <c r="O1839">
        <v>6.73254272411</v>
      </c>
      <c r="P1839">
        <v>0.37420127683299997</v>
      </c>
      <c r="Q1839">
        <v>0</v>
      </c>
      <c r="R1839">
        <v>507193.48942300002</v>
      </c>
      <c r="S1839">
        <v>2.1711213310900002</v>
      </c>
      <c r="T1839">
        <v>85.005799274599994</v>
      </c>
      <c r="U1839">
        <v>0.22099738486699999</v>
      </c>
      <c r="V1839">
        <v>1.6493512402999999</v>
      </c>
      <c r="W1839">
        <v>0.55086395730500004</v>
      </c>
      <c r="X1839">
        <v>234.63024951599999</v>
      </c>
      <c r="Y1839">
        <v>2.5365412442699999</v>
      </c>
      <c r="Z1839">
        <v>5985.6318447399999</v>
      </c>
      <c r="AA1839">
        <v>2.1711213310900002</v>
      </c>
      <c r="AB1839">
        <v>74.754208188000007</v>
      </c>
      <c r="AC1839">
        <v>0.12048416574699999</v>
      </c>
      <c r="AD1839">
        <v>9.3571969659100002E-2</v>
      </c>
      <c r="AE1839">
        <v>0.78594386459400001</v>
      </c>
      <c r="AF1839">
        <v>46.015674234099997</v>
      </c>
      <c r="AG1839">
        <v>191.59368964500001</v>
      </c>
      <c r="AI1839">
        <f t="shared" si="28"/>
        <v>2.0453446734035352</v>
      </c>
    </row>
    <row r="1840" spans="1:35" x14ac:dyDescent="0.3">
      <c r="A1840">
        <v>1837</v>
      </c>
      <c r="B1840">
        <v>8379.1089138400002</v>
      </c>
      <c r="C1840">
        <v>1.8014330515800001</v>
      </c>
      <c r="D1840">
        <v>40.970411224300001</v>
      </c>
      <c r="E1840">
        <v>0.153332494796</v>
      </c>
      <c r="F1840">
        <v>0.15971293025300001</v>
      </c>
      <c r="G1840">
        <v>667837.17678800004</v>
      </c>
      <c r="H1840">
        <v>41.127336049500002</v>
      </c>
      <c r="I1840">
        <v>1.41245984139E-2</v>
      </c>
      <c r="J1840">
        <v>0.54316525710399999</v>
      </c>
      <c r="K1840">
        <v>0.66368750553300004</v>
      </c>
      <c r="L1840">
        <v>36.312525825500003</v>
      </c>
      <c r="M1840">
        <v>2.4261231151399998</v>
      </c>
      <c r="N1840">
        <v>4.35237059671E-2</v>
      </c>
      <c r="O1840">
        <v>12.8742584807</v>
      </c>
      <c r="P1840">
        <v>0.36579422588999999</v>
      </c>
      <c r="Q1840">
        <v>0</v>
      </c>
      <c r="R1840">
        <v>667837.17678800004</v>
      </c>
      <c r="S1840">
        <v>1.7254521680799999</v>
      </c>
      <c r="T1840">
        <v>86.109645246599996</v>
      </c>
      <c r="U1840">
        <v>0.303416433855</v>
      </c>
      <c r="V1840">
        <v>1.4343554781500001</v>
      </c>
      <c r="W1840">
        <v>0.88226582821300004</v>
      </c>
      <c r="X1840">
        <v>257.75159642699998</v>
      </c>
      <c r="Y1840">
        <v>3.5182966417200001</v>
      </c>
      <c r="Z1840">
        <v>7251.5645374100004</v>
      </c>
      <c r="AA1840">
        <v>1.7254521680799999</v>
      </c>
      <c r="AB1840">
        <v>84.1435758115</v>
      </c>
      <c r="AC1840">
        <v>6.8456933329599998E-2</v>
      </c>
      <c r="AD1840">
        <v>0.13777405686899999</v>
      </c>
      <c r="AE1840">
        <v>0.79376900980200005</v>
      </c>
      <c r="AF1840">
        <v>36.870577587600003</v>
      </c>
      <c r="AG1840">
        <v>776.98527404000004</v>
      </c>
      <c r="AI1840">
        <f t="shared" si="28"/>
        <v>2.6407349501652009</v>
      </c>
    </row>
    <row r="1841" spans="1:35" x14ac:dyDescent="0.3">
      <c r="A1841">
        <v>1838</v>
      </c>
      <c r="B1841">
        <v>9944.3847841900006</v>
      </c>
      <c r="C1841">
        <v>1.55066431407</v>
      </c>
      <c r="D1841">
        <v>45.019511579899998</v>
      </c>
      <c r="E1841">
        <v>0.101781153033</v>
      </c>
      <c r="F1841">
        <v>0.138891862777</v>
      </c>
      <c r="G1841">
        <v>719486.74485100002</v>
      </c>
      <c r="H1841">
        <v>62.2131495633</v>
      </c>
      <c r="I1841">
        <v>1.1282368571800001E-2</v>
      </c>
      <c r="J1841">
        <v>0.41072592907</v>
      </c>
      <c r="K1841">
        <v>0.55827568655199999</v>
      </c>
      <c r="L1841">
        <v>31.639526705600002</v>
      </c>
      <c r="M1841">
        <v>5.9593575600799999</v>
      </c>
      <c r="N1841">
        <v>6.8144357511300005E-2</v>
      </c>
      <c r="O1841">
        <v>9.4307723903900005</v>
      </c>
      <c r="P1841">
        <v>0.15453825049600001</v>
      </c>
      <c r="Q1841">
        <v>0</v>
      </c>
      <c r="R1841">
        <v>719486.74485100002</v>
      </c>
      <c r="S1841">
        <v>1.41719120556</v>
      </c>
      <c r="T1841">
        <v>55.799745656699997</v>
      </c>
      <c r="U1841">
        <v>0.101513603837</v>
      </c>
      <c r="V1841">
        <v>1.3186507087399999</v>
      </c>
      <c r="W1841">
        <v>1.42651306283</v>
      </c>
      <c r="X1841">
        <v>1797.1777276400001</v>
      </c>
      <c r="Y1841">
        <v>0.78158541958500005</v>
      </c>
      <c r="Z1841">
        <v>8536.6193007900001</v>
      </c>
      <c r="AA1841">
        <v>1.41719120556</v>
      </c>
      <c r="AB1841">
        <v>60.694909706899999</v>
      </c>
      <c r="AC1841">
        <v>3.44388003182E-2</v>
      </c>
      <c r="AD1841">
        <v>8.1014350191499995E-2</v>
      </c>
      <c r="AE1841">
        <v>0.88454684948999995</v>
      </c>
      <c r="AF1841">
        <v>32.203806126099998</v>
      </c>
      <c r="AG1841">
        <v>1408.67825303</v>
      </c>
      <c r="AI1841">
        <f t="shared" si="28"/>
        <v>3.2105367969482694</v>
      </c>
    </row>
    <row r="1842" spans="1:35" x14ac:dyDescent="0.3">
      <c r="A1842">
        <v>1839</v>
      </c>
      <c r="B1842">
        <v>11345.918895999999</v>
      </c>
      <c r="C1842">
        <v>1.6214734852099999</v>
      </c>
      <c r="D1842">
        <v>64.779216973499999</v>
      </c>
      <c r="E1842">
        <v>0.13392818619300001</v>
      </c>
      <c r="F1842">
        <v>3.1421020436000001E-2</v>
      </c>
      <c r="G1842">
        <v>488336.42124300002</v>
      </c>
      <c r="H1842">
        <v>56.404476605500001</v>
      </c>
      <c r="I1842">
        <v>1.36084697733E-2</v>
      </c>
      <c r="J1842">
        <v>0.73765182697499998</v>
      </c>
      <c r="K1842">
        <v>0.72892418891300004</v>
      </c>
      <c r="L1842">
        <v>39.583799752099999</v>
      </c>
      <c r="M1842">
        <v>8.8755204050100005</v>
      </c>
      <c r="N1842">
        <v>8.7467642169599999E-2</v>
      </c>
      <c r="O1842">
        <v>7.5966570100600004</v>
      </c>
      <c r="P1842">
        <v>0.32442771009299998</v>
      </c>
      <c r="Q1842">
        <v>0</v>
      </c>
      <c r="R1842">
        <v>488336.42124300002</v>
      </c>
      <c r="S1842">
        <v>1.43183660749</v>
      </c>
      <c r="T1842">
        <v>62.753792121300002</v>
      </c>
      <c r="U1842">
        <v>0.130534393015</v>
      </c>
      <c r="V1842">
        <v>1.72031348372</v>
      </c>
      <c r="W1842">
        <v>0.65206735021899997</v>
      </c>
      <c r="X1842">
        <v>651.55675881800005</v>
      </c>
      <c r="Y1842">
        <v>1.7977454560399999</v>
      </c>
      <c r="Z1842">
        <v>10789.383039</v>
      </c>
      <c r="AA1842">
        <v>1.43183660749</v>
      </c>
      <c r="AB1842">
        <v>65.282714428600002</v>
      </c>
      <c r="AC1842">
        <v>9.1068198360199998E-2</v>
      </c>
      <c r="AD1842">
        <v>3.1228213413899999E-2</v>
      </c>
      <c r="AE1842">
        <v>0.87770358822600003</v>
      </c>
      <c r="AF1842">
        <v>40.231572028499997</v>
      </c>
      <c r="AG1842">
        <v>267.15366417199999</v>
      </c>
      <c r="AI1842">
        <f t="shared" si="28"/>
        <v>2.3321483399217606</v>
      </c>
    </row>
    <row r="1843" spans="1:35" x14ac:dyDescent="0.3">
      <c r="A1843">
        <v>1840</v>
      </c>
      <c r="B1843">
        <v>7204.0202298699996</v>
      </c>
      <c r="C1843">
        <v>2.0001894937100002</v>
      </c>
      <c r="D1843">
        <v>40.8806985923</v>
      </c>
      <c r="E1843">
        <v>6.8444789067899997E-2</v>
      </c>
      <c r="F1843">
        <v>6.3128349989400007E-2</v>
      </c>
      <c r="G1843">
        <v>410126.69980900001</v>
      </c>
      <c r="H1843">
        <v>42.780216721400002</v>
      </c>
      <c r="I1843">
        <v>1.68326093573E-2</v>
      </c>
      <c r="J1843">
        <v>0.36105364043499999</v>
      </c>
      <c r="K1843">
        <v>0.35216790316300001</v>
      </c>
      <c r="L1843">
        <v>42.399943000299999</v>
      </c>
      <c r="M1843">
        <v>7.2662118993</v>
      </c>
      <c r="N1843">
        <v>7.3954781108300005E-2</v>
      </c>
      <c r="O1843">
        <v>13.480475373000001</v>
      </c>
      <c r="P1843">
        <v>0.31930991416299997</v>
      </c>
      <c r="Q1843">
        <v>0</v>
      </c>
      <c r="R1843">
        <v>410126.69980900001</v>
      </c>
      <c r="S1843">
        <v>1.8286753462700001</v>
      </c>
      <c r="T1843">
        <v>55.355720144000003</v>
      </c>
      <c r="U1843">
        <v>0.12158172914199999</v>
      </c>
      <c r="V1843">
        <v>1.2972132732999999</v>
      </c>
      <c r="W1843">
        <v>0.833725526514</v>
      </c>
      <c r="X1843">
        <v>1557.95375889</v>
      </c>
      <c r="Y1843">
        <v>2.1617140733600002</v>
      </c>
      <c r="Z1843">
        <v>6536.65570871</v>
      </c>
      <c r="AA1843">
        <v>1.8286753462700001</v>
      </c>
      <c r="AB1843">
        <v>59.891474486200003</v>
      </c>
      <c r="AC1843">
        <v>1.01233989518E-2</v>
      </c>
      <c r="AD1843">
        <v>3.2787081087799999E-2</v>
      </c>
      <c r="AE1843">
        <v>0.95708951996000002</v>
      </c>
      <c r="AF1843">
        <v>42.656993292899998</v>
      </c>
      <c r="AG1843">
        <v>922.84842631699996</v>
      </c>
      <c r="AI1843">
        <f t="shared" si="28"/>
        <v>3.5928547119400545</v>
      </c>
    </row>
    <row r="1844" spans="1:35" x14ac:dyDescent="0.3">
      <c r="A1844">
        <v>1841</v>
      </c>
      <c r="B1844">
        <v>11711.671387</v>
      </c>
      <c r="C1844">
        <v>1.4345271724699999</v>
      </c>
      <c r="D1844">
        <v>49.265565418800001</v>
      </c>
      <c r="E1844">
        <v>1.53958806203E-2</v>
      </c>
      <c r="F1844">
        <v>2.0027576475399999E-2</v>
      </c>
      <c r="G1844">
        <v>436961.30827899999</v>
      </c>
      <c r="H1844">
        <v>70.460741807399998</v>
      </c>
      <c r="I1844">
        <v>1.22479334098E-2</v>
      </c>
      <c r="J1844">
        <v>0.73106313108800003</v>
      </c>
      <c r="K1844">
        <v>0.442936985861</v>
      </c>
      <c r="L1844">
        <v>31.1588097088</v>
      </c>
      <c r="M1844">
        <v>1.0763930525200001</v>
      </c>
      <c r="N1844">
        <v>2.1686012736100001E-2</v>
      </c>
      <c r="O1844">
        <v>10.6385281197</v>
      </c>
      <c r="P1844">
        <v>0.46885249977600002</v>
      </c>
      <c r="Q1844">
        <v>0</v>
      </c>
      <c r="R1844">
        <v>436961.30827899999</v>
      </c>
      <c r="S1844">
        <v>1.38371162956</v>
      </c>
      <c r="T1844">
        <v>67.434487347100003</v>
      </c>
      <c r="U1844">
        <v>2.1240196106399999E-2</v>
      </c>
      <c r="V1844">
        <v>0.84597784197400006</v>
      </c>
      <c r="W1844">
        <v>0.401128286113</v>
      </c>
      <c r="X1844">
        <v>27.089888693100001</v>
      </c>
      <c r="Y1844">
        <v>6.0593803470300003</v>
      </c>
      <c r="Z1844">
        <v>11671.868347</v>
      </c>
      <c r="AA1844">
        <v>1.38371162956</v>
      </c>
      <c r="AB1844">
        <v>57.144312502699997</v>
      </c>
      <c r="AC1844">
        <v>1.0809661101900001E-2</v>
      </c>
      <c r="AD1844">
        <v>2.1324427266E-2</v>
      </c>
      <c r="AE1844">
        <v>0.96786591163199998</v>
      </c>
      <c r="AF1844">
        <v>31.764848587700001</v>
      </c>
      <c r="AG1844">
        <v>369.40838874399998</v>
      </c>
      <c r="AI1844">
        <f t="shared" si="28"/>
        <v>1.157188491662791</v>
      </c>
    </row>
    <row r="1845" spans="1:35" x14ac:dyDescent="0.3">
      <c r="A1845">
        <v>1842</v>
      </c>
      <c r="B1845">
        <v>7243.6413040699999</v>
      </c>
      <c r="C1845">
        <v>2.0244992040800001</v>
      </c>
      <c r="D1845">
        <v>42.890654366100001</v>
      </c>
      <c r="E1845">
        <v>3.90306497344E-2</v>
      </c>
      <c r="F1845">
        <v>0.17569253872500001</v>
      </c>
      <c r="G1845">
        <v>684352.72715799999</v>
      </c>
      <c r="H1845">
        <v>51.184731012</v>
      </c>
      <c r="I1845">
        <v>1.30971967536E-2</v>
      </c>
      <c r="J1845">
        <v>0.405138319952</v>
      </c>
      <c r="K1845">
        <v>0.37819484937199999</v>
      </c>
      <c r="L1845">
        <v>30.7055645533</v>
      </c>
      <c r="M1845">
        <v>4.6109173827800003</v>
      </c>
      <c r="N1845">
        <v>3.05467876742E-2</v>
      </c>
      <c r="O1845">
        <v>6.3824642876100004</v>
      </c>
      <c r="P1845">
        <v>0.420451821738</v>
      </c>
      <c r="Q1845">
        <v>0</v>
      </c>
      <c r="R1845">
        <v>684352.72715799999</v>
      </c>
      <c r="S1845">
        <v>1.9111567550099999</v>
      </c>
      <c r="T1845">
        <v>77.4732510762</v>
      </c>
      <c r="U1845">
        <v>4.9718247655199999E-2</v>
      </c>
      <c r="V1845">
        <v>0.57023125459099999</v>
      </c>
      <c r="W1845">
        <v>0.97866613375599998</v>
      </c>
      <c r="X1845">
        <v>69.601567784300002</v>
      </c>
      <c r="Y1845">
        <v>3.6281270621999999</v>
      </c>
      <c r="Z1845">
        <v>6669.6019108600003</v>
      </c>
      <c r="AA1845">
        <v>1.9111567550099999</v>
      </c>
      <c r="AB1845">
        <v>62.837379224899998</v>
      </c>
      <c r="AC1845">
        <v>2.16925256357E-2</v>
      </c>
      <c r="AD1845">
        <v>0.12544344691100001</v>
      </c>
      <c r="AE1845">
        <v>0.85286402745300005</v>
      </c>
      <c r="AF1845">
        <v>32.820056984300003</v>
      </c>
      <c r="AG1845">
        <v>157.29548710200001</v>
      </c>
      <c r="AI1845">
        <f t="shared" si="28"/>
        <v>1.4074977026576008</v>
      </c>
    </row>
    <row r="1846" spans="1:35" x14ac:dyDescent="0.3">
      <c r="A1846">
        <v>1843</v>
      </c>
      <c r="B1846">
        <v>9812.5882297000007</v>
      </c>
      <c r="C1846">
        <v>1.8810886234599999</v>
      </c>
      <c r="D1846">
        <v>45.992996102799999</v>
      </c>
      <c r="E1846">
        <v>9.8776164431100003E-2</v>
      </c>
      <c r="F1846">
        <v>4.4368908602400003E-2</v>
      </c>
      <c r="G1846">
        <v>788077.33310000005</v>
      </c>
      <c r="H1846">
        <v>69.1468257059</v>
      </c>
      <c r="I1846">
        <v>1.9195254295800001E-2</v>
      </c>
      <c r="J1846">
        <v>0.31806823639999998</v>
      </c>
      <c r="K1846">
        <v>0.397393604884</v>
      </c>
      <c r="L1846">
        <v>42.108221808499998</v>
      </c>
      <c r="M1846">
        <v>3.4133820036999998</v>
      </c>
      <c r="N1846">
        <v>5.8327803578E-2</v>
      </c>
      <c r="O1846">
        <v>9.1920304294200008</v>
      </c>
      <c r="P1846">
        <v>0.18028757009900001</v>
      </c>
      <c r="Q1846">
        <v>0</v>
      </c>
      <c r="R1846">
        <v>788077.33310000005</v>
      </c>
      <c r="S1846">
        <v>1.79270016181</v>
      </c>
      <c r="T1846">
        <v>71.554350572100006</v>
      </c>
      <c r="U1846">
        <v>5.2617589771799998E-2</v>
      </c>
      <c r="V1846">
        <v>1.1014632763500001</v>
      </c>
      <c r="W1846">
        <v>0.46087529615799999</v>
      </c>
      <c r="X1846">
        <v>728.99799766700005</v>
      </c>
      <c r="Y1846">
        <v>1.0434674822500001</v>
      </c>
      <c r="Z1846">
        <v>9092.5051038799993</v>
      </c>
      <c r="AA1846">
        <v>1.79270016181</v>
      </c>
      <c r="AB1846">
        <v>68.246459392399998</v>
      </c>
      <c r="AC1846">
        <v>3.5802517116999999E-2</v>
      </c>
      <c r="AD1846">
        <v>3.94837241495E-2</v>
      </c>
      <c r="AE1846">
        <v>0.92471375873299999</v>
      </c>
      <c r="AF1846">
        <v>42.534092176999998</v>
      </c>
      <c r="AG1846">
        <v>1165.5098430200001</v>
      </c>
      <c r="AI1846">
        <f t="shared" si="28"/>
        <v>3.4629779094471065</v>
      </c>
    </row>
    <row r="1847" spans="1:35" x14ac:dyDescent="0.3">
      <c r="A1847">
        <v>1844</v>
      </c>
      <c r="B1847">
        <v>10185.554555799999</v>
      </c>
      <c r="C1847">
        <v>1.90594731347</v>
      </c>
      <c r="D1847">
        <v>39.082788121500002</v>
      </c>
      <c r="E1847">
        <v>6.3045920202300001E-2</v>
      </c>
      <c r="F1847">
        <v>0.13012353377300001</v>
      </c>
      <c r="G1847">
        <v>661700.30561299995</v>
      </c>
      <c r="H1847">
        <v>71.120649068399999</v>
      </c>
      <c r="I1847">
        <v>1.2058296204000001E-2</v>
      </c>
      <c r="J1847">
        <v>0.886107453554</v>
      </c>
      <c r="K1847">
        <v>0.43713282041700002</v>
      </c>
      <c r="L1847">
        <v>43.649091414600001</v>
      </c>
      <c r="M1847">
        <v>8.70784624761</v>
      </c>
      <c r="N1847">
        <v>5.7790306771599999E-2</v>
      </c>
      <c r="O1847">
        <v>10.536368684899999</v>
      </c>
      <c r="P1847">
        <v>0.24455151960300001</v>
      </c>
      <c r="Q1847">
        <v>0</v>
      </c>
      <c r="R1847">
        <v>661700.30561299995</v>
      </c>
      <c r="S1847">
        <v>1.7116696121699999</v>
      </c>
      <c r="T1847">
        <v>63.887322644800001</v>
      </c>
      <c r="U1847">
        <v>0.19141294133100001</v>
      </c>
      <c r="V1847">
        <v>1.32588103612</v>
      </c>
      <c r="W1847">
        <v>1.12088193665</v>
      </c>
      <c r="X1847">
        <v>1507.96395087</v>
      </c>
      <c r="Y1847">
        <v>1.64226421819</v>
      </c>
      <c r="Z1847">
        <v>9204.7611956399996</v>
      </c>
      <c r="AA1847">
        <v>1.7116696121699999</v>
      </c>
      <c r="AB1847">
        <v>66.914101185999996</v>
      </c>
      <c r="AC1847">
        <v>2.52565294546E-2</v>
      </c>
      <c r="AD1847">
        <v>8.1942846048400006E-2</v>
      </c>
      <c r="AE1847">
        <v>0.89280062449700004</v>
      </c>
      <c r="AF1847">
        <v>44.389565445400002</v>
      </c>
      <c r="AG1847">
        <v>953.83956904599995</v>
      </c>
      <c r="AI1847">
        <f t="shared" si="28"/>
        <v>1.496298254576413</v>
      </c>
    </row>
    <row r="1848" spans="1:35" x14ac:dyDescent="0.3">
      <c r="A1848">
        <v>1845</v>
      </c>
      <c r="B1848">
        <v>8758.2058860599991</v>
      </c>
      <c r="C1848">
        <v>2.2025555630500002</v>
      </c>
      <c r="D1848">
        <v>52.159873595400001</v>
      </c>
      <c r="E1848">
        <v>4.7136363094400002E-2</v>
      </c>
      <c r="F1848">
        <v>0.172629211856</v>
      </c>
      <c r="G1848">
        <v>657272.68791099999</v>
      </c>
      <c r="H1848">
        <v>43.380760189199997</v>
      </c>
      <c r="I1848">
        <v>1.3863821822500001E-2</v>
      </c>
      <c r="J1848">
        <v>0.42903796681299999</v>
      </c>
      <c r="K1848">
        <v>0.377416157255</v>
      </c>
      <c r="L1848">
        <v>26.287060791599998</v>
      </c>
      <c r="M1848">
        <v>6.8230692523099998</v>
      </c>
      <c r="N1848">
        <v>1.55919654206E-2</v>
      </c>
      <c r="O1848">
        <v>5.0857379567700001</v>
      </c>
      <c r="P1848">
        <v>0.31843460968699999</v>
      </c>
      <c r="Q1848">
        <v>0</v>
      </c>
      <c r="R1848">
        <v>657272.68791099999</v>
      </c>
      <c r="S1848">
        <v>2.05059399711</v>
      </c>
      <c r="T1848">
        <v>71.304370993700005</v>
      </c>
      <c r="U1848">
        <v>3.7260872141899999E-2</v>
      </c>
      <c r="V1848">
        <v>0.59943392673899998</v>
      </c>
      <c r="W1848">
        <v>0.94790496528000001</v>
      </c>
      <c r="X1848">
        <v>60.850803018699999</v>
      </c>
      <c r="Y1848">
        <v>3.25828815735</v>
      </c>
      <c r="Z1848">
        <v>8240.4860788900005</v>
      </c>
      <c r="AA1848">
        <v>2.05059399711</v>
      </c>
      <c r="AB1848">
        <v>59.8493426028</v>
      </c>
      <c r="AC1848">
        <v>3.4640568192899998E-2</v>
      </c>
      <c r="AD1848">
        <v>0.13610571199499999</v>
      </c>
      <c r="AE1848">
        <v>0.82925371981200002</v>
      </c>
      <c r="AF1848">
        <v>36.4762867918</v>
      </c>
      <c r="AG1848">
        <v>182.06891279000001</v>
      </c>
      <c r="AI1848">
        <f t="shared" si="28"/>
        <v>1.3971582309876751</v>
      </c>
    </row>
    <row r="1849" spans="1:35" x14ac:dyDescent="0.3">
      <c r="A1849">
        <v>1846</v>
      </c>
      <c r="B1849">
        <v>8125.48052216</v>
      </c>
      <c r="C1849">
        <v>1.4796427803600001</v>
      </c>
      <c r="D1849">
        <v>67.330801238099994</v>
      </c>
      <c r="E1849">
        <v>4.2424103592600002E-2</v>
      </c>
      <c r="F1849">
        <v>0.1178952722</v>
      </c>
      <c r="G1849">
        <v>439202.43352899997</v>
      </c>
      <c r="H1849">
        <v>60.108410773800003</v>
      </c>
      <c r="I1849">
        <v>1.48339726357E-2</v>
      </c>
      <c r="J1849">
        <v>0.48872069776100002</v>
      </c>
      <c r="K1849">
        <v>0.54809591934199997</v>
      </c>
      <c r="L1849">
        <v>44.713988485599998</v>
      </c>
      <c r="M1849">
        <v>2.4063750481500001</v>
      </c>
      <c r="N1849">
        <v>3.4046051950699999E-2</v>
      </c>
      <c r="O1849">
        <v>6.2936225208699996</v>
      </c>
      <c r="P1849">
        <v>0.40775904593000001</v>
      </c>
      <c r="Q1849">
        <v>0</v>
      </c>
      <c r="R1849">
        <v>439202.43352899997</v>
      </c>
      <c r="S1849">
        <v>1.4086151689499999</v>
      </c>
      <c r="T1849">
        <v>78.144277627600005</v>
      </c>
      <c r="U1849">
        <v>4.5514565825300002E-2</v>
      </c>
      <c r="V1849">
        <v>0.68163788577700002</v>
      </c>
      <c r="W1849">
        <v>0.82528238893700001</v>
      </c>
      <c r="X1849">
        <v>41.021332563000001</v>
      </c>
      <c r="Y1849">
        <v>3.3639511705</v>
      </c>
      <c r="Z1849">
        <v>7892.0598693399998</v>
      </c>
      <c r="AA1849">
        <v>1.4086151689499999</v>
      </c>
      <c r="AB1849">
        <v>71.607874542499999</v>
      </c>
      <c r="AC1849">
        <v>3.1235386179900002E-2</v>
      </c>
      <c r="AD1849">
        <v>0.104249053905</v>
      </c>
      <c r="AE1849">
        <v>0.86451555991499995</v>
      </c>
      <c r="AF1849">
        <v>45.508088562200001</v>
      </c>
      <c r="AG1849">
        <v>159.378530509</v>
      </c>
      <c r="AI1849">
        <f t="shared" si="28"/>
        <v>1.3947391401670135</v>
      </c>
    </row>
    <row r="1850" spans="1:35" x14ac:dyDescent="0.3">
      <c r="A1850">
        <v>1847</v>
      </c>
      <c r="B1850">
        <v>5876.5282723500004</v>
      </c>
      <c r="C1850">
        <v>2.17250451504</v>
      </c>
      <c r="D1850">
        <v>69.733385782100001</v>
      </c>
      <c r="E1850">
        <v>6.2427575481400002E-2</v>
      </c>
      <c r="F1850">
        <v>1.6702694652499999E-2</v>
      </c>
      <c r="G1850">
        <v>444330.51533000002</v>
      </c>
      <c r="H1850">
        <v>73.676670852200004</v>
      </c>
      <c r="I1850">
        <v>1.33026070364E-2</v>
      </c>
      <c r="J1850">
        <v>0.676628864823</v>
      </c>
      <c r="K1850">
        <v>0.83075977965000003</v>
      </c>
      <c r="L1850">
        <v>40.477403622600001</v>
      </c>
      <c r="M1850">
        <v>7.2840043759100004</v>
      </c>
      <c r="N1850">
        <v>6.8304997491700006E-2</v>
      </c>
      <c r="O1850">
        <v>4.5481542559500001</v>
      </c>
      <c r="P1850">
        <v>0.33284819097399998</v>
      </c>
      <c r="Q1850">
        <v>0</v>
      </c>
      <c r="R1850">
        <v>444330.51533000002</v>
      </c>
      <c r="S1850">
        <v>2.0140097857799999</v>
      </c>
      <c r="T1850">
        <v>66.540364245299997</v>
      </c>
      <c r="U1850">
        <v>3.9783114185800002E-2</v>
      </c>
      <c r="V1850">
        <v>0.91082847979199999</v>
      </c>
      <c r="W1850">
        <v>0.68713834568499998</v>
      </c>
      <c r="X1850">
        <v>157.801928594</v>
      </c>
      <c r="Y1850">
        <v>1.76638846116</v>
      </c>
      <c r="Z1850">
        <v>5812.7494277300002</v>
      </c>
      <c r="AA1850">
        <v>2.0140097857799999</v>
      </c>
      <c r="AB1850">
        <v>69.187725387399993</v>
      </c>
      <c r="AC1850">
        <v>4.3185979787100003E-2</v>
      </c>
      <c r="AD1850">
        <v>2.5840292549299999E-2</v>
      </c>
      <c r="AE1850">
        <v>0.93097372766399999</v>
      </c>
      <c r="AF1850">
        <v>41.281834439699999</v>
      </c>
      <c r="AG1850">
        <v>100.957771655</v>
      </c>
      <c r="AI1850">
        <f t="shared" si="28"/>
        <v>1.3461271416942351</v>
      </c>
    </row>
    <row r="1851" spans="1:35" x14ac:dyDescent="0.3">
      <c r="A1851">
        <v>1848</v>
      </c>
      <c r="B1851">
        <v>8463.3908532999994</v>
      </c>
      <c r="C1851">
        <v>2.3483092728499999</v>
      </c>
      <c r="D1851">
        <v>45.002201441499999</v>
      </c>
      <c r="E1851">
        <v>5.4276610911299997E-2</v>
      </c>
      <c r="F1851">
        <v>5.6795826752599997E-2</v>
      </c>
      <c r="G1851">
        <v>593168.44851500005</v>
      </c>
      <c r="H1851">
        <v>79.156904728599997</v>
      </c>
      <c r="I1851">
        <v>1.95925064483E-2</v>
      </c>
      <c r="J1851">
        <v>0.41841418535399999</v>
      </c>
      <c r="K1851">
        <v>0.58003089357399995</v>
      </c>
      <c r="L1851">
        <v>25.2477202454</v>
      </c>
      <c r="M1851">
        <v>6.2678746462300001</v>
      </c>
      <c r="N1851">
        <v>4.8323906684499998E-2</v>
      </c>
      <c r="O1851">
        <v>6.4343234430500003</v>
      </c>
      <c r="P1851">
        <v>0.193254921946</v>
      </c>
      <c r="Q1851">
        <v>0</v>
      </c>
      <c r="R1851">
        <v>593168.44851500005</v>
      </c>
      <c r="S1851">
        <v>2.2084837459100002</v>
      </c>
      <c r="T1851">
        <v>59.028115301100001</v>
      </c>
      <c r="U1851">
        <v>3.4340154809699999E-2</v>
      </c>
      <c r="V1851">
        <v>0.81882133084399999</v>
      </c>
      <c r="W1851">
        <v>0.74994526782799997</v>
      </c>
      <c r="X1851">
        <v>530.16387010699998</v>
      </c>
      <c r="Y1851">
        <v>1.2020812920099999</v>
      </c>
      <c r="Z1851">
        <v>8107.5984428900001</v>
      </c>
      <c r="AA1851">
        <v>2.2084837459100002</v>
      </c>
      <c r="AB1851">
        <v>58.241413637100003</v>
      </c>
      <c r="AC1851">
        <v>2.62849040778E-2</v>
      </c>
      <c r="AD1851">
        <v>4.5777994285700001E-2</v>
      </c>
      <c r="AE1851">
        <v>0.92793710163599996</v>
      </c>
      <c r="AF1851">
        <v>26.453951164100001</v>
      </c>
      <c r="AG1851">
        <v>557.15741648100004</v>
      </c>
      <c r="AI1851">
        <f t="shared" si="28"/>
        <v>1.9569636009143307</v>
      </c>
    </row>
    <row r="1852" spans="1:35" x14ac:dyDescent="0.3">
      <c r="A1852">
        <v>1849</v>
      </c>
      <c r="B1852">
        <v>6785.40051477</v>
      </c>
      <c r="C1852">
        <v>1.4555205947300001</v>
      </c>
      <c r="D1852">
        <v>72.741302725699995</v>
      </c>
      <c r="E1852">
        <v>7.2119635724299996E-2</v>
      </c>
      <c r="F1852">
        <v>0.18023299254799999</v>
      </c>
      <c r="G1852">
        <v>474333.50881299999</v>
      </c>
      <c r="H1852">
        <v>40.388202229500003</v>
      </c>
      <c r="I1852">
        <v>1.5894222183599999E-2</v>
      </c>
      <c r="J1852">
        <v>0.79849244683099996</v>
      </c>
      <c r="K1852">
        <v>0.30786922010200002</v>
      </c>
      <c r="L1852">
        <v>36.1017085095</v>
      </c>
      <c r="M1852">
        <v>5.2081581346699997</v>
      </c>
      <c r="N1852">
        <v>1.4449198597500001E-2</v>
      </c>
      <c r="O1852">
        <v>8.1673490640399997</v>
      </c>
      <c r="P1852">
        <v>0.25495790161800003</v>
      </c>
      <c r="Q1852">
        <v>0</v>
      </c>
      <c r="R1852">
        <v>474333.50881299999</v>
      </c>
      <c r="S1852">
        <v>1.3293169457</v>
      </c>
      <c r="T1852">
        <v>80.705513271399994</v>
      </c>
      <c r="U1852">
        <v>0.19170130385299999</v>
      </c>
      <c r="V1852">
        <v>1.13322451245</v>
      </c>
      <c r="W1852">
        <v>0.99529016483800004</v>
      </c>
      <c r="X1852">
        <v>170.65217836400001</v>
      </c>
      <c r="Y1852">
        <v>3.5787599011900002</v>
      </c>
      <c r="Z1852">
        <v>6133.7767109799997</v>
      </c>
      <c r="AA1852">
        <v>1.3293169457</v>
      </c>
      <c r="AB1852">
        <v>79.264913252599996</v>
      </c>
      <c r="AC1852">
        <v>4.0300584761700002E-2</v>
      </c>
      <c r="AD1852">
        <v>0.13262547694099999</v>
      </c>
      <c r="AE1852">
        <v>0.82707393829700004</v>
      </c>
      <c r="AF1852">
        <v>43.980206726900001</v>
      </c>
      <c r="AG1852">
        <v>721.82852639500004</v>
      </c>
      <c r="AI1852">
        <f t="shared" si="28"/>
        <v>1.419205049399604</v>
      </c>
    </row>
    <row r="1853" spans="1:35" x14ac:dyDescent="0.3">
      <c r="A1853">
        <v>1850</v>
      </c>
      <c r="B1853">
        <v>6981.2483749399998</v>
      </c>
      <c r="C1853">
        <v>1.74371412401</v>
      </c>
      <c r="D1853">
        <v>64.463558964399994</v>
      </c>
      <c r="E1853">
        <v>0.14480238713499999</v>
      </c>
      <c r="F1853">
        <v>0.101185580266</v>
      </c>
      <c r="G1853">
        <v>797736.30553200003</v>
      </c>
      <c r="H1853">
        <v>72.731334145399998</v>
      </c>
      <c r="I1853">
        <v>1.65893482847E-2</v>
      </c>
      <c r="J1853">
        <v>0.67409020007300002</v>
      </c>
      <c r="K1853">
        <v>0.56634977247499996</v>
      </c>
      <c r="L1853">
        <v>27.827791504499999</v>
      </c>
      <c r="M1853">
        <v>9.2792561290600002</v>
      </c>
      <c r="N1853">
        <v>5.4919235435599997E-2</v>
      </c>
      <c r="O1853">
        <v>9.7532232528999998</v>
      </c>
      <c r="P1853">
        <v>0.35335576952600001</v>
      </c>
      <c r="Q1853">
        <v>0</v>
      </c>
      <c r="R1853">
        <v>797736.30553200003</v>
      </c>
      <c r="S1853">
        <v>1.5329922628699999</v>
      </c>
      <c r="T1853">
        <v>72.9966742358</v>
      </c>
      <c r="U1853">
        <v>0.16269196045600001</v>
      </c>
      <c r="V1853">
        <v>1.3858620396400001</v>
      </c>
      <c r="W1853">
        <v>0.68316596500399995</v>
      </c>
      <c r="X1853">
        <v>717.57639556900006</v>
      </c>
      <c r="Y1853">
        <v>2.7284708584100001</v>
      </c>
      <c r="Z1853">
        <v>6087.1509032900003</v>
      </c>
      <c r="AA1853">
        <v>1.5329922628699999</v>
      </c>
      <c r="AB1853">
        <v>79.023138793300006</v>
      </c>
      <c r="AC1853">
        <v>5.3644773939099999E-2</v>
      </c>
      <c r="AD1853">
        <v>8.15918316753E-2</v>
      </c>
      <c r="AE1853">
        <v>0.86476339438600003</v>
      </c>
      <c r="AF1853">
        <v>29.5373508588</v>
      </c>
      <c r="AG1853">
        <v>448.20905549299999</v>
      </c>
      <c r="AI1853">
        <f t="shared" si="28"/>
        <v>2.0558999960093165</v>
      </c>
    </row>
    <row r="1854" spans="1:35" x14ac:dyDescent="0.3">
      <c r="A1854">
        <v>1851</v>
      </c>
      <c r="B1854">
        <v>5018.2221563900002</v>
      </c>
      <c r="C1854">
        <v>1.7138921193700001</v>
      </c>
      <c r="D1854">
        <v>38.698330695899998</v>
      </c>
      <c r="E1854">
        <v>1.1564733599500001E-2</v>
      </c>
      <c r="F1854">
        <v>5.20726878001E-2</v>
      </c>
      <c r="G1854">
        <v>576003.43523499998</v>
      </c>
      <c r="H1854">
        <v>58.943497713600003</v>
      </c>
      <c r="I1854">
        <v>1.7161721076800002E-2</v>
      </c>
      <c r="J1854">
        <v>0.83368947729800003</v>
      </c>
      <c r="K1854">
        <v>0.33828592071899999</v>
      </c>
      <c r="L1854">
        <v>33.226738263900003</v>
      </c>
      <c r="M1854">
        <v>6.4885584839900003</v>
      </c>
      <c r="N1854">
        <v>3.64209603476E-2</v>
      </c>
      <c r="O1854">
        <v>4.7037948897900002</v>
      </c>
      <c r="P1854">
        <v>0.48507731832500001</v>
      </c>
      <c r="Q1854">
        <v>0</v>
      </c>
      <c r="R1854">
        <v>576003.43523499998</v>
      </c>
      <c r="S1854">
        <v>1.5668997125199999</v>
      </c>
      <c r="T1854">
        <v>60.202500611799998</v>
      </c>
      <c r="U1854">
        <v>2.17187571286E-2</v>
      </c>
      <c r="V1854">
        <v>0.85777778580800002</v>
      </c>
      <c r="W1854">
        <v>0.457405530349</v>
      </c>
      <c r="X1854">
        <v>47.4384361802</v>
      </c>
      <c r="Y1854">
        <v>3.1348269099100001</v>
      </c>
      <c r="Z1854">
        <v>4930.4841667500004</v>
      </c>
      <c r="AA1854">
        <v>1.5668997125199999</v>
      </c>
      <c r="AB1854">
        <v>48.174060843399999</v>
      </c>
      <c r="AC1854">
        <v>8.4240379050200005E-3</v>
      </c>
      <c r="AD1854">
        <v>3.8550806870400002E-2</v>
      </c>
      <c r="AE1854">
        <v>0.95302515522499998</v>
      </c>
      <c r="AF1854">
        <v>34.763278485100003</v>
      </c>
      <c r="AG1854">
        <v>63.897059802299999</v>
      </c>
      <c r="AI1854">
        <f t="shared" si="28"/>
        <v>1.0288936218651465</v>
      </c>
    </row>
    <row r="1855" spans="1:35" x14ac:dyDescent="0.3">
      <c r="A1855">
        <v>1852</v>
      </c>
      <c r="B1855">
        <v>10973.137963499999</v>
      </c>
      <c r="C1855">
        <v>1.5028570425100001</v>
      </c>
      <c r="D1855">
        <v>63.9172181323</v>
      </c>
      <c r="E1855">
        <v>8.7331192381200004E-2</v>
      </c>
      <c r="F1855">
        <v>0.106359099459</v>
      </c>
      <c r="G1855">
        <v>722943.56460399996</v>
      </c>
      <c r="H1855">
        <v>62.665826842599998</v>
      </c>
      <c r="I1855">
        <v>1.5027893096699999E-2</v>
      </c>
      <c r="J1855">
        <v>0.60408135648899997</v>
      </c>
      <c r="K1855">
        <v>0.716934133295</v>
      </c>
      <c r="L1855">
        <v>39.088307582200002</v>
      </c>
      <c r="M1855">
        <v>8.2289488023399997</v>
      </c>
      <c r="N1855">
        <v>3.5888053881799997E-2</v>
      </c>
      <c r="O1855">
        <v>9.2264404891900007</v>
      </c>
      <c r="P1855">
        <v>0.40309667576399999</v>
      </c>
      <c r="Q1855">
        <v>0</v>
      </c>
      <c r="R1855">
        <v>722943.56460399996</v>
      </c>
      <c r="S1855">
        <v>1.3182101291099999</v>
      </c>
      <c r="T1855">
        <v>77.353942358200001</v>
      </c>
      <c r="U1855">
        <v>0.14718857161500001</v>
      </c>
      <c r="V1855">
        <v>1.0974009854</v>
      </c>
      <c r="W1855">
        <v>0.86223234779299995</v>
      </c>
      <c r="X1855">
        <v>321.88709526600002</v>
      </c>
      <c r="Y1855">
        <v>3.9063553469299999</v>
      </c>
      <c r="Z1855">
        <v>10320.363879299999</v>
      </c>
      <c r="AA1855">
        <v>1.3182101291099999</v>
      </c>
      <c r="AB1855">
        <v>73.215872606900007</v>
      </c>
      <c r="AC1855">
        <v>4.9039962679000001E-2</v>
      </c>
      <c r="AD1855">
        <v>9.3650375334500005E-2</v>
      </c>
      <c r="AE1855">
        <v>0.857309661986</v>
      </c>
      <c r="AF1855">
        <v>41.674847559900002</v>
      </c>
      <c r="AG1855">
        <v>346.94403454799999</v>
      </c>
      <c r="AI1855">
        <f t="shared" si="28"/>
        <v>1.8166443536318326</v>
      </c>
    </row>
    <row r="1856" spans="1:35" x14ac:dyDescent="0.3">
      <c r="A1856">
        <v>1853</v>
      </c>
      <c r="B1856">
        <v>9556.3883759100008</v>
      </c>
      <c r="C1856">
        <v>1.5014149935400001</v>
      </c>
      <c r="D1856">
        <v>79.387595648599998</v>
      </c>
      <c r="E1856">
        <v>9.8028164592700001E-2</v>
      </c>
      <c r="F1856">
        <v>6.4015079650100004E-2</v>
      </c>
      <c r="G1856">
        <v>465738.78629700001</v>
      </c>
      <c r="H1856">
        <v>47.724546870700003</v>
      </c>
      <c r="I1856">
        <v>1.9363069090999999E-2</v>
      </c>
      <c r="J1856">
        <v>0.63462280640199997</v>
      </c>
      <c r="K1856">
        <v>0.34161663075299997</v>
      </c>
      <c r="L1856">
        <v>25.504855356</v>
      </c>
      <c r="M1856">
        <v>8.4189375564999995</v>
      </c>
      <c r="N1856">
        <v>1.6029161639900001E-2</v>
      </c>
      <c r="O1856">
        <v>9.8083498044099997</v>
      </c>
      <c r="P1856">
        <v>0.28101082926600002</v>
      </c>
      <c r="Q1856">
        <v>0</v>
      </c>
      <c r="R1856">
        <v>465738.78629700001</v>
      </c>
      <c r="S1856">
        <v>1.31090483688</v>
      </c>
      <c r="T1856">
        <v>71.874759929700005</v>
      </c>
      <c r="U1856">
        <v>0.13782955275799999</v>
      </c>
      <c r="V1856">
        <v>1.4583656811500001</v>
      </c>
      <c r="W1856">
        <v>0.56848946301100001</v>
      </c>
      <c r="X1856">
        <v>363.052889139</v>
      </c>
      <c r="Y1856">
        <v>4.0783486743599999</v>
      </c>
      <c r="Z1856">
        <v>8956.7270190199997</v>
      </c>
      <c r="AA1856">
        <v>1.31090483688</v>
      </c>
      <c r="AB1856">
        <v>76.163355244599998</v>
      </c>
      <c r="AC1856">
        <v>5.55975155368E-2</v>
      </c>
      <c r="AD1856">
        <v>5.0343730274900002E-2</v>
      </c>
      <c r="AE1856">
        <v>0.89405875418799996</v>
      </c>
      <c r="AF1856">
        <v>35.613179584299999</v>
      </c>
      <c r="AG1856">
        <v>856.35123370199994</v>
      </c>
      <c r="AI1856">
        <f t="shared" si="28"/>
        <v>2.2980038952873727</v>
      </c>
    </row>
    <row r="1857" spans="1:35" x14ac:dyDescent="0.3">
      <c r="A1857">
        <v>1854</v>
      </c>
      <c r="B1857">
        <v>11027.779102799999</v>
      </c>
      <c r="C1857">
        <v>1.8100987935399999</v>
      </c>
      <c r="D1857">
        <v>51.095141326300002</v>
      </c>
      <c r="E1857">
        <v>0.19769448138699999</v>
      </c>
      <c r="F1857">
        <v>5.2303911142600003E-2</v>
      </c>
      <c r="G1857">
        <v>765671.12763200002</v>
      </c>
      <c r="H1857">
        <v>75.524063991099993</v>
      </c>
      <c r="I1857">
        <v>1.5103388800200001E-2</v>
      </c>
      <c r="J1857">
        <v>0.59680879089600003</v>
      </c>
      <c r="K1857">
        <v>0.69066145056399997</v>
      </c>
      <c r="L1857">
        <v>37.456558485099997</v>
      </c>
      <c r="M1857">
        <v>4.13798508026</v>
      </c>
      <c r="N1857">
        <v>9.0223693026299998E-2</v>
      </c>
      <c r="O1857">
        <v>5.74196044293</v>
      </c>
      <c r="P1857">
        <v>0.19893205987400001</v>
      </c>
      <c r="Q1857">
        <v>0</v>
      </c>
      <c r="R1857">
        <v>765671.12763200002</v>
      </c>
      <c r="S1857">
        <v>1.7173150500300001</v>
      </c>
      <c r="T1857">
        <v>78.821124936700002</v>
      </c>
      <c r="U1857">
        <v>9.0648518712500001E-2</v>
      </c>
      <c r="V1857">
        <v>1.3912281927900001</v>
      </c>
      <c r="W1857">
        <v>0.60451963627700001</v>
      </c>
      <c r="X1857">
        <v>363.25030882499999</v>
      </c>
      <c r="Y1857">
        <v>0.90394531274400003</v>
      </c>
      <c r="Z1857">
        <v>10369.785954000001</v>
      </c>
      <c r="AA1857">
        <v>1.7173150500300001</v>
      </c>
      <c r="AB1857">
        <v>62.895433716200003</v>
      </c>
      <c r="AC1857">
        <v>0.14600343278299999</v>
      </c>
      <c r="AD1857">
        <v>5.6405171347099999E-2</v>
      </c>
      <c r="AE1857">
        <v>0.79759139587000005</v>
      </c>
      <c r="AF1857">
        <v>38.032274279299997</v>
      </c>
      <c r="AG1857">
        <v>309.70384658900002</v>
      </c>
      <c r="AI1857">
        <f t="shared" si="28"/>
        <v>2.3311120982338807</v>
      </c>
    </row>
    <row r="1858" spans="1:35" x14ac:dyDescent="0.3">
      <c r="A1858">
        <v>1855</v>
      </c>
      <c r="B1858">
        <v>6539.8826161300003</v>
      </c>
      <c r="C1858">
        <v>1.4245766467500001</v>
      </c>
      <c r="D1858">
        <v>65.033926930600003</v>
      </c>
      <c r="E1858">
        <v>0.13212710384599999</v>
      </c>
      <c r="F1858">
        <v>0.157140605908</v>
      </c>
      <c r="G1858">
        <v>607320.19402000005</v>
      </c>
      <c r="H1858">
        <v>56.016650520200002</v>
      </c>
      <c r="I1858">
        <v>1.8358279883300001E-2</v>
      </c>
      <c r="J1858">
        <v>0.72256070409899997</v>
      </c>
      <c r="K1858">
        <v>0.86092432053300005</v>
      </c>
      <c r="L1858">
        <v>27.306549370599999</v>
      </c>
      <c r="M1858">
        <v>6.6691469701899999</v>
      </c>
      <c r="N1858">
        <v>5.3220338317299998E-2</v>
      </c>
      <c r="O1858">
        <v>5.6360334022699998</v>
      </c>
      <c r="P1858">
        <v>0.202374228263</v>
      </c>
      <c r="Q1858">
        <v>0</v>
      </c>
      <c r="R1858">
        <v>607320.19402000005</v>
      </c>
      <c r="S1858">
        <v>1.28095895166</v>
      </c>
      <c r="T1858">
        <v>65.513384212999995</v>
      </c>
      <c r="U1858">
        <v>9.1176913825299993E-2</v>
      </c>
      <c r="V1858">
        <v>1.25806766248</v>
      </c>
      <c r="W1858">
        <v>1.3332799952500001</v>
      </c>
      <c r="X1858">
        <v>425.82539227400002</v>
      </c>
      <c r="Y1858">
        <v>1.18193587237</v>
      </c>
      <c r="Z1858">
        <v>5839.3388324699999</v>
      </c>
      <c r="AA1858">
        <v>1.28095895166</v>
      </c>
      <c r="AB1858">
        <v>68.033267737399996</v>
      </c>
      <c r="AC1858">
        <v>8.4709476021200006E-2</v>
      </c>
      <c r="AD1858">
        <v>0.119291887308</v>
      </c>
      <c r="AE1858">
        <v>0.79599863667100001</v>
      </c>
      <c r="AF1858">
        <v>28.743893522</v>
      </c>
      <c r="AG1858">
        <v>381.88602277199999</v>
      </c>
      <c r="AI1858">
        <f t="shared" si="28"/>
        <v>1.7411238327010221</v>
      </c>
    </row>
    <row r="1859" spans="1:35" x14ac:dyDescent="0.3">
      <c r="A1859">
        <v>1856</v>
      </c>
      <c r="B1859">
        <v>8773.5099311800004</v>
      </c>
      <c r="C1859">
        <v>1.2785753018499999</v>
      </c>
      <c r="D1859">
        <v>52.104060640100002</v>
      </c>
      <c r="E1859">
        <v>6.7601171106299998E-2</v>
      </c>
      <c r="F1859">
        <v>0.105471018688</v>
      </c>
      <c r="G1859">
        <v>405075.99127200001</v>
      </c>
      <c r="H1859">
        <v>64.434320422799999</v>
      </c>
      <c r="I1859">
        <v>1.7553513611E-2</v>
      </c>
      <c r="J1859">
        <v>0.67637191618600001</v>
      </c>
      <c r="K1859">
        <v>0.69870666220099997</v>
      </c>
      <c r="L1859">
        <v>43.334700246799997</v>
      </c>
      <c r="M1859">
        <v>5.0666968281799996</v>
      </c>
      <c r="N1859">
        <v>3.2142640992099999E-2</v>
      </c>
      <c r="O1859">
        <v>9.4236357317999992</v>
      </c>
      <c r="P1859">
        <v>0.33761327068899999</v>
      </c>
      <c r="Q1859">
        <v>0</v>
      </c>
      <c r="R1859">
        <v>405075.99127200001</v>
      </c>
      <c r="S1859">
        <v>1.15608635202</v>
      </c>
      <c r="T1859">
        <v>76.151944786399994</v>
      </c>
      <c r="U1859">
        <v>0.17923874408900001</v>
      </c>
      <c r="V1859">
        <v>1.20154121195</v>
      </c>
      <c r="W1859">
        <v>0.92681651435199996</v>
      </c>
      <c r="X1859">
        <v>261.00748272499999</v>
      </c>
      <c r="Y1859">
        <v>3.4188187404799999</v>
      </c>
      <c r="Z1859">
        <v>8337.3850236100006</v>
      </c>
      <c r="AA1859">
        <v>1.15608635202</v>
      </c>
      <c r="AB1859">
        <v>68.764232805600003</v>
      </c>
      <c r="AC1859">
        <v>3.7766190129400003E-2</v>
      </c>
      <c r="AD1859">
        <v>9.2049773190100007E-2</v>
      </c>
      <c r="AE1859">
        <v>0.87018403668099997</v>
      </c>
      <c r="AF1859">
        <v>44.872326000999998</v>
      </c>
      <c r="AG1859">
        <v>510.148494465</v>
      </c>
      <c r="AI1859">
        <f t="shared" si="28"/>
        <v>1.7764504752435348</v>
      </c>
    </row>
    <row r="1860" spans="1:35" x14ac:dyDescent="0.3">
      <c r="A1860">
        <v>1857</v>
      </c>
      <c r="B1860">
        <v>9201.8597311800004</v>
      </c>
      <c r="C1860">
        <v>1.46531007664</v>
      </c>
      <c r="D1860">
        <v>40.768991090900002</v>
      </c>
      <c r="E1860">
        <v>0.16020462042799999</v>
      </c>
      <c r="F1860">
        <v>3.09114953434E-2</v>
      </c>
      <c r="G1860">
        <v>762096.94629200001</v>
      </c>
      <c r="H1860">
        <v>49.2383352011</v>
      </c>
      <c r="I1860">
        <v>1.72722429012E-2</v>
      </c>
      <c r="J1860">
        <v>0.39398837122699998</v>
      </c>
      <c r="K1860">
        <v>0.87237886322900005</v>
      </c>
      <c r="L1860">
        <v>25.826150156099999</v>
      </c>
      <c r="M1860">
        <v>9.2890475611800003</v>
      </c>
      <c r="N1860">
        <v>4.2378296144299998E-2</v>
      </c>
      <c r="O1860">
        <v>9.3434780792200005</v>
      </c>
      <c r="P1860">
        <v>0.462722084014</v>
      </c>
      <c r="Q1860">
        <v>0</v>
      </c>
      <c r="R1860">
        <v>762096.94629200001</v>
      </c>
      <c r="S1860">
        <v>1.25625247844</v>
      </c>
      <c r="T1860">
        <v>69.751566100399998</v>
      </c>
      <c r="U1860">
        <v>0.127051883176</v>
      </c>
      <c r="V1860">
        <v>1.3866950645</v>
      </c>
      <c r="W1860">
        <v>0.67637346738199999</v>
      </c>
      <c r="X1860">
        <v>332.36568853599999</v>
      </c>
      <c r="Y1860">
        <v>4.1874820081199999</v>
      </c>
      <c r="Z1860">
        <v>8427.3706480700002</v>
      </c>
      <c r="AA1860">
        <v>1.25625247844</v>
      </c>
      <c r="AB1860">
        <v>61.550982060499997</v>
      </c>
      <c r="AC1860">
        <v>7.5228562242000002E-2</v>
      </c>
      <c r="AD1860">
        <v>4.1549807628799999E-2</v>
      </c>
      <c r="AE1860">
        <v>0.88322163012900001</v>
      </c>
      <c r="AF1860">
        <v>28.358012043700001</v>
      </c>
      <c r="AG1860">
        <v>268.75195531899999</v>
      </c>
      <c r="AI1860">
        <f t="shared" si="28"/>
        <v>3.5196345013468511</v>
      </c>
    </row>
    <row r="1861" spans="1:35" x14ac:dyDescent="0.3">
      <c r="A1861">
        <v>1858</v>
      </c>
      <c r="B1861">
        <v>7784.1528082599998</v>
      </c>
      <c r="C1861">
        <v>2.0160730877800002</v>
      </c>
      <c r="D1861">
        <v>65.836653823299997</v>
      </c>
      <c r="E1861">
        <v>2.49246281363E-2</v>
      </c>
      <c r="F1861">
        <v>9.0046403257299998E-2</v>
      </c>
      <c r="G1861">
        <v>511413.46198999998</v>
      </c>
      <c r="H1861">
        <v>50.418453583599998</v>
      </c>
      <c r="I1861">
        <v>1.0020999506E-2</v>
      </c>
      <c r="J1861">
        <v>0.47332016504800001</v>
      </c>
      <c r="K1861">
        <v>0.84944809922300002</v>
      </c>
      <c r="L1861">
        <v>30.429103318599999</v>
      </c>
      <c r="M1861">
        <v>8.2920460889100003</v>
      </c>
      <c r="N1861">
        <v>5.1149802550500001E-2</v>
      </c>
      <c r="O1861">
        <v>10.648379926900001</v>
      </c>
      <c r="P1861">
        <v>0.25882665552799999</v>
      </c>
      <c r="Q1861">
        <v>0</v>
      </c>
      <c r="R1861">
        <v>511413.46198999998</v>
      </c>
      <c r="S1861">
        <v>1.8266559492500001</v>
      </c>
      <c r="T1861">
        <v>48.306704046999997</v>
      </c>
      <c r="U1861">
        <v>4.6165267545399999E-2</v>
      </c>
      <c r="V1861">
        <v>0.74704982684499999</v>
      </c>
      <c r="W1861">
        <v>1.5143497970199999</v>
      </c>
      <c r="X1861">
        <v>1234.96621301</v>
      </c>
      <c r="Y1861">
        <v>1.9113287591300001</v>
      </c>
      <c r="Z1861">
        <v>7267.1547646199997</v>
      </c>
      <c r="AA1861">
        <v>1.8266559492500001</v>
      </c>
      <c r="AB1861">
        <v>55.350242492299998</v>
      </c>
      <c r="AC1861">
        <v>4.8909670999500001E-3</v>
      </c>
      <c r="AD1861">
        <v>4.7117562440800002E-2</v>
      </c>
      <c r="AE1861">
        <v>0.94799147045900001</v>
      </c>
      <c r="AF1861">
        <v>31.073400714400002</v>
      </c>
      <c r="AG1861">
        <v>926.82882985599997</v>
      </c>
      <c r="AI1861">
        <f t="shared" ref="AI1861:AI1924" si="29">+V1861*100/J1861/100</f>
        <v>1.5783181913858257</v>
      </c>
    </row>
    <row r="1862" spans="1:35" x14ac:dyDescent="0.3">
      <c r="A1862">
        <v>1859</v>
      </c>
      <c r="B1862">
        <v>3930.5300489199999</v>
      </c>
      <c r="C1862">
        <v>1.7244997373299999</v>
      </c>
      <c r="D1862">
        <v>68.703279484600003</v>
      </c>
      <c r="E1862">
        <v>0.115654682759</v>
      </c>
      <c r="F1862">
        <v>8.4050734345800002E-2</v>
      </c>
      <c r="G1862">
        <v>742556.89088700002</v>
      </c>
      <c r="H1862">
        <v>59.177800612299997</v>
      </c>
      <c r="I1862">
        <v>1.6594329242600001E-2</v>
      </c>
      <c r="J1862">
        <v>0.46665273634400001</v>
      </c>
      <c r="K1862">
        <v>0.48377245931899998</v>
      </c>
      <c r="L1862">
        <v>40.013286168999997</v>
      </c>
      <c r="M1862">
        <v>3.1437462638400002</v>
      </c>
      <c r="N1862">
        <v>3.48052562124E-2</v>
      </c>
      <c r="O1862">
        <v>4.0759777768900003</v>
      </c>
      <c r="P1862">
        <v>0.29983745017500002</v>
      </c>
      <c r="Q1862">
        <v>0</v>
      </c>
      <c r="R1862">
        <v>742556.89088700002</v>
      </c>
      <c r="S1862">
        <v>1.6418197435399999</v>
      </c>
      <c r="T1862">
        <v>71.8218297417</v>
      </c>
      <c r="U1862">
        <v>2.06519691379E-2</v>
      </c>
      <c r="V1862">
        <v>0.66127873968600004</v>
      </c>
      <c r="W1862">
        <v>0.58604240503500005</v>
      </c>
      <c r="X1862">
        <v>40.052807428199998</v>
      </c>
      <c r="Y1862">
        <v>2.0257832515200001</v>
      </c>
      <c r="Z1862">
        <v>3704.0418591399998</v>
      </c>
      <c r="AA1862">
        <v>1.6418197435399999</v>
      </c>
      <c r="AB1862">
        <v>70.563114310900005</v>
      </c>
      <c r="AC1862">
        <v>8.2896011753000001E-2</v>
      </c>
      <c r="AD1862">
        <v>6.7874409942900005E-2</v>
      </c>
      <c r="AE1862">
        <v>0.84922957830400003</v>
      </c>
      <c r="AF1862">
        <v>40.941281429500002</v>
      </c>
      <c r="AG1862">
        <v>116.51739555</v>
      </c>
      <c r="AI1862">
        <f t="shared" si="29"/>
        <v>1.4170681712204265</v>
      </c>
    </row>
    <row r="1863" spans="1:35" x14ac:dyDescent="0.3">
      <c r="A1863">
        <v>1860</v>
      </c>
      <c r="B1863">
        <v>5049.5780301000004</v>
      </c>
      <c r="C1863">
        <v>1.8552970237099999</v>
      </c>
      <c r="D1863">
        <v>37.6921517615</v>
      </c>
      <c r="E1863">
        <v>0.163692963499</v>
      </c>
      <c r="F1863">
        <v>0.110216626937</v>
      </c>
      <c r="G1863">
        <v>414661.15724500001</v>
      </c>
      <c r="H1863">
        <v>74.977106158599995</v>
      </c>
      <c r="I1863">
        <v>1.67674193899E-2</v>
      </c>
      <c r="J1863">
        <v>0.36052873130800001</v>
      </c>
      <c r="K1863">
        <v>0.64758484818299999</v>
      </c>
      <c r="L1863">
        <v>30.405741946399999</v>
      </c>
      <c r="M1863">
        <v>8.8566765258999993</v>
      </c>
      <c r="N1863">
        <v>8.1782700284900006E-2</v>
      </c>
      <c r="O1863">
        <v>4.8990896745699999</v>
      </c>
      <c r="P1863">
        <v>0.30999008874</v>
      </c>
      <c r="Q1863">
        <v>0</v>
      </c>
      <c r="R1863">
        <v>414661.15724500001</v>
      </c>
      <c r="S1863">
        <v>1.66464906438</v>
      </c>
      <c r="T1863">
        <v>75.761040082500003</v>
      </c>
      <c r="U1863">
        <v>0.12499782678099999</v>
      </c>
      <c r="V1863">
        <v>1.19229320602</v>
      </c>
      <c r="W1863">
        <v>0.79533210719299996</v>
      </c>
      <c r="X1863">
        <v>279.46937547700003</v>
      </c>
      <c r="Y1863">
        <v>1.5511782004900001</v>
      </c>
      <c r="Z1863">
        <v>4553.6546691100002</v>
      </c>
      <c r="AA1863">
        <v>1.66464906438</v>
      </c>
      <c r="AB1863">
        <v>62.532330200700002</v>
      </c>
      <c r="AC1863">
        <v>9.5923177819300001E-2</v>
      </c>
      <c r="AD1863">
        <v>9.8910324844699998E-2</v>
      </c>
      <c r="AE1863">
        <v>0.80516649733599999</v>
      </c>
      <c r="AF1863">
        <v>31.734860958500001</v>
      </c>
      <c r="AG1863">
        <v>122.81520081399999</v>
      </c>
      <c r="AI1863">
        <f t="shared" si="29"/>
        <v>3.307068487147625</v>
      </c>
    </row>
    <row r="1864" spans="1:35" x14ac:dyDescent="0.3">
      <c r="A1864">
        <v>1861</v>
      </c>
      <c r="B1864">
        <v>7157.5496712499998</v>
      </c>
      <c r="C1864">
        <v>1.2923996285799999</v>
      </c>
      <c r="D1864">
        <v>35.761815551799998</v>
      </c>
      <c r="E1864">
        <v>0.16674961900800001</v>
      </c>
      <c r="F1864">
        <v>3.4258733171300002E-2</v>
      </c>
      <c r="G1864">
        <v>422167.94085999997</v>
      </c>
      <c r="H1864">
        <v>78.482741677999996</v>
      </c>
      <c r="I1864">
        <v>1.55361085251E-2</v>
      </c>
      <c r="J1864">
        <v>0.36874782801799999</v>
      </c>
      <c r="K1864">
        <v>0.46448072212399999</v>
      </c>
      <c r="L1864">
        <v>25.351125147699999</v>
      </c>
      <c r="M1864">
        <v>4.9225689536999999</v>
      </c>
      <c r="N1864">
        <v>7.9305250996900001E-2</v>
      </c>
      <c r="O1864">
        <v>12.285627093</v>
      </c>
      <c r="P1864">
        <v>0.195172471426</v>
      </c>
      <c r="Q1864">
        <v>0</v>
      </c>
      <c r="R1864">
        <v>422167.94085999997</v>
      </c>
      <c r="S1864">
        <v>1.1721444248099999</v>
      </c>
      <c r="T1864">
        <v>45.692439558700002</v>
      </c>
      <c r="U1864">
        <v>0.143465888115</v>
      </c>
      <c r="V1864">
        <v>2.0845001680399999</v>
      </c>
      <c r="W1864">
        <v>0.63675198519999998</v>
      </c>
      <c r="X1864">
        <v>1929.8073743800001</v>
      </c>
      <c r="Y1864">
        <v>1.02893945032</v>
      </c>
      <c r="Z1864">
        <v>6252.4709311899996</v>
      </c>
      <c r="AA1864">
        <v>1.1721444248099999</v>
      </c>
      <c r="AB1864">
        <v>52.614013225900003</v>
      </c>
      <c r="AC1864">
        <v>6.6401779591099996E-2</v>
      </c>
      <c r="AD1864">
        <v>1.8948241363299999E-2</v>
      </c>
      <c r="AE1864">
        <v>0.91464997904599998</v>
      </c>
      <c r="AF1864">
        <v>25.654064527100001</v>
      </c>
      <c r="AG1864">
        <v>1573.5130049100001</v>
      </c>
      <c r="AI1864">
        <f t="shared" si="29"/>
        <v>5.6529151079860673</v>
      </c>
    </row>
    <row r="1865" spans="1:35" x14ac:dyDescent="0.3">
      <c r="A1865">
        <v>1862</v>
      </c>
      <c r="B1865">
        <v>10567.624120300001</v>
      </c>
      <c r="C1865">
        <v>1.83794957404</v>
      </c>
      <c r="D1865">
        <v>49.619498466700001</v>
      </c>
      <c r="E1865">
        <v>0.121961173927</v>
      </c>
      <c r="F1865">
        <v>0.174125691528</v>
      </c>
      <c r="G1865">
        <v>716126.42426899995</v>
      </c>
      <c r="H1865">
        <v>43.138776408399998</v>
      </c>
      <c r="I1865">
        <v>1.2045605292500001E-2</v>
      </c>
      <c r="J1865">
        <v>0.87574452987999996</v>
      </c>
      <c r="K1865">
        <v>0.465964078236</v>
      </c>
      <c r="L1865">
        <v>44.497319179000002</v>
      </c>
      <c r="M1865">
        <v>4.9806154867199997</v>
      </c>
      <c r="N1865">
        <v>4.2935396343399997E-2</v>
      </c>
      <c r="O1865">
        <v>13.8290347556</v>
      </c>
      <c r="P1865">
        <v>0.19613703189100001</v>
      </c>
      <c r="Q1865">
        <v>0</v>
      </c>
      <c r="R1865">
        <v>716126.42426899995</v>
      </c>
      <c r="S1865">
        <v>1.7147888795399999</v>
      </c>
      <c r="T1865">
        <v>68.738079039100001</v>
      </c>
      <c r="U1865">
        <v>0.40639638861999999</v>
      </c>
      <c r="V1865">
        <v>1.5921371789000001</v>
      </c>
      <c r="W1865">
        <v>1.3375443684799999</v>
      </c>
      <c r="X1865">
        <v>1765.48078796</v>
      </c>
      <c r="Y1865">
        <v>1.47163311038</v>
      </c>
      <c r="Z1865">
        <v>8865.6247046999997</v>
      </c>
      <c r="AA1865">
        <v>1.7147888795399999</v>
      </c>
      <c r="AB1865">
        <v>73.222709946999998</v>
      </c>
      <c r="AC1865">
        <v>5.5653959792000003E-2</v>
      </c>
      <c r="AD1865">
        <v>0.105297505337</v>
      </c>
      <c r="AE1865">
        <v>0.83904853487099995</v>
      </c>
      <c r="AF1865">
        <v>45.146347624000001</v>
      </c>
      <c r="AG1865">
        <v>2627.9350799399999</v>
      </c>
      <c r="AI1865">
        <f t="shared" si="29"/>
        <v>1.8180383942771128</v>
      </c>
    </row>
    <row r="1866" spans="1:35" x14ac:dyDescent="0.3">
      <c r="A1866">
        <v>1863</v>
      </c>
      <c r="B1866">
        <v>5498.3499278899999</v>
      </c>
      <c r="C1866">
        <v>1.98158247268</v>
      </c>
      <c r="D1866">
        <v>71.854726036299994</v>
      </c>
      <c r="E1866">
        <v>0.144416719941</v>
      </c>
      <c r="F1866">
        <v>4.0522345484299997E-2</v>
      </c>
      <c r="G1866">
        <v>619959.85528599995</v>
      </c>
      <c r="H1866">
        <v>40.014927910200001</v>
      </c>
      <c r="I1866">
        <v>1.7147796129500001E-2</v>
      </c>
      <c r="J1866">
        <v>0.65482207200599996</v>
      </c>
      <c r="K1866">
        <v>0.42135488294399998</v>
      </c>
      <c r="L1866">
        <v>39.885996437700001</v>
      </c>
      <c r="M1866">
        <v>8.6628673558399996</v>
      </c>
      <c r="N1866">
        <v>7.0411218884300006E-2</v>
      </c>
      <c r="O1866">
        <v>9.7240648330700008</v>
      </c>
      <c r="P1866">
        <v>0.33590154974999997</v>
      </c>
      <c r="Q1866">
        <v>0</v>
      </c>
      <c r="R1866">
        <v>619959.85528599995</v>
      </c>
      <c r="S1866">
        <v>1.78314190569</v>
      </c>
      <c r="T1866">
        <v>62.2661739666</v>
      </c>
      <c r="U1866">
        <v>9.9958268415799995E-2</v>
      </c>
      <c r="V1866">
        <v>1.5632347090400001</v>
      </c>
      <c r="W1866">
        <v>0.46937477023099999</v>
      </c>
      <c r="X1866">
        <v>862.02136839399998</v>
      </c>
      <c r="Y1866">
        <v>2.2302161055499998</v>
      </c>
      <c r="Z1866">
        <v>4802.7218216900001</v>
      </c>
      <c r="AA1866">
        <v>1.78314190569</v>
      </c>
      <c r="AB1866">
        <v>68.720194153500003</v>
      </c>
      <c r="AC1866">
        <v>3.7381954010299999E-2</v>
      </c>
      <c r="AD1866">
        <v>2.9503367016499998E-2</v>
      </c>
      <c r="AE1866">
        <v>0.93311467897300004</v>
      </c>
      <c r="AF1866">
        <v>40.435180827099998</v>
      </c>
      <c r="AG1866">
        <v>449.84679622800002</v>
      </c>
      <c r="AI1866">
        <f t="shared" si="29"/>
        <v>2.3872663672608709</v>
      </c>
    </row>
    <row r="1867" spans="1:35" x14ac:dyDescent="0.3">
      <c r="A1867">
        <v>1864</v>
      </c>
      <c r="B1867">
        <v>9741.6170058000007</v>
      </c>
      <c r="C1867">
        <v>2.0753239591799999</v>
      </c>
      <c r="D1867">
        <v>54.853207105400003</v>
      </c>
      <c r="E1867">
        <v>0.15102803475000001</v>
      </c>
      <c r="F1867">
        <v>0.12053448711</v>
      </c>
      <c r="G1867">
        <v>404609.775799</v>
      </c>
      <c r="H1867">
        <v>68.969399819399996</v>
      </c>
      <c r="I1867">
        <v>1.09246744737E-2</v>
      </c>
      <c r="J1867">
        <v>0.85804673284499999</v>
      </c>
      <c r="K1867">
        <v>0.34614431026999998</v>
      </c>
      <c r="L1867">
        <v>25.275663334400001</v>
      </c>
      <c r="M1867">
        <v>5.1865036925499997</v>
      </c>
      <c r="N1867">
        <v>5.4275058013500001E-2</v>
      </c>
      <c r="O1867">
        <v>6.5913747625200001</v>
      </c>
      <c r="P1867">
        <v>0.17093423247199999</v>
      </c>
      <c r="Q1867">
        <v>0</v>
      </c>
      <c r="R1867">
        <v>404609.775799</v>
      </c>
      <c r="S1867">
        <v>1.95888162647</v>
      </c>
      <c r="T1867">
        <v>66.379935368299996</v>
      </c>
      <c r="U1867">
        <v>0.25856149182900001</v>
      </c>
      <c r="V1867">
        <v>1.83652751789</v>
      </c>
      <c r="W1867">
        <v>0.99599972943199999</v>
      </c>
      <c r="X1867">
        <v>594.96873791600001</v>
      </c>
      <c r="Y1867">
        <v>0.961911431993</v>
      </c>
      <c r="Z1867">
        <v>8882.3837049899994</v>
      </c>
      <c r="AA1867">
        <v>1.95888162647</v>
      </c>
      <c r="AB1867">
        <v>65.473698523300001</v>
      </c>
      <c r="AC1867">
        <v>0.109785631409</v>
      </c>
      <c r="AD1867">
        <v>9.1311826167099999E-2</v>
      </c>
      <c r="AE1867">
        <v>0.79890254242400005</v>
      </c>
      <c r="AF1867">
        <v>26.382834715400001</v>
      </c>
      <c r="AG1867">
        <v>672.77413458800004</v>
      </c>
      <c r="AI1867">
        <f t="shared" si="29"/>
        <v>2.1403583832790556</v>
      </c>
    </row>
    <row r="1868" spans="1:35" x14ac:dyDescent="0.3">
      <c r="A1868">
        <v>1865</v>
      </c>
      <c r="B1868">
        <v>6304.4478106300003</v>
      </c>
      <c r="C1868">
        <v>1.2328652265</v>
      </c>
      <c r="D1868">
        <v>51.6283231245</v>
      </c>
      <c r="E1868">
        <v>0.118643817306</v>
      </c>
      <c r="F1868">
        <v>5.8860870064800001E-2</v>
      </c>
      <c r="G1868">
        <v>762581.05102300004</v>
      </c>
      <c r="H1868">
        <v>51.877281758199999</v>
      </c>
      <c r="I1868">
        <v>1.5459146735699999E-2</v>
      </c>
      <c r="J1868">
        <v>0.55536234600699996</v>
      </c>
      <c r="K1868">
        <v>0.38689727330000001</v>
      </c>
      <c r="L1868">
        <v>38.534141963499998</v>
      </c>
      <c r="M1868">
        <v>7.7743561987799996</v>
      </c>
      <c r="N1868">
        <v>3.4188306245000001E-2</v>
      </c>
      <c r="O1868">
        <v>7.8494612934000001</v>
      </c>
      <c r="P1868">
        <v>0.44934611375400002</v>
      </c>
      <c r="Q1868">
        <v>0</v>
      </c>
      <c r="R1868">
        <v>762581.05102300004</v>
      </c>
      <c r="S1868">
        <v>1.0560303042700001</v>
      </c>
      <c r="T1868">
        <v>72.887948462500006</v>
      </c>
      <c r="U1868">
        <v>5.7936649434899998E-2</v>
      </c>
      <c r="V1868">
        <v>1.0485561488399999</v>
      </c>
      <c r="W1868">
        <v>0.49340994661999998</v>
      </c>
      <c r="X1868">
        <v>172.82504957899999</v>
      </c>
      <c r="Y1868">
        <v>4.11188753283</v>
      </c>
      <c r="Z1868">
        <v>5782.3379384299997</v>
      </c>
      <c r="AA1868">
        <v>1.0560303042700001</v>
      </c>
      <c r="AB1868">
        <v>65.352921917700002</v>
      </c>
      <c r="AC1868">
        <v>5.8711713272300001E-2</v>
      </c>
      <c r="AD1868">
        <v>4.4526660518999998E-2</v>
      </c>
      <c r="AE1868">
        <v>0.89676162620900002</v>
      </c>
      <c r="AF1868">
        <v>40.806603012099998</v>
      </c>
      <c r="AG1868">
        <v>206.97352536099999</v>
      </c>
      <c r="AI1868">
        <f t="shared" si="29"/>
        <v>1.8880576913055309</v>
      </c>
    </row>
    <row r="1869" spans="1:35" x14ac:dyDescent="0.3">
      <c r="A1869">
        <v>1866</v>
      </c>
      <c r="B1869">
        <v>9036.8417000699992</v>
      </c>
      <c r="C1869">
        <v>1.4223492987299999</v>
      </c>
      <c r="D1869">
        <v>68.988678742499999</v>
      </c>
      <c r="E1869">
        <v>0.14951438141500001</v>
      </c>
      <c r="F1869">
        <v>0.13826034426600001</v>
      </c>
      <c r="G1869">
        <v>548831.15332200006</v>
      </c>
      <c r="H1869">
        <v>59.804873403999999</v>
      </c>
      <c r="I1869">
        <v>1.9229869337000001E-2</v>
      </c>
      <c r="J1869">
        <v>0.40386058800300001</v>
      </c>
      <c r="K1869">
        <v>0.70539467641800002</v>
      </c>
      <c r="L1869">
        <v>37.024969563200003</v>
      </c>
      <c r="M1869">
        <v>4.2384206890399998</v>
      </c>
      <c r="N1869">
        <v>9.0986753318999997E-2</v>
      </c>
      <c r="O1869">
        <v>14.6012780317</v>
      </c>
      <c r="P1869">
        <v>0.23512258625999999</v>
      </c>
      <c r="Q1869">
        <v>0</v>
      </c>
      <c r="R1869">
        <v>548831.15332200006</v>
      </c>
      <c r="S1869">
        <v>1.31369206839</v>
      </c>
      <c r="T1869">
        <v>63.920138347799998</v>
      </c>
      <c r="U1869">
        <v>0.40970263223199999</v>
      </c>
      <c r="V1869">
        <v>1.6655132291700001</v>
      </c>
      <c r="W1869">
        <v>1.37275464136</v>
      </c>
      <c r="X1869">
        <v>1907.5558002</v>
      </c>
      <c r="Y1869">
        <v>1.26796951633</v>
      </c>
      <c r="Z1869">
        <v>7549.5322530900003</v>
      </c>
      <c r="AA1869">
        <v>1.31369206839</v>
      </c>
      <c r="AB1869">
        <v>70.264574035099997</v>
      </c>
      <c r="AC1869">
        <v>5.8864561524199999E-2</v>
      </c>
      <c r="AD1869">
        <v>8.8596917804199996E-2</v>
      </c>
      <c r="AE1869">
        <v>0.85253852067199998</v>
      </c>
      <c r="AF1869">
        <v>37.291546525800001</v>
      </c>
      <c r="AG1869">
        <v>1574.5090054100001</v>
      </c>
      <c r="AI1869">
        <f t="shared" si="29"/>
        <v>4.1239805978731168</v>
      </c>
    </row>
    <row r="1870" spans="1:35" x14ac:dyDescent="0.3">
      <c r="A1870">
        <v>1867</v>
      </c>
      <c r="B1870">
        <v>6188.2635344299997</v>
      </c>
      <c r="C1870">
        <v>1.4772815432899999</v>
      </c>
      <c r="D1870">
        <v>72.344030720099994</v>
      </c>
      <c r="E1870">
        <v>0.14076599125299999</v>
      </c>
      <c r="F1870">
        <v>4.90887677648E-2</v>
      </c>
      <c r="G1870">
        <v>791354.23833600001</v>
      </c>
      <c r="H1870">
        <v>79.356534908200004</v>
      </c>
      <c r="I1870">
        <v>1.39449373187E-2</v>
      </c>
      <c r="J1870">
        <v>0.72122711394100003</v>
      </c>
      <c r="K1870">
        <v>0.744560217335</v>
      </c>
      <c r="L1870">
        <v>44.950548219399998</v>
      </c>
      <c r="M1870">
        <v>2.7251770877300001</v>
      </c>
      <c r="N1870">
        <v>2.2258872173800001E-2</v>
      </c>
      <c r="O1870">
        <v>14.770193545</v>
      </c>
      <c r="P1870">
        <v>0.47661677474500003</v>
      </c>
      <c r="Q1870">
        <v>0</v>
      </c>
      <c r="R1870">
        <v>791354.23833600001</v>
      </c>
      <c r="S1870">
        <v>1.39407588841</v>
      </c>
      <c r="T1870">
        <v>93.161009593299994</v>
      </c>
      <c r="U1870">
        <v>0.13381623573699999</v>
      </c>
      <c r="V1870">
        <v>1.29667794964</v>
      </c>
      <c r="W1870">
        <v>0.39579905897899997</v>
      </c>
      <c r="X1870">
        <v>131.197452701</v>
      </c>
      <c r="Y1870">
        <v>7.2377850605500003</v>
      </c>
      <c r="Z1870">
        <v>5819.1503773699997</v>
      </c>
      <c r="AA1870">
        <v>1.39407588841</v>
      </c>
      <c r="AB1870">
        <v>92.182702892899997</v>
      </c>
      <c r="AC1870">
        <v>5.5137075330700003E-2</v>
      </c>
      <c r="AD1870">
        <v>8.3329551710700001E-2</v>
      </c>
      <c r="AE1870">
        <v>0.86153337295900001</v>
      </c>
      <c r="AF1870">
        <v>46.325369405000004</v>
      </c>
      <c r="AG1870">
        <v>688.45830918199999</v>
      </c>
      <c r="AI1870">
        <f t="shared" si="29"/>
        <v>1.7978774294196527</v>
      </c>
    </row>
    <row r="1871" spans="1:35" x14ac:dyDescent="0.3">
      <c r="A1871">
        <v>1868</v>
      </c>
      <c r="B1871">
        <v>5669.1174531799998</v>
      </c>
      <c r="C1871">
        <v>1.7306856235700001</v>
      </c>
      <c r="D1871">
        <v>36.526367492200002</v>
      </c>
      <c r="E1871">
        <v>9.9740034042800005E-2</v>
      </c>
      <c r="F1871">
        <v>0.15275597279</v>
      </c>
      <c r="G1871">
        <v>511616.66837999999</v>
      </c>
      <c r="H1871">
        <v>57.143911813199999</v>
      </c>
      <c r="I1871">
        <v>1.15376562689E-2</v>
      </c>
      <c r="J1871">
        <v>0.72349002508299998</v>
      </c>
      <c r="K1871">
        <v>0.45345172272399997</v>
      </c>
      <c r="L1871">
        <v>29.704424182099999</v>
      </c>
      <c r="M1871">
        <v>3.9843671676499999</v>
      </c>
      <c r="N1871">
        <v>9.9481790635699993E-2</v>
      </c>
      <c r="O1871">
        <v>11.6355839376</v>
      </c>
      <c r="P1871">
        <v>0.19722000668600001</v>
      </c>
      <c r="Q1871">
        <v>0</v>
      </c>
      <c r="R1871">
        <v>511616.66837999999</v>
      </c>
      <c r="S1871">
        <v>1.62680521072</v>
      </c>
      <c r="T1871">
        <v>52.952584060200003</v>
      </c>
      <c r="U1871">
        <v>0.21740082105200001</v>
      </c>
      <c r="V1871">
        <v>1.4633486736900001</v>
      </c>
      <c r="W1871">
        <v>1.41994449275</v>
      </c>
      <c r="X1871">
        <v>1504.1069334900001</v>
      </c>
      <c r="Y1871">
        <v>0.93652863969099998</v>
      </c>
      <c r="Z1871">
        <v>4585.4735722900004</v>
      </c>
      <c r="AA1871">
        <v>1.62680521072</v>
      </c>
      <c r="AB1871">
        <v>60.5806588003</v>
      </c>
      <c r="AC1871">
        <v>1.7793347428300001E-2</v>
      </c>
      <c r="AD1871">
        <v>5.8051738760399998E-2</v>
      </c>
      <c r="AE1871">
        <v>0.92415491381100001</v>
      </c>
      <c r="AF1871">
        <v>29.912175662399999</v>
      </c>
      <c r="AG1871">
        <v>1207.88585091</v>
      </c>
      <c r="AI1871">
        <f t="shared" si="29"/>
        <v>2.0226245324144205</v>
      </c>
    </row>
    <row r="1872" spans="1:35" x14ac:dyDescent="0.3">
      <c r="A1872">
        <v>1869</v>
      </c>
      <c r="B1872">
        <v>9679.8054751</v>
      </c>
      <c r="C1872">
        <v>1.6349040534099999</v>
      </c>
      <c r="D1872">
        <v>38.591277090299997</v>
      </c>
      <c r="E1872">
        <v>5.5976669713399999E-2</v>
      </c>
      <c r="F1872">
        <v>5.4053328910800003E-2</v>
      </c>
      <c r="G1872">
        <v>481616.34338799998</v>
      </c>
      <c r="H1872">
        <v>73.141241112200007</v>
      </c>
      <c r="I1872">
        <v>1.9712361318700002E-2</v>
      </c>
      <c r="J1872">
        <v>0.83704217152299998</v>
      </c>
      <c r="K1872">
        <v>0.31220636571499999</v>
      </c>
      <c r="L1872">
        <v>32.035712100399998</v>
      </c>
      <c r="M1872">
        <v>2.5283223261300001</v>
      </c>
      <c r="N1872">
        <v>8.2722861260699998E-2</v>
      </c>
      <c r="O1872">
        <v>14.6503739889</v>
      </c>
      <c r="P1872">
        <v>0.31082380916699998</v>
      </c>
      <c r="Q1872">
        <v>0</v>
      </c>
      <c r="R1872">
        <v>481616.34338799998</v>
      </c>
      <c r="S1872">
        <v>1.5579224014199999</v>
      </c>
      <c r="T1872">
        <v>63.013070552199999</v>
      </c>
      <c r="U1872">
        <v>0.116623168936</v>
      </c>
      <c r="V1872">
        <v>1.4723164888</v>
      </c>
      <c r="W1872">
        <v>0.64810047040100005</v>
      </c>
      <c r="X1872">
        <v>715.15911642399999</v>
      </c>
      <c r="Y1872">
        <v>1.97908887567</v>
      </c>
      <c r="Z1872">
        <v>9118.7272333000001</v>
      </c>
      <c r="AA1872">
        <v>1.5579224014199999</v>
      </c>
      <c r="AB1872">
        <v>64.148496027999997</v>
      </c>
      <c r="AC1872">
        <v>2.07497106335E-2</v>
      </c>
      <c r="AD1872">
        <v>3.4520145390999998E-2</v>
      </c>
      <c r="AE1872">
        <v>0.94473014397599997</v>
      </c>
      <c r="AF1872">
        <v>32.216305958100001</v>
      </c>
      <c r="AG1872">
        <v>1088.4157537900001</v>
      </c>
      <c r="AI1872">
        <f t="shared" si="29"/>
        <v>1.7589513872653717</v>
      </c>
    </row>
    <row r="1873" spans="1:35" x14ac:dyDescent="0.3">
      <c r="A1873">
        <v>1870</v>
      </c>
      <c r="B1873">
        <v>3399.8422684699999</v>
      </c>
      <c r="C1873">
        <v>2.09867129085</v>
      </c>
      <c r="D1873">
        <v>35.502784915100001</v>
      </c>
      <c r="E1873">
        <v>4.9901288587700002E-2</v>
      </c>
      <c r="F1873">
        <v>3.4414733528099997E-2</v>
      </c>
      <c r="G1873">
        <v>425410.98005800002</v>
      </c>
      <c r="H1873">
        <v>70.653925626700001</v>
      </c>
      <c r="I1873">
        <v>1.0158612115900001E-2</v>
      </c>
      <c r="J1873">
        <v>0.72439261814099998</v>
      </c>
      <c r="K1873">
        <v>0.44494571003</v>
      </c>
      <c r="L1873">
        <v>34.388271746500003</v>
      </c>
      <c r="M1873">
        <v>4.5054333896100003</v>
      </c>
      <c r="N1873">
        <v>7.7277270077399998E-2</v>
      </c>
      <c r="O1873">
        <v>10.475513612</v>
      </c>
      <c r="P1873">
        <v>0.28216552831399999</v>
      </c>
      <c r="Q1873">
        <v>0</v>
      </c>
      <c r="R1873">
        <v>425410.98005800002</v>
      </c>
      <c r="S1873">
        <v>1.9820109728499999</v>
      </c>
      <c r="T1873">
        <v>53.318545525099999</v>
      </c>
      <c r="U1873">
        <v>4.8920643330399999E-2</v>
      </c>
      <c r="V1873">
        <v>1.0513176663999999</v>
      </c>
      <c r="W1873">
        <v>0.53495918323799996</v>
      </c>
      <c r="X1873">
        <v>729.65771116300004</v>
      </c>
      <c r="Y1873">
        <v>1.70497391967</v>
      </c>
      <c r="Z1873">
        <v>3189.4924560499999</v>
      </c>
      <c r="AA1873">
        <v>1.9820109728499999</v>
      </c>
      <c r="AB1873">
        <v>58.693162356899997</v>
      </c>
      <c r="AC1873">
        <v>4.4173834904899997E-3</v>
      </c>
      <c r="AD1873">
        <v>1.9508480744299998E-2</v>
      </c>
      <c r="AE1873">
        <v>0.97607413576500002</v>
      </c>
      <c r="AF1873">
        <v>34.597909211500003</v>
      </c>
      <c r="AG1873">
        <v>667.08466770999996</v>
      </c>
      <c r="AI1873">
        <f t="shared" si="29"/>
        <v>1.4513091934840303</v>
      </c>
    </row>
    <row r="1874" spans="1:35" x14ac:dyDescent="0.3">
      <c r="A1874">
        <v>1871</v>
      </c>
      <c r="B1874">
        <v>7145.8064148399999</v>
      </c>
      <c r="C1874">
        <v>1.6774141870699999</v>
      </c>
      <c r="D1874">
        <v>62.372285523499997</v>
      </c>
      <c r="E1874">
        <v>0.139095253103</v>
      </c>
      <c r="F1874">
        <v>0.10305482087499999</v>
      </c>
      <c r="G1874">
        <v>746795.06383</v>
      </c>
      <c r="H1874">
        <v>47.553822195199999</v>
      </c>
      <c r="I1874">
        <v>1.2788116426199999E-2</v>
      </c>
      <c r="J1874">
        <v>0.392820474521</v>
      </c>
      <c r="K1874">
        <v>0.80792332948199996</v>
      </c>
      <c r="L1874">
        <v>32.642484768400003</v>
      </c>
      <c r="M1874">
        <v>4.61673092909</v>
      </c>
      <c r="N1874">
        <v>2.4407856657100001E-2</v>
      </c>
      <c r="O1874">
        <v>14.3365497771</v>
      </c>
      <c r="P1874">
        <v>0.413833741167</v>
      </c>
      <c r="Q1874">
        <v>0</v>
      </c>
      <c r="R1874">
        <v>746795.06383</v>
      </c>
      <c r="S1874">
        <v>1.55723815392</v>
      </c>
      <c r="T1874">
        <v>82.589229601400007</v>
      </c>
      <c r="U1874">
        <v>0.197594657285</v>
      </c>
      <c r="V1874">
        <v>1.2459885930600001</v>
      </c>
      <c r="W1874">
        <v>0.75668520925899996</v>
      </c>
      <c r="X1874">
        <v>297.55418251200001</v>
      </c>
      <c r="Y1874">
        <v>5.8830414944199996</v>
      </c>
      <c r="Z1874">
        <v>6270.9038256100002</v>
      </c>
      <c r="AA1874">
        <v>1.55723815392</v>
      </c>
      <c r="AB1874">
        <v>83.2683135841</v>
      </c>
      <c r="AC1874">
        <v>3.4890249629499999E-2</v>
      </c>
      <c r="AD1874">
        <v>0.101526284023</v>
      </c>
      <c r="AE1874">
        <v>0.86358346634799998</v>
      </c>
      <c r="AF1874">
        <v>34.759127909699998</v>
      </c>
      <c r="AG1874">
        <v>840.527599646</v>
      </c>
      <c r="AI1874">
        <f t="shared" si="29"/>
        <v>3.1719033855843231</v>
      </c>
    </row>
    <row r="1875" spans="1:35" x14ac:dyDescent="0.3">
      <c r="A1875">
        <v>1872</v>
      </c>
      <c r="B1875">
        <v>9676.6411224500007</v>
      </c>
      <c r="C1875">
        <v>2.2605684945800002</v>
      </c>
      <c r="D1875">
        <v>78.368122289499993</v>
      </c>
      <c r="E1875">
        <v>8.4094790705000005E-2</v>
      </c>
      <c r="F1875">
        <v>6.0256983572000003E-2</v>
      </c>
      <c r="G1875">
        <v>662244.91384099994</v>
      </c>
      <c r="H1875">
        <v>44.830241692500003</v>
      </c>
      <c r="I1875">
        <v>1.1855095076200001E-2</v>
      </c>
      <c r="J1875">
        <v>0.87715778620899998</v>
      </c>
      <c r="K1875">
        <v>0.58824198812799999</v>
      </c>
      <c r="L1875">
        <v>36.294720148899998</v>
      </c>
      <c r="M1875">
        <v>6.6144989327000001</v>
      </c>
      <c r="N1875">
        <v>1.1057027543600001E-2</v>
      </c>
      <c r="O1875">
        <v>9.3924851182300007</v>
      </c>
      <c r="P1875">
        <v>0.38016945531000002</v>
      </c>
      <c r="Q1875">
        <v>0</v>
      </c>
      <c r="R1875">
        <v>662244.91384099994</v>
      </c>
      <c r="S1875">
        <v>2.10401572509</v>
      </c>
      <c r="T1875">
        <v>75.598102050500003</v>
      </c>
      <c r="U1875">
        <v>0.13176963708600001</v>
      </c>
      <c r="V1875">
        <v>1.35233058507</v>
      </c>
      <c r="W1875">
        <v>0.60578625970699995</v>
      </c>
      <c r="X1875">
        <v>104.01108740799999</v>
      </c>
      <c r="Y1875">
        <v>6.1233892079699999</v>
      </c>
      <c r="Z1875">
        <v>9191.5161575099992</v>
      </c>
      <c r="AA1875">
        <v>2.10401572509</v>
      </c>
      <c r="AB1875">
        <v>76.500904200799994</v>
      </c>
      <c r="AC1875">
        <v>4.5657488704500003E-2</v>
      </c>
      <c r="AD1875">
        <v>5.3533475495699999E-2</v>
      </c>
      <c r="AE1875">
        <v>0.90080903580000005</v>
      </c>
      <c r="AF1875">
        <v>50.523324581700003</v>
      </c>
      <c r="AG1875">
        <v>452.683246639</v>
      </c>
      <c r="AI1875">
        <f t="shared" si="29"/>
        <v>1.5417187264729824</v>
      </c>
    </row>
    <row r="1876" spans="1:35" x14ac:dyDescent="0.3">
      <c r="A1876">
        <v>1873</v>
      </c>
      <c r="B1876">
        <v>6030.9012741500001</v>
      </c>
      <c r="C1876">
        <v>1.3990388416699999</v>
      </c>
      <c r="D1876">
        <v>62.855082627999998</v>
      </c>
      <c r="E1876">
        <v>0.15564783267900001</v>
      </c>
      <c r="F1876">
        <v>3.8996376843000002E-2</v>
      </c>
      <c r="G1876">
        <v>679918.50659200002</v>
      </c>
      <c r="H1876">
        <v>74.099807170099993</v>
      </c>
      <c r="I1876">
        <v>1.9194889721900001E-2</v>
      </c>
      <c r="J1876">
        <v>0.30970622010299997</v>
      </c>
      <c r="K1876">
        <v>0.33016013910699998</v>
      </c>
      <c r="L1876">
        <v>29.584991083799999</v>
      </c>
      <c r="M1876">
        <v>5.0775090273099996</v>
      </c>
      <c r="N1876">
        <v>3.5781124930599997E-2</v>
      </c>
      <c r="O1876">
        <v>6.4832579776900001</v>
      </c>
      <c r="P1876">
        <v>0.45653157156599999</v>
      </c>
      <c r="Q1876">
        <v>0</v>
      </c>
      <c r="R1876">
        <v>679918.50659200002</v>
      </c>
      <c r="S1876">
        <v>1.2774689825900001</v>
      </c>
      <c r="T1876">
        <v>91.182526326100003</v>
      </c>
      <c r="U1876">
        <v>4.7790208933599997E-2</v>
      </c>
      <c r="V1876">
        <v>0.88264729782999995</v>
      </c>
      <c r="W1876">
        <v>0.27818570887799998</v>
      </c>
      <c r="X1876">
        <v>77.740795892099996</v>
      </c>
      <c r="Y1876">
        <v>3.6857300531299999</v>
      </c>
      <c r="Z1876">
        <v>5637.8014357299999</v>
      </c>
      <c r="AA1876">
        <v>1.2774689825900001</v>
      </c>
      <c r="AB1876">
        <v>77.527904999599997</v>
      </c>
      <c r="AC1876">
        <v>9.3955239430900006E-2</v>
      </c>
      <c r="AD1876">
        <v>4.4534947159799998E-2</v>
      </c>
      <c r="AE1876">
        <v>0.86150981340900001</v>
      </c>
      <c r="AF1876">
        <v>32.277815403300004</v>
      </c>
      <c r="AG1876">
        <v>136.20542801799999</v>
      </c>
      <c r="AI1876">
        <f t="shared" si="29"/>
        <v>2.8499501803239702</v>
      </c>
    </row>
    <row r="1877" spans="1:35" x14ac:dyDescent="0.3">
      <c r="A1877">
        <v>1874</v>
      </c>
      <c r="B1877">
        <v>9112.2882972000007</v>
      </c>
      <c r="C1877">
        <v>1.67809527732</v>
      </c>
      <c r="D1877">
        <v>78.504623120100007</v>
      </c>
      <c r="E1877">
        <v>6.9543742079199999E-2</v>
      </c>
      <c r="F1877">
        <v>1.2734176715800001E-2</v>
      </c>
      <c r="G1877">
        <v>620907.96829300001</v>
      </c>
      <c r="H1877">
        <v>47.215621389699997</v>
      </c>
      <c r="I1877">
        <v>1.1067199088099999E-2</v>
      </c>
      <c r="J1877">
        <v>0.39731000280599998</v>
      </c>
      <c r="K1877">
        <v>0.40625986660399999</v>
      </c>
      <c r="L1877">
        <v>35.4074915088</v>
      </c>
      <c r="M1877">
        <v>5.5754328399100004</v>
      </c>
      <c r="N1877">
        <v>5.2207331401500003E-2</v>
      </c>
      <c r="O1877">
        <v>8.1832361681099997</v>
      </c>
      <c r="P1877">
        <v>0.26882366881999997</v>
      </c>
      <c r="Q1877">
        <v>0</v>
      </c>
      <c r="R1877">
        <v>620907.96829300001</v>
      </c>
      <c r="S1877">
        <v>1.54861433046</v>
      </c>
      <c r="T1877">
        <v>57.177466112300003</v>
      </c>
      <c r="U1877">
        <v>1.8595707077399999E-2</v>
      </c>
      <c r="V1877">
        <v>0.919146047061</v>
      </c>
      <c r="W1877">
        <v>0.40120124354100001</v>
      </c>
      <c r="X1877">
        <v>466.66589615800001</v>
      </c>
      <c r="Y1877">
        <v>1.8829209543200001</v>
      </c>
      <c r="Z1877">
        <v>8782.0680573499994</v>
      </c>
      <c r="AA1877">
        <v>1.54861433046</v>
      </c>
      <c r="AB1877">
        <v>66.435370638799995</v>
      </c>
      <c r="AC1877">
        <v>3.4731677832599998E-2</v>
      </c>
      <c r="AD1877">
        <v>1.3038377462099999E-2</v>
      </c>
      <c r="AE1877">
        <v>0.952229944705</v>
      </c>
      <c r="AF1877">
        <v>36.014175714899999</v>
      </c>
      <c r="AG1877">
        <v>510.32413459600002</v>
      </c>
      <c r="AI1877">
        <f t="shared" si="29"/>
        <v>2.313422870226109</v>
      </c>
    </row>
    <row r="1878" spans="1:35" x14ac:dyDescent="0.3">
      <c r="A1878">
        <v>1875</v>
      </c>
      <c r="B1878">
        <v>11655.1158607</v>
      </c>
      <c r="C1878">
        <v>1.28583969513</v>
      </c>
      <c r="D1878">
        <v>37.5788614362</v>
      </c>
      <c r="E1878">
        <v>0.175405991368</v>
      </c>
      <c r="F1878">
        <v>7.6494504236400002E-2</v>
      </c>
      <c r="G1878">
        <v>702097.36145199998</v>
      </c>
      <c r="H1878">
        <v>48.098486334699999</v>
      </c>
      <c r="I1878">
        <v>1.33788931414E-2</v>
      </c>
      <c r="J1878">
        <v>0.54472796236200005</v>
      </c>
      <c r="K1878">
        <v>0.51261363614800004</v>
      </c>
      <c r="L1878">
        <v>40.534319809899998</v>
      </c>
      <c r="M1878">
        <v>3.6089376661000001</v>
      </c>
      <c r="N1878">
        <v>6.7902867417200002E-2</v>
      </c>
      <c r="O1878">
        <v>11.9698819599</v>
      </c>
      <c r="P1878">
        <v>0.33208522723299999</v>
      </c>
      <c r="Q1878">
        <v>0</v>
      </c>
      <c r="R1878">
        <v>702097.36145199998</v>
      </c>
      <c r="S1878">
        <v>1.1913051454600001</v>
      </c>
      <c r="T1878">
        <v>77.447966385499996</v>
      </c>
      <c r="U1878">
        <v>0.22033442797399999</v>
      </c>
      <c r="V1878">
        <v>1.7111181533599999</v>
      </c>
      <c r="W1878">
        <v>0.60309997395799997</v>
      </c>
      <c r="X1878">
        <v>541.49300945100003</v>
      </c>
      <c r="Y1878">
        <v>2.3444751423299999</v>
      </c>
      <c r="Z1878">
        <v>10482.0602963</v>
      </c>
      <c r="AA1878">
        <v>1.1913051454600001</v>
      </c>
      <c r="AB1878">
        <v>69.234486117000003</v>
      </c>
      <c r="AC1878">
        <v>0.10304794201299999</v>
      </c>
      <c r="AD1878">
        <v>6.5132153061499998E-2</v>
      </c>
      <c r="AE1878">
        <v>0.83181990492500002</v>
      </c>
      <c r="AF1878">
        <v>40.996416046100002</v>
      </c>
      <c r="AG1878">
        <v>703.35646964700004</v>
      </c>
      <c r="AI1878">
        <f t="shared" si="29"/>
        <v>3.141234288653743</v>
      </c>
    </row>
    <row r="1879" spans="1:35" x14ac:dyDescent="0.3">
      <c r="A1879">
        <v>1876</v>
      </c>
      <c r="B1879">
        <v>3848.5325456400001</v>
      </c>
      <c r="C1879">
        <v>1.83975090681</v>
      </c>
      <c r="D1879">
        <v>61.297406168599998</v>
      </c>
      <c r="E1879">
        <v>0.117061702755</v>
      </c>
      <c r="F1879">
        <v>0.15929104496800001</v>
      </c>
      <c r="G1879">
        <v>723899.82729000004</v>
      </c>
      <c r="H1879">
        <v>69.445197757599999</v>
      </c>
      <c r="I1879">
        <v>1.3094032866099999E-2</v>
      </c>
      <c r="J1879">
        <v>0.75767106328800005</v>
      </c>
      <c r="K1879">
        <v>0.73324415747500005</v>
      </c>
      <c r="L1879">
        <v>28.197289285099998</v>
      </c>
      <c r="M1879">
        <v>3.33028676175</v>
      </c>
      <c r="N1879">
        <v>3.5380395121600003E-2</v>
      </c>
      <c r="O1879">
        <v>9.5995340254600006</v>
      </c>
      <c r="P1879">
        <v>0.41100678527599999</v>
      </c>
      <c r="Q1879">
        <v>0</v>
      </c>
      <c r="R1879">
        <v>723899.82729000004</v>
      </c>
      <c r="S1879">
        <v>1.74565086525</v>
      </c>
      <c r="T1879">
        <v>87.308853367099999</v>
      </c>
      <c r="U1879">
        <v>0.179437622888</v>
      </c>
      <c r="V1879">
        <v>1.07665113128</v>
      </c>
      <c r="W1879">
        <v>0.79425820008500003</v>
      </c>
      <c r="X1879">
        <v>134.450041562</v>
      </c>
      <c r="Y1879">
        <v>4.0844147667100001</v>
      </c>
      <c r="Z1879">
        <v>3332.6226824300002</v>
      </c>
      <c r="AA1879">
        <v>1.74565086525</v>
      </c>
      <c r="AB1879">
        <v>87.583041236300005</v>
      </c>
      <c r="AC1879">
        <v>2.97633636146E-2</v>
      </c>
      <c r="AD1879">
        <v>0.13456447444700001</v>
      </c>
      <c r="AE1879">
        <v>0.83567216193899996</v>
      </c>
      <c r="AF1879">
        <v>29.315907098899999</v>
      </c>
      <c r="AG1879">
        <v>363.21749457200002</v>
      </c>
      <c r="AI1879">
        <f t="shared" si="29"/>
        <v>1.421000726367653</v>
      </c>
    </row>
    <row r="1880" spans="1:35" x14ac:dyDescent="0.3">
      <c r="A1880">
        <v>1877</v>
      </c>
      <c r="B1880">
        <v>6737.1156404399999</v>
      </c>
      <c r="C1880">
        <v>1.53239844409</v>
      </c>
      <c r="D1880">
        <v>46.1345380052</v>
      </c>
      <c r="E1880">
        <v>7.2676593641100004E-2</v>
      </c>
      <c r="F1880">
        <v>8.5188272380100002E-2</v>
      </c>
      <c r="G1880">
        <v>692108.11894900003</v>
      </c>
      <c r="H1880">
        <v>79.1224541526</v>
      </c>
      <c r="I1880">
        <v>1.51346188858E-2</v>
      </c>
      <c r="J1880">
        <v>0.541357455125</v>
      </c>
      <c r="K1880">
        <v>0.79218455711400004</v>
      </c>
      <c r="L1880">
        <v>31.725462142400001</v>
      </c>
      <c r="M1880">
        <v>3.3016142049199999</v>
      </c>
      <c r="N1880">
        <v>1.57698138192E-2</v>
      </c>
      <c r="O1880">
        <v>12.9778950576</v>
      </c>
      <c r="P1880">
        <v>0.20364703714999999</v>
      </c>
      <c r="Q1880">
        <v>0</v>
      </c>
      <c r="R1880">
        <v>692108.11894900003</v>
      </c>
      <c r="S1880">
        <v>1.43987887479</v>
      </c>
      <c r="T1880">
        <v>76.437286034899998</v>
      </c>
      <c r="U1880">
        <v>0.124677512898</v>
      </c>
      <c r="V1880">
        <v>1.0008242923799999</v>
      </c>
      <c r="W1880">
        <v>0.77931762063800003</v>
      </c>
      <c r="X1880">
        <v>449.42911631700002</v>
      </c>
      <c r="Y1880">
        <v>2.9790414625600001</v>
      </c>
      <c r="Z1880">
        <v>6276.3891705599999</v>
      </c>
      <c r="AA1880">
        <v>1.43987887479</v>
      </c>
      <c r="AB1880">
        <v>77.223735143599995</v>
      </c>
      <c r="AC1880">
        <v>1.52658412889E-2</v>
      </c>
      <c r="AD1880">
        <v>8.0781005342100004E-2</v>
      </c>
      <c r="AE1880">
        <v>0.90395315336899995</v>
      </c>
      <c r="AF1880">
        <v>34.9799228336</v>
      </c>
      <c r="AG1880">
        <v>2747.6312156200001</v>
      </c>
      <c r="AI1880">
        <f t="shared" si="29"/>
        <v>1.848730968614644</v>
      </c>
    </row>
    <row r="1881" spans="1:35" x14ac:dyDescent="0.3">
      <c r="A1881">
        <v>1878</v>
      </c>
      <c r="B1881">
        <v>7308.2713301699996</v>
      </c>
      <c r="C1881">
        <v>1.86017095439</v>
      </c>
      <c r="D1881">
        <v>73.786436694900004</v>
      </c>
      <c r="E1881">
        <v>7.2546188874499998E-2</v>
      </c>
      <c r="F1881">
        <v>2.7844838694799999E-2</v>
      </c>
      <c r="G1881">
        <v>466744.96682600002</v>
      </c>
      <c r="H1881">
        <v>55.883134202299999</v>
      </c>
      <c r="I1881">
        <v>1.1205740999299999E-2</v>
      </c>
      <c r="J1881">
        <v>0.63732321151899995</v>
      </c>
      <c r="K1881">
        <v>0.45783477205400003</v>
      </c>
      <c r="L1881">
        <v>33.158579151799998</v>
      </c>
      <c r="M1881">
        <v>9.4226422706200008</v>
      </c>
      <c r="N1881">
        <v>6.3336812485599997E-2</v>
      </c>
      <c r="O1881">
        <v>7.9886375859200003</v>
      </c>
      <c r="P1881">
        <v>0.26172687606900003</v>
      </c>
      <c r="Q1881">
        <v>0</v>
      </c>
      <c r="R1881">
        <v>466744.96682600002</v>
      </c>
      <c r="S1881">
        <v>1.65246256296</v>
      </c>
      <c r="T1881">
        <v>52.292724521099998</v>
      </c>
      <c r="U1881">
        <v>4.0130813816399998E-2</v>
      </c>
      <c r="V1881">
        <v>1.2987563075499999</v>
      </c>
      <c r="W1881">
        <v>0.55564930641099997</v>
      </c>
      <c r="X1881">
        <v>889.35915734900004</v>
      </c>
      <c r="Y1881">
        <v>1.6279651261600001</v>
      </c>
      <c r="Z1881">
        <v>6926.8950558099996</v>
      </c>
      <c r="AA1881">
        <v>1.65246256296</v>
      </c>
      <c r="AB1881">
        <v>61.761301807700001</v>
      </c>
      <c r="AC1881">
        <v>3.0022979988899998E-2</v>
      </c>
      <c r="AD1881">
        <v>2.08379889428E-2</v>
      </c>
      <c r="AE1881">
        <v>0.94913903106800002</v>
      </c>
      <c r="AF1881">
        <v>33.844598731700003</v>
      </c>
      <c r="AG1881">
        <v>474.34945055899999</v>
      </c>
      <c r="AI1881">
        <f t="shared" si="29"/>
        <v>2.0378299174990606</v>
      </c>
    </row>
    <row r="1882" spans="1:35" x14ac:dyDescent="0.3">
      <c r="A1882">
        <v>1879</v>
      </c>
      <c r="B1882">
        <v>3161.0201007599999</v>
      </c>
      <c r="C1882">
        <v>1.47382990606</v>
      </c>
      <c r="D1882">
        <v>55.814931707299998</v>
      </c>
      <c r="E1882">
        <v>7.9476345668899995E-2</v>
      </c>
      <c r="F1882">
        <v>9.8944569482400005E-2</v>
      </c>
      <c r="G1882">
        <v>759078.37524800003</v>
      </c>
      <c r="H1882">
        <v>47.327843564200002</v>
      </c>
      <c r="I1882">
        <v>1.52129845867E-2</v>
      </c>
      <c r="J1882">
        <v>0.76057112385600001</v>
      </c>
      <c r="K1882">
        <v>0.67912287640699998</v>
      </c>
      <c r="L1882">
        <v>34.418687511599998</v>
      </c>
      <c r="M1882">
        <v>6.1206199579399998</v>
      </c>
      <c r="N1882">
        <v>4.6392292718099998E-2</v>
      </c>
      <c r="O1882">
        <v>9.4472627511400002</v>
      </c>
      <c r="P1882">
        <v>0.45563379854699998</v>
      </c>
      <c r="Q1882">
        <v>0</v>
      </c>
      <c r="R1882">
        <v>759078.37524800003</v>
      </c>
      <c r="S1882">
        <v>1.3239048358300001</v>
      </c>
      <c r="T1882">
        <v>62.688525006399999</v>
      </c>
      <c r="U1882">
        <v>6.5982581411899999E-2</v>
      </c>
      <c r="V1882">
        <v>1.0021480840100001</v>
      </c>
      <c r="W1882">
        <v>0.874778382573</v>
      </c>
      <c r="X1882">
        <v>248.107798406</v>
      </c>
      <c r="Y1882">
        <v>3.96646994473</v>
      </c>
      <c r="Z1882">
        <v>2752.0501844800001</v>
      </c>
      <c r="AA1882">
        <v>1.3239048358300001</v>
      </c>
      <c r="AB1882">
        <v>64.332810789700005</v>
      </c>
      <c r="AC1882">
        <v>1.06511054486E-2</v>
      </c>
      <c r="AD1882">
        <v>4.5678602412499998E-2</v>
      </c>
      <c r="AE1882">
        <v>0.943670292139</v>
      </c>
      <c r="AF1882">
        <v>35.116252495300003</v>
      </c>
      <c r="AG1882">
        <v>278.13093274599998</v>
      </c>
      <c r="AI1882">
        <f t="shared" si="29"/>
        <v>1.3176257322645057</v>
      </c>
    </row>
    <row r="1883" spans="1:35" x14ac:dyDescent="0.3">
      <c r="A1883">
        <v>1880</v>
      </c>
      <c r="B1883">
        <v>4337.5592953400001</v>
      </c>
      <c r="C1883">
        <v>2.3152867127399999</v>
      </c>
      <c r="D1883">
        <v>40.005809748399997</v>
      </c>
      <c r="E1883">
        <v>0.11997403035</v>
      </c>
      <c r="F1883">
        <v>0.177166556309</v>
      </c>
      <c r="G1883">
        <v>765481.01925400004</v>
      </c>
      <c r="H1883">
        <v>48.287033882800003</v>
      </c>
      <c r="I1883">
        <v>1.42851533737E-2</v>
      </c>
      <c r="J1883">
        <v>0.62356501147800003</v>
      </c>
      <c r="K1883">
        <v>0.85413635554800005</v>
      </c>
      <c r="L1883">
        <v>40.388486011399998</v>
      </c>
      <c r="M1883">
        <v>2.0544419439900001</v>
      </c>
      <c r="N1883">
        <v>1.6279365855600001E-2</v>
      </c>
      <c r="O1883">
        <v>5.2869795959300001</v>
      </c>
      <c r="P1883">
        <v>0.179278138882</v>
      </c>
      <c r="Q1883">
        <v>0</v>
      </c>
      <c r="R1883">
        <v>765481.01925400004</v>
      </c>
      <c r="S1883">
        <v>2.2489629477499999</v>
      </c>
      <c r="T1883">
        <v>78.291906586500005</v>
      </c>
      <c r="U1883">
        <v>6.1885716252799997E-2</v>
      </c>
      <c r="V1883">
        <v>0.97013585306399996</v>
      </c>
      <c r="W1883">
        <v>1.1901816460900001</v>
      </c>
      <c r="X1883">
        <v>60.316676705799999</v>
      </c>
      <c r="Y1883">
        <v>1.8999090698400001</v>
      </c>
      <c r="Z1883">
        <v>3742.1549479800001</v>
      </c>
      <c r="AA1883">
        <v>2.2489629477499999</v>
      </c>
      <c r="AB1883">
        <v>63.651857324399998</v>
      </c>
      <c r="AC1883">
        <v>5.8432572978600002E-2</v>
      </c>
      <c r="AD1883">
        <v>0.12687791682300001</v>
      </c>
      <c r="AE1883">
        <v>0.81468951019799996</v>
      </c>
      <c r="AF1883">
        <v>42.224556291600003</v>
      </c>
      <c r="AG1883">
        <v>574.05853156700005</v>
      </c>
      <c r="AI1883">
        <f t="shared" si="29"/>
        <v>1.5557894288592993</v>
      </c>
    </row>
    <row r="1884" spans="1:35" x14ac:dyDescent="0.3">
      <c r="A1884">
        <v>1881</v>
      </c>
      <c r="B1884">
        <v>7719.7365695899998</v>
      </c>
      <c r="C1884">
        <v>1.4477656164199999</v>
      </c>
      <c r="D1884">
        <v>36.265783299299997</v>
      </c>
      <c r="E1884">
        <v>4.9013534494500001E-2</v>
      </c>
      <c r="F1884">
        <v>1.18845687852E-2</v>
      </c>
      <c r="G1884">
        <v>454493.82824900001</v>
      </c>
      <c r="H1884">
        <v>60.708424954800002</v>
      </c>
      <c r="I1884">
        <v>1.30732796234E-2</v>
      </c>
      <c r="J1884">
        <v>0.554202872239</v>
      </c>
      <c r="K1884">
        <v>0.397600980243</v>
      </c>
      <c r="L1884">
        <v>42.333401915300001</v>
      </c>
      <c r="M1884">
        <v>1.73943245805</v>
      </c>
      <c r="N1884">
        <v>9.8205148924899996E-2</v>
      </c>
      <c r="O1884">
        <v>5.5055819011800002</v>
      </c>
      <c r="P1884">
        <v>0.20299161653700001</v>
      </c>
      <c r="Q1884">
        <v>0</v>
      </c>
      <c r="R1884">
        <v>454493.82824900001</v>
      </c>
      <c r="S1884">
        <v>1.3921100668399999</v>
      </c>
      <c r="T1884">
        <v>59.513228444500001</v>
      </c>
      <c r="U1884">
        <v>1.4111338257899999E-2</v>
      </c>
      <c r="V1884">
        <v>0.78252828848199996</v>
      </c>
      <c r="W1884">
        <v>0.38683607253199997</v>
      </c>
      <c r="X1884">
        <v>140.82748722400001</v>
      </c>
      <c r="Y1884">
        <v>0.88822564996999998</v>
      </c>
      <c r="Z1884">
        <v>7619.9130787100003</v>
      </c>
      <c r="AA1884">
        <v>1.3921100668399999</v>
      </c>
      <c r="AB1884">
        <v>44.285010884400002</v>
      </c>
      <c r="AC1884">
        <v>3.5975120457700002E-2</v>
      </c>
      <c r="AD1884">
        <v>1.26204239005E-2</v>
      </c>
      <c r="AE1884">
        <v>0.95140445564200005</v>
      </c>
      <c r="AF1884">
        <v>42.422168017700002</v>
      </c>
      <c r="AG1884">
        <v>262.41927371999998</v>
      </c>
      <c r="AI1884">
        <f t="shared" si="29"/>
        <v>1.4119888720903895</v>
      </c>
    </row>
    <row r="1885" spans="1:35" x14ac:dyDescent="0.3">
      <c r="A1885">
        <v>1882</v>
      </c>
      <c r="B1885">
        <v>11389.1044227</v>
      </c>
      <c r="C1885">
        <v>2.1892860930800002</v>
      </c>
      <c r="D1885">
        <v>37.132052741800003</v>
      </c>
      <c r="E1885">
        <v>6.2466254161800003E-2</v>
      </c>
      <c r="F1885">
        <v>8.3594275689300002E-2</v>
      </c>
      <c r="G1885">
        <v>576606.39647599997</v>
      </c>
      <c r="H1885">
        <v>76.088351546200002</v>
      </c>
      <c r="I1885">
        <v>1.27761584303E-2</v>
      </c>
      <c r="J1885">
        <v>0.39374728345900001</v>
      </c>
      <c r="K1885">
        <v>0.60534251647000004</v>
      </c>
      <c r="L1885">
        <v>41.924029118599996</v>
      </c>
      <c r="M1885">
        <v>8.3321618856399997</v>
      </c>
      <c r="N1885">
        <v>7.6138713059300006E-2</v>
      </c>
      <c r="O1885">
        <v>6.4077495290900002</v>
      </c>
      <c r="P1885">
        <v>0.46939821117699998</v>
      </c>
      <c r="Q1885">
        <v>0</v>
      </c>
      <c r="R1885">
        <v>576606.39647599997</v>
      </c>
      <c r="S1885">
        <v>2.0079814923199999</v>
      </c>
      <c r="T1885">
        <v>75.946913092299994</v>
      </c>
      <c r="U1885">
        <v>7.0488794719099995E-2</v>
      </c>
      <c r="V1885">
        <v>0.79603055910700005</v>
      </c>
      <c r="W1885">
        <v>0.73010312859600002</v>
      </c>
      <c r="X1885">
        <v>215.95623052299999</v>
      </c>
      <c r="Y1885">
        <v>2.7583281087699998</v>
      </c>
      <c r="Z1885">
        <v>11018.6525953</v>
      </c>
      <c r="AA1885">
        <v>2.0079814923199999</v>
      </c>
      <c r="AB1885">
        <v>56.4890368728</v>
      </c>
      <c r="AC1885">
        <v>4.0494797572400001E-2</v>
      </c>
      <c r="AD1885">
        <v>7.6855920941300004E-2</v>
      </c>
      <c r="AE1885">
        <v>0.88264928148599997</v>
      </c>
      <c r="AF1885">
        <v>42.976393200300002</v>
      </c>
      <c r="AG1885">
        <v>108.355917667</v>
      </c>
      <c r="AI1885">
        <f t="shared" si="29"/>
        <v>2.0216788598870141</v>
      </c>
    </row>
    <row r="1886" spans="1:35" x14ac:dyDescent="0.3">
      <c r="A1886">
        <v>1883</v>
      </c>
      <c r="B1886">
        <v>5634.6290022699995</v>
      </c>
      <c r="C1886">
        <v>2.1153558319700001</v>
      </c>
      <c r="D1886">
        <v>63.715255442999997</v>
      </c>
      <c r="E1886">
        <v>6.3710825329599999E-2</v>
      </c>
      <c r="F1886">
        <v>0.17064808096799999</v>
      </c>
      <c r="G1886">
        <v>459917.87532599998</v>
      </c>
      <c r="H1886">
        <v>59.157107270200001</v>
      </c>
      <c r="I1886">
        <v>1.8966443913600001E-2</v>
      </c>
      <c r="J1886">
        <v>0.47555845532699997</v>
      </c>
      <c r="K1886">
        <v>0.68981480539700002</v>
      </c>
      <c r="L1886">
        <v>31.856638624799999</v>
      </c>
      <c r="M1886">
        <v>2.1809453741299998</v>
      </c>
      <c r="N1886">
        <v>8.8994570061800005E-2</v>
      </c>
      <c r="O1886">
        <v>5.7330473099299999</v>
      </c>
      <c r="P1886">
        <v>0.34990851645299997</v>
      </c>
      <c r="Q1886">
        <v>0</v>
      </c>
      <c r="R1886">
        <v>459917.87532599998</v>
      </c>
      <c r="S1886">
        <v>2.0479747808100002</v>
      </c>
      <c r="T1886">
        <v>81.246741088299999</v>
      </c>
      <c r="U1886">
        <v>7.9006125021099993E-2</v>
      </c>
      <c r="V1886">
        <v>0.77586394096099998</v>
      </c>
      <c r="W1886">
        <v>1.0962554714999999</v>
      </c>
      <c r="X1886">
        <v>81.711245943799995</v>
      </c>
      <c r="Y1886">
        <v>1.80116615823</v>
      </c>
      <c r="Z1886">
        <v>5254.3571686300002</v>
      </c>
      <c r="AA1886">
        <v>2.0479747808100002</v>
      </c>
      <c r="AB1886">
        <v>74.086585555400006</v>
      </c>
      <c r="AC1886">
        <v>3.6780461336500002E-2</v>
      </c>
      <c r="AD1886">
        <v>0.14216695821399999</v>
      </c>
      <c r="AE1886">
        <v>0.82105258044899998</v>
      </c>
      <c r="AF1886">
        <v>32.153184226400001</v>
      </c>
      <c r="AG1886">
        <v>134.00582066300001</v>
      </c>
      <c r="AI1886">
        <f t="shared" si="29"/>
        <v>1.6314796472864859</v>
      </c>
    </row>
    <row r="1887" spans="1:35" x14ac:dyDescent="0.3">
      <c r="A1887">
        <v>1884</v>
      </c>
      <c r="B1887">
        <v>7999.2571127000001</v>
      </c>
      <c r="C1887">
        <v>1.96726854407</v>
      </c>
      <c r="D1887">
        <v>53.659509560499998</v>
      </c>
      <c r="E1887">
        <v>2.89937035919E-2</v>
      </c>
      <c r="F1887">
        <v>0.111793505717</v>
      </c>
      <c r="G1887">
        <v>524691.813952</v>
      </c>
      <c r="H1887">
        <v>79.528521488799996</v>
      </c>
      <c r="I1887">
        <v>1.2641530097E-2</v>
      </c>
      <c r="J1887">
        <v>0.650018457193</v>
      </c>
      <c r="K1887">
        <v>0.77880655616799999</v>
      </c>
      <c r="L1887">
        <v>35.759151611500002</v>
      </c>
      <c r="M1887">
        <v>6.0204905003700002</v>
      </c>
      <c r="N1887">
        <v>8.6796643601999998E-2</v>
      </c>
      <c r="O1887">
        <v>10.700774062200001</v>
      </c>
      <c r="P1887">
        <v>0.194898582642</v>
      </c>
      <c r="Q1887">
        <v>0</v>
      </c>
      <c r="R1887">
        <v>524691.813952</v>
      </c>
      <c r="S1887">
        <v>1.8264260752799999</v>
      </c>
      <c r="T1887">
        <v>51.246064555499999</v>
      </c>
      <c r="U1887">
        <v>8.4199558338700006E-2</v>
      </c>
      <c r="V1887">
        <v>0.93629690451799996</v>
      </c>
      <c r="W1887">
        <v>1.55895049359</v>
      </c>
      <c r="X1887">
        <v>1860.5698337199999</v>
      </c>
      <c r="Y1887">
        <v>0.97155271585799996</v>
      </c>
      <c r="Z1887">
        <v>7364.6221939200004</v>
      </c>
      <c r="AA1887">
        <v>1.8264260752799999</v>
      </c>
      <c r="AB1887">
        <v>58.542899952500001</v>
      </c>
      <c r="AC1887">
        <v>5.9981651542700002E-3</v>
      </c>
      <c r="AD1887">
        <v>6.0747711785500001E-2</v>
      </c>
      <c r="AE1887">
        <v>0.93325412306</v>
      </c>
      <c r="AF1887">
        <v>36.019377025200001</v>
      </c>
      <c r="AG1887">
        <v>1133.34281483</v>
      </c>
      <c r="AI1887">
        <f t="shared" si="29"/>
        <v>1.4404158745910807</v>
      </c>
    </row>
    <row r="1888" spans="1:35" x14ac:dyDescent="0.3">
      <c r="A1888">
        <v>1885</v>
      </c>
      <c r="B1888">
        <v>5920.8252705900004</v>
      </c>
      <c r="C1888">
        <v>1.2564275920400001</v>
      </c>
      <c r="D1888">
        <v>45.566507474700003</v>
      </c>
      <c r="E1888">
        <v>0.125580303803</v>
      </c>
      <c r="F1888">
        <v>1.25847284398E-2</v>
      </c>
      <c r="G1888">
        <v>564208.18609900004</v>
      </c>
      <c r="H1888">
        <v>48.196916702099998</v>
      </c>
      <c r="I1888">
        <v>1.6454258868000001E-2</v>
      </c>
      <c r="J1888">
        <v>0.82888040743900004</v>
      </c>
      <c r="K1888">
        <v>0.49172449594700002</v>
      </c>
      <c r="L1888">
        <v>42.295665898700001</v>
      </c>
      <c r="M1888">
        <v>1.47048454038</v>
      </c>
      <c r="N1888">
        <v>3.2485517395400003E-2</v>
      </c>
      <c r="O1888">
        <v>9.7432983722300008</v>
      </c>
      <c r="P1888">
        <v>0.45375421514699998</v>
      </c>
      <c r="Q1888">
        <v>0</v>
      </c>
      <c r="R1888">
        <v>564208.18609900004</v>
      </c>
      <c r="S1888">
        <v>1.19845803956</v>
      </c>
      <c r="T1888">
        <v>73.360303646199995</v>
      </c>
      <c r="U1888">
        <v>5.4036018880299998E-2</v>
      </c>
      <c r="V1888">
        <v>1.48440693006</v>
      </c>
      <c r="W1888">
        <v>0.365928018982</v>
      </c>
      <c r="X1888">
        <v>47.326144139</v>
      </c>
      <c r="Y1888">
        <v>4.7328405720599998</v>
      </c>
      <c r="Z1888">
        <v>5579.5393691199997</v>
      </c>
      <c r="AA1888">
        <v>1.19845803956</v>
      </c>
      <c r="AB1888">
        <v>63.097092672999999</v>
      </c>
      <c r="AC1888">
        <v>6.3173972977999995E-2</v>
      </c>
      <c r="AD1888">
        <v>2.2274857365000001E-2</v>
      </c>
      <c r="AE1888">
        <v>0.91455116965700001</v>
      </c>
      <c r="AF1888">
        <v>42.6316768525</v>
      </c>
      <c r="AG1888">
        <v>315.35592732200001</v>
      </c>
      <c r="AI1888">
        <f t="shared" si="29"/>
        <v>1.7908577844738625</v>
      </c>
    </row>
    <row r="1889" spans="1:35" x14ac:dyDescent="0.3">
      <c r="A1889">
        <v>1886</v>
      </c>
      <c r="B1889">
        <v>10065.492029700001</v>
      </c>
      <c r="C1889">
        <v>2.3795160861600002</v>
      </c>
      <c r="D1889">
        <v>46.079432466299998</v>
      </c>
      <c r="E1889">
        <v>0.167443581216</v>
      </c>
      <c r="F1889">
        <v>5.36610017467E-2</v>
      </c>
      <c r="G1889">
        <v>707013.873012</v>
      </c>
      <c r="H1889">
        <v>46.813589411099997</v>
      </c>
      <c r="I1889">
        <v>1.4950563415E-2</v>
      </c>
      <c r="J1889">
        <v>0.44353266737699998</v>
      </c>
      <c r="K1889">
        <v>0.37736077107900001</v>
      </c>
      <c r="L1889">
        <v>36.448842182999996</v>
      </c>
      <c r="M1889">
        <v>6.1356634111900004</v>
      </c>
      <c r="N1889">
        <v>9.3749861677299998E-2</v>
      </c>
      <c r="O1889">
        <v>14.348683150799999</v>
      </c>
      <c r="P1889">
        <v>0.32579005774499997</v>
      </c>
      <c r="Q1889">
        <v>0</v>
      </c>
      <c r="R1889">
        <v>707013.873012</v>
      </c>
      <c r="S1889">
        <v>2.2317105800700001</v>
      </c>
      <c r="T1889">
        <v>62.5976158645</v>
      </c>
      <c r="U1889">
        <v>0.184728890783</v>
      </c>
      <c r="V1889">
        <v>1.8593878644099999</v>
      </c>
      <c r="W1889">
        <v>0.53885911309599999</v>
      </c>
      <c r="X1889">
        <v>1660.1580172700001</v>
      </c>
      <c r="Y1889">
        <v>1.9687434453099999</v>
      </c>
      <c r="Z1889">
        <v>8710.2099293299998</v>
      </c>
      <c r="AA1889">
        <v>2.2317105800700001</v>
      </c>
      <c r="AB1889">
        <v>69.677795866500006</v>
      </c>
      <c r="AC1889">
        <v>6.4790302123800006E-2</v>
      </c>
      <c r="AD1889">
        <v>3.5120529448499999E-2</v>
      </c>
      <c r="AE1889">
        <v>0.90008916842800002</v>
      </c>
      <c r="AF1889">
        <v>36.7760563824</v>
      </c>
      <c r="AG1889">
        <v>918.68662069699997</v>
      </c>
      <c r="AI1889">
        <f t="shared" si="29"/>
        <v>4.1922230337760711</v>
      </c>
    </row>
    <row r="1890" spans="1:35" x14ac:dyDescent="0.3">
      <c r="A1890">
        <v>1887</v>
      </c>
      <c r="B1890">
        <v>4311.2632666400004</v>
      </c>
      <c r="C1890">
        <v>2.3977858010799999</v>
      </c>
      <c r="D1890">
        <v>42.590651737000002</v>
      </c>
      <c r="E1890">
        <v>0.19398486177900001</v>
      </c>
      <c r="F1890">
        <v>0.17340653774699999</v>
      </c>
      <c r="G1890">
        <v>403040.33885599999</v>
      </c>
      <c r="H1890">
        <v>71.689856957700002</v>
      </c>
      <c r="I1890">
        <v>1.49170627681E-2</v>
      </c>
      <c r="J1890">
        <v>0.31161683721299999</v>
      </c>
      <c r="K1890">
        <v>0.83340043953300003</v>
      </c>
      <c r="L1890">
        <v>27.860361625100001</v>
      </c>
      <c r="M1890">
        <v>9.5736660221599994</v>
      </c>
      <c r="N1890">
        <v>3.05776144541E-2</v>
      </c>
      <c r="O1890">
        <v>11.4190172563</v>
      </c>
      <c r="P1890">
        <v>0.31652362042299997</v>
      </c>
      <c r="Q1890">
        <v>0</v>
      </c>
      <c r="R1890">
        <v>403040.33885599999</v>
      </c>
      <c r="S1890">
        <v>2.17274336403</v>
      </c>
      <c r="T1890">
        <v>76.128985607900006</v>
      </c>
      <c r="U1890">
        <v>0.34359030894699999</v>
      </c>
      <c r="V1890">
        <v>1.5035303285599999</v>
      </c>
      <c r="W1890">
        <v>1.12389820892</v>
      </c>
      <c r="X1890">
        <v>781.74798144199997</v>
      </c>
      <c r="Y1890">
        <v>3.4642042961000001</v>
      </c>
      <c r="Z1890">
        <v>3448.8545767599999</v>
      </c>
      <c r="AA1890">
        <v>2.17274336403</v>
      </c>
      <c r="AB1890">
        <v>85.676212351399997</v>
      </c>
      <c r="AC1890">
        <v>6.4793110275399995E-2</v>
      </c>
      <c r="AD1890">
        <v>0.14441036273800001</v>
      </c>
      <c r="AE1890">
        <v>0.79079652698699998</v>
      </c>
      <c r="AF1890">
        <v>30.874581041900001</v>
      </c>
      <c r="AG1890">
        <v>850.03150489899997</v>
      </c>
      <c r="AI1890">
        <f t="shared" si="29"/>
        <v>4.8249328951769357</v>
      </c>
    </row>
    <row r="1891" spans="1:35" x14ac:dyDescent="0.3">
      <c r="A1891">
        <v>1888</v>
      </c>
      <c r="B1891">
        <v>10385.709367199999</v>
      </c>
      <c r="C1891">
        <v>1.7995487352999999</v>
      </c>
      <c r="D1891">
        <v>43.686953809000002</v>
      </c>
      <c r="E1891">
        <v>0.127399072094</v>
      </c>
      <c r="F1891">
        <v>7.8165152595799994E-2</v>
      </c>
      <c r="G1891">
        <v>686958.970096</v>
      </c>
      <c r="H1891">
        <v>74.413779460399994</v>
      </c>
      <c r="I1891">
        <v>1.3983739796999999E-2</v>
      </c>
      <c r="J1891">
        <v>0.78752835992000003</v>
      </c>
      <c r="K1891">
        <v>0.82004383759300004</v>
      </c>
      <c r="L1891">
        <v>37.277786758399998</v>
      </c>
      <c r="M1891">
        <v>5.4620189539100004</v>
      </c>
      <c r="N1891">
        <v>4.9836650951100001E-2</v>
      </c>
      <c r="O1891">
        <v>11.3916860647</v>
      </c>
      <c r="P1891">
        <v>0.340302187418</v>
      </c>
      <c r="Q1891">
        <v>0</v>
      </c>
      <c r="R1891">
        <v>686958.970096</v>
      </c>
      <c r="S1891">
        <v>1.66750944662</v>
      </c>
      <c r="T1891">
        <v>75.946074695799993</v>
      </c>
      <c r="U1891">
        <v>0.227688085594</v>
      </c>
      <c r="V1891">
        <v>1.5735055404</v>
      </c>
      <c r="W1891">
        <v>0.71617166147800004</v>
      </c>
      <c r="X1891">
        <v>572.637057959</v>
      </c>
      <c r="Y1891">
        <v>2.8618884015499999</v>
      </c>
      <c r="Z1891">
        <v>9623.5189813500001</v>
      </c>
      <c r="AA1891">
        <v>1.66750944662</v>
      </c>
      <c r="AB1891">
        <v>73.701924097200006</v>
      </c>
      <c r="AC1891">
        <v>6.6128569594900002E-2</v>
      </c>
      <c r="AD1891">
        <v>7.6515707483299999E-2</v>
      </c>
      <c r="AE1891">
        <v>0.85735572292200002</v>
      </c>
      <c r="AF1891">
        <v>38.251375471700001</v>
      </c>
      <c r="AG1891">
        <v>669.61862443200005</v>
      </c>
      <c r="AI1891">
        <f t="shared" si="29"/>
        <v>1.9980303192634767</v>
      </c>
    </row>
    <row r="1892" spans="1:35" x14ac:dyDescent="0.3">
      <c r="A1892">
        <v>1889</v>
      </c>
      <c r="B1892">
        <v>3825.6311955900001</v>
      </c>
      <c r="C1892">
        <v>1.31191316219</v>
      </c>
      <c r="D1892">
        <v>51.978656167700002</v>
      </c>
      <c r="E1892">
        <v>0.175234934505</v>
      </c>
      <c r="F1892">
        <v>4.98748980328E-2</v>
      </c>
      <c r="G1892">
        <v>547778.59557500004</v>
      </c>
      <c r="H1892">
        <v>47.959279199900003</v>
      </c>
      <c r="I1892">
        <v>1.8112869843799999E-2</v>
      </c>
      <c r="J1892">
        <v>0.40116133097399997</v>
      </c>
      <c r="K1892">
        <v>0.325860236154</v>
      </c>
      <c r="L1892">
        <v>39.212542429199999</v>
      </c>
      <c r="M1892">
        <v>1.3124178987499999</v>
      </c>
      <c r="N1892">
        <v>3.1877494309999997E-2</v>
      </c>
      <c r="O1892">
        <v>12.800340348100001</v>
      </c>
      <c r="P1892">
        <v>0.26153962576700002</v>
      </c>
      <c r="Q1892">
        <v>0</v>
      </c>
      <c r="R1892">
        <v>547778.59557500004</v>
      </c>
      <c r="S1892">
        <v>1.25572155993</v>
      </c>
      <c r="T1892">
        <v>84.736751935300006</v>
      </c>
      <c r="U1892">
        <v>8.9651727616000002E-2</v>
      </c>
      <c r="V1892">
        <v>1.3248776518100001</v>
      </c>
      <c r="W1892">
        <v>0.32446674659000002</v>
      </c>
      <c r="X1892">
        <v>196.45731756199999</v>
      </c>
      <c r="Y1892">
        <v>2.68542297694</v>
      </c>
      <c r="Z1892">
        <v>3242.0275803300001</v>
      </c>
      <c r="AA1892">
        <v>1.25572155993</v>
      </c>
      <c r="AB1892">
        <v>84.365760492700005</v>
      </c>
      <c r="AC1892">
        <v>3.86192729461E-2</v>
      </c>
      <c r="AD1892">
        <v>4.7001091364100002E-2</v>
      </c>
      <c r="AE1892">
        <v>0.91437963569000003</v>
      </c>
      <c r="AF1892">
        <v>39.547022945099997</v>
      </c>
      <c r="AG1892">
        <v>1494.7274685899999</v>
      </c>
      <c r="AI1892">
        <f t="shared" si="29"/>
        <v>3.3026055841256241</v>
      </c>
    </row>
    <row r="1893" spans="1:35" x14ac:dyDescent="0.3">
      <c r="A1893">
        <v>1890</v>
      </c>
      <c r="B1893">
        <v>7281.8132372600003</v>
      </c>
      <c r="C1893">
        <v>1.7343735097299999</v>
      </c>
      <c r="D1893">
        <v>78.030493672999995</v>
      </c>
      <c r="E1893">
        <v>5.4541294326000002E-2</v>
      </c>
      <c r="F1893">
        <v>0.15900331697799999</v>
      </c>
      <c r="G1893">
        <v>728180.60533699999</v>
      </c>
      <c r="H1893">
        <v>61.104409270399998</v>
      </c>
      <c r="I1893">
        <v>1.3629808242699999E-2</v>
      </c>
      <c r="J1893">
        <v>0.71078744001000005</v>
      </c>
      <c r="K1893">
        <v>0.60329932736299996</v>
      </c>
      <c r="L1893">
        <v>38.756636766200003</v>
      </c>
      <c r="M1893">
        <v>5.9253292643800002</v>
      </c>
      <c r="N1893">
        <v>8.5926358246700002E-2</v>
      </c>
      <c r="O1893">
        <v>6.1895808885700001</v>
      </c>
      <c r="P1893">
        <v>0.32314481499999997</v>
      </c>
      <c r="Q1893">
        <v>0</v>
      </c>
      <c r="R1893">
        <v>728180.60533699999</v>
      </c>
      <c r="S1893">
        <v>1.6008798254200001</v>
      </c>
      <c r="T1893">
        <v>72.359784967600007</v>
      </c>
      <c r="U1893">
        <v>6.8359092560000001E-2</v>
      </c>
      <c r="V1893">
        <v>0.88939471089800004</v>
      </c>
      <c r="W1893">
        <v>1.0358019013599999</v>
      </c>
      <c r="X1893">
        <v>287.60960229599999</v>
      </c>
      <c r="Y1893">
        <v>1.7090233402399999</v>
      </c>
      <c r="Z1893">
        <v>6757.1092937100002</v>
      </c>
      <c r="AA1893">
        <v>1.6008798254200001</v>
      </c>
      <c r="AB1893">
        <v>76.8269177783</v>
      </c>
      <c r="AC1893">
        <v>3.3631003304199998E-2</v>
      </c>
      <c r="AD1893">
        <v>0.11884367026000001</v>
      </c>
      <c r="AE1893">
        <v>0.84752532643599998</v>
      </c>
      <c r="AF1893">
        <v>39.383038233900002</v>
      </c>
      <c r="AG1893">
        <v>179.81032020000001</v>
      </c>
      <c r="AI1893">
        <f t="shared" si="29"/>
        <v>1.2512808483018316</v>
      </c>
    </row>
    <row r="1894" spans="1:35" x14ac:dyDescent="0.3">
      <c r="A1894">
        <v>1891</v>
      </c>
      <c r="B1894">
        <v>8332.1497819399992</v>
      </c>
      <c r="C1894">
        <v>1.56510414951</v>
      </c>
      <c r="D1894">
        <v>73.806384357499994</v>
      </c>
      <c r="E1894">
        <v>5.9390419353800003E-2</v>
      </c>
      <c r="F1894">
        <v>0.156027296383</v>
      </c>
      <c r="G1894">
        <v>401619.99656</v>
      </c>
      <c r="H1894">
        <v>66.196449301000001</v>
      </c>
      <c r="I1894">
        <v>1.7397051317799998E-2</v>
      </c>
      <c r="J1894">
        <v>0.45917368449500001</v>
      </c>
      <c r="K1894">
        <v>0.74603175106200004</v>
      </c>
      <c r="L1894">
        <v>25.361086892300001</v>
      </c>
      <c r="M1894">
        <v>1.3260655857600001</v>
      </c>
      <c r="N1894">
        <v>9.7619096408299993E-2</v>
      </c>
      <c r="O1894">
        <v>9.0635991938899991</v>
      </c>
      <c r="P1894">
        <v>0.45931599133200002</v>
      </c>
      <c r="Q1894">
        <v>0</v>
      </c>
      <c r="R1894">
        <v>401619.99656</v>
      </c>
      <c r="S1894">
        <v>1.51087493845</v>
      </c>
      <c r="T1894">
        <v>85.636054328300006</v>
      </c>
      <c r="U1894">
        <v>0.12514597916100001</v>
      </c>
      <c r="V1894">
        <v>0.88550669377900004</v>
      </c>
      <c r="W1894">
        <v>0.98642880508399999</v>
      </c>
      <c r="X1894">
        <v>84.592481702100002</v>
      </c>
      <c r="Y1894">
        <v>2.7296105375100002</v>
      </c>
      <c r="Z1894">
        <v>7977.8294081499998</v>
      </c>
      <c r="AA1894">
        <v>1.51087493845</v>
      </c>
      <c r="AB1894">
        <v>80.950490670199997</v>
      </c>
      <c r="AC1894">
        <v>3.5141373620999998E-2</v>
      </c>
      <c r="AD1894">
        <v>0.145430587211</v>
      </c>
      <c r="AE1894">
        <v>0.819428039168</v>
      </c>
      <c r="AF1894">
        <v>25.551707994200001</v>
      </c>
      <c r="AG1894">
        <v>208.00899020899999</v>
      </c>
      <c r="AI1894">
        <f t="shared" si="29"/>
        <v>1.9284787514617303</v>
      </c>
    </row>
    <row r="1895" spans="1:35" x14ac:dyDescent="0.3">
      <c r="A1895">
        <v>1892</v>
      </c>
      <c r="B1895">
        <v>4877.3478596900004</v>
      </c>
      <c r="C1895">
        <v>1.2021047279099999</v>
      </c>
      <c r="D1895">
        <v>37.179055591999997</v>
      </c>
      <c r="E1895">
        <v>0.14178849564400001</v>
      </c>
      <c r="F1895">
        <v>0.128882426281</v>
      </c>
      <c r="G1895">
        <v>671716.91054900002</v>
      </c>
      <c r="H1895">
        <v>70.432176524599996</v>
      </c>
      <c r="I1895">
        <v>1.4791811179100001E-2</v>
      </c>
      <c r="J1895">
        <v>0.74331597456700005</v>
      </c>
      <c r="K1895">
        <v>0.62960895917000004</v>
      </c>
      <c r="L1895">
        <v>32.629247418299997</v>
      </c>
      <c r="M1895">
        <v>6.7748405254500002</v>
      </c>
      <c r="N1895">
        <v>9.2239015933099994E-2</v>
      </c>
      <c r="O1895">
        <v>10.2884880769</v>
      </c>
      <c r="P1895">
        <v>0.34090388690599999</v>
      </c>
      <c r="Q1895">
        <v>0</v>
      </c>
      <c r="R1895">
        <v>671716.91054900002</v>
      </c>
      <c r="S1895">
        <v>1.04304332515</v>
      </c>
      <c r="T1895">
        <v>66.162364482399994</v>
      </c>
      <c r="U1895">
        <v>0.18824054680499999</v>
      </c>
      <c r="V1895">
        <v>1.3861429706699999</v>
      </c>
      <c r="W1895">
        <v>0.92597869334799998</v>
      </c>
      <c r="X1895">
        <v>869.94982172799996</v>
      </c>
      <c r="Y1895">
        <v>1.99527395664</v>
      </c>
      <c r="Z1895">
        <v>4013.45663595</v>
      </c>
      <c r="AA1895">
        <v>1.04304332515</v>
      </c>
      <c r="AB1895">
        <v>71.756233400900001</v>
      </c>
      <c r="AC1895">
        <v>3.5691329463999999E-2</v>
      </c>
      <c r="AD1895">
        <v>7.7992474644399998E-2</v>
      </c>
      <c r="AE1895">
        <v>0.88631619589199995</v>
      </c>
      <c r="AF1895">
        <v>33.166177436600002</v>
      </c>
      <c r="AG1895">
        <v>443.12942883199997</v>
      </c>
      <c r="AI1895">
        <f t="shared" si="29"/>
        <v>1.8648098764155614</v>
      </c>
    </row>
    <row r="1896" spans="1:35" x14ac:dyDescent="0.3">
      <c r="A1896">
        <v>1893</v>
      </c>
      <c r="B1896">
        <v>5411.5746491600003</v>
      </c>
      <c r="C1896">
        <v>2.0256601991299998</v>
      </c>
      <c r="D1896">
        <v>40.735854852000003</v>
      </c>
      <c r="E1896">
        <v>0.16138000567999999</v>
      </c>
      <c r="F1896">
        <v>0.129139113497</v>
      </c>
      <c r="G1896">
        <v>706784.98879800003</v>
      </c>
      <c r="H1896">
        <v>75.245683605799996</v>
      </c>
      <c r="I1896">
        <v>1.6821747082500001E-2</v>
      </c>
      <c r="J1896">
        <v>0.81598604089899995</v>
      </c>
      <c r="K1896">
        <v>0.596338016965</v>
      </c>
      <c r="L1896">
        <v>42.020341758400001</v>
      </c>
      <c r="M1896">
        <v>9.3281556112999997</v>
      </c>
      <c r="N1896">
        <v>5.3460916099399999E-2</v>
      </c>
      <c r="O1896">
        <v>8.9376358977599999</v>
      </c>
      <c r="P1896">
        <v>0.28963750888399997</v>
      </c>
      <c r="Q1896">
        <v>0</v>
      </c>
      <c r="R1896">
        <v>706784.98879800003</v>
      </c>
      <c r="S1896">
        <v>1.81335942996</v>
      </c>
      <c r="T1896">
        <v>75.2969927093</v>
      </c>
      <c r="U1896">
        <v>0.211505507984</v>
      </c>
      <c r="V1896">
        <v>1.47110935998</v>
      </c>
      <c r="W1896">
        <v>0.74220012235099997</v>
      </c>
      <c r="X1896">
        <v>834.98716695300004</v>
      </c>
      <c r="Y1896">
        <v>2.0934360220900001</v>
      </c>
      <c r="Z1896">
        <v>4570.2510553599996</v>
      </c>
      <c r="AA1896">
        <v>1.81335942996</v>
      </c>
      <c r="AB1896">
        <v>82.200073311899999</v>
      </c>
      <c r="AC1896">
        <v>5.9666100791400001E-2</v>
      </c>
      <c r="AD1896">
        <v>0.100246844424</v>
      </c>
      <c r="AE1896">
        <v>0.84008705478500001</v>
      </c>
      <c r="AF1896">
        <v>43.2987689176</v>
      </c>
      <c r="AG1896">
        <v>532.96384592300001</v>
      </c>
      <c r="AI1896">
        <f t="shared" si="29"/>
        <v>1.8028609390906101</v>
      </c>
    </row>
    <row r="1897" spans="1:35" x14ac:dyDescent="0.3">
      <c r="A1897">
        <v>1894</v>
      </c>
      <c r="B1897">
        <v>9694.5055568299995</v>
      </c>
      <c r="C1897">
        <v>1.7400330553300001</v>
      </c>
      <c r="D1897">
        <v>71.678401063799996</v>
      </c>
      <c r="E1897">
        <v>2.4452533015399999E-2</v>
      </c>
      <c r="F1897">
        <v>6.6362218467200002E-2</v>
      </c>
      <c r="G1897">
        <v>497952.72778700001</v>
      </c>
      <c r="H1897">
        <v>63.986591177999998</v>
      </c>
      <c r="I1897">
        <v>1.3771698737299999E-2</v>
      </c>
      <c r="J1897">
        <v>0.89031791046499997</v>
      </c>
      <c r="K1897">
        <v>0.67820602814300002</v>
      </c>
      <c r="L1897">
        <v>28.560466865199999</v>
      </c>
      <c r="M1897">
        <v>3.1800935303400002</v>
      </c>
      <c r="N1897">
        <v>5.5234943855899998E-2</v>
      </c>
      <c r="O1897">
        <v>6.09508975389</v>
      </c>
      <c r="P1897">
        <v>0.25924323251800002</v>
      </c>
      <c r="Q1897">
        <v>0</v>
      </c>
      <c r="R1897">
        <v>497952.72778700001</v>
      </c>
      <c r="S1897">
        <v>1.6588133362099999</v>
      </c>
      <c r="T1897">
        <v>62.394058981800001</v>
      </c>
      <c r="U1897">
        <v>3.0857192539299999E-2</v>
      </c>
      <c r="V1897">
        <v>0.999585032629</v>
      </c>
      <c r="W1897">
        <v>0.87360857245400003</v>
      </c>
      <c r="X1897">
        <v>162.80687862400001</v>
      </c>
      <c r="Y1897">
        <v>1.61894250041</v>
      </c>
      <c r="Z1897">
        <v>9525.7789288500007</v>
      </c>
      <c r="AA1897">
        <v>1.6588133362099999</v>
      </c>
      <c r="AB1897">
        <v>68.584038733100002</v>
      </c>
      <c r="AC1897">
        <v>1.8280666464499998E-2</v>
      </c>
      <c r="AD1897">
        <v>5.6430020212300001E-2</v>
      </c>
      <c r="AE1897">
        <v>0.92528931332300002</v>
      </c>
      <c r="AF1897">
        <v>29.152251139200001</v>
      </c>
      <c r="AG1897">
        <v>295.03196179000003</v>
      </c>
      <c r="AI1897">
        <f t="shared" si="29"/>
        <v>1.122728208519282</v>
      </c>
    </row>
    <row r="1898" spans="1:35" x14ac:dyDescent="0.3">
      <c r="A1898">
        <v>1895</v>
      </c>
      <c r="B1898">
        <v>6183.30796629</v>
      </c>
      <c r="C1898">
        <v>1.99080869129</v>
      </c>
      <c r="D1898">
        <v>43.592903862599997</v>
      </c>
      <c r="E1898">
        <v>0.10489995560699999</v>
      </c>
      <c r="F1898">
        <v>0.16525397841700001</v>
      </c>
      <c r="G1898">
        <v>785975.64462699997</v>
      </c>
      <c r="H1898">
        <v>77.9471820272</v>
      </c>
      <c r="I1898">
        <v>1.76895334895E-2</v>
      </c>
      <c r="J1898">
        <v>0.64489917997900004</v>
      </c>
      <c r="K1898">
        <v>0.339355468464</v>
      </c>
      <c r="L1898">
        <v>27.446200623300001</v>
      </c>
      <c r="M1898">
        <v>5.6764816916800003</v>
      </c>
      <c r="N1898">
        <v>7.9633087613699999E-2</v>
      </c>
      <c r="O1898">
        <v>6.1655552437500001</v>
      </c>
      <c r="P1898">
        <v>0.17291962214199999</v>
      </c>
      <c r="Q1898">
        <v>0</v>
      </c>
      <c r="R1898">
        <v>785975.64462699997</v>
      </c>
      <c r="S1898">
        <v>1.8636261248999999</v>
      </c>
      <c r="T1898">
        <v>68.538519358499997</v>
      </c>
      <c r="U1898">
        <v>7.8360071368099998E-2</v>
      </c>
      <c r="V1898">
        <v>1.1001793424099999</v>
      </c>
      <c r="W1898">
        <v>0.85556012091</v>
      </c>
      <c r="X1898">
        <v>664.74162139400005</v>
      </c>
      <c r="Y1898">
        <v>0.80674115275799996</v>
      </c>
      <c r="Z1898">
        <v>5324.3734324300003</v>
      </c>
      <c r="AA1898">
        <v>1.8636261248999999</v>
      </c>
      <c r="AB1898">
        <v>70.143378416000004</v>
      </c>
      <c r="AC1898">
        <v>4.56587145845E-2</v>
      </c>
      <c r="AD1898">
        <v>0.106755545763</v>
      </c>
      <c r="AE1898">
        <v>0.84758573965299999</v>
      </c>
      <c r="AF1898">
        <v>28.219344181499999</v>
      </c>
      <c r="AG1898">
        <v>468.09090507899998</v>
      </c>
      <c r="AI1898">
        <f t="shared" si="29"/>
        <v>1.7059710673625375</v>
      </c>
    </row>
    <row r="1899" spans="1:35" x14ac:dyDescent="0.3">
      <c r="A1899">
        <v>1896</v>
      </c>
      <c r="B1899">
        <v>7891.4097586899998</v>
      </c>
      <c r="C1899">
        <v>2.3028275272899998</v>
      </c>
      <c r="D1899">
        <v>70.6158287927</v>
      </c>
      <c r="E1899">
        <v>0.182874847008</v>
      </c>
      <c r="F1899">
        <v>0.15244927571</v>
      </c>
      <c r="G1899">
        <v>455823.80059900001</v>
      </c>
      <c r="H1899">
        <v>59.531850894000002</v>
      </c>
      <c r="I1899">
        <v>1.62295655966E-2</v>
      </c>
      <c r="J1899">
        <v>0.37452630201199999</v>
      </c>
      <c r="K1899">
        <v>0.38721061301600002</v>
      </c>
      <c r="L1899">
        <v>33.9634881287</v>
      </c>
      <c r="M1899">
        <v>5.1629473847299998</v>
      </c>
      <c r="N1899">
        <v>9.8000397638500006E-2</v>
      </c>
      <c r="O1899">
        <v>11.3976180234</v>
      </c>
      <c r="P1899">
        <v>0.38436788089899998</v>
      </c>
      <c r="Q1899">
        <v>0</v>
      </c>
      <c r="R1899">
        <v>455823.80059900001</v>
      </c>
      <c r="S1899">
        <v>2.1748716934000001</v>
      </c>
      <c r="T1899">
        <v>80.5019259078</v>
      </c>
      <c r="U1899">
        <v>0.33987643855299998</v>
      </c>
      <c r="V1899">
        <v>1.6504091378700001</v>
      </c>
      <c r="W1899">
        <v>0.85852169596899996</v>
      </c>
      <c r="X1899">
        <v>697.00518235100003</v>
      </c>
      <c r="Y1899">
        <v>2.3118378273800002</v>
      </c>
      <c r="Z1899">
        <v>6799.9452908699996</v>
      </c>
      <c r="AA1899">
        <v>2.1748716934000001</v>
      </c>
      <c r="AB1899">
        <v>86.616310582200001</v>
      </c>
      <c r="AC1899">
        <v>0.105006233243</v>
      </c>
      <c r="AD1899">
        <v>0.123630251318</v>
      </c>
      <c r="AE1899">
        <v>0.77136351543799997</v>
      </c>
      <c r="AF1899">
        <v>34.440876326900003</v>
      </c>
      <c r="AG1899">
        <v>438.49091264899999</v>
      </c>
      <c r="AI1899">
        <f t="shared" si="29"/>
        <v>4.4066575004313595</v>
      </c>
    </row>
    <row r="1900" spans="1:35" x14ac:dyDescent="0.3">
      <c r="A1900">
        <v>1897</v>
      </c>
      <c r="B1900">
        <v>5023.19347311</v>
      </c>
      <c r="C1900">
        <v>1.4493770835499999</v>
      </c>
      <c r="D1900">
        <v>35.4055934306</v>
      </c>
      <c r="E1900">
        <v>0.110161725322</v>
      </c>
      <c r="F1900">
        <v>0.13073832555199999</v>
      </c>
      <c r="G1900">
        <v>615166.82819499995</v>
      </c>
      <c r="H1900">
        <v>48.922133518800003</v>
      </c>
      <c r="I1900">
        <v>1.4864303533899999E-2</v>
      </c>
      <c r="J1900">
        <v>0.78546828399199997</v>
      </c>
      <c r="K1900">
        <v>0.438935330432</v>
      </c>
      <c r="L1900">
        <v>35.724604637100001</v>
      </c>
      <c r="M1900">
        <v>3.9626420637200002</v>
      </c>
      <c r="N1900">
        <v>9.1066630738000004E-2</v>
      </c>
      <c r="O1900">
        <v>7.3747527066599998</v>
      </c>
      <c r="P1900">
        <v>0.17406687253100001</v>
      </c>
      <c r="Q1900">
        <v>0</v>
      </c>
      <c r="R1900">
        <v>615166.82819499995</v>
      </c>
      <c r="S1900">
        <v>1.3516274959000001</v>
      </c>
      <c r="T1900">
        <v>61.372820472199997</v>
      </c>
      <c r="U1900">
        <v>6.9607086857100001E-2</v>
      </c>
      <c r="V1900">
        <v>1.3794261457899999</v>
      </c>
      <c r="W1900">
        <v>1.00327693043</v>
      </c>
      <c r="X1900">
        <v>688.88950998799999</v>
      </c>
      <c r="Y1900">
        <v>0.78689728680299997</v>
      </c>
      <c r="Z1900">
        <v>4243.2941783300002</v>
      </c>
      <c r="AA1900">
        <v>1.3516274959000001</v>
      </c>
      <c r="AB1900">
        <v>61.005781726899997</v>
      </c>
      <c r="AC1900">
        <v>3.6364328003599997E-2</v>
      </c>
      <c r="AD1900">
        <v>6.5016403654400007E-2</v>
      </c>
      <c r="AE1900">
        <v>0.89861926834200001</v>
      </c>
      <c r="AF1900">
        <v>35.996685887600002</v>
      </c>
      <c r="AG1900">
        <v>607.65291369299996</v>
      </c>
      <c r="AI1900">
        <f t="shared" si="29"/>
        <v>1.7561831252807776</v>
      </c>
    </row>
    <row r="1901" spans="1:35" x14ac:dyDescent="0.3">
      <c r="A1901">
        <v>1898</v>
      </c>
      <c r="B1901">
        <v>10549.461756500001</v>
      </c>
      <c r="C1901">
        <v>1.20424650514</v>
      </c>
      <c r="D1901">
        <v>60.3169050172</v>
      </c>
      <c r="E1901">
        <v>0.17637932047499999</v>
      </c>
      <c r="F1901">
        <v>3.16020499252E-2</v>
      </c>
      <c r="G1901">
        <v>405623.600958</v>
      </c>
      <c r="H1901">
        <v>73.356610708600002</v>
      </c>
      <c r="I1901">
        <v>1.0788105250200001E-2</v>
      </c>
      <c r="J1901">
        <v>0.74607521937400001</v>
      </c>
      <c r="K1901">
        <v>0.32619662306399999</v>
      </c>
      <c r="L1901">
        <v>38.482221238500003</v>
      </c>
      <c r="M1901">
        <v>7.5452710451999998</v>
      </c>
      <c r="N1901">
        <v>4.21012185866E-2</v>
      </c>
      <c r="O1901">
        <v>7.5209370444100001</v>
      </c>
      <c r="P1901">
        <v>0.22592573412600001</v>
      </c>
      <c r="Q1901">
        <v>0</v>
      </c>
      <c r="R1901">
        <v>405623.600958</v>
      </c>
      <c r="S1901">
        <v>1.0433651113</v>
      </c>
      <c r="T1901">
        <v>67.512701257399996</v>
      </c>
      <c r="U1901">
        <v>0.114113198778</v>
      </c>
      <c r="V1901">
        <v>1.89740303786</v>
      </c>
      <c r="W1901">
        <v>0.36723802972699998</v>
      </c>
      <c r="X1901">
        <v>617.157818023</v>
      </c>
      <c r="Y1901">
        <v>1.6529704624799999</v>
      </c>
      <c r="Z1901">
        <v>9981.9864647199993</v>
      </c>
      <c r="AA1901">
        <v>1.0433651113</v>
      </c>
      <c r="AB1901">
        <v>65.080408551100007</v>
      </c>
      <c r="AC1901">
        <v>0.135422950997</v>
      </c>
      <c r="AD1901">
        <v>2.75322109902E-2</v>
      </c>
      <c r="AE1901">
        <v>0.837044838013</v>
      </c>
      <c r="AF1901">
        <v>40.168594892199998</v>
      </c>
      <c r="AG1901">
        <v>618.41049384500002</v>
      </c>
      <c r="AI1901">
        <f t="shared" si="29"/>
        <v>2.5431792781591516</v>
      </c>
    </row>
    <row r="1902" spans="1:35" x14ac:dyDescent="0.3">
      <c r="A1902">
        <v>1899</v>
      </c>
      <c r="B1902">
        <v>8596.0260936300001</v>
      </c>
      <c r="C1902">
        <v>2.0059759858500001</v>
      </c>
      <c r="D1902">
        <v>40.953392344100003</v>
      </c>
      <c r="E1902">
        <v>4.7620516879300002E-2</v>
      </c>
      <c r="F1902">
        <v>0.17366717454200001</v>
      </c>
      <c r="G1902">
        <v>779325.32825000002</v>
      </c>
      <c r="H1902">
        <v>59.786816171799998</v>
      </c>
      <c r="I1902">
        <v>1.2016864874099999E-2</v>
      </c>
      <c r="J1902">
        <v>0.65726612833499998</v>
      </c>
      <c r="K1902">
        <v>0.86281384830300001</v>
      </c>
      <c r="L1902">
        <v>35.795966914899999</v>
      </c>
      <c r="M1902">
        <v>8.5011471750599998</v>
      </c>
      <c r="N1902">
        <v>5.0784451422100002E-2</v>
      </c>
      <c r="O1902">
        <v>10.230747085799999</v>
      </c>
      <c r="P1902">
        <v>0.26741311596400003</v>
      </c>
      <c r="Q1902">
        <v>0</v>
      </c>
      <c r="R1902">
        <v>779325.32825000002</v>
      </c>
      <c r="S1902">
        <v>1.8134913811</v>
      </c>
      <c r="T1902">
        <v>62.223774493500002</v>
      </c>
      <c r="U1902">
        <v>0.14694904790400001</v>
      </c>
      <c r="V1902">
        <v>0.93234531120499997</v>
      </c>
      <c r="W1902">
        <v>1.6039845400799999</v>
      </c>
      <c r="X1902">
        <v>1101.2071978500001</v>
      </c>
      <c r="Y1902">
        <v>1.99314734897</v>
      </c>
      <c r="Z1902">
        <v>7593.7246905600005</v>
      </c>
      <c r="AA1902">
        <v>1.8134913811</v>
      </c>
      <c r="AB1902">
        <v>66.804833568999996</v>
      </c>
      <c r="AC1902">
        <v>1.18275243086E-2</v>
      </c>
      <c r="AD1902">
        <v>0.10667734691899999</v>
      </c>
      <c r="AE1902">
        <v>0.88149512877299996</v>
      </c>
      <c r="AF1902">
        <v>36.825244887499998</v>
      </c>
      <c r="AG1902">
        <v>811.91556699299997</v>
      </c>
      <c r="AI1902">
        <f t="shared" si="29"/>
        <v>1.418520247752362</v>
      </c>
    </row>
    <row r="1903" spans="1:35" x14ac:dyDescent="0.3">
      <c r="A1903">
        <v>1900</v>
      </c>
      <c r="B1903">
        <v>4722.6390870200003</v>
      </c>
      <c r="C1903">
        <v>2.1834451162700002</v>
      </c>
      <c r="D1903">
        <v>56.558329974599999</v>
      </c>
      <c r="E1903">
        <v>2.7773840091599999E-2</v>
      </c>
      <c r="F1903">
        <v>9.1172205700700004E-2</v>
      </c>
      <c r="G1903">
        <v>697641.88705999998</v>
      </c>
      <c r="H1903">
        <v>71.1006398432</v>
      </c>
      <c r="I1903">
        <v>1.3028849437100001E-2</v>
      </c>
      <c r="J1903">
        <v>0.51021949578600001</v>
      </c>
      <c r="K1903">
        <v>0.44047492964200002</v>
      </c>
      <c r="L1903">
        <v>33.582561916899998</v>
      </c>
      <c r="M1903">
        <v>6.2890514182499997</v>
      </c>
      <c r="N1903">
        <v>2.5159672981300001E-2</v>
      </c>
      <c r="O1903">
        <v>6.2259276460899997</v>
      </c>
      <c r="P1903">
        <v>0.20643422467200001</v>
      </c>
      <c r="Q1903">
        <v>0</v>
      </c>
      <c r="R1903">
        <v>697641.88705999998</v>
      </c>
      <c r="S1903">
        <v>2.0374307792200002</v>
      </c>
      <c r="T1903">
        <v>68.224972254299999</v>
      </c>
      <c r="U1903">
        <v>2.9828775925600001E-2</v>
      </c>
      <c r="V1903">
        <v>0.613431628801</v>
      </c>
      <c r="W1903">
        <v>0.66177756988000003</v>
      </c>
      <c r="X1903">
        <v>282.15243743399998</v>
      </c>
      <c r="Y1903">
        <v>1.8727077965900001</v>
      </c>
      <c r="Z1903">
        <v>4472.8033233899996</v>
      </c>
      <c r="AA1903">
        <v>2.0374307792200002</v>
      </c>
      <c r="AB1903">
        <v>68.726594538000001</v>
      </c>
      <c r="AC1903">
        <v>1.06064093861E-2</v>
      </c>
      <c r="AD1903">
        <v>5.9126923140899998E-2</v>
      </c>
      <c r="AE1903">
        <v>0.93026666747300002</v>
      </c>
      <c r="AF1903">
        <v>36.184773588600002</v>
      </c>
      <c r="AG1903">
        <v>567.60184209099998</v>
      </c>
      <c r="AI1903">
        <f t="shared" si="29"/>
        <v>1.2022896691863965</v>
      </c>
    </row>
    <row r="1904" spans="1:35" x14ac:dyDescent="0.3">
      <c r="A1904">
        <v>1901</v>
      </c>
      <c r="B1904">
        <v>4657.5722745200001</v>
      </c>
      <c r="C1904">
        <v>1.20123346185</v>
      </c>
      <c r="D1904">
        <v>51.501896870499998</v>
      </c>
      <c r="E1904">
        <v>0.16460937833700001</v>
      </c>
      <c r="F1904">
        <v>0.192541533879</v>
      </c>
      <c r="G1904">
        <v>728582.78584699996</v>
      </c>
      <c r="H1904">
        <v>66.550420617100002</v>
      </c>
      <c r="I1904">
        <v>1.6732186623400001E-2</v>
      </c>
      <c r="J1904">
        <v>0.81710536168000003</v>
      </c>
      <c r="K1904">
        <v>0.35295325949</v>
      </c>
      <c r="L1904">
        <v>25.018484668500001</v>
      </c>
      <c r="M1904">
        <v>5.7877813613200004</v>
      </c>
      <c r="N1904">
        <v>3.2416016493900003E-2</v>
      </c>
      <c r="O1904">
        <v>5.9024973807499999</v>
      </c>
      <c r="P1904">
        <v>0.17075408695200001</v>
      </c>
      <c r="Q1904">
        <v>0</v>
      </c>
      <c r="R1904">
        <v>728582.78584699996</v>
      </c>
      <c r="S1904">
        <v>1.07071414872</v>
      </c>
      <c r="T1904">
        <v>76.235478550300002</v>
      </c>
      <c r="U1904">
        <v>0.11549389909</v>
      </c>
      <c r="V1904">
        <v>1.30817366825</v>
      </c>
      <c r="W1904">
        <v>0.81942629465000005</v>
      </c>
      <c r="X1904">
        <v>390.718089077</v>
      </c>
      <c r="Y1904">
        <v>1.24651149446</v>
      </c>
      <c r="Z1904">
        <v>3816.0119689899998</v>
      </c>
      <c r="AA1904">
        <v>1.07071414872</v>
      </c>
      <c r="AB1904">
        <v>71.653554100799994</v>
      </c>
      <c r="AC1904">
        <v>8.8296389256599994E-2</v>
      </c>
      <c r="AD1904">
        <v>0.12708445537999999</v>
      </c>
      <c r="AE1904">
        <v>0.78461915536299998</v>
      </c>
      <c r="AF1904">
        <v>27.9270754237</v>
      </c>
      <c r="AG1904">
        <v>662.89063564800006</v>
      </c>
      <c r="AI1904">
        <f t="shared" si="29"/>
        <v>1.6009852946752725</v>
      </c>
    </row>
    <row r="1905" spans="1:35" x14ac:dyDescent="0.3">
      <c r="A1905">
        <v>1902</v>
      </c>
      <c r="B1905">
        <v>10259.4002253</v>
      </c>
      <c r="C1905">
        <v>2.3415098614700001</v>
      </c>
      <c r="D1905">
        <v>43.3843856222</v>
      </c>
      <c r="E1905">
        <v>8.8359562963199995E-2</v>
      </c>
      <c r="F1905">
        <v>9.6481757299400006E-2</v>
      </c>
      <c r="G1905">
        <v>775382.203767</v>
      </c>
      <c r="H1905">
        <v>78.706522010100002</v>
      </c>
      <c r="I1905">
        <v>1.6608884184699999E-2</v>
      </c>
      <c r="J1905">
        <v>0.70995618864700005</v>
      </c>
      <c r="K1905">
        <v>0.85990667033000001</v>
      </c>
      <c r="L1905">
        <v>40.592569497200003</v>
      </c>
      <c r="M1905">
        <v>7.4812610518399998</v>
      </c>
      <c r="N1905">
        <v>4.8829284814100003E-2</v>
      </c>
      <c r="O1905">
        <v>11.546485566799999</v>
      </c>
      <c r="P1905">
        <v>0.45913892912600002</v>
      </c>
      <c r="Q1905">
        <v>0</v>
      </c>
      <c r="R1905">
        <v>775382.203767</v>
      </c>
      <c r="S1905">
        <v>2.1669184914700002</v>
      </c>
      <c r="T1905">
        <v>79.217192569999995</v>
      </c>
      <c r="U1905">
        <v>0.18473536784299999</v>
      </c>
      <c r="V1905">
        <v>1.27125799501</v>
      </c>
      <c r="W1905">
        <v>0.77636958978500004</v>
      </c>
      <c r="X1905">
        <v>465.71635142600002</v>
      </c>
      <c r="Y1905">
        <v>4.2202479560299997</v>
      </c>
      <c r="Z1905">
        <v>9628.2253925099994</v>
      </c>
      <c r="AA1905">
        <v>2.1669184914700002</v>
      </c>
      <c r="AB1905">
        <v>78.196001887400001</v>
      </c>
      <c r="AC1905">
        <v>3.5409474879299997E-2</v>
      </c>
      <c r="AD1905">
        <v>9.5994412998999995E-2</v>
      </c>
      <c r="AE1905">
        <v>0.86859611212200005</v>
      </c>
      <c r="AF1905">
        <v>41.8530724819</v>
      </c>
      <c r="AG1905">
        <v>405.80410976000002</v>
      </c>
      <c r="AI1905">
        <f t="shared" si="29"/>
        <v>1.7906147102297985</v>
      </c>
    </row>
    <row r="1906" spans="1:35" x14ac:dyDescent="0.3">
      <c r="A1906">
        <v>1903</v>
      </c>
      <c r="B1906">
        <v>9163.5076550400008</v>
      </c>
      <c r="C1906">
        <v>1.2789851297499999</v>
      </c>
      <c r="D1906">
        <v>57.880482098000002</v>
      </c>
      <c r="E1906">
        <v>0.17882054399299999</v>
      </c>
      <c r="F1906">
        <v>0.153530083505</v>
      </c>
      <c r="G1906">
        <v>453364.88247200003</v>
      </c>
      <c r="H1906">
        <v>73.801621927300005</v>
      </c>
      <c r="I1906">
        <v>1.22169045802E-2</v>
      </c>
      <c r="J1906">
        <v>0.84830223821799999</v>
      </c>
      <c r="K1906">
        <v>0.83443283729200002</v>
      </c>
      <c r="L1906">
        <v>42.919563576199998</v>
      </c>
      <c r="M1906">
        <v>8.2818259732299992</v>
      </c>
      <c r="N1906">
        <v>5.9764428525600002E-2</v>
      </c>
      <c r="O1906">
        <v>9.2774548267199997</v>
      </c>
      <c r="P1906">
        <v>0.17959544152099999</v>
      </c>
      <c r="Q1906">
        <v>0</v>
      </c>
      <c r="R1906">
        <v>453364.88247200003</v>
      </c>
      <c r="S1906">
        <v>1.10021407976</v>
      </c>
      <c r="T1906">
        <v>62.775842286699998</v>
      </c>
      <c r="U1906">
        <v>0.509007527535</v>
      </c>
      <c r="V1906">
        <v>1.82004490222</v>
      </c>
      <c r="W1906">
        <v>1.52731934997</v>
      </c>
      <c r="X1906">
        <v>1834.69400346</v>
      </c>
      <c r="Y1906">
        <v>1.02585882409</v>
      </c>
      <c r="Z1906">
        <v>7958.3683992200004</v>
      </c>
      <c r="AA1906">
        <v>1.10021407976</v>
      </c>
      <c r="AB1906">
        <v>67.116356495199994</v>
      </c>
      <c r="AC1906">
        <v>0.12224138842399999</v>
      </c>
      <c r="AD1906">
        <v>0.10900679852800001</v>
      </c>
      <c r="AE1906">
        <v>0.768751813048</v>
      </c>
      <c r="AF1906">
        <v>43.677674403499999</v>
      </c>
      <c r="AG1906">
        <v>1179.8991746500001</v>
      </c>
      <c r="AI1906">
        <f t="shared" si="29"/>
        <v>2.1455146765182507</v>
      </c>
    </row>
    <row r="1907" spans="1:35" x14ac:dyDescent="0.3">
      <c r="A1907">
        <v>1904</v>
      </c>
      <c r="B1907">
        <v>8459.8244121499993</v>
      </c>
      <c r="C1907">
        <v>1.56381617018</v>
      </c>
      <c r="D1907">
        <v>72.517069473600003</v>
      </c>
      <c r="E1907">
        <v>0.185469317882</v>
      </c>
      <c r="F1907">
        <v>4.8982574594299999E-2</v>
      </c>
      <c r="G1907">
        <v>643271.02191200003</v>
      </c>
      <c r="H1907">
        <v>60.174558353400002</v>
      </c>
      <c r="I1907">
        <v>1.41361842178E-2</v>
      </c>
      <c r="J1907">
        <v>0.62908534550299999</v>
      </c>
      <c r="K1907">
        <v>0.53639902345799995</v>
      </c>
      <c r="L1907">
        <v>27.626584966500001</v>
      </c>
      <c r="M1907">
        <v>2.50075292541</v>
      </c>
      <c r="N1907">
        <v>3.9862164243099997E-2</v>
      </c>
      <c r="O1907">
        <v>7.1352952783300001</v>
      </c>
      <c r="P1907">
        <v>0.29473598640400001</v>
      </c>
      <c r="Q1907">
        <v>0</v>
      </c>
      <c r="R1907">
        <v>643271.02191200003</v>
      </c>
      <c r="S1907">
        <v>1.4912691384400001</v>
      </c>
      <c r="T1907">
        <v>86.347895529900001</v>
      </c>
      <c r="U1907">
        <v>0.102041765048</v>
      </c>
      <c r="V1907">
        <v>1.4054204728399999</v>
      </c>
      <c r="W1907">
        <v>0.42882348315199997</v>
      </c>
      <c r="X1907">
        <v>111.85315577</v>
      </c>
      <c r="Y1907">
        <v>2.3555825870499998</v>
      </c>
      <c r="Z1907">
        <v>7916.5365235600002</v>
      </c>
      <c r="AA1907">
        <v>1.4912691384400001</v>
      </c>
      <c r="AB1907">
        <v>79.628321413199998</v>
      </c>
      <c r="AC1907">
        <v>0.127972233386</v>
      </c>
      <c r="AD1907">
        <v>5.39424145881E-2</v>
      </c>
      <c r="AE1907">
        <v>0.81808535202599997</v>
      </c>
      <c r="AF1907">
        <v>28.713064515399999</v>
      </c>
      <c r="AG1907">
        <v>357.163203098</v>
      </c>
      <c r="AI1907">
        <f t="shared" si="29"/>
        <v>2.2340696423571322</v>
      </c>
    </row>
    <row r="1908" spans="1:35" x14ac:dyDescent="0.3">
      <c r="A1908">
        <v>1905</v>
      </c>
      <c r="B1908">
        <v>5120.92721059</v>
      </c>
      <c r="C1908">
        <v>2.2041067889599999</v>
      </c>
      <c r="D1908">
        <v>55.836757472599999</v>
      </c>
      <c r="E1908">
        <v>1.2757077722599999E-2</v>
      </c>
      <c r="F1908">
        <v>7.3492742229500002E-2</v>
      </c>
      <c r="G1908">
        <v>552419.34368100006</v>
      </c>
      <c r="H1908">
        <v>71.099966359099994</v>
      </c>
      <c r="I1908">
        <v>1.2783015156300001E-2</v>
      </c>
      <c r="J1908">
        <v>0.761696725445</v>
      </c>
      <c r="K1908">
        <v>0.53421635910700005</v>
      </c>
      <c r="L1908">
        <v>43.984812776699997</v>
      </c>
      <c r="M1908">
        <v>5.2127331874099996</v>
      </c>
      <c r="N1908">
        <v>5.55025631925E-2</v>
      </c>
      <c r="O1908">
        <v>5.5295050686399998</v>
      </c>
      <c r="P1908">
        <v>0.40479148324100001</v>
      </c>
      <c r="Q1908">
        <v>0</v>
      </c>
      <c r="R1908">
        <v>552419.34368100006</v>
      </c>
      <c r="S1908">
        <v>2.0798559608099998</v>
      </c>
      <c r="T1908">
        <v>70.420984221799998</v>
      </c>
      <c r="U1908">
        <v>3.8721878764400003E-2</v>
      </c>
      <c r="V1908">
        <v>0.78149260629999995</v>
      </c>
      <c r="W1908">
        <v>0.66432802873800001</v>
      </c>
      <c r="X1908">
        <v>103.019656138</v>
      </c>
      <c r="Y1908">
        <v>2.5571517965699999</v>
      </c>
      <c r="Z1908">
        <v>5009.45711992</v>
      </c>
      <c r="AA1908">
        <v>2.0798559608099998</v>
      </c>
      <c r="AB1908">
        <v>65.416102167600002</v>
      </c>
      <c r="AC1908">
        <v>7.9975350539400001E-3</v>
      </c>
      <c r="AD1908">
        <v>5.7919579580199998E-2</v>
      </c>
      <c r="AE1908">
        <v>0.93408288536600004</v>
      </c>
      <c r="AF1908">
        <v>44.623761827999999</v>
      </c>
      <c r="AG1908">
        <v>113.342212764</v>
      </c>
      <c r="AI1908">
        <f t="shared" si="29"/>
        <v>1.0259891899147062</v>
      </c>
    </row>
    <row r="1909" spans="1:35" x14ac:dyDescent="0.3">
      <c r="A1909">
        <v>1906</v>
      </c>
      <c r="B1909">
        <v>4620.8441006399999</v>
      </c>
      <c r="C1909">
        <v>1.5883712992400001</v>
      </c>
      <c r="D1909">
        <v>46.095734434800001</v>
      </c>
      <c r="E1909">
        <v>6.9719008829599999E-2</v>
      </c>
      <c r="F1909">
        <v>0.16358537930100001</v>
      </c>
      <c r="G1909">
        <v>596181.00719000003</v>
      </c>
      <c r="H1909">
        <v>73.401022776700003</v>
      </c>
      <c r="I1909">
        <v>1.43341707937E-2</v>
      </c>
      <c r="J1909">
        <v>0.74134279002400005</v>
      </c>
      <c r="K1909">
        <v>0.47892103043299999</v>
      </c>
      <c r="L1909">
        <v>28.421425792600001</v>
      </c>
      <c r="M1909">
        <v>8.4287565051800009</v>
      </c>
      <c r="N1909">
        <v>6.7443970811099999E-2</v>
      </c>
      <c r="O1909">
        <v>7.8270957667500003</v>
      </c>
      <c r="P1909">
        <v>0.28806761877499998</v>
      </c>
      <c r="Q1909">
        <v>0</v>
      </c>
      <c r="R1909">
        <v>596181.00719000003</v>
      </c>
      <c r="S1909">
        <v>1.3980827125699999</v>
      </c>
      <c r="T1909">
        <v>63.197165507999998</v>
      </c>
      <c r="U1909">
        <v>0.110877955865</v>
      </c>
      <c r="V1909">
        <v>1.04926312839</v>
      </c>
      <c r="W1909">
        <v>1.04417577951</v>
      </c>
      <c r="X1909">
        <v>679.89236227699996</v>
      </c>
      <c r="Y1909">
        <v>1.7769044676600001</v>
      </c>
      <c r="Z1909">
        <v>3985.15855551</v>
      </c>
      <c r="AA1909">
        <v>1.3980827125699999</v>
      </c>
      <c r="AB1909">
        <v>69.803820256099996</v>
      </c>
      <c r="AC1909">
        <v>2.0332150161400001E-2</v>
      </c>
      <c r="AD1909">
        <v>9.0674138359500001E-2</v>
      </c>
      <c r="AE1909">
        <v>0.88899371147899997</v>
      </c>
      <c r="AF1909">
        <v>29.430416841300001</v>
      </c>
      <c r="AG1909">
        <v>380.70067788900002</v>
      </c>
      <c r="AI1909">
        <f t="shared" si="29"/>
        <v>1.4153548702564862</v>
      </c>
    </row>
    <row r="1910" spans="1:35" x14ac:dyDescent="0.3">
      <c r="A1910">
        <v>1907</v>
      </c>
      <c r="B1910">
        <v>5194.85984508</v>
      </c>
      <c r="C1910">
        <v>1.4689735312100001</v>
      </c>
      <c r="D1910">
        <v>54.375277525599998</v>
      </c>
      <c r="E1910">
        <v>0.112912023779</v>
      </c>
      <c r="F1910">
        <v>4.3006660295799998E-2</v>
      </c>
      <c r="G1910">
        <v>710653.21973699995</v>
      </c>
      <c r="H1910">
        <v>55.856745552</v>
      </c>
      <c r="I1910">
        <v>1.7949539133999999E-2</v>
      </c>
      <c r="J1910">
        <v>0.30021498405300001</v>
      </c>
      <c r="K1910">
        <v>0.41455933226000002</v>
      </c>
      <c r="L1910">
        <v>37.282125981100002</v>
      </c>
      <c r="M1910">
        <v>7.0761554353399996</v>
      </c>
      <c r="N1910">
        <v>8.5004085593400003E-2</v>
      </c>
      <c r="O1910">
        <v>8.94335425435</v>
      </c>
      <c r="P1910">
        <v>0.19819596507500001</v>
      </c>
      <c r="Q1910">
        <v>0</v>
      </c>
      <c r="R1910">
        <v>710653.21973699995</v>
      </c>
      <c r="S1910">
        <v>1.3078651408299999</v>
      </c>
      <c r="T1910">
        <v>52.528721323600003</v>
      </c>
      <c r="U1910">
        <v>2.99011935018E-2</v>
      </c>
      <c r="V1910">
        <v>0.98453573917500004</v>
      </c>
      <c r="W1910">
        <v>0.56149621162499996</v>
      </c>
      <c r="X1910">
        <v>1480.10025148</v>
      </c>
      <c r="Y1910">
        <v>0.98411937412499995</v>
      </c>
      <c r="Z1910">
        <v>4587.1369673899999</v>
      </c>
      <c r="AA1910">
        <v>1.3078651408299999</v>
      </c>
      <c r="AB1910">
        <v>59.466795631399997</v>
      </c>
      <c r="AC1910">
        <v>2.00024349378E-2</v>
      </c>
      <c r="AD1910">
        <v>2.4088865309899999E-2</v>
      </c>
      <c r="AE1910">
        <v>0.95590869975199999</v>
      </c>
      <c r="AF1910">
        <v>37.589579696999998</v>
      </c>
      <c r="AG1910">
        <v>783.256658829</v>
      </c>
      <c r="AI1910">
        <f t="shared" si="29"/>
        <v>3.279435709315528</v>
      </c>
    </row>
    <row r="1911" spans="1:35" x14ac:dyDescent="0.3">
      <c r="A1911">
        <v>1908</v>
      </c>
      <c r="B1911">
        <v>9283.8303256300005</v>
      </c>
      <c r="C1911">
        <v>1.88308119051</v>
      </c>
      <c r="D1911">
        <v>61.642605276799998</v>
      </c>
      <c r="E1911">
        <v>2.7098572397899999E-2</v>
      </c>
      <c r="F1911">
        <v>0.108325743482</v>
      </c>
      <c r="G1911">
        <v>667204.657121</v>
      </c>
      <c r="H1911">
        <v>71.6540167016</v>
      </c>
      <c r="I1911">
        <v>1.4596061019800001E-2</v>
      </c>
      <c r="J1911">
        <v>0.47517966046799998</v>
      </c>
      <c r="K1911">
        <v>0.85550441424400003</v>
      </c>
      <c r="L1911">
        <v>31.791208339299999</v>
      </c>
      <c r="M1911">
        <v>2.6863447330099999</v>
      </c>
      <c r="N1911">
        <v>8.8178147742299998E-2</v>
      </c>
      <c r="O1911">
        <v>14.478362235000001</v>
      </c>
      <c r="P1911">
        <v>0.30851991438800003</v>
      </c>
      <c r="Q1911">
        <v>0</v>
      </c>
      <c r="R1911">
        <v>667204.657121</v>
      </c>
      <c r="S1911">
        <v>1.80277054982</v>
      </c>
      <c r="T1911">
        <v>64.606990781299999</v>
      </c>
      <c r="U1911">
        <v>8.3615715312999994E-2</v>
      </c>
      <c r="V1911">
        <v>0.72644176300499996</v>
      </c>
      <c r="W1911">
        <v>1.30360208383</v>
      </c>
      <c r="X1911">
        <v>778.54046144699998</v>
      </c>
      <c r="Y1911">
        <v>1.8878505480500001</v>
      </c>
      <c r="Z1911">
        <v>8725.1137591099996</v>
      </c>
      <c r="AA1911">
        <v>1.80277054982</v>
      </c>
      <c r="AB1911">
        <v>67.660177375900005</v>
      </c>
      <c r="AC1911">
        <v>4.3420715771099998E-3</v>
      </c>
      <c r="AD1911">
        <v>7.5718753228300004E-2</v>
      </c>
      <c r="AE1911">
        <v>0.91993917519500001</v>
      </c>
      <c r="AF1911">
        <v>31.975088123599999</v>
      </c>
      <c r="AG1911">
        <v>1046.18526666</v>
      </c>
      <c r="AI1911">
        <f t="shared" si="29"/>
        <v>1.5287728483360048</v>
      </c>
    </row>
    <row r="1912" spans="1:35" x14ac:dyDescent="0.3">
      <c r="A1912">
        <v>1909</v>
      </c>
      <c r="B1912">
        <v>3830.2075580199999</v>
      </c>
      <c r="C1912">
        <v>1.67139470254</v>
      </c>
      <c r="D1912">
        <v>48.342103865399999</v>
      </c>
      <c r="E1912">
        <v>0.16656837592199999</v>
      </c>
      <c r="F1912">
        <v>0.16774395355499999</v>
      </c>
      <c r="G1912">
        <v>782265.397826</v>
      </c>
      <c r="H1912">
        <v>41.750609031700002</v>
      </c>
      <c r="I1912">
        <v>1.0634586460199999E-2</v>
      </c>
      <c r="J1912">
        <v>0.58239156299100003</v>
      </c>
      <c r="K1912">
        <v>0.86883320422700006</v>
      </c>
      <c r="L1912">
        <v>38.121603995699999</v>
      </c>
      <c r="M1912">
        <v>5.8872753928200003</v>
      </c>
      <c r="N1912">
        <v>6.6824691160000005E-2</v>
      </c>
      <c r="O1912">
        <v>12.7330642026</v>
      </c>
      <c r="P1912">
        <v>0.285234904746</v>
      </c>
      <c r="Q1912">
        <v>0</v>
      </c>
      <c r="R1912">
        <v>782265.397826</v>
      </c>
      <c r="S1912">
        <v>1.5255202372000001</v>
      </c>
      <c r="T1912">
        <v>61.720781325600001</v>
      </c>
      <c r="U1912">
        <v>0.20415946886700001</v>
      </c>
      <c r="V1912">
        <v>1.1642514229600001</v>
      </c>
      <c r="W1912">
        <v>1.2384049802799999</v>
      </c>
      <c r="X1912">
        <v>1269.76850676</v>
      </c>
      <c r="Y1912">
        <v>1.93574851475</v>
      </c>
      <c r="Z1912">
        <v>2783.1598724999999</v>
      </c>
      <c r="AA1912">
        <v>1.5255202372000001</v>
      </c>
      <c r="AB1912">
        <v>67.817452857500001</v>
      </c>
      <c r="AC1912">
        <v>1.1294643447099999E-2</v>
      </c>
      <c r="AD1912">
        <v>7.2580497141200004E-2</v>
      </c>
      <c r="AE1912">
        <v>0.91612485941199995</v>
      </c>
      <c r="AF1912">
        <v>38.492161291099997</v>
      </c>
      <c r="AG1912">
        <v>1027.36168961</v>
      </c>
      <c r="AI1912">
        <f t="shared" si="29"/>
        <v>1.9990870351567778</v>
      </c>
    </row>
    <row r="1913" spans="1:35" x14ac:dyDescent="0.3">
      <c r="A1913">
        <v>1910</v>
      </c>
      <c r="B1913">
        <v>5223.6971882400003</v>
      </c>
      <c r="C1913">
        <v>1.6373127378000001</v>
      </c>
      <c r="D1913">
        <v>51.445876259899997</v>
      </c>
      <c r="E1913">
        <v>0.13023557894000001</v>
      </c>
      <c r="F1913">
        <v>0.119532619242</v>
      </c>
      <c r="G1913">
        <v>705210.02373500005</v>
      </c>
      <c r="H1913">
        <v>65.456618868099994</v>
      </c>
      <c r="I1913">
        <v>1.2285215434E-2</v>
      </c>
      <c r="J1913">
        <v>0.78299754624899998</v>
      </c>
      <c r="K1913">
        <v>0.32834339084399999</v>
      </c>
      <c r="L1913">
        <v>32.148479757700002</v>
      </c>
      <c r="M1913">
        <v>8.43515566566</v>
      </c>
      <c r="N1913">
        <v>9.0811364713699994E-2</v>
      </c>
      <c r="O1913">
        <v>7.7432214671499997</v>
      </c>
      <c r="P1913">
        <v>0.48309525023799998</v>
      </c>
      <c r="Q1913">
        <v>0</v>
      </c>
      <c r="R1913">
        <v>705210.02373500005</v>
      </c>
      <c r="S1913">
        <v>1.44598644873</v>
      </c>
      <c r="T1913">
        <v>77.323994653599996</v>
      </c>
      <c r="U1913">
        <v>0.12694395825999999</v>
      </c>
      <c r="V1913">
        <v>1.28776968534</v>
      </c>
      <c r="W1913">
        <v>0.58470948397699996</v>
      </c>
      <c r="X1913">
        <v>344.05982071800003</v>
      </c>
      <c r="Y1913">
        <v>2.8358802062300001</v>
      </c>
      <c r="Z1913">
        <v>4525.21788793</v>
      </c>
      <c r="AA1913">
        <v>1.44598644873</v>
      </c>
      <c r="AB1913">
        <v>76.403048208300007</v>
      </c>
      <c r="AC1913">
        <v>5.3805665628899997E-2</v>
      </c>
      <c r="AD1913">
        <v>8.0162277849799998E-2</v>
      </c>
      <c r="AE1913">
        <v>0.86603205652100002</v>
      </c>
      <c r="AF1913">
        <v>33.088934456700002</v>
      </c>
      <c r="AG1913">
        <v>142.97193073700001</v>
      </c>
      <c r="AI1913">
        <f t="shared" si="29"/>
        <v>1.644666310270247</v>
      </c>
    </row>
    <row r="1914" spans="1:35" x14ac:dyDescent="0.3">
      <c r="A1914">
        <v>1911</v>
      </c>
      <c r="B1914">
        <v>7165.89812919</v>
      </c>
      <c r="C1914">
        <v>2.3560448855899998</v>
      </c>
      <c r="D1914">
        <v>75.015677639700002</v>
      </c>
      <c r="E1914">
        <v>7.1370836464399998E-2</v>
      </c>
      <c r="F1914">
        <v>0.103100527254</v>
      </c>
      <c r="G1914">
        <v>798151.71642099996</v>
      </c>
      <c r="H1914">
        <v>70.482922379200005</v>
      </c>
      <c r="I1914">
        <v>1.9669288378399999E-2</v>
      </c>
      <c r="J1914">
        <v>0.39469726608</v>
      </c>
      <c r="K1914">
        <v>0.51020516912699998</v>
      </c>
      <c r="L1914">
        <v>37.864489728099997</v>
      </c>
      <c r="M1914">
        <v>5.6521725872499999</v>
      </c>
      <c r="N1914">
        <v>9.6659538723799995E-2</v>
      </c>
      <c r="O1914">
        <v>11.0184084999</v>
      </c>
      <c r="P1914">
        <v>0.47928525130400002</v>
      </c>
      <c r="Q1914">
        <v>0</v>
      </c>
      <c r="R1914">
        <v>798151.71642099996</v>
      </c>
      <c r="S1914">
        <v>2.2176348034700002</v>
      </c>
      <c r="T1914">
        <v>77.7684526197</v>
      </c>
      <c r="U1914">
        <v>9.1849671368600005E-2</v>
      </c>
      <c r="V1914">
        <v>0.84258881300499999</v>
      </c>
      <c r="W1914">
        <v>0.68057587055500002</v>
      </c>
      <c r="X1914">
        <v>493.37361213100002</v>
      </c>
      <c r="Y1914">
        <v>3.0595145848600001</v>
      </c>
      <c r="Z1914">
        <v>6557.2092613200002</v>
      </c>
      <c r="AA1914">
        <v>2.2176348034700002</v>
      </c>
      <c r="AB1914">
        <v>82.042804936699994</v>
      </c>
      <c r="AC1914">
        <v>1.4692201535099999E-2</v>
      </c>
      <c r="AD1914">
        <v>8.3147462478400005E-2</v>
      </c>
      <c r="AE1914">
        <v>0.90216033598699996</v>
      </c>
      <c r="AF1914">
        <v>38.297952448499998</v>
      </c>
      <c r="AG1914">
        <v>287.45238234300001</v>
      </c>
      <c r="AI1914">
        <f t="shared" si="29"/>
        <v>2.134772356984652</v>
      </c>
    </row>
    <row r="1915" spans="1:35" x14ac:dyDescent="0.3">
      <c r="A1915">
        <v>1912</v>
      </c>
      <c r="B1915">
        <v>8133.2550451899997</v>
      </c>
      <c r="C1915">
        <v>1.4644432843299999</v>
      </c>
      <c r="D1915">
        <v>54.603573393399998</v>
      </c>
      <c r="E1915">
        <v>9.9202393698899993E-2</v>
      </c>
      <c r="F1915">
        <v>3.7971550668899998E-2</v>
      </c>
      <c r="G1915">
        <v>504602.73327800003</v>
      </c>
      <c r="H1915">
        <v>71.912087432299998</v>
      </c>
      <c r="I1915">
        <v>1.8247816535299999E-2</v>
      </c>
      <c r="J1915">
        <v>0.63826660119900003</v>
      </c>
      <c r="K1915">
        <v>0.85282073905400002</v>
      </c>
      <c r="L1915">
        <v>43.204591782400001</v>
      </c>
      <c r="M1915">
        <v>7.9327549377400004</v>
      </c>
      <c r="N1915">
        <v>6.0354626031099999E-2</v>
      </c>
      <c r="O1915">
        <v>9.1457073708299994</v>
      </c>
      <c r="P1915">
        <v>0.46084591032900002</v>
      </c>
      <c r="Q1915">
        <v>0</v>
      </c>
      <c r="R1915">
        <v>504602.73327800003</v>
      </c>
      <c r="S1915">
        <v>1.28440460247</v>
      </c>
      <c r="T1915">
        <v>72.698667021199995</v>
      </c>
      <c r="U1915">
        <v>0.132261837454</v>
      </c>
      <c r="V1915">
        <v>1.3543913215600001</v>
      </c>
      <c r="W1915">
        <v>0.61618315806299995</v>
      </c>
      <c r="X1915">
        <v>363.74685777299999</v>
      </c>
      <c r="Y1915">
        <v>3.4860189619000002</v>
      </c>
      <c r="Z1915">
        <v>7776.2409509199997</v>
      </c>
      <c r="AA1915">
        <v>1.28440460247</v>
      </c>
      <c r="AB1915">
        <v>68.575936328200001</v>
      </c>
      <c r="AC1915">
        <v>4.9888897945200003E-2</v>
      </c>
      <c r="AD1915">
        <v>4.7671939690100001E-2</v>
      </c>
      <c r="AE1915">
        <v>0.90243916236499999</v>
      </c>
      <c r="AF1915">
        <v>44.171391404200001</v>
      </c>
      <c r="AG1915">
        <v>241.832561688</v>
      </c>
      <c r="AI1915">
        <f t="shared" si="29"/>
        <v>2.1219836961792167</v>
      </c>
    </row>
    <row r="1916" spans="1:35" x14ac:dyDescent="0.3">
      <c r="A1916">
        <v>1913</v>
      </c>
      <c r="B1916">
        <v>8458.3588832999994</v>
      </c>
      <c r="C1916">
        <v>1.5119439939299999</v>
      </c>
      <c r="D1916">
        <v>38.928316257900001</v>
      </c>
      <c r="E1916">
        <v>0.17258542564500001</v>
      </c>
      <c r="F1916">
        <v>0.14692415043099999</v>
      </c>
      <c r="G1916">
        <v>422385.77969400003</v>
      </c>
      <c r="H1916">
        <v>57.351286193100002</v>
      </c>
      <c r="I1916">
        <v>1.7495905792499999E-2</v>
      </c>
      <c r="J1916">
        <v>0.73025841024799998</v>
      </c>
      <c r="K1916">
        <v>0.67254740168899996</v>
      </c>
      <c r="L1916">
        <v>29.927374747000002</v>
      </c>
      <c r="M1916">
        <v>3.4304617146899998</v>
      </c>
      <c r="N1916">
        <v>6.8864504087200004E-2</v>
      </c>
      <c r="O1916">
        <v>6.2476790973499998</v>
      </c>
      <c r="P1916">
        <v>0.26784617177199999</v>
      </c>
      <c r="Q1916">
        <v>0</v>
      </c>
      <c r="R1916">
        <v>422385.77969400003</v>
      </c>
      <c r="S1916">
        <v>1.4261765714800001</v>
      </c>
      <c r="T1916">
        <v>80.818212978999995</v>
      </c>
      <c r="U1916">
        <v>0.26951766103000002</v>
      </c>
      <c r="V1916">
        <v>1.5756602639799999</v>
      </c>
      <c r="W1916">
        <v>0.97329236893299997</v>
      </c>
      <c r="X1916">
        <v>200.68338200700001</v>
      </c>
      <c r="Y1916">
        <v>1.5180043294200001</v>
      </c>
      <c r="Z1916">
        <v>7761.3419535000003</v>
      </c>
      <c r="AA1916">
        <v>1.4261765714800001</v>
      </c>
      <c r="AB1916">
        <v>60.294302467100003</v>
      </c>
      <c r="AC1916">
        <v>0.128360964814</v>
      </c>
      <c r="AD1916">
        <v>0.13003632567000001</v>
      </c>
      <c r="AE1916">
        <v>0.74160270951600005</v>
      </c>
      <c r="AF1916">
        <v>30.669597017899999</v>
      </c>
      <c r="AG1916">
        <v>270.404265119</v>
      </c>
      <c r="AI1916">
        <f t="shared" si="29"/>
        <v>2.1576749296798878</v>
      </c>
    </row>
    <row r="1917" spans="1:35" x14ac:dyDescent="0.3">
      <c r="A1917">
        <v>1914</v>
      </c>
      <c r="B1917">
        <v>10822.473887300001</v>
      </c>
      <c r="C1917">
        <v>2.2776713641700002</v>
      </c>
      <c r="D1917">
        <v>71.288023674900003</v>
      </c>
      <c r="E1917">
        <v>0.19311136367500001</v>
      </c>
      <c r="F1917">
        <v>8.6304549776799994E-2</v>
      </c>
      <c r="G1917">
        <v>588166.43780199997</v>
      </c>
      <c r="H1917">
        <v>52.385379219500003</v>
      </c>
      <c r="I1917">
        <v>1.52041771839E-2</v>
      </c>
      <c r="J1917">
        <v>0.41583269416399998</v>
      </c>
      <c r="K1917">
        <v>0.76709268889000004</v>
      </c>
      <c r="L1917">
        <v>25.3851474989</v>
      </c>
      <c r="M1917">
        <v>7.2416138234899998</v>
      </c>
      <c r="N1917">
        <v>9.1956432340700001E-2</v>
      </c>
      <c r="O1917">
        <v>10.5215957604</v>
      </c>
      <c r="P1917">
        <v>0.38191209018900002</v>
      </c>
      <c r="Q1917">
        <v>0</v>
      </c>
      <c r="R1917">
        <v>588166.43780199997</v>
      </c>
      <c r="S1917">
        <v>2.1109369895799999</v>
      </c>
      <c r="T1917">
        <v>69.823050528400003</v>
      </c>
      <c r="U1917">
        <v>0.312429842964</v>
      </c>
      <c r="V1917">
        <v>1.8246195065599999</v>
      </c>
      <c r="W1917">
        <v>0.80355053513499997</v>
      </c>
      <c r="X1917">
        <v>810.03676637499996</v>
      </c>
      <c r="Y1917">
        <v>2.3289856598899998</v>
      </c>
      <c r="Z1917">
        <v>9622.7931625599995</v>
      </c>
      <c r="AA1917">
        <v>2.1109369895799999</v>
      </c>
      <c r="AB1917">
        <v>76.426619295899997</v>
      </c>
      <c r="AC1917">
        <v>0.112911437483</v>
      </c>
      <c r="AD1917">
        <v>7.6668726141300006E-2</v>
      </c>
      <c r="AE1917">
        <v>0.81041983637600001</v>
      </c>
      <c r="AF1917">
        <v>26.1311858603</v>
      </c>
      <c r="AG1917">
        <v>387.201814512</v>
      </c>
      <c r="AI1917">
        <f t="shared" si="29"/>
        <v>4.3878692853342347</v>
      </c>
    </row>
    <row r="1918" spans="1:35" x14ac:dyDescent="0.3">
      <c r="A1918">
        <v>1915</v>
      </c>
      <c r="B1918">
        <v>6143.6333328500004</v>
      </c>
      <c r="C1918">
        <v>1.53872794562</v>
      </c>
      <c r="D1918">
        <v>67.810388189799994</v>
      </c>
      <c r="E1918">
        <v>8.9250863093200003E-2</v>
      </c>
      <c r="F1918">
        <v>0.15341329180900001</v>
      </c>
      <c r="G1918">
        <v>514587.88064699998</v>
      </c>
      <c r="H1918">
        <v>53.804450950099998</v>
      </c>
      <c r="I1918">
        <v>1.7011111460399998E-2</v>
      </c>
      <c r="J1918">
        <v>0.69766070392900004</v>
      </c>
      <c r="K1918">
        <v>0.54966765090199998</v>
      </c>
      <c r="L1918">
        <v>36.346921450099998</v>
      </c>
      <c r="M1918">
        <v>6.6947077679999998</v>
      </c>
      <c r="N1918">
        <v>4.1028078878800001E-2</v>
      </c>
      <c r="O1918">
        <v>5.4322369695499999</v>
      </c>
      <c r="P1918">
        <v>0.36866109585399998</v>
      </c>
      <c r="Q1918">
        <v>0</v>
      </c>
      <c r="R1918">
        <v>514587.88064699998</v>
      </c>
      <c r="S1918">
        <v>1.38909292309</v>
      </c>
      <c r="T1918">
        <v>76.315184135500004</v>
      </c>
      <c r="U1918">
        <v>0.10058792362799999</v>
      </c>
      <c r="V1918">
        <v>0.99719549276700004</v>
      </c>
      <c r="W1918">
        <v>0.92810638711500004</v>
      </c>
      <c r="X1918">
        <v>119.151906705</v>
      </c>
      <c r="Y1918">
        <v>2.6381422723000001</v>
      </c>
      <c r="Z1918">
        <v>5708.7411441699996</v>
      </c>
      <c r="AA1918">
        <v>1.38909292309</v>
      </c>
      <c r="AB1918">
        <v>72.774561958500001</v>
      </c>
      <c r="AC1918">
        <v>6.15161875102E-2</v>
      </c>
      <c r="AD1918">
        <v>0.123454084464</v>
      </c>
      <c r="AE1918">
        <v>0.81502972802600004</v>
      </c>
      <c r="AF1918">
        <v>38.409675006400001</v>
      </c>
      <c r="AG1918">
        <v>138.08239707199999</v>
      </c>
      <c r="AI1918">
        <f t="shared" si="29"/>
        <v>1.4293416372043268</v>
      </c>
    </row>
    <row r="1919" spans="1:35" x14ac:dyDescent="0.3">
      <c r="A1919">
        <v>1916</v>
      </c>
      <c r="B1919">
        <v>3514.2508507900002</v>
      </c>
      <c r="C1919">
        <v>1.85081759066</v>
      </c>
      <c r="D1919">
        <v>68.643818185499995</v>
      </c>
      <c r="E1919">
        <v>0.102787298703</v>
      </c>
      <c r="F1919">
        <v>8.8840246026800004E-2</v>
      </c>
      <c r="G1919">
        <v>647582.82726499997</v>
      </c>
      <c r="H1919">
        <v>49.083023262099999</v>
      </c>
      <c r="I1919">
        <v>1.9457686427799999E-2</v>
      </c>
      <c r="J1919">
        <v>0.86004504731300002</v>
      </c>
      <c r="K1919">
        <v>0.82944063676900004</v>
      </c>
      <c r="L1919">
        <v>30.7224859972</v>
      </c>
      <c r="M1919">
        <v>5.8533564508099998</v>
      </c>
      <c r="N1919">
        <v>2.88153766462E-2</v>
      </c>
      <c r="O1919">
        <v>8.6787880112500009</v>
      </c>
      <c r="P1919">
        <v>0.28891725919200001</v>
      </c>
      <c r="Q1919">
        <v>0</v>
      </c>
      <c r="R1919">
        <v>647582.82726499997</v>
      </c>
      <c r="S1919">
        <v>1.7074381408799999</v>
      </c>
      <c r="T1919">
        <v>64.836204600200006</v>
      </c>
      <c r="U1919">
        <v>0.121314991224</v>
      </c>
      <c r="V1919">
        <v>1.2217712504</v>
      </c>
      <c r="W1919">
        <v>0.93260595316299999</v>
      </c>
      <c r="X1919">
        <v>310.50138119000002</v>
      </c>
      <c r="Y1919">
        <v>2.9273414846999999</v>
      </c>
      <c r="Z1919">
        <v>3081.2730034000001</v>
      </c>
      <c r="AA1919">
        <v>1.7074381408799999</v>
      </c>
      <c r="AB1919">
        <v>68.397569266299996</v>
      </c>
      <c r="AC1919">
        <v>1.9800787902499999E-2</v>
      </c>
      <c r="AD1919">
        <v>5.8234950717699997E-2</v>
      </c>
      <c r="AE1919">
        <v>0.92196426137999998</v>
      </c>
      <c r="AF1919">
        <v>32.251008402700002</v>
      </c>
      <c r="AG1919">
        <v>585.98215552900001</v>
      </c>
      <c r="AI1919">
        <f t="shared" si="29"/>
        <v>1.4205898333082958</v>
      </c>
    </row>
    <row r="1920" spans="1:35" x14ac:dyDescent="0.3">
      <c r="A1920">
        <v>1917</v>
      </c>
      <c r="B1920">
        <v>3795.0299487100001</v>
      </c>
      <c r="C1920">
        <v>1.28291564377</v>
      </c>
      <c r="D1920">
        <v>78.011236936800003</v>
      </c>
      <c r="E1920">
        <v>4.9833231168699997E-2</v>
      </c>
      <c r="F1920">
        <v>0.18277526525500001</v>
      </c>
      <c r="G1920">
        <v>541434.35271100001</v>
      </c>
      <c r="H1920">
        <v>54.170596962200001</v>
      </c>
      <c r="I1920">
        <v>1.19573259104E-2</v>
      </c>
      <c r="J1920">
        <v>0.34960736385399999</v>
      </c>
      <c r="K1920">
        <v>0.64856446054600003</v>
      </c>
      <c r="L1920">
        <v>39.420959525800001</v>
      </c>
      <c r="M1920">
        <v>3.6976012809299998</v>
      </c>
      <c r="N1920">
        <v>1.39342820523E-2</v>
      </c>
      <c r="O1920">
        <v>9.7642801565399999</v>
      </c>
      <c r="P1920">
        <v>0.215031421523</v>
      </c>
      <c r="Q1920">
        <v>0</v>
      </c>
      <c r="R1920">
        <v>541434.35271100001</v>
      </c>
      <c r="S1920">
        <v>1.18252946226</v>
      </c>
      <c r="T1920">
        <v>77.440050597199999</v>
      </c>
      <c r="U1920">
        <v>8.13381713645E-2</v>
      </c>
      <c r="V1920">
        <v>0.57742670697999998</v>
      </c>
      <c r="W1920">
        <v>1.1258641250600001</v>
      </c>
      <c r="X1920">
        <v>231.197973636</v>
      </c>
      <c r="Y1920">
        <v>3.20435482693</v>
      </c>
      <c r="Z1920">
        <v>3338.1239489300001</v>
      </c>
      <c r="AA1920">
        <v>1.18252946226</v>
      </c>
      <c r="AB1920">
        <v>79.147364754899996</v>
      </c>
      <c r="AC1920">
        <v>8.4491209518599997E-3</v>
      </c>
      <c r="AD1920">
        <v>0.119122598069</v>
      </c>
      <c r="AE1920">
        <v>0.87242828097900005</v>
      </c>
      <c r="AF1920">
        <v>43.606658844499997</v>
      </c>
      <c r="AG1920">
        <v>1428.33301566</v>
      </c>
      <c r="AI1920">
        <f t="shared" si="29"/>
        <v>1.6516434339785244</v>
      </c>
    </row>
    <row r="1921" spans="1:35" x14ac:dyDescent="0.3">
      <c r="A1921">
        <v>1918</v>
      </c>
      <c r="B1921">
        <v>6919.7747927199998</v>
      </c>
      <c r="C1921">
        <v>2.3550237224699999</v>
      </c>
      <c r="D1921">
        <v>46.0084608704</v>
      </c>
      <c r="E1921">
        <v>0.11938606572</v>
      </c>
      <c r="F1921">
        <v>0.124448520051</v>
      </c>
      <c r="G1921">
        <v>595830.54895600001</v>
      </c>
      <c r="H1921">
        <v>56.5382480086</v>
      </c>
      <c r="I1921">
        <v>1.9537965534400001E-2</v>
      </c>
      <c r="J1921">
        <v>0.38399350530699999</v>
      </c>
      <c r="K1921">
        <v>0.51949977546600001</v>
      </c>
      <c r="L1921">
        <v>41.969442700800002</v>
      </c>
      <c r="M1921">
        <v>6.3972611435099997</v>
      </c>
      <c r="N1921">
        <v>5.3988186557200002E-2</v>
      </c>
      <c r="O1921">
        <v>8.8022542780500004</v>
      </c>
      <c r="P1921">
        <v>0.16052915839699999</v>
      </c>
      <c r="Q1921">
        <v>0</v>
      </c>
      <c r="R1921">
        <v>595830.54895600001</v>
      </c>
      <c r="S1921">
        <v>2.2071364149699999</v>
      </c>
      <c r="T1921">
        <v>63.431814271699999</v>
      </c>
      <c r="U1921">
        <v>0.17141474554300001</v>
      </c>
      <c r="V1921">
        <v>1.3328719007300001</v>
      </c>
      <c r="W1921">
        <v>1.0246132344100001</v>
      </c>
      <c r="X1921">
        <v>1434.8138747099999</v>
      </c>
      <c r="Y1921">
        <v>0.91808354779400003</v>
      </c>
      <c r="Z1921">
        <v>5872.4563775400002</v>
      </c>
      <c r="AA1921">
        <v>2.2071364149699999</v>
      </c>
      <c r="AB1921">
        <v>71.312123386699994</v>
      </c>
      <c r="AC1921">
        <v>2.8993170282099998E-2</v>
      </c>
      <c r="AD1921">
        <v>7.9983715010299994E-2</v>
      </c>
      <c r="AE1921">
        <v>0.891023114708</v>
      </c>
      <c r="AF1921">
        <v>42.595087333099997</v>
      </c>
      <c r="AG1921">
        <v>1322.36965756</v>
      </c>
      <c r="AI1921">
        <f t="shared" si="29"/>
        <v>3.4710792820945726</v>
      </c>
    </row>
    <row r="1922" spans="1:35" x14ac:dyDescent="0.3">
      <c r="A1922">
        <v>1919</v>
      </c>
      <c r="B1922">
        <v>5364.5930415599996</v>
      </c>
      <c r="C1922">
        <v>1.34895811094</v>
      </c>
      <c r="D1922">
        <v>40.212847508300001</v>
      </c>
      <c r="E1922">
        <v>9.0190223230000005E-2</v>
      </c>
      <c r="F1922">
        <v>0.14343962358500001</v>
      </c>
      <c r="G1922">
        <v>616124.97690799995</v>
      </c>
      <c r="H1922">
        <v>54.570850310300003</v>
      </c>
      <c r="I1922">
        <v>1.13331165217E-2</v>
      </c>
      <c r="J1922">
        <v>0.58704569278899998</v>
      </c>
      <c r="K1922">
        <v>0.72999450907499996</v>
      </c>
      <c r="L1922">
        <v>35.701534891199998</v>
      </c>
      <c r="M1922">
        <v>7.9519649147999996</v>
      </c>
      <c r="N1922">
        <v>1.55298288393E-2</v>
      </c>
      <c r="O1922">
        <v>10.239916048</v>
      </c>
      <c r="P1922">
        <v>0.40524826372700001</v>
      </c>
      <c r="Q1922">
        <v>0</v>
      </c>
      <c r="R1922">
        <v>616124.97690799995</v>
      </c>
      <c r="S1922">
        <v>1.16269953489</v>
      </c>
      <c r="T1922">
        <v>79.158815222699999</v>
      </c>
      <c r="U1922">
        <v>0.17296903555099999</v>
      </c>
      <c r="V1922">
        <v>1.0116011407200001</v>
      </c>
      <c r="W1922">
        <v>0.96034428200099997</v>
      </c>
      <c r="X1922">
        <v>180.45438073599999</v>
      </c>
      <c r="Y1922">
        <v>5.9979192104200001</v>
      </c>
      <c r="Z1922">
        <v>4761.9137237300001</v>
      </c>
      <c r="AA1922">
        <v>1.16269953489</v>
      </c>
      <c r="AB1922">
        <v>75.656771607799996</v>
      </c>
      <c r="AC1922">
        <v>2.5759958840999998E-2</v>
      </c>
      <c r="AD1922">
        <v>0.11087622787699999</v>
      </c>
      <c r="AE1922">
        <v>0.86336381328199996</v>
      </c>
      <c r="AF1922">
        <v>43.971214944000003</v>
      </c>
      <c r="AG1922">
        <v>465.13222854700001</v>
      </c>
      <c r="AI1922">
        <f t="shared" si="29"/>
        <v>1.7232068187298615</v>
      </c>
    </row>
    <row r="1923" spans="1:35" x14ac:dyDescent="0.3">
      <c r="A1923">
        <v>1920</v>
      </c>
      <c r="B1923">
        <v>8791.2766159799994</v>
      </c>
      <c r="C1923">
        <v>1.5472484206699999</v>
      </c>
      <c r="D1923">
        <v>36.377872882399998</v>
      </c>
      <c r="E1923">
        <v>5.9933042422600002E-2</v>
      </c>
      <c r="F1923">
        <v>0.119003664829</v>
      </c>
      <c r="G1923">
        <v>781811.57486000005</v>
      </c>
      <c r="H1923">
        <v>51.524052213200001</v>
      </c>
      <c r="I1923">
        <v>1.0992917443100001E-2</v>
      </c>
      <c r="J1923">
        <v>0.81754329206800003</v>
      </c>
      <c r="K1923">
        <v>0.51290309464100003</v>
      </c>
      <c r="L1923">
        <v>42.898891173300001</v>
      </c>
      <c r="M1923">
        <v>8.2726700939899995</v>
      </c>
      <c r="N1923">
        <v>8.9429461750200001E-2</v>
      </c>
      <c r="O1923">
        <v>5.7669550639300002</v>
      </c>
      <c r="P1923">
        <v>0.16137833442800001</v>
      </c>
      <c r="Q1923">
        <v>0</v>
      </c>
      <c r="R1923">
        <v>781811.57486000005</v>
      </c>
      <c r="S1923">
        <v>1.3814377987299999</v>
      </c>
      <c r="T1923">
        <v>55.814414305</v>
      </c>
      <c r="U1923">
        <v>2.4826122233899999E-2</v>
      </c>
      <c r="V1923">
        <v>1.07870590646</v>
      </c>
      <c r="W1923">
        <v>0.99785746678099996</v>
      </c>
      <c r="X1923">
        <v>965.11073641899998</v>
      </c>
      <c r="Y1923">
        <v>0.69779880111699999</v>
      </c>
      <c r="Z1923">
        <v>8186.3238004699997</v>
      </c>
      <c r="AA1923">
        <v>1.3814377987299999</v>
      </c>
      <c r="AB1923">
        <v>47.678171464599998</v>
      </c>
      <c r="AC1923">
        <v>3.8099279665100003E-2</v>
      </c>
      <c r="AD1923">
        <v>8.0162506490700003E-2</v>
      </c>
      <c r="AE1923">
        <v>0.88173821384399997</v>
      </c>
      <c r="AF1923">
        <v>43.249599005999997</v>
      </c>
      <c r="AG1923">
        <v>415.24169197399999</v>
      </c>
      <c r="AI1923">
        <f t="shared" si="29"/>
        <v>1.3194480548319114</v>
      </c>
    </row>
    <row r="1924" spans="1:35" x14ac:dyDescent="0.3">
      <c r="A1924">
        <v>1921</v>
      </c>
      <c r="B1924">
        <v>6881.1614707199997</v>
      </c>
      <c r="C1924">
        <v>1.2141877378999999</v>
      </c>
      <c r="D1924">
        <v>37.7576968029</v>
      </c>
      <c r="E1924">
        <v>3.8904732768600001E-2</v>
      </c>
      <c r="F1924">
        <v>9.2487044397099996E-2</v>
      </c>
      <c r="G1924">
        <v>449149.43420000002</v>
      </c>
      <c r="H1924">
        <v>63.758437991999998</v>
      </c>
      <c r="I1924">
        <v>1.8035427097100001E-2</v>
      </c>
      <c r="J1924">
        <v>0.50926999166800002</v>
      </c>
      <c r="K1924">
        <v>0.41601349692400003</v>
      </c>
      <c r="L1924">
        <v>28.741595879399998</v>
      </c>
      <c r="M1924">
        <v>7.1239372100200002</v>
      </c>
      <c r="N1924">
        <v>8.4713091683200001E-2</v>
      </c>
      <c r="O1924">
        <v>5.5375842756699996</v>
      </c>
      <c r="P1924">
        <v>0.33895308157300003</v>
      </c>
      <c r="Q1924">
        <v>0</v>
      </c>
      <c r="R1924">
        <v>449149.43420000002</v>
      </c>
      <c r="S1924">
        <v>1.0616880365600001</v>
      </c>
      <c r="T1924">
        <v>57.946000415</v>
      </c>
      <c r="U1924">
        <v>2.4635384682300001E-2</v>
      </c>
      <c r="V1924">
        <v>0.70486296870200005</v>
      </c>
      <c r="W1924">
        <v>0.82054562355000005</v>
      </c>
      <c r="X1924">
        <v>254.39202151399999</v>
      </c>
      <c r="Y1924">
        <v>1.7570677719300001</v>
      </c>
      <c r="Z1924">
        <v>6605.6868855299999</v>
      </c>
      <c r="AA1924">
        <v>1.0616880365600001</v>
      </c>
      <c r="AB1924">
        <v>46.8421230529</v>
      </c>
      <c r="AC1924">
        <v>2.6779184214699998E-2</v>
      </c>
      <c r="AD1924">
        <v>6.8389336532200001E-2</v>
      </c>
      <c r="AE1924">
        <v>0.904831479253</v>
      </c>
      <c r="AF1924">
        <v>29.488522988700002</v>
      </c>
      <c r="AG1924">
        <v>134.178520464</v>
      </c>
      <c r="AI1924">
        <f t="shared" si="29"/>
        <v>1.3840653881713687</v>
      </c>
    </row>
    <row r="1925" spans="1:35" x14ac:dyDescent="0.3">
      <c r="A1925">
        <v>1922</v>
      </c>
      <c r="B1925">
        <v>3539.46129458</v>
      </c>
      <c r="C1925">
        <v>2.0540155046300002</v>
      </c>
      <c r="D1925">
        <v>49.444040428299999</v>
      </c>
      <c r="E1925">
        <v>0.1860200524</v>
      </c>
      <c r="F1925">
        <v>1.6467230171500001E-2</v>
      </c>
      <c r="G1925">
        <v>648571.22687500005</v>
      </c>
      <c r="H1925">
        <v>46.615279789299997</v>
      </c>
      <c r="I1925">
        <v>1.0677692788200001E-2</v>
      </c>
      <c r="J1925">
        <v>0.74169986051199999</v>
      </c>
      <c r="K1925">
        <v>0.429785412694</v>
      </c>
      <c r="L1925">
        <v>37.585427606099998</v>
      </c>
      <c r="M1925">
        <v>5.4650056997499998</v>
      </c>
      <c r="N1925">
        <v>8.4172481929099999E-2</v>
      </c>
      <c r="O1925">
        <v>13.2489042794</v>
      </c>
      <c r="P1925">
        <v>0.37892010095899997</v>
      </c>
      <c r="Q1925">
        <v>0</v>
      </c>
      <c r="R1925">
        <v>648571.22687500005</v>
      </c>
      <c r="S1925">
        <v>1.91627768646</v>
      </c>
      <c r="T1925">
        <v>60.941419990100002</v>
      </c>
      <c r="U1925">
        <v>8.7709144386100002E-2</v>
      </c>
      <c r="V1925">
        <v>1.57728616465</v>
      </c>
      <c r="W1925">
        <v>0.35870389619199999</v>
      </c>
      <c r="X1925">
        <v>929.01939509900001</v>
      </c>
      <c r="Y1925">
        <v>2.53829373109</v>
      </c>
      <c r="Z1925">
        <v>2943.7047203699999</v>
      </c>
      <c r="AA1925">
        <v>1.91627768646</v>
      </c>
      <c r="AB1925">
        <v>65.620826866000002</v>
      </c>
      <c r="AC1925">
        <v>2.25950508951E-2</v>
      </c>
      <c r="AD1925">
        <v>1.8489003580899999E-2</v>
      </c>
      <c r="AE1925">
        <v>0.95891594552399995</v>
      </c>
      <c r="AF1925">
        <v>37.820837488599999</v>
      </c>
      <c r="AG1925">
        <v>642.85667225300006</v>
      </c>
      <c r="AI1925">
        <f t="shared" ref="AI1925:AI1970" si="30">+V1925*100/J1925/100</f>
        <v>2.1265827980083341</v>
      </c>
    </row>
    <row r="1926" spans="1:35" x14ac:dyDescent="0.3">
      <c r="A1926">
        <v>1923</v>
      </c>
      <c r="B1926">
        <v>3321.39106292</v>
      </c>
      <c r="C1926">
        <v>2.30828033944</v>
      </c>
      <c r="D1926">
        <v>60.711728814499999</v>
      </c>
      <c r="E1926">
        <v>0.123316024538</v>
      </c>
      <c r="F1926">
        <v>0.13802333324300001</v>
      </c>
      <c r="G1926">
        <v>512838.64070699998</v>
      </c>
      <c r="H1926">
        <v>76.676296627200003</v>
      </c>
      <c r="I1926">
        <v>1.1739212600599999E-2</v>
      </c>
      <c r="J1926">
        <v>0.53830429574600003</v>
      </c>
      <c r="K1926">
        <v>0.87360573622799997</v>
      </c>
      <c r="L1926">
        <v>34.575851461500001</v>
      </c>
      <c r="M1926">
        <v>6.90350531156</v>
      </c>
      <c r="N1926">
        <v>5.9607011887400002E-2</v>
      </c>
      <c r="O1926">
        <v>5.0494337270700003</v>
      </c>
      <c r="P1926">
        <v>0.32083115107600002</v>
      </c>
      <c r="Q1926">
        <v>0</v>
      </c>
      <c r="R1926">
        <v>512838.64070699998</v>
      </c>
      <c r="S1926">
        <v>2.14976657367</v>
      </c>
      <c r="T1926">
        <v>81.318773738800004</v>
      </c>
      <c r="U1926">
        <v>0.123333902205</v>
      </c>
      <c r="V1926">
        <v>0.93275224009900004</v>
      </c>
      <c r="W1926">
        <v>0.886147791224</v>
      </c>
      <c r="X1926">
        <v>178.864424587</v>
      </c>
      <c r="Y1926">
        <v>1.8805712512899999</v>
      </c>
      <c r="Z1926">
        <v>2998.2107270199999</v>
      </c>
      <c r="AA1926">
        <v>2.14976657367</v>
      </c>
      <c r="AB1926">
        <v>80.405815009400001</v>
      </c>
      <c r="AC1926">
        <v>5.0050693209799997E-2</v>
      </c>
      <c r="AD1926">
        <v>0.13166764516900001</v>
      </c>
      <c r="AE1926">
        <v>0.81828166162100002</v>
      </c>
      <c r="AF1926">
        <v>35.866180658099999</v>
      </c>
      <c r="AG1926">
        <v>138.35889427800001</v>
      </c>
      <c r="AI1926">
        <f t="shared" si="30"/>
        <v>1.7327601645949358</v>
      </c>
    </row>
    <row r="1927" spans="1:35" x14ac:dyDescent="0.3">
      <c r="A1927">
        <v>1924</v>
      </c>
      <c r="B1927">
        <v>4582.0438774800004</v>
      </c>
      <c r="C1927">
        <v>1.3284455558199999</v>
      </c>
      <c r="D1927">
        <v>56.009773171100001</v>
      </c>
      <c r="E1927">
        <v>0.152751159123</v>
      </c>
      <c r="F1927">
        <v>0.14887011890400001</v>
      </c>
      <c r="G1927">
        <v>635035.59315299999</v>
      </c>
      <c r="H1927">
        <v>42.506618680000003</v>
      </c>
      <c r="I1927">
        <v>1.3500406807099999E-2</v>
      </c>
      <c r="J1927">
        <v>0.80233391410900001</v>
      </c>
      <c r="K1927">
        <v>0.57603011609300003</v>
      </c>
      <c r="L1927">
        <v>30.658032565199999</v>
      </c>
      <c r="M1927">
        <v>7.78019066322</v>
      </c>
      <c r="N1927">
        <v>5.5470410983599998E-2</v>
      </c>
      <c r="O1927">
        <v>14.1134346025</v>
      </c>
      <c r="P1927">
        <v>0.302687717129</v>
      </c>
      <c r="Q1927">
        <v>0</v>
      </c>
      <c r="R1927">
        <v>635035.59315299999</v>
      </c>
      <c r="S1927">
        <v>1.1438807927000001</v>
      </c>
      <c r="T1927">
        <v>54.713927179800002</v>
      </c>
      <c r="U1927">
        <v>0.256259152579</v>
      </c>
      <c r="V1927">
        <v>1.53080988451</v>
      </c>
      <c r="W1927">
        <v>1.1309538883300001</v>
      </c>
      <c r="X1927">
        <v>1653.51136761</v>
      </c>
      <c r="Y1927">
        <v>2.3902706820500002</v>
      </c>
      <c r="Z1927">
        <v>3458.71847243</v>
      </c>
      <c r="AA1927">
        <v>1.1438807927000001</v>
      </c>
      <c r="AB1927">
        <v>62.331852600300003</v>
      </c>
      <c r="AC1927">
        <v>2.4038932345799999E-2</v>
      </c>
      <c r="AD1927">
        <v>5.0762335036E-2</v>
      </c>
      <c r="AE1927">
        <v>0.92519873261800001</v>
      </c>
      <c r="AF1927">
        <v>31.317225681699998</v>
      </c>
      <c r="AG1927">
        <v>1219.56706809</v>
      </c>
      <c r="AI1927">
        <f t="shared" si="30"/>
        <v>1.9079461276543197</v>
      </c>
    </row>
    <row r="1928" spans="1:35" x14ac:dyDescent="0.3">
      <c r="A1928">
        <v>1925</v>
      </c>
      <c r="B1928">
        <v>7506.1883639899997</v>
      </c>
      <c r="C1928">
        <v>1.4386987026</v>
      </c>
      <c r="D1928">
        <v>44.390278460700003</v>
      </c>
      <c r="E1928">
        <v>7.8792881676900003E-2</v>
      </c>
      <c r="F1928">
        <v>2.9733077052000002E-2</v>
      </c>
      <c r="G1928">
        <v>666256.44635900005</v>
      </c>
      <c r="H1928">
        <v>77.428290834500004</v>
      </c>
      <c r="I1928">
        <v>1.0880410200099999E-2</v>
      </c>
      <c r="J1928">
        <v>0.81191563026900004</v>
      </c>
      <c r="K1928">
        <v>0.566087879588</v>
      </c>
      <c r="L1928">
        <v>43.076827525100001</v>
      </c>
      <c r="M1928">
        <v>3.4561906682300001</v>
      </c>
      <c r="N1928">
        <v>8.6488298028200003E-2</v>
      </c>
      <c r="O1928">
        <v>6.6432446038500004</v>
      </c>
      <c r="P1928">
        <v>0.360572339513</v>
      </c>
      <c r="Q1928">
        <v>0</v>
      </c>
      <c r="R1928">
        <v>666256.44635900005</v>
      </c>
      <c r="S1928">
        <v>1.3505238719899999</v>
      </c>
      <c r="T1928">
        <v>74.964693231200002</v>
      </c>
      <c r="U1928">
        <v>4.47568248113E-2</v>
      </c>
      <c r="V1928">
        <v>1.1177553181</v>
      </c>
      <c r="W1928">
        <v>0.47573597037499998</v>
      </c>
      <c r="X1928">
        <v>162.86299565499999</v>
      </c>
      <c r="Y1928">
        <v>1.9792108663100001</v>
      </c>
      <c r="Z1928">
        <v>7317.47748314</v>
      </c>
      <c r="AA1928">
        <v>1.3505238719899999</v>
      </c>
      <c r="AB1928">
        <v>59.838443293600001</v>
      </c>
      <c r="AC1928">
        <v>4.9893719422E-2</v>
      </c>
      <c r="AD1928">
        <v>3.5641959942300003E-2</v>
      </c>
      <c r="AE1928">
        <v>0.91446432063600003</v>
      </c>
      <c r="AF1928">
        <v>43.4259156874</v>
      </c>
      <c r="AG1928">
        <v>173.42731563500001</v>
      </c>
      <c r="AI1928">
        <f t="shared" si="30"/>
        <v>1.3766890012077615</v>
      </c>
    </row>
    <row r="1929" spans="1:35" x14ac:dyDescent="0.3">
      <c r="A1929">
        <v>1926</v>
      </c>
      <c r="B1929">
        <v>10446.985640999999</v>
      </c>
      <c r="C1929">
        <v>1.7724946480399999</v>
      </c>
      <c r="D1929">
        <v>59.376342083600001</v>
      </c>
      <c r="E1929">
        <v>0.108314688304</v>
      </c>
      <c r="F1929">
        <v>0.138145633401</v>
      </c>
      <c r="G1929">
        <v>797855.27243000001</v>
      </c>
      <c r="H1929">
        <v>76.898352028800005</v>
      </c>
      <c r="I1929">
        <v>1.1804157527599999E-2</v>
      </c>
      <c r="J1929">
        <v>0.347240005603</v>
      </c>
      <c r="K1929">
        <v>0.45863138577399998</v>
      </c>
      <c r="L1929">
        <v>37.723274056400001</v>
      </c>
      <c r="M1929">
        <v>2.0164934616700001</v>
      </c>
      <c r="N1929">
        <v>1.43998731588E-2</v>
      </c>
      <c r="O1929">
        <v>14.1089078742</v>
      </c>
      <c r="P1929">
        <v>0.34944719021100001</v>
      </c>
      <c r="Q1929">
        <v>0</v>
      </c>
      <c r="R1929">
        <v>797855.27243000001</v>
      </c>
      <c r="S1929">
        <v>1.7037462084199999</v>
      </c>
      <c r="T1929">
        <v>102.296865901</v>
      </c>
      <c r="U1929">
        <v>0.12796040716900001</v>
      </c>
      <c r="V1929">
        <v>1.04727270058</v>
      </c>
      <c r="W1929">
        <v>0.445624317449</v>
      </c>
      <c r="X1929">
        <v>107.73189177899999</v>
      </c>
      <c r="Y1929">
        <v>6.3897841627999998</v>
      </c>
      <c r="Z1929">
        <v>9713.4868700499992</v>
      </c>
      <c r="AA1929">
        <v>1.7037462084199999</v>
      </c>
      <c r="AB1929">
        <v>95.821941274699995</v>
      </c>
      <c r="AC1929">
        <v>4.9453028256400001E-2</v>
      </c>
      <c r="AD1929">
        <v>0.140104923036</v>
      </c>
      <c r="AE1929">
        <v>0.81044204870699998</v>
      </c>
      <c r="AF1929">
        <v>41.365368353800001</v>
      </c>
      <c r="AG1929">
        <v>1180.9701718900001</v>
      </c>
      <c r="AI1929">
        <f t="shared" si="30"/>
        <v>3.0159909102678348</v>
      </c>
    </row>
    <row r="1930" spans="1:35" x14ac:dyDescent="0.3">
      <c r="A1930">
        <v>1927</v>
      </c>
      <c r="B1930">
        <v>8104.22671747</v>
      </c>
      <c r="C1930">
        <v>2.3363672974699998</v>
      </c>
      <c r="D1930">
        <v>67.457885926200007</v>
      </c>
      <c r="E1930">
        <v>0.13032560526799999</v>
      </c>
      <c r="F1930">
        <v>0.101818470291</v>
      </c>
      <c r="G1930">
        <v>756852.51388900005</v>
      </c>
      <c r="H1930">
        <v>46.867249161099998</v>
      </c>
      <c r="I1930">
        <v>1.01022581893E-2</v>
      </c>
      <c r="J1930">
        <v>0.70937286632700003</v>
      </c>
      <c r="K1930">
        <v>0.71152610266299998</v>
      </c>
      <c r="L1930">
        <v>30.4506395262</v>
      </c>
      <c r="M1930">
        <v>2.59250561102</v>
      </c>
      <c r="N1930">
        <v>7.1998291707400006E-2</v>
      </c>
      <c r="O1930">
        <v>11.545924594000001</v>
      </c>
      <c r="P1930">
        <v>0.28656488997200003</v>
      </c>
      <c r="Q1930">
        <v>0</v>
      </c>
      <c r="R1930">
        <v>756852.51388900005</v>
      </c>
      <c r="S1930">
        <v>2.2580696979599999</v>
      </c>
      <c r="T1930">
        <v>75.315272706800002</v>
      </c>
      <c r="U1930">
        <v>0.212140452669</v>
      </c>
      <c r="V1930">
        <v>1.4781283435300001</v>
      </c>
      <c r="W1930">
        <v>0.82293076267200005</v>
      </c>
      <c r="X1930">
        <v>477.53773923099999</v>
      </c>
      <c r="Y1930">
        <v>1.83941162408</v>
      </c>
      <c r="Z1930">
        <v>7132.2490742099999</v>
      </c>
      <c r="AA1930">
        <v>2.2580696979599999</v>
      </c>
      <c r="AB1930">
        <v>77.520953701300002</v>
      </c>
      <c r="AC1930">
        <v>4.5068619724699999E-2</v>
      </c>
      <c r="AD1930">
        <v>8.2432616804000006E-2</v>
      </c>
      <c r="AE1930">
        <v>0.87249876347099997</v>
      </c>
      <c r="AF1930">
        <v>30.743576984000001</v>
      </c>
      <c r="AG1930">
        <v>814.35905403899994</v>
      </c>
      <c r="AI1930">
        <f t="shared" si="30"/>
        <v>2.0837114213057966</v>
      </c>
    </row>
    <row r="1931" spans="1:35" x14ac:dyDescent="0.3">
      <c r="A1931">
        <v>1928</v>
      </c>
      <c r="B1931">
        <v>7850.2734706000001</v>
      </c>
      <c r="C1931">
        <v>1.69331561895</v>
      </c>
      <c r="D1931">
        <v>56.144284411299999</v>
      </c>
      <c r="E1931">
        <v>4.77336125754E-2</v>
      </c>
      <c r="F1931">
        <v>5.8339613750300001E-2</v>
      </c>
      <c r="G1931">
        <v>456998.923221</v>
      </c>
      <c r="H1931">
        <v>40.128527608200002</v>
      </c>
      <c r="I1931">
        <v>1.78016189587E-2</v>
      </c>
      <c r="J1931">
        <v>0.79635743265100001</v>
      </c>
      <c r="K1931">
        <v>0.83386556436699999</v>
      </c>
      <c r="L1931">
        <v>44.378606001900003</v>
      </c>
      <c r="M1931">
        <v>1.20950685893</v>
      </c>
      <c r="N1931">
        <v>4.4515847664100001E-2</v>
      </c>
      <c r="O1931">
        <v>13.9821288244</v>
      </c>
      <c r="P1931">
        <v>0.28024529402199999</v>
      </c>
      <c r="Q1931">
        <v>0</v>
      </c>
      <c r="R1931">
        <v>456998.923221</v>
      </c>
      <c r="S1931">
        <v>1.63952956063</v>
      </c>
      <c r="T1931">
        <v>64.826857157099994</v>
      </c>
      <c r="U1931">
        <v>9.6437128057900001E-2</v>
      </c>
      <c r="V1931">
        <v>1.28876492775</v>
      </c>
      <c r="W1931">
        <v>0.96439615864100003</v>
      </c>
      <c r="X1931">
        <v>246.25282224899999</v>
      </c>
      <c r="Y1931">
        <v>2.4446847648099999</v>
      </c>
      <c r="Z1931">
        <v>7493.7187485499999</v>
      </c>
      <c r="AA1931">
        <v>1.63952956063</v>
      </c>
      <c r="AB1931">
        <v>63.839382995900003</v>
      </c>
      <c r="AC1931">
        <v>1.5180163313200001E-2</v>
      </c>
      <c r="AD1931">
        <v>4.8359599586299998E-2</v>
      </c>
      <c r="AE1931">
        <v>0.93646023710000004</v>
      </c>
      <c r="AF1931">
        <v>44.475928846400002</v>
      </c>
      <c r="AG1931">
        <v>1455.82227734</v>
      </c>
      <c r="AI1931">
        <f t="shared" si="30"/>
        <v>1.6183247307177395</v>
      </c>
    </row>
    <row r="1932" spans="1:35" x14ac:dyDescent="0.3">
      <c r="A1932">
        <v>1929</v>
      </c>
      <c r="B1932">
        <v>7814.8464681599999</v>
      </c>
      <c r="C1932">
        <v>1.7462599452600001</v>
      </c>
      <c r="D1932">
        <v>69.5744497365</v>
      </c>
      <c r="E1932">
        <v>0.105196950648</v>
      </c>
      <c r="F1932">
        <v>0.136104313916</v>
      </c>
      <c r="G1932">
        <v>421034.86579900002</v>
      </c>
      <c r="H1932">
        <v>69.216976451899995</v>
      </c>
      <c r="I1932">
        <v>1.23389040193E-2</v>
      </c>
      <c r="J1932">
        <v>0.36435076396999999</v>
      </c>
      <c r="K1932">
        <v>0.50362932219300005</v>
      </c>
      <c r="L1932">
        <v>26.8703907083</v>
      </c>
      <c r="M1932">
        <v>7.6603971820399996</v>
      </c>
      <c r="N1932">
        <v>1.76011004161E-2</v>
      </c>
      <c r="O1932">
        <v>5.9716215652200004</v>
      </c>
      <c r="P1932">
        <v>0.16861395488600001</v>
      </c>
      <c r="Q1932">
        <v>0</v>
      </c>
      <c r="R1932">
        <v>421034.86579900002</v>
      </c>
      <c r="S1932">
        <v>1.58005519321</v>
      </c>
      <c r="T1932">
        <v>75.779504787600004</v>
      </c>
      <c r="U1932">
        <v>0.12561994171999999</v>
      </c>
      <c r="V1932">
        <v>1.04349839669</v>
      </c>
      <c r="W1932">
        <v>0.93884672859200002</v>
      </c>
      <c r="X1932">
        <v>342.12580896200001</v>
      </c>
      <c r="Y1932">
        <v>1.7540266257899999</v>
      </c>
      <c r="Z1932">
        <v>7250.2694004499999</v>
      </c>
      <c r="AA1932">
        <v>1.58005519321</v>
      </c>
      <c r="AB1932">
        <v>75.014685570300003</v>
      </c>
      <c r="AC1932">
        <v>6.73710026962E-2</v>
      </c>
      <c r="AD1932">
        <v>0.114850538941</v>
      </c>
      <c r="AE1932">
        <v>0.817778458363</v>
      </c>
      <c r="AF1932">
        <v>36.473265114199997</v>
      </c>
      <c r="AG1932">
        <v>807.69027937600003</v>
      </c>
      <c r="AI1932">
        <f t="shared" si="30"/>
        <v>2.8639939856855081</v>
      </c>
    </row>
    <row r="1933" spans="1:35" x14ac:dyDescent="0.3">
      <c r="A1933">
        <v>1930</v>
      </c>
      <c r="B1933">
        <v>7674.8367867899997</v>
      </c>
      <c r="C1933">
        <v>1.3055195635100001</v>
      </c>
      <c r="D1933">
        <v>36.748814814399999</v>
      </c>
      <c r="E1933">
        <v>1.41846216627E-2</v>
      </c>
      <c r="F1933">
        <v>0.116741187631</v>
      </c>
      <c r="G1933">
        <v>642124.32865399995</v>
      </c>
      <c r="H1933">
        <v>68.069823693499998</v>
      </c>
      <c r="I1933">
        <v>1.49097487796E-2</v>
      </c>
      <c r="J1933">
        <v>0.65420407672600001</v>
      </c>
      <c r="K1933">
        <v>0.651702533428</v>
      </c>
      <c r="L1933">
        <v>38.577146912899998</v>
      </c>
      <c r="M1933">
        <v>5.19516440707</v>
      </c>
      <c r="N1933">
        <v>6.1219277389400001E-2</v>
      </c>
      <c r="O1933">
        <v>5.93894596164</v>
      </c>
      <c r="P1933">
        <v>0.18708610765799999</v>
      </c>
      <c r="Q1933">
        <v>0</v>
      </c>
      <c r="R1933">
        <v>642124.32865399995</v>
      </c>
      <c r="S1933">
        <v>1.1922370874799999</v>
      </c>
      <c r="T1933">
        <v>59.9596838983</v>
      </c>
      <c r="U1933">
        <v>2.26019375867E-2</v>
      </c>
      <c r="V1933">
        <v>0.71017387864399995</v>
      </c>
      <c r="W1933">
        <v>1.08037715955</v>
      </c>
      <c r="X1933">
        <v>448.92492597199998</v>
      </c>
      <c r="Y1933">
        <v>1.0042586579199999</v>
      </c>
      <c r="Z1933">
        <v>7353.7561256500003</v>
      </c>
      <c r="AA1933">
        <v>1.1922370874799999</v>
      </c>
      <c r="AB1933">
        <v>49.108771665699997</v>
      </c>
      <c r="AC1933">
        <v>9.2450364041199995E-3</v>
      </c>
      <c r="AD1933">
        <v>8.3735141981400002E-2</v>
      </c>
      <c r="AE1933">
        <v>0.90701982161399997</v>
      </c>
      <c r="AF1933">
        <v>39.137508466699998</v>
      </c>
      <c r="AG1933">
        <v>449.29993122000002</v>
      </c>
      <c r="AI1933">
        <f t="shared" si="30"/>
        <v>1.0855540402592778</v>
      </c>
    </row>
    <row r="1934" spans="1:35" x14ac:dyDescent="0.3">
      <c r="A1934">
        <v>1931</v>
      </c>
      <c r="B1934">
        <v>8895.26344178</v>
      </c>
      <c r="C1934">
        <v>1.96793442898</v>
      </c>
      <c r="D1934">
        <v>71.946186948000005</v>
      </c>
      <c r="E1934">
        <v>6.0105101538500003E-2</v>
      </c>
      <c r="F1934">
        <v>5.3218331821300001E-2</v>
      </c>
      <c r="G1934">
        <v>416984.04820299998</v>
      </c>
      <c r="H1934">
        <v>69.562337647700005</v>
      </c>
      <c r="I1934">
        <v>1.7392972494599999E-2</v>
      </c>
      <c r="J1934">
        <v>0.62821815104599998</v>
      </c>
      <c r="K1934">
        <v>0.51636359189000003</v>
      </c>
      <c r="L1934">
        <v>31.224648866100001</v>
      </c>
      <c r="M1934">
        <v>6.2211236788599997</v>
      </c>
      <c r="N1934">
        <v>6.3643532774300002E-2</v>
      </c>
      <c r="O1934">
        <v>6.7903977452199999</v>
      </c>
      <c r="P1934">
        <v>0.376704884455</v>
      </c>
      <c r="Q1934">
        <v>0</v>
      </c>
      <c r="R1934">
        <v>416984.04820299998</v>
      </c>
      <c r="S1934">
        <v>1.82646262712</v>
      </c>
      <c r="T1934">
        <v>69.331817703300004</v>
      </c>
      <c r="U1934">
        <v>7.0343343290500002E-2</v>
      </c>
      <c r="V1934">
        <v>1.0800341685999999</v>
      </c>
      <c r="W1934">
        <v>0.618823740796</v>
      </c>
      <c r="X1934">
        <v>232.30599431300001</v>
      </c>
      <c r="Y1934">
        <v>2.4283390792400001</v>
      </c>
      <c r="Z1934">
        <v>8619.9802021300002</v>
      </c>
      <c r="AA1934">
        <v>1.82646262712</v>
      </c>
      <c r="AB1934">
        <v>71.741526275799998</v>
      </c>
      <c r="AC1934">
        <v>3.76069518454E-2</v>
      </c>
      <c r="AD1934">
        <v>4.74000362255E-2</v>
      </c>
      <c r="AE1934">
        <v>0.91499301192899996</v>
      </c>
      <c r="AF1934">
        <v>32.231979234900002</v>
      </c>
      <c r="AG1934">
        <v>186.76153268600001</v>
      </c>
      <c r="AI1934">
        <f t="shared" si="30"/>
        <v>1.7192024248291999</v>
      </c>
    </row>
    <row r="1935" spans="1:35" x14ac:dyDescent="0.3">
      <c r="A1935">
        <v>1932</v>
      </c>
      <c r="B1935">
        <v>6686.9369802299998</v>
      </c>
      <c r="C1935">
        <v>1.84468925209</v>
      </c>
      <c r="D1935">
        <v>51.772297854599998</v>
      </c>
      <c r="E1935">
        <v>0.13445081397600001</v>
      </c>
      <c r="F1935">
        <v>9.5283255248999998E-2</v>
      </c>
      <c r="G1935">
        <v>631249.95250899997</v>
      </c>
      <c r="H1935">
        <v>57.941461427</v>
      </c>
      <c r="I1935">
        <v>1.6503848396400001E-2</v>
      </c>
      <c r="J1935">
        <v>0.808776338067</v>
      </c>
      <c r="K1935">
        <v>0.76436730038800005</v>
      </c>
      <c r="L1935">
        <v>35.247925581099999</v>
      </c>
      <c r="M1935">
        <v>4.5480978073099996</v>
      </c>
      <c r="N1935">
        <v>4.8601639460399998E-2</v>
      </c>
      <c r="O1935">
        <v>5.6089729107100004</v>
      </c>
      <c r="P1935">
        <v>0.23183330575800001</v>
      </c>
      <c r="Q1935">
        <v>0</v>
      </c>
      <c r="R1935">
        <v>631249.95250899997</v>
      </c>
      <c r="S1935">
        <v>1.7375640588700001</v>
      </c>
      <c r="T1935">
        <v>73.398945617999999</v>
      </c>
      <c r="U1935">
        <v>0.104630621398</v>
      </c>
      <c r="V1935">
        <v>1.32229158618</v>
      </c>
      <c r="W1935">
        <v>0.88441521781099997</v>
      </c>
      <c r="X1935">
        <v>218.183996896</v>
      </c>
      <c r="Y1935">
        <v>1.47125083277</v>
      </c>
      <c r="Z1935">
        <v>6175.7402195300001</v>
      </c>
      <c r="AA1935">
        <v>1.7375640588700001</v>
      </c>
      <c r="AB1935">
        <v>64.191188686999993</v>
      </c>
      <c r="AC1935">
        <v>8.4083462757100005E-2</v>
      </c>
      <c r="AD1935">
        <v>8.18918610076E-2</v>
      </c>
      <c r="AE1935">
        <v>0.83402467623499998</v>
      </c>
      <c r="AF1935">
        <v>36.269136167200003</v>
      </c>
      <c r="AG1935">
        <v>314.18996186599998</v>
      </c>
      <c r="AI1935">
        <f t="shared" si="30"/>
        <v>1.6349286248164936</v>
      </c>
    </row>
    <row r="1936" spans="1:35" x14ac:dyDescent="0.3">
      <c r="A1936">
        <v>1933</v>
      </c>
      <c r="B1936">
        <v>3587.3855980399999</v>
      </c>
      <c r="C1936">
        <v>2.2536478558200002</v>
      </c>
      <c r="D1936">
        <v>51.186685983899999</v>
      </c>
      <c r="E1936">
        <v>0.10549167927899999</v>
      </c>
      <c r="F1936">
        <v>5.4800290814299997E-2</v>
      </c>
      <c r="G1936">
        <v>786510.23460700002</v>
      </c>
      <c r="H1936">
        <v>43.465159786800001</v>
      </c>
      <c r="I1936">
        <v>1.1986259788099999E-2</v>
      </c>
      <c r="J1936">
        <v>0.69998278546199999</v>
      </c>
      <c r="K1936">
        <v>0.36409073974599998</v>
      </c>
      <c r="L1936">
        <v>28.2475033047</v>
      </c>
      <c r="M1936">
        <v>6.1303855160399996</v>
      </c>
      <c r="N1936">
        <v>1.46397037687E-2</v>
      </c>
      <c r="O1936">
        <v>8.2747870077499996</v>
      </c>
      <c r="P1936">
        <v>0.30885735233200001</v>
      </c>
      <c r="Q1936">
        <v>0</v>
      </c>
      <c r="R1936">
        <v>786510.23460700002</v>
      </c>
      <c r="S1936">
        <v>2.1040276152600002</v>
      </c>
      <c r="T1936">
        <v>64.704758579</v>
      </c>
      <c r="U1936">
        <v>4.4434929598800001E-2</v>
      </c>
      <c r="V1936">
        <v>1.07909544152</v>
      </c>
      <c r="W1936">
        <v>0.47581697074099999</v>
      </c>
      <c r="X1936">
        <v>144.88813145</v>
      </c>
      <c r="Y1936">
        <v>4.32729329955</v>
      </c>
      <c r="Z1936">
        <v>3150.29336801</v>
      </c>
      <c r="AA1936">
        <v>2.1040276152600002</v>
      </c>
      <c r="AB1936">
        <v>64.312434850900004</v>
      </c>
      <c r="AC1936">
        <v>1.7376837518299999E-2</v>
      </c>
      <c r="AD1936">
        <v>2.6408568745899998E-2</v>
      </c>
      <c r="AE1936">
        <v>0.95621459373600004</v>
      </c>
      <c r="AF1936">
        <v>33.239977646500002</v>
      </c>
      <c r="AG1936">
        <v>513.88135839799997</v>
      </c>
      <c r="AI1936">
        <f t="shared" si="30"/>
        <v>1.5416028278578018</v>
      </c>
    </row>
    <row r="1937" spans="1:35" x14ac:dyDescent="0.3">
      <c r="A1937">
        <v>1934</v>
      </c>
      <c r="B1937">
        <v>6998.6927511000004</v>
      </c>
      <c r="C1937">
        <v>1.42787523926</v>
      </c>
      <c r="D1937">
        <v>36.531811116100002</v>
      </c>
      <c r="E1937">
        <v>0.16096667040199999</v>
      </c>
      <c r="F1937">
        <v>8.5507374882600004E-2</v>
      </c>
      <c r="G1937">
        <v>413872.69819899998</v>
      </c>
      <c r="H1937">
        <v>49.386670957100002</v>
      </c>
      <c r="I1937">
        <v>1.76799846538E-2</v>
      </c>
      <c r="J1937">
        <v>0.32671984945499999</v>
      </c>
      <c r="K1937">
        <v>0.44135376725699998</v>
      </c>
      <c r="L1937">
        <v>25.1000966846</v>
      </c>
      <c r="M1937">
        <v>5.4398150870400004</v>
      </c>
      <c r="N1937">
        <v>5.8872011871200003E-2</v>
      </c>
      <c r="O1937">
        <v>9.8606987097799994</v>
      </c>
      <c r="P1937">
        <v>0.230156279913</v>
      </c>
      <c r="Q1937">
        <v>0</v>
      </c>
      <c r="R1937">
        <v>413872.69819899998</v>
      </c>
      <c r="S1937">
        <v>1.29822779641</v>
      </c>
      <c r="T1937">
        <v>58.283796242000001</v>
      </c>
      <c r="U1937">
        <v>0.229137096209</v>
      </c>
      <c r="V1937">
        <v>1.83663347861</v>
      </c>
      <c r="W1937">
        <v>0.92808827096900004</v>
      </c>
      <c r="X1937">
        <v>919.74499894300004</v>
      </c>
      <c r="Y1937">
        <v>1.4771640991099999</v>
      </c>
      <c r="Z1937">
        <v>5997.3019503799997</v>
      </c>
      <c r="AA1937">
        <v>1.29822779641</v>
      </c>
      <c r="AB1937">
        <v>61.445664996799998</v>
      </c>
      <c r="AC1937">
        <v>6.9052370495900003E-2</v>
      </c>
      <c r="AD1937">
        <v>5.1602770653700003E-2</v>
      </c>
      <c r="AE1937">
        <v>0.87934485885000002</v>
      </c>
      <c r="AF1937">
        <v>25.822588676700001</v>
      </c>
      <c r="AG1937">
        <v>914.16491147500005</v>
      </c>
      <c r="AI1937">
        <f t="shared" si="30"/>
        <v>5.621432189301264</v>
      </c>
    </row>
    <row r="1938" spans="1:35" x14ac:dyDescent="0.3">
      <c r="A1938">
        <v>1935</v>
      </c>
      <c r="B1938">
        <v>4265.6396713900003</v>
      </c>
      <c r="C1938">
        <v>1.7083648891000001</v>
      </c>
      <c r="D1938">
        <v>52.406219695099999</v>
      </c>
      <c r="E1938">
        <v>0.17627799172899999</v>
      </c>
      <c r="F1938">
        <v>1.13691118784E-2</v>
      </c>
      <c r="G1938">
        <v>419498.76640099997</v>
      </c>
      <c r="H1938">
        <v>52.660222497900001</v>
      </c>
      <c r="I1938">
        <v>1.08138950725E-2</v>
      </c>
      <c r="J1938">
        <v>0.37146340979499998</v>
      </c>
      <c r="K1938">
        <v>0.422264758608</v>
      </c>
      <c r="L1938">
        <v>38.4359635884</v>
      </c>
      <c r="M1938">
        <v>8.9654876107800003</v>
      </c>
      <c r="N1938">
        <v>7.0794313341900006E-2</v>
      </c>
      <c r="O1938">
        <v>12.1267444899</v>
      </c>
      <c r="P1938">
        <v>0.36493256642499999</v>
      </c>
      <c r="Q1938">
        <v>0</v>
      </c>
      <c r="R1938">
        <v>419498.76640099997</v>
      </c>
      <c r="S1938">
        <v>1.4996876008</v>
      </c>
      <c r="T1938">
        <v>58.731213396500003</v>
      </c>
      <c r="U1938">
        <v>8.9273791651700005E-2</v>
      </c>
      <c r="V1938">
        <v>1.7467781811700001</v>
      </c>
      <c r="W1938">
        <v>0.311125686176</v>
      </c>
      <c r="X1938">
        <v>1213.03070017</v>
      </c>
      <c r="Y1938">
        <v>2.6091386817300002</v>
      </c>
      <c r="Z1938">
        <v>3669.4918655199999</v>
      </c>
      <c r="AA1938">
        <v>1.4996876008</v>
      </c>
      <c r="AB1938">
        <v>66.04733684</v>
      </c>
      <c r="AC1938">
        <v>3.8719724715700003E-2</v>
      </c>
      <c r="AD1938">
        <v>1.6952049737099999E-2</v>
      </c>
      <c r="AE1938">
        <v>0.94432822554700002</v>
      </c>
      <c r="AF1938">
        <v>38.927801187</v>
      </c>
      <c r="AG1938">
        <v>608.34456338099994</v>
      </c>
      <c r="AI1938">
        <f t="shared" si="30"/>
        <v>4.7024232672983786</v>
      </c>
    </row>
    <row r="1939" spans="1:35" x14ac:dyDescent="0.3">
      <c r="A1939">
        <v>1936</v>
      </c>
      <c r="B1939">
        <v>6416.5745207800001</v>
      </c>
      <c r="C1939">
        <v>1.69619522349</v>
      </c>
      <c r="D1939">
        <v>47.871115279000001</v>
      </c>
      <c r="E1939">
        <v>0.16132511662599999</v>
      </c>
      <c r="F1939">
        <v>0.113700964503</v>
      </c>
      <c r="G1939">
        <v>668845.97554599994</v>
      </c>
      <c r="H1939">
        <v>40.153833300000002</v>
      </c>
      <c r="I1939">
        <v>1.6680454422200001E-2</v>
      </c>
      <c r="J1939">
        <v>0.60579139144899996</v>
      </c>
      <c r="K1939">
        <v>0.63923311621099999</v>
      </c>
      <c r="L1939">
        <v>29.278800040699998</v>
      </c>
      <c r="M1939">
        <v>7.8858442142699996</v>
      </c>
      <c r="N1939">
        <v>6.8783097114000005E-2</v>
      </c>
      <c r="O1939">
        <v>14.520639316500001</v>
      </c>
      <c r="P1939">
        <v>0.43867065199100003</v>
      </c>
      <c r="Q1939">
        <v>0</v>
      </c>
      <c r="R1939">
        <v>668845.97554599994</v>
      </c>
      <c r="S1939">
        <v>1.50981465478</v>
      </c>
      <c r="T1939">
        <v>63.682564257300001</v>
      </c>
      <c r="U1939">
        <v>0.27031814394999998</v>
      </c>
      <c r="V1939">
        <v>1.59021609303</v>
      </c>
      <c r="W1939">
        <v>0.97372732175099996</v>
      </c>
      <c r="X1939">
        <v>1095.84270115</v>
      </c>
      <c r="Y1939">
        <v>3.5368890463999998</v>
      </c>
      <c r="Z1939">
        <v>5195.1318219100003</v>
      </c>
      <c r="AA1939">
        <v>1.50981465478</v>
      </c>
      <c r="AB1939">
        <v>70.180547656399995</v>
      </c>
      <c r="AC1939">
        <v>3.9860698868300001E-2</v>
      </c>
      <c r="AD1939">
        <v>6.4714635208399998E-2</v>
      </c>
      <c r="AE1939">
        <v>0.89542466592299996</v>
      </c>
      <c r="AF1939">
        <v>29.970147039699999</v>
      </c>
      <c r="AG1939">
        <v>643.08506902199997</v>
      </c>
      <c r="AI1939">
        <f t="shared" si="30"/>
        <v>2.6250225993247316</v>
      </c>
    </row>
    <row r="1940" spans="1:35" x14ac:dyDescent="0.3">
      <c r="A1940">
        <v>1937</v>
      </c>
      <c r="B1940">
        <v>5656.4429984899998</v>
      </c>
      <c r="C1940">
        <v>1.39635767255</v>
      </c>
      <c r="D1940">
        <v>46.941523299499998</v>
      </c>
      <c r="E1940">
        <v>0.13851550613899999</v>
      </c>
      <c r="F1940">
        <v>0.152822485358</v>
      </c>
      <c r="G1940">
        <v>481342.532977</v>
      </c>
      <c r="H1940">
        <v>77.556771870299997</v>
      </c>
      <c r="I1940">
        <v>1.21688478776E-2</v>
      </c>
      <c r="J1940">
        <v>0.77987340832100005</v>
      </c>
      <c r="K1940">
        <v>0.33550885451399998</v>
      </c>
      <c r="L1940">
        <v>32.416344123000002</v>
      </c>
      <c r="M1940">
        <v>7.4354001179200004</v>
      </c>
      <c r="N1940">
        <v>7.3058789681700001E-2</v>
      </c>
      <c r="O1940">
        <v>14.9900583705</v>
      </c>
      <c r="P1940">
        <v>0.48824857787999998</v>
      </c>
      <c r="Q1940">
        <v>0</v>
      </c>
      <c r="R1940">
        <v>481342.532977</v>
      </c>
      <c r="S1940">
        <v>1.2189135022499999</v>
      </c>
      <c r="T1940">
        <v>72.566735606999998</v>
      </c>
      <c r="U1940">
        <v>0.30577290681699998</v>
      </c>
      <c r="V1940">
        <v>1.5492032010200001</v>
      </c>
      <c r="W1940">
        <v>0.93265603803599995</v>
      </c>
      <c r="X1940">
        <v>955.92040886999996</v>
      </c>
      <c r="Y1940">
        <v>3.9652998992200001</v>
      </c>
      <c r="Z1940">
        <v>4716.0512666499999</v>
      </c>
      <c r="AA1940">
        <v>1.2189135022499999</v>
      </c>
      <c r="AB1940">
        <v>78.819630192800005</v>
      </c>
      <c r="AC1940">
        <v>5.7647760165900001E-2</v>
      </c>
      <c r="AD1940">
        <v>9.2381357491500005E-2</v>
      </c>
      <c r="AE1940">
        <v>0.849970882343</v>
      </c>
      <c r="AF1940">
        <v>33.146947470800001</v>
      </c>
      <c r="AG1940">
        <v>560.13800974100002</v>
      </c>
      <c r="AI1940">
        <f t="shared" si="30"/>
        <v>1.9864803498753734</v>
      </c>
    </row>
    <row r="1941" spans="1:35" x14ac:dyDescent="0.3">
      <c r="A1941">
        <v>1938</v>
      </c>
      <c r="B1941">
        <v>8915.2677264899994</v>
      </c>
      <c r="C1941">
        <v>1.8201524732700001</v>
      </c>
      <c r="D1941">
        <v>36.041499315099998</v>
      </c>
      <c r="E1941">
        <v>0.13810749186599999</v>
      </c>
      <c r="F1941">
        <v>0.114270871367</v>
      </c>
      <c r="G1941">
        <v>486107.63923299999</v>
      </c>
      <c r="H1941">
        <v>58.713824660199997</v>
      </c>
      <c r="I1941">
        <v>1.8329399038600001E-2</v>
      </c>
      <c r="J1941">
        <v>0.86812277401600002</v>
      </c>
      <c r="K1941">
        <v>0.86468771935900002</v>
      </c>
      <c r="L1941">
        <v>32.867788676499998</v>
      </c>
      <c r="M1941">
        <v>3.32053448995</v>
      </c>
      <c r="N1941">
        <v>7.7413716647400002E-2</v>
      </c>
      <c r="O1941">
        <v>11.6640348698</v>
      </c>
      <c r="P1941">
        <v>0.39156207039500002</v>
      </c>
      <c r="Q1941">
        <v>0</v>
      </c>
      <c r="R1941">
        <v>486107.63923299999</v>
      </c>
      <c r="S1941">
        <v>1.7286491343799999</v>
      </c>
      <c r="T1941">
        <v>74.784323789799998</v>
      </c>
      <c r="U1941">
        <v>0.36732052036099999</v>
      </c>
      <c r="V1941">
        <v>1.6710378022500001</v>
      </c>
      <c r="W1941">
        <v>1.0040768892900001</v>
      </c>
      <c r="X1941">
        <v>392.33987096999999</v>
      </c>
      <c r="Y1941">
        <v>2.7019885963500001</v>
      </c>
      <c r="Z1941">
        <v>8117.9119570800003</v>
      </c>
      <c r="AA1941">
        <v>1.7286491343799999</v>
      </c>
      <c r="AB1941">
        <v>72.947013498499999</v>
      </c>
      <c r="AC1941">
        <v>8.2695512047100003E-2</v>
      </c>
      <c r="AD1941">
        <v>9.6250122603099994E-2</v>
      </c>
      <c r="AE1941">
        <v>0.82105436534999998</v>
      </c>
      <c r="AF1941">
        <v>33.233411333699998</v>
      </c>
      <c r="AG1941">
        <v>485.83260556800002</v>
      </c>
      <c r="AI1941">
        <f t="shared" si="30"/>
        <v>1.9248864933235836</v>
      </c>
    </row>
    <row r="1942" spans="1:35" x14ac:dyDescent="0.3">
      <c r="A1942">
        <v>1939</v>
      </c>
      <c r="B1942">
        <v>6731.2520475399997</v>
      </c>
      <c r="C1942">
        <v>2.2707214496699999</v>
      </c>
      <c r="D1942">
        <v>76.138737465000005</v>
      </c>
      <c r="E1942">
        <v>0.107940264387</v>
      </c>
      <c r="F1942">
        <v>2.2353227610800001E-2</v>
      </c>
      <c r="G1942">
        <v>632891.06910199998</v>
      </c>
      <c r="H1942">
        <v>67.551135418800001</v>
      </c>
      <c r="I1942">
        <v>1.09406570077E-2</v>
      </c>
      <c r="J1942">
        <v>0.63958179616999999</v>
      </c>
      <c r="K1942">
        <v>0.37528361690399997</v>
      </c>
      <c r="L1942">
        <v>32.962458309699997</v>
      </c>
      <c r="M1942">
        <v>1.29739819569</v>
      </c>
      <c r="N1942">
        <v>9.8676416434499994E-2</v>
      </c>
      <c r="O1942">
        <v>10.7512185176</v>
      </c>
      <c r="P1942">
        <v>0.32066463653299998</v>
      </c>
      <c r="Q1942">
        <v>0</v>
      </c>
      <c r="R1942">
        <v>632891.06910199998</v>
      </c>
      <c r="S1942">
        <v>2.2159514911999998</v>
      </c>
      <c r="T1942">
        <v>83.362550197600001</v>
      </c>
      <c r="U1942">
        <v>5.6929092829000001E-2</v>
      </c>
      <c r="V1942">
        <v>1.33011496871</v>
      </c>
      <c r="W1942">
        <v>0.24422863601899999</v>
      </c>
      <c r="X1942">
        <v>207.63809127299999</v>
      </c>
      <c r="Y1942">
        <v>1.7920961475199999</v>
      </c>
      <c r="Z1942">
        <v>6318.9519560600002</v>
      </c>
      <c r="AA1942">
        <v>2.2159514911999998</v>
      </c>
      <c r="AB1942">
        <v>83.133063142200001</v>
      </c>
      <c r="AC1942">
        <v>4.1214932373000002E-2</v>
      </c>
      <c r="AD1942">
        <v>3.23317960313E-2</v>
      </c>
      <c r="AE1942">
        <v>0.92645327159599999</v>
      </c>
      <c r="AF1942">
        <v>33.076081980700003</v>
      </c>
      <c r="AG1942">
        <v>516.262400587</v>
      </c>
      <c r="AI1942">
        <f t="shared" si="30"/>
        <v>2.0796635812262192</v>
      </c>
    </row>
    <row r="1943" spans="1:35" x14ac:dyDescent="0.3">
      <c r="A1943">
        <v>1940</v>
      </c>
      <c r="B1943">
        <v>4905.1074306600003</v>
      </c>
      <c r="C1943">
        <v>1.46146923696</v>
      </c>
      <c r="D1943">
        <v>59.989740046100003</v>
      </c>
      <c r="E1943">
        <v>9.1335566743299998E-2</v>
      </c>
      <c r="F1943">
        <v>0.16119253558999999</v>
      </c>
      <c r="G1943">
        <v>666029.42215300002</v>
      </c>
      <c r="H1943">
        <v>43.259612371199999</v>
      </c>
      <c r="I1943">
        <v>1.6890732321299999E-2</v>
      </c>
      <c r="J1943">
        <v>0.44284510227099999</v>
      </c>
      <c r="K1943">
        <v>0.31384164098299999</v>
      </c>
      <c r="L1943">
        <v>26.3094220511</v>
      </c>
      <c r="M1943">
        <v>9.2461800399800005</v>
      </c>
      <c r="N1943">
        <v>4.21805029077E-2</v>
      </c>
      <c r="O1943">
        <v>6.0603378609899998</v>
      </c>
      <c r="P1943">
        <v>0.37199780157099999</v>
      </c>
      <c r="Q1943">
        <v>0</v>
      </c>
      <c r="R1943">
        <v>666029.42215300002</v>
      </c>
      <c r="S1943">
        <v>1.2568761322899999</v>
      </c>
      <c r="T1943">
        <v>67.989663742600001</v>
      </c>
      <c r="U1943">
        <v>4.66123791269E-2</v>
      </c>
      <c r="V1943">
        <v>0.78091383676600001</v>
      </c>
      <c r="W1943">
        <v>0.85021485866299995</v>
      </c>
      <c r="X1943">
        <v>206.03112525399999</v>
      </c>
      <c r="Y1943">
        <v>2.7695584304700001</v>
      </c>
      <c r="Z1943">
        <v>4283.11238005</v>
      </c>
      <c r="AA1943">
        <v>1.2568761322899999</v>
      </c>
      <c r="AB1943">
        <v>66.703799260500006</v>
      </c>
      <c r="AC1943">
        <v>4.7407477079199997E-2</v>
      </c>
      <c r="AD1943">
        <v>9.6572499601300002E-2</v>
      </c>
      <c r="AE1943">
        <v>0.85602002331899996</v>
      </c>
      <c r="AF1943">
        <v>28.8359345591</v>
      </c>
      <c r="AG1943">
        <v>168.15464274199999</v>
      </c>
      <c r="AI1943">
        <f t="shared" si="30"/>
        <v>1.7634017690639789</v>
      </c>
    </row>
    <row r="1944" spans="1:35" x14ac:dyDescent="0.3">
      <c r="A1944">
        <v>1941</v>
      </c>
      <c r="B1944">
        <v>11854.3780486</v>
      </c>
      <c r="C1944">
        <v>1.5787019755</v>
      </c>
      <c r="D1944">
        <v>36.335815941299998</v>
      </c>
      <c r="E1944">
        <v>0.189250797222</v>
      </c>
      <c r="F1944">
        <v>0.175180428961</v>
      </c>
      <c r="G1944">
        <v>735529.711595</v>
      </c>
      <c r="H1944">
        <v>46.827954026500002</v>
      </c>
      <c r="I1944">
        <v>1.9850347223000001E-2</v>
      </c>
      <c r="J1944">
        <v>0.61819197702799999</v>
      </c>
      <c r="K1944">
        <v>0.45050646376300002</v>
      </c>
      <c r="L1944">
        <v>39.753753565300002</v>
      </c>
      <c r="M1944">
        <v>3.27291067099</v>
      </c>
      <c r="N1944">
        <v>8.5896744941600003E-2</v>
      </c>
      <c r="O1944">
        <v>8.9542520117500004</v>
      </c>
      <c r="P1944">
        <v>0.175089996384</v>
      </c>
      <c r="Q1944">
        <v>0</v>
      </c>
      <c r="R1944">
        <v>735529.711595</v>
      </c>
      <c r="S1944">
        <v>1.49613401497</v>
      </c>
      <c r="T1944">
        <v>76.716748837300003</v>
      </c>
      <c r="U1944">
        <v>0.33702679491199999</v>
      </c>
      <c r="V1944">
        <v>1.69188963102</v>
      </c>
      <c r="W1944">
        <v>1.11591411973</v>
      </c>
      <c r="X1944">
        <v>816.53038287899994</v>
      </c>
      <c r="Y1944">
        <v>0.83014757522500005</v>
      </c>
      <c r="Z1944">
        <v>10108.629019399999</v>
      </c>
      <c r="AA1944">
        <v>1.49613401497</v>
      </c>
      <c r="AB1944">
        <v>68.235691923000005</v>
      </c>
      <c r="AC1944">
        <v>0.120730641817</v>
      </c>
      <c r="AD1944">
        <v>0.133938561466</v>
      </c>
      <c r="AE1944">
        <v>0.74533079671699998</v>
      </c>
      <c r="AF1944">
        <v>40.129562521099999</v>
      </c>
      <c r="AG1944">
        <v>924.51001054300002</v>
      </c>
      <c r="AI1944">
        <f t="shared" si="30"/>
        <v>2.7368353098884826</v>
      </c>
    </row>
    <row r="1945" spans="1:35" x14ac:dyDescent="0.3">
      <c r="A1945">
        <v>1942</v>
      </c>
      <c r="B1945">
        <v>9534.5645032699995</v>
      </c>
      <c r="C1945">
        <v>2.2058242893600002</v>
      </c>
      <c r="D1945">
        <v>48.4473383467</v>
      </c>
      <c r="E1945">
        <v>7.5551931447200002E-2</v>
      </c>
      <c r="F1945">
        <v>0.14294175406199999</v>
      </c>
      <c r="G1945">
        <v>585853.87549100001</v>
      </c>
      <c r="H1945">
        <v>52.104522065499999</v>
      </c>
      <c r="I1945">
        <v>1.7762715754299999E-2</v>
      </c>
      <c r="J1945">
        <v>0.55307937213699998</v>
      </c>
      <c r="K1945">
        <v>0.577601915809</v>
      </c>
      <c r="L1945">
        <v>26.977695490199999</v>
      </c>
      <c r="M1945">
        <v>6.1963145120599998</v>
      </c>
      <c r="N1945">
        <v>6.9868410793599997E-2</v>
      </c>
      <c r="O1945">
        <v>6.0329945243800003</v>
      </c>
      <c r="P1945">
        <v>0.27229814121099999</v>
      </c>
      <c r="Q1945">
        <v>0</v>
      </c>
      <c r="R1945">
        <v>585853.87549100001</v>
      </c>
      <c r="S1945">
        <v>2.0685066088899999</v>
      </c>
      <c r="T1945">
        <v>67.400237464699998</v>
      </c>
      <c r="U1945">
        <v>8.5325213802300001E-2</v>
      </c>
      <c r="V1945">
        <v>1.01829920895</v>
      </c>
      <c r="W1945">
        <v>1.2017092387699999</v>
      </c>
      <c r="X1945">
        <v>332.08161159600002</v>
      </c>
      <c r="Y1945">
        <v>1.5245387689600001</v>
      </c>
      <c r="Z1945">
        <v>8817.2144623999993</v>
      </c>
      <c r="AA1945">
        <v>2.0685066088899999</v>
      </c>
      <c r="AB1945">
        <v>60.313111904300001</v>
      </c>
      <c r="AC1945">
        <v>4.6298314484500003E-2</v>
      </c>
      <c r="AD1945">
        <v>0.108613659472</v>
      </c>
      <c r="AE1945">
        <v>0.84508802604300004</v>
      </c>
      <c r="AF1945">
        <v>27.960245579799999</v>
      </c>
      <c r="AG1945">
        <v>244.163440952</v>
      </c>
      <c r="AI1945">
        <f t="shared" si="30"/>
        <v>1.8411447981064157</v>
      </c>
    </row>
    <row r="1946" spans="1:35" x14ac:dyDescent="0.3">
      <c r="A1946">
        <v>1943</v>
      </c>
      <c r="B1946">
        <v>6597.2028660699998</v>
      </c>
      <c r="C1946">
        <v>1.6731243360000001</v>
      </c>
      <c r="D1946">
        <v>75.519580666400003</v>
      </c>
      <c r="E1946">
        <v>0.172221370742</v>
      </c>
      <c r="F1946">
        <v>0.18497705874199999</v>
      </c>
      <c r="G1946">
        <v>664685.92613599997</v>
      </c>
      <c r="H1946">
        <v>45.448396197199997</v>
      </c>
      <c r="I1946">
        <v>1.2912249838800001E-2</v>
      </c>
      <c r="J1946">
        <v>0.426023146214</v>
      </c>
      <c r="K1946">
        <v>0.58452098275700004</v>
      </c>
      <c r="L1946">
        <v>27.955159266500001</v>
      </c>
      <c r="M1946">
        <v>6.2947752786300004</v>
      </c>
      <c r="N1946">
        <v>1.9187003876799998E-2</v>
      </c>
      <c r="O1946">
        <v>5.1234408503199997</v>
      </c>
      <c r="P1946">
        <v>0.239472791716</v>
      </c>
      <c r="Q1946">
        <v>0</v>
      </c>
      <c r="R1946">
        <v>664685.92613599997</v>
      </c>
      <c r="S1946">
        <v>1.53240068936</v>
      </c>
      <c r="T1946">
        <v>82.077150571900006</v>
      </c>
      <c r="U1946">
        <v>0.107335852881</v>
      </c>
      <c r="V1946">
        <v>0.94706491479300003</v>
      </c>
      <c r="W1946">
        <v>0.95489551482500001</v>
      </c>
      <c r="X1946">
        <v>116.92105925</v>
      </c>
      <c r="Y1946">
        <v>2.36830553281</v>
      </c>
      <c r="Z1946">
        <v>5879.1669166299998</v>
      </c>
      <c r="AA1946">
        <v>1.53240068936</v>
      </c>
      <c r="AB1946">
        <v>80.118772216500005</v>
      </c>
      <c r="AC1946">
        <v>0.123671969248</v>
      </c>
      <c r="AD1946">
        <v>0.15501965093200001</v>
      </c>
      <c r="AE1946">
        <v>0.72130837981999996</v>
      </c>
      <c r="AF1946">
        <v>35.886425041800003</v>
      </c>
      <c r="AG1946">
        <v>308.14524794499999</v>
      </c>
      <c r="AI1946">
        <f t="shared" si="30"/>
        <v>2.2230362908903318</v>
      </c>
    </row>
    <row r="1947" spans="1:35" x14ac:dyDescent="0.3">
      <c r="A1947">
        <v>1944</v>
      </c>
      <c r="B1947">
        <v>4239.7968363199998</v>
      </c>
      <c r="C1947">
        <v>1.2245904167999999</v>
      </c>
      <c r="D1947">
        <v>45.114247124800002</v>
      </c>
      <c r="E1947">
        <v>5.6760914681000002E-2</v>
      </c>
      <c r="F1947">
        <v>5.2387878405399997E-2</v>
      </c>
      <c r="G1947">
        <v>738210.01494000002</v>
      </c>
      <c r="H1947">
        <v>54.624692963100003</v>
      </c>
      <c r="I1947">
        <v>1.10315128712E-2</v>
      </c>
      <c r="J1947">
        <v>0.61547621531700003</v>
      </c>
      <c r="K1947">
        <v>0.47766470300500002</v>
      </c>
      <c r="L1947">
        <v>44.738377538999998</v>
      </c>
      <c r="M1947">
        <v>2.8530303724300001</v>
      </c>
      <c r="N1947">
        <v>2.0900309865200001E-2</v>
      </c>
      <c r="O1947">
        <v>6.8854815781600003</v>
      </c>
      <c r="P1947">
        <v>0.30008078283099998</v>
      </c>
      <c r="Q1947">
        <v>0</v>
      </c>
      <c r="R1947">
        <v>738210.01494000002</v>
      </c>
      <c r="S1947">
        <v>1.14322347395</v>
      </c>
      <c r="T1947">
        <v>64.964446048699998</v>
      </c>
      <c r="U1947">
        <v>1.6994849968399998E-2</v>
      </c>
      <c r="V1947">
        <v>0.791075911992</v>
      </c>
      <c r="W1947">
        <v>0.57666798324199997</v>
      </c>
      <c r="X1947">
        <v>67.703109108299998</v>
      </c>
      <c r="Y1947">
        <v>3.2725126967099998</v>
      </c>
      <c r="Z1947">
        <v>4028.2777783000001</v>
      </c>
      <c r="AA1947">
        <v>1.14322347395</v>
      </c>
      <c r="AB1947">
        <v>57.355601556000003</v>
      </c>
      <c r="AC1947">
        <v>2.6468655461699998E-2</v>
      </c>
      <c r="AD1947">
        <v>3.5902825210499999E-2</v>
      </c>
      <c r="AE1947">
        <v>0.93762851932799995</v>
      </c>
      <c r="AF1947">
        <v>45.685040980300002</v>
      </c>
      <c r="AG1947">
        <v>361.40954676699999</v>
      </c>
      <c r="AI1947">
        <f t="shared" si="30"/>
        <v>1.2853070391754418</v>
      </c>
    </row>
    <row r="1948" spans="1:35" x14ac:dyDescent="0.3">
      <c r="A1948">
        <v>1945</v>
      </c>
      <c r="B1948">
        <v>3076.94078089</v>
      </c>
      <c r="C1948">
        <v>1.5602408749100001</v>
      </c>
      <c r="D1948">
        <v>37.777009999800001</v>
      </c>
      <c r="E1948">
        <v>0.19352600329700001</v>
      </c>
      <c r="F1948">
        <v>0.12901477348500001</v>
      </c>
      <c r="G1948">
        <v>636657.25520200003</v>
      </c>
      <c r="H1948">
        <v>72.023086160299997</v>
      </c>
      <c r="I1948">
        <v>1.8508072070499999E-2</v>
      </c>
      <c r="J1948">
        <v>0.48281482553900001</v>
      </c>
      <c r="K1948">
        <v>0.55875623485299997</v>
      </c>
      <c r="L1948">
        <v>25.059789202299999</v>
      </c>
      <c r="M1948">
        <v>7.4406287354299998</v>
      </c>
      <c r="N1948">
        <v>3.6614354454799998E-2</v>
      </c>
      <c r="O1948">
        <v>5.7961230560699999</v>
      </c>
      <c r="P1948">
        <v>0.36329365609300002</v>
      </c>
      <c r="Q1948">
        <v>0</v>
      </c>
      <c r="R1948">
        <v>636657.25520200003</v>
      </c>
      <c r="S1948">
        <v>1.3888197419199999</v>
      </c>
      <c r="T1948">
        <v>88.061578251</v>
      </c>
      <c r="U1948">
        <v>0.122280443832</v>
      </c>
      <c r="V1948">
        <v>1.0297123932700001</v>
      </c>
      <c r="W1948">
        <v>0.60597958588900003</v>
      </c>
      <c r="X1948">
        <v>141.20684777</v>
      </c>
      <c r="Y1948">
        <v>2.8194650836999999</v>
      </c>
      <c r="Z1948">
        <v>2566.5545207499999</v>
      </c>
      <c r="AA1948">
        <v>1.3888197419199999</v>
      </c>
      <c r="AB1948">
        <v>79.891072606400002</v>
      </c>
      <c r="AC1948">
        <v>7.0606064481600006E-2</v>
      </c>
      <c r="AD1948">
        <v>0.117214846993</v>
      </c>
      <c r="AE1948">
        <v>0.81217908852499998</v>
      </c>
      <c r="AF1948">
        <v>28.374945002899999</v>
      </c>
      <c r="AG1948">
        <v>164.985154894</v>
      </c>
      <c r="AI1948">
        <f t="shared" si="30"/>
        <v>2.1327273704167222</v>
      </c>
    </row>
    <row r="1949" spans="1:35" x14ac:dyDescent="0.3">
      <c r="A1949">
        <v>1946</v>
      </c>
      <c r="B1949">
        <v>3118.4663783599999</v>
      </c>
      <c r="C1949">
        <v>2.3202597793700002</v>
      </c>
      <c r="D1949">
        <v>77.0615291963</v>
      </c>
      <c r="E1949">
        <v>7.1039037609000003E-2</v>
      </c>
      <c r="F1949">
        <v>0.12973140852600001</v>
      </c>
      <c r="G1949">
        <v>516429.74989899999</v>
      </c>
      <c r="H1949">
        <v>79.472336953899998</v>
      </c>
      <c r="I1949">
        <v>1.91140722626E-2</v>
      </c>
      <c r="J1949">
        <v>0.75530959151099997</v>
      </c>
      <c r="K1949">
        <v>0.50757626651900001</v>
      </c>
      <c r="L1949">
        <v>42.049750555899998</v>
      </c>
      <c r="M1949">
        <v>1.0241077870899999</v>
      </c>
      <c r="N1949">
        <v>1.2254954835E-2</v>
      </c>
      <c r="O1949">
        <v>6.7076872318299996</v>
      </c>
      <c r="P1949">
        <v>0.46099084850099997</v>
      </c>
      <c r="Q1949">
        <v>0</v>
      </c>
      <c r="R1949">
        <v>516429.74989899999</v>
      </c>
      <c r="S1949">
        <v>2.2695655883199999</v>
      </c>
      <c r="T1949">
        <v>93.462591235399998</v>
      </c>
      <c r="U1949">
        <v>8.7471537766299998E-2</v>
      </c>
      <c r="V1949">
        <v>0.91692778705599998</v>
      </c>
      <c r="W1949">
        <v>0.56177292324899997</v>
      </c>
      <c r="X1949">
        <v>6.2211289398899998</v>
      </c>
      <c r="Y1949">
        <v>5.20399420611</v>
      </c>
      <c r="Z1949">
        <v>2936.4095105400002</v>
      </c>
      <c r="AA1949">
        <v>2.2695655883199999</v>
      </c>
      <c r="AB1949">
        <v>87.990133064600002</v>
      </c>
      <c r="AC1949">
        <v>3.4997358797300003E-2</v>
      </c>
      <c r="AD1949">
        <v>0.11622099703200001</v>
      </c>
      <c r="AE1949">
        <v>0.84878164417000002</v>
      </c>
      <c r="AF1949">
        <v>44.119284480399998</v>
      </c>
      <c r="AG1949">
        <v>157.78363117399999</v>
      </c>
      <c r="AI1949">
        <f t="shared" si="30"/>
        <v>1.2139760931960126</v>
      </c>
    </row>
    <row r="1950" spans="1:35" x14ac:dyDescent="0.3">
      <c r="A1950">
        <v>1947</v>
      </c>
      <c r="B1950">
        <v>4929.7769047399997</v>
      </c>
      <c r="C1950">
        <v>1.21701090288</v>
      </c>
      <c r="D1950">
        <v>59.949975461900003</v>
      </c>
      <c r="E1950">
        <v>8.7759139108200004E-2</v>
      </c>
      <c r="F1950">
        <v>0.14556225284400001</v>
      </c>
      <c r="G1950">
        <v>435943.932317</v>
      </c>
      <c r="H1950">
        <v>75.788594960799998</v>
      </c>
      <c r="I1950">
        <v>1.9520533941799999E-2</v>
      </c>
      <c r="J1950">
        <v>0.36488695384999997</v>
      </c>
      <c r="K1950">
        <v>0.63059763832100002</v>
      </c>
      <c r="L1950">
        <v>31.9214258475</v>
      </c>
      <c r="M1950">
        <v>2.8098948289400001</v>
      </c>
      <c r="N1950">
        <v>8.6980787584700001E-2</v>
      </c>
      <c r="O1950">
        <v>5.4822514633199999</v>
      </c>
      <c r="P1950">
        <v>0.173705009588</v>
      </c>
      <c r="Q1950">
        <v>0</v>
      </c>
      <c r="R1950">
        <v>435943.932317</v>
      </c>
      <c r="S1950">
        <v>1.1443562059300001</v>
      </c>
      <c r="T1950">
        <v>72.751879716999994</v>
      </c>
      <c r="U1950">
        <v>4.1709749389000003E-2</v>
      </c>
      <c r="V1950">
        <v>0.78864222458099997</v>
      </c>
      <c r="W1950">
        <v>1.0575819712800001</v>
      </c>
      <c r="X1950">
        <v>266.70816937699999</v>
      </c>
      <c r="Y1950">
        <v>0.76836494764200003</v>
      </c>
      <c r="Z1950">
        <v>4539.5556288500002</v>
      </c>
      <c r="AA1950">
        <v>1.1443562059300001</v>
      </c>
      <c r="AB1950">
        <v>68.091831086799999</v>
      </c>
      <c r="AC1950">
        <v>5.2477864296200001E-2</v>
      </c>
      <c r="AD1950">
        <v>0.114939653117</v>
      </c>
      <c r="AE1950">
        <v>0.83258248258699996</v>
      </c>
      <c r="AF1950">
        <v>32.298104112700003</v>
      </c>
      <c r="AG1950">
        <v>347.35459231599998</v>
      </c>
      <c r="AI1950">
        <f t="shared" si="30"/>
        <v>2.1613330272838422</v>
      </c>
    </row>
    <row r="1951" spans="1:35" x14ac:dyDescent="0.3">
      <c r="A1951">
        <v>1948</v>
      </c>
      <c r="B1951">
        <v>8040.4325350999998</v>
      </c>
      <c r="C1951">
        <v>1.54014448309</v>
      </c>
      <c r="D1951">
        <v>48.607247003200001</v>
      </c>
      <c r="E1951">
        <v>4.1702009418099997E-2</v>
      </c>
      <c r="F1951">
        <v>2.5196349936299999E-2</v>
      </c>
      <c r="G1951">
        <v>566281.20071400004</v>
      </c>
      <c r="H1951">
        <v>76.628306792199993</v>
      </c>
      <c r="I1951">
        <v>1.3967442375399999E-2</v>
      </c>
      <c r="J1951">
        <v>0.89596433348500004</v>
      </c>
      <c r="K1951">
        <v>0.72558202145100004</v>
      </c>
      <c r="L1951">
        <v>43.167275544399999</v>
      </c>
      <c r="M1951">
        <v>3.39820730405</v>
      </c>
      <c r="N1951">
        <v>2.1771380669000001E-2</v>
      </c>
      <c r="O1951">
        <v>8.9119993623300005</v>
      </c>
      <c r="P1951">
        <v>0.33224427841999998</v>
      </c>
      <c r="Q1951">
        <v>0</v>
      </c>
      <c r="R1951">
        <v>566281.20071400004</v>
      </c>
      <c r="S1951">
        <v>1.4483493620200001</v>
      </c>
      <c r="T1951">
        <v>71.527631650199993</v>
      </c>
      <c r="U1951">
        <v>6.2915732992600004E-2</v>
      </c>
      <c r="V1951">
        <v>1.116339067</v>
      </c>
      <c r="W1951">
        <v>0.54151913128100004</v>
      </c>
      <c r="X1951">
        <v>115.686036766</v>
      </c>
      <c r="Y1951">
        <v>4.0098537961899998</v>
      </c>
      <c r="Z1951">
        <v>7964.4328272800003</v>
      </c>
      <c r="AA1951">
        <v>1.4483493620200001</v>
      </c>
      <c r="AB1951">
        <v>63.620686778299998</v>
      </c>
      <c r="AC1951">
        <v>2.2950740094499999E-2</v>
      </c>
      <c r="AD1951">
        <v>3.5043601410799999E-2</v>
      </c>
      <c r="AE1951">
        <v>0.94200565849499995</v>
      </c>
      <c r="AF1951">
        <v>44.670463144800003</v>
      </c>
      <c r="AG1951">
        <v>497.731618072</v>
      </c>
      <c r="AI1951">
        <f t="shared" si="30"/>
        <v>1.2459637345806125</v>
      </c>
    </row>
    <row r="1952" spans="1:35" x14ac:dyDescent="0.3">
      <c r="A1952">
        <v>1949</v>
      </c>
      <c r="B1952">
        <v>10238.4481323</v>
      </c>
      <c r="C1952">
        <v>1.8758958838399999</v>
      </c>
      <c r="D1952">
        <v>37.414789009400003</v>
      </c>
      <c r="E1952">
        <v>0.179829624534</v>
      </c>
      <c r="F1952">
        <v>1.8729647212199999E-2</v>
      </c>
      <c r="G1952">
        <v>740521.23855100002</v>
      </c>
      <c r="H1952">
        <v>49.587939835100002</v>
      </c>
      <c r="I1952">
        <v>1.43583814373E-2</v>
      </c>
      <c r="J1952">
        <v>0.33606351626499997</v>
      </c>
      <c r="K1952">
        <v>0.51409107046299996</v>
      </c>
      <c r="L1952">
        <v>43.848700860000001</v>
      </c>
      <c r="M1952">
        <v>2.7612974959600001</v>
      </c>
      <c r="N1952">
        <v>6.6097785635299999E-2</v>
      </c>
      <c r="O1952">
        <v>14.498617721</v>
      </c>
      <c r="P1952">
        <v>0.176858151322</v>
      </c>
      <c r="Q1952">
        <v>0</v>
      </c>
      <c r="R1952">
        <v>740521.23855100002</v>
      </c>
      <c r="S1952">
        <v>1.7955459124599999</v>
      </c>
      <c r="T1952">
        <v>65.811148153000005</v>
      </c>
      <c r="U1952">
        <v>0.125215819551</v>
      </c>
      <c r="V1952">
        <v>1.87628020713</v>
      </c>
      <c r="W1952">
        <v>0.367848272157</v>
      </c>
      <c r="X1952">
        <v>1603.75502261</v>
      </c>
      <c r="Y1952">
        <v>0.99306791921000004</v>
      </c>
      <c r="Z1952">
        <v>9041.9962841100005</v>
      </c>
      <c r="AA1952">
        <v>1.7955459124599999</v>
      </c>
      <c r="AB1952">
        <v>69.099786890900006</v>
      </c>
      <c r="AC1952">
        <v>6.8405339382200003E-2</v>
      </c>
      <c r="AD1952">
        <v>2.41059745465E-2</v>
      </c>
      <c r="AE1952">
        <v>0.90748868607099997</v>
      </c>
      <c r="AF1952">
        <v>44.041532450399998</v>
      </c>
      <c r="AG1952">
        <v>2796.9715408900001</v>
      </c>
      <c r="AI1952">
        <f t="shared" si="30"/>
        <v>5.5831118711811474</v>
      </c>
    </row>
    <row r="1953" spans="1:35" x14ac:dyDescent="0.3">
      <c r="A1953">
        <v>1950</v>
      </c>
      <c r="B1953">
        <v>7098.5909834699996</v>
      </c>
      <c r="C1953">
        <v>2.0615666451100001</v>
      </c>
      <c r="D1953">
        <v>63.563979932899997</v>
      </c>
      <c r="E1953">
        <v>7.1300505488199994E-2</v>
      </c>
      <c r="F1953">
        <v>0.163028613899</v>
      </c>
      <c r="G1953">
        <v>773384.96050699998</v>
      </c>
      <c r="H1953">
        <v>64.559478376499996</v>
      </c>
      <c r="I1953">
        <v>1.4348243059400001E-2</v>
      </c>
      <c r="J1953">
        <v>0.411186478716</v>
      </c>
      <c r="K1953">
        <v>0.65952926928699995</v>
      </c>
      <c r="L1953">
        <v>32.522134887500002</v>
      </c>
      <c r="M1953">
        <v>8.6277467449700005</v>
      </c>
      <c r="N1953">
        <v>8.95294019582E-2</v>
      </c>
      <c r="O1953">
        <v>4.8368313555600002</v>
      </c>
      <c r="P1953">
        <v>0.21936129168900001</v>
      </c>
      <c r="Q1953">
        <v>0</v>
      </c>
      <c r="R1953">
        <v>773384.96050699998</v>
      </c>
      <c r="S1953">
        <v>1.88291362478</v>
      </c>
      <c r="T1953">
        <v>64.161018866700005</v>
      </c>
      <c r="U1953">
        <v>2.80004667964E-2</v>
      </c>
      <c r="V1953">
        <v>0.65578263513000001</v>
      </c>
      <c r="W1953">
        <v>1.1067557594299999</v>
      </c>
      <c r="X1953">
        <v>467.32075391000001</v>
      </c>
      <c r="Y1953">
        <v>0.98973179601500005</v>
      </c>
      <c r="Z1953">
        <v>6542.4289042500004</v>
      </c>
      <c r="AA1953">
        <v>1.88291362478</v>
      </c>
      <c r="AB1953">
        <v>66.953542149</v>
      </c>
      <c r="AC1953">
        <v>4.6833938370000001E-2</v>
      </c>
      <c r="AD1953">
        <v>0.122406646592</v>
      </c>
      <c r="AE1953">
        <v>0.83075941503799999</v>
      </c>
      <c r="AF1953">
        <v>33.389397238100003</v>
      </c>
      <c r="AG1953">
        <v>192.57598324599999</v>
      </c>
      <c r="AI1953">
        <f t="shared" si="30"/>
        <v>1.5948545710398678</v>
      </c>
    </row>
    <row r="1954" spans="1:35" x14ac:dyDescent="0.3">
      <c r="A1954">
        <v>1951</v>
      </c>
      <c r="B1954">
        <v>3357.3983973600002</v>
      </c>
      <c r="C1954">
        <v>1.89714677007</v>
      </c>
      <c r="D1954">
        <v>62.932433750900003</v>
      </c>
      <c r="E1954">
        <v>7.5848726905799996E-2</v>
      </c>
      <c r="F1954">
        <v>9.4156477774400005E-2</v>
      </c>
      <c r="G1954">
        <v>425006.12256599998</v>
      </c>
      <c r="H1954">
        <v>64.822719921499996</v>
      </c>
      <c r="I1954">
        <v>1.82148233654E-2</v>
      </c>
      <c r="J1954">
        <v>0.74893860385099997</v>
      </c>
      <c r="K1954">
        <v>0.55753165153299999</v>
      </c>
      <c r="L1954">
        <v>34.250373178300002</v>
      </c>
      <c r="M1954">
        <v>5.1678807187800002</v>
      </c>
      <c r="N1954">
        <v>8.9839442350099996E-2</v>
      </c>
      <c r="O1954">
        <v>13.616552151</v>
      </c>
      <c r="P1954">
        <v>0.31307764156899998</v>
      </c>
      <c r="Q1954">
        <v>0</v>
      </c>
      <c r="R1954">
        <v>425006.12256599998</v>
      </c>
      <c r="S1954">
        <v>1.7655481107</v>
      </c>
      <c r="T1954">
        <v>52.685290017</v>
      </c>
      <c r="U1954">
        <v>0.13543114603799999</v>
      </c>
      <c r="V1954">
        <v>1.18871828827</v>
      </c>
      <c r="W1954">
        <v>0.96072058441099994</v>
      </c>
      <c r="X1954">
        <v>1308.3448397699999</v>
      </c>
      <c r="Y1954">
        <v>1.89135630499</v>
      </c>
      <c r="Z1954">
        <v>2899.4962642800001</v>
      </c>
      <c r="AA1954">
        <v>1.7655481107</v>
      </c>
      <c r="AB1954">
        <v>58.027194868099997</v>
      </c>
      <c r="AC1954">
        <v>6.1830329350800002E-3</v>
      </c>
      <c r="AD1954">
        <v>3.2745476835400002E-2</v>
      </c>
      <c r="AE1954">
        <v>0.96107149023000005</v>
      </c>
      <c r="AF1954">
        <v>34.442795745399998</v>
      </c>
      <c r="AG1954">
        <v>897.00078806900001</v>
      </c>
      <c r="AI1954">
        <f t="shared" si="30"/>
        <v>1.5872039205319073</v>
      </c>
    </row>
    <row r="1955" spans="1:35" x14ac:dyDescent="0.3">
      <c r="A1955">
        <v>1952</v>
      </c>
      <c r="B1955">
        <v>5725.4794169500001</v>
      </c>
      <c r="C1955">
        <v>1.43881826422</v>
      </c>
      <c r="D1955">
        <v>55.491266662199997</v>
      </c>
      <c r="E1955">
        <v>0.102011728351</v>
      </c>
      <c r="F1955">
        <v>8.91732890897E-2</v>
      </c>
      <c r="G1955">
        <v>686386.08410600002</v>
      </c>
      <c r="H1955">
        <v>57.223425893600002</v>
      </c>
      <c r="I1955">
        <v>1.9254412282400001E-2</v>
      </c>
      <c r="J1955">
        <v>0.47687609397199998</v>
      </c>
      <c r="K1955">
        <v>0.67514153416400002</v>
      </c>
      <c r="L1955">
        <v>29.779688845199999</v>
      </c>
      <c r="M1955">
        <v>1.55652477284</v>
      </c>
      <c r="N1955">
        <v>8.57927484804E-2</v>
      </c>
      <c r="O1955">
        <v>6.9261258877299996</v>
      </c>
      <c r="P1955">
        <v>0.15896892516399999</v>
      </c>
      <c r="Q1955">
        <v>0</v>
      </c>
      <c r="R1955">
        <v>686386.08410600002</v>
      </c>
      <c r="S1955">
        <v>1.3838265381499999</v>
      </c>
      <c r="T1955">
        <v>68.471045836900004</v>
      </c>
      <c r="U1955">
        <v>2.9466960428899999E-2</v>
      </c>
      <c r="V1955">
        <v>0.92842347281799997</v>
      </c>
      <c r="W1955">
        <v>0.89872654935700003</v>
      </c>
      <c r="X1955">
        <v>263.83979804199998</v>
      </c>
      <c r="Y1955">
        <v>0.71191200775899999</v>
      </c>
      <c r="Z1955">
        <v>5248.0584348900002</v>
      </c>
      <c r="AA1955">
        <v>1.3838265381499999</v>
      </c>
      <c r="AB1955">
        <v>63.975982406100002</v>
      </c>
      <c r="AC1955">
        <v>5.0898911699899997E-2</v>
      </c>
      <c r="AD1955">
        <v>6.6707419818999997E-2</v>
      </c>
      <c r="AE1955">
        <v>0.88239366848099998</v>
      </c>
      <c r="AF1955">
        <v>29.949309470599999</v>
      </c>
      <c r="AG1955">
        <v>628.90321497699995</v>
      </c>
      <c r="AI1955">
        <f t="shared" si="30"/>
        <v>1.9468861713846215</v>
      </c>
    </row>
    <row r="1956" spans="1:35" x14ac:dyDescent="0.3">
      <c r="A1956">
        <v>1953</v>
      </c>
      <c r="B1956">
        <v>7303.9903569799999</v>
      </c>
      <c r="C1956">
        <v>2.06963370211</v>
      </c>
      <c r="D1956">
        <v>52.891114488299998</v>
      </c>
      <c r="E1956">
        <v>7.6129629510499994E-2</v>
      </c>
      <c r="F1956">
        <v>0.13678759579200001</v>
      </c>
      <c r="G1956">
        <v>605509.10821400001</v>
      </c>
      <c r="H1956">
        <v>50.455897234200002</v>
      </c>
      <c r="I1956">
        <v>1.9003531369000001E-2</v>
      </c>
      <c r="J1956">
        <v>0.44037780174300001</v>
      </c>
      <c r="K1956">
        <v>0.323008087379</v>
      </c>
      <c r="L1956">
        <v>26.369603694199999</v>
      </c>
      <c r="M1956">
        <v>2.49795784228</v>
      </c>
      <c r="N1956">
        <v>5.10972903964E-2</v>
      </c>
      <c r="O1956">
        <v>10.9203418358</v>
      </c>
      <c r="P1956">
        <v>0.19649774754900001</v>
      </c>
      <c r="Q1956">
        <v>0</v>
      </c>
      <c r="R1956">
        <v>605509.10821400001</v>
      </c>
      <c r="S1956">
        <v>1.99392399161</v>
      </c>
      <c r="T1956">
        <v>69.292419378700004</v>
      </c>
      <c r="U1956">
        <v>0.12539903361999999</v>
      </c>
      <c r="V1956">
        <v>1.08347763331</v>
      </c>
      <c r="W1956">
        <v>1.0182766378899999</v>
      </c>
      <c r="X1956">
        <v>612.64842633499995</v>
      </c>
      <c r="Y1956">
        <v>1.2952708582900001</v>
      </c>
      <c r="Z1956">
        <v>6364.7492201100004</v>
      </c>
      <c r="AA1956">
        <v>1.99392399161</v>
      </c>
      <c r="AB1956">
        <v>72.432021487599997</v>
      </c>
      <c r="AC1956">
        <v>1.6060935803800001E-2</v>
      </c>
      <c r="AD1956">
        <v>8.0707091069600001E-2</v>
      </c>
      <c r="AE1956">
        <v>0.90323197312699999</v>
      </c>
      <c r="AF1956">
        <v>26.797279256300001</v>
      </c>
      <c r="AG1956">
        <v>1527.8421045099999</v>
      </c>
      <c r="AI1956">
        <f t="shared" si="30"/>
        <v>2.4603366223765892</v>
      </c>
    </row>
    <row r="1957" spans="1:35" x14ac:dyDescent="0.3">
      <c r="A1957">
        <v>1954</v>
      </c>
      <c r="B1957">
        <v>7475.4832906000001</v>
      </c>
      <c r="C1957">
        <v>1.59724751426</v>
      </c>
      <c r="D1957">
        <v>79.066768635700001</v>
      </c>
      <c r="E1957">
        <v>4.1892923771100002E-2</v>
      </c>
      <c r="F1957">
        <v>2.8844273569E-2</v>
      </c>
      <c r="G1957">
        <v>640137.89913599996</v>
      </c>
      <c r="H1957">
        <v>66.416000044</v>
      </c>
      <c r="I1957">
        <v>1.07625712078E-2</v>
      </c>
      <c r="J1957">
        <v>0.85742391134899998</v>
      </c>
      <c r="K1957">
        <v>0.42287663018299998</v>
      </c>
      <c r="L1957">
        <v>27.092661635599999</v>
      </c>
      <c r="M1957">
        <v>4.5230467932899998</v>
      </c>
      <c r="N1957">
        <v>4.09907945743E-2</v>
      </c>
      <c r="O1957">
        <v>10.0491783499</v>
      </c>
      <c r="P1957">
        <v>0.241730002463</v>
      </c>
      <c r="Q1957">
        <v>0</v>
      </c>
      <c r="R1957">
        <v>640137.89913599996</v>
      </c>
      <c r="S1957">
        <v>1.48433859394</v>
      </c>
      <c r="T1957">
        <v>57.399835187900003</v>
      </c>
      <c r="U1957">
        <v>3.2528742644799997E-2</v>
      </c>
      <c r="V1957">
        <v>1.1564701581200001</v>
      </c>
      <c r="W1957">
        <v>0.49514601658200003</v>
      </c>
      <c r="X1957">
        <v>577.96663317699995</v>
      </c>
      <c r="Y1957">
        <v>1.9580358794299999</v>
      </c>
      <c r="Z1957">
        <v>7209.9233787599997</v>
      </c>
      <c r="AA1957">
        <v>1.48433859394</v>
      </c>
      <c r="AB1957">
        <v>64.653353107800001</v>
      </c>
      <c r="AC1957">
        <v>1.49524008195E-2</v>
      </c>
      <c r="AD1957">
        <v>2.1557671627300001E-2</v>
      </c>
      <c r="AE1957">
        <v>0.963489927553</v>
      </c>
      <c r="AF1957">
        <v>27.904069023000002</v>
      </c>
      <c r="AG1957">
        <v>992.28282954999997</v>
      </c>
      <c r="AI1957">
        <f t="shared" si="30"/>
        <v>1.3487729264518709</v>
      </c>
    </row>
    <row r="1958" spans="1:35" x14ac:dyDescent="0.3">
      <c r="A1958">
        <v>1955</v>
      </c>
      <c r="B1958">
        <v>7734.2760924800004</v>
      </c>
      <c r="C1958">
        <v>2.1228140456200002</v>
      </c>
      <c r="D1958">
        <v>77.110297295400002</v>
      </c>
      <c r="E1958">
        <v>0.17398475422500001</v>
      </c>
      <c r="F1958">
        <v>0.108558234733</v>
      </c>
      <c r="G1958">
        <v>406765.40909099998</v>
      </c>
      <c r="H1958">
        <v>54.423013151200003</v>
      </c>
      <c r="I1958">
        <v>1.2006392327099999E-2</v>
      </c>
      <c r="J1958">
        <v>0.39634846073699997</v>
      </c>
      <c r="K1958">
        <v>0.74227355711200005</v>
      </c>
      <c r="L1958">
        <v>28.702246247000001</v>
      </c>
      <c r="M1958">
        <v>6.0169291739300004</v>
      </c>
      <c r="N1958">
        <v>9.0928303369799998E-2</v>
      </c>
      <c r="O1958">
        <v>5.4997316019099998</v>
      </c>
      <c r="P1958">
        <v>0.41558988005399999</v>
      </c>
      <c r="Q1958">
        <v>0</v>
      </c>
      <c r="R1958">
        <v>406765.40909099998</v>
      </c>
      <c r="S1958">
        <v>1.9871752714299999</v>
      </c>
      <c r="T1958">
        <v>82.959199313900001</v>
      </c>
      <c r="U1958">
        <v>0.18775182382799999</v>
      </c>
      <c r="V1958">
        <v>1.3439041735599999</v>
      </c>
      <c r="W1958">
        <v>0.78935743937400005</v>
      </c>
      <c r="X1958">
        <v>159.150002919</v>
      </c>
      <c r="Y1958">
        <v>2.1180527111099998</v>
      </c>
      <c r="Z1958">
        <v>7186.7167860099999</v>
      </c>
      <c r="AA1958">
        <v>1.9871752714299999</v>
      </c>
      <c r="AB1958">
        <v>81.426460999599996</v>
      </c>
      <c r="AC1958">
        <v>0.123662320642</v>
      </c>
      <c r="AD1958">
        <v>0.104217283757</v>
      </c>
      <c r="AE1958">
        <v>0.77212039560099999</v>
      </c>
      <c r="AF1958">
        <v>29.6914792448</v>
      </c>
      <c r="AG1958">
        <v>92.593988367099996</v>
      </c>
      <c r="AI1958">
        <f t="shared" si="30"/>
        <v>3.3907137448220288</v>
      </c>
    </row>
    <row r="1959" spans="1:35" x14ac:dyDescent="0.3">
      <c r="A1959">
        <v>1956</v>
      </c>
      <c r="B1959">
        <v>4850.7593347299999</v>
      </c>
      <c r="C1959">
        <v>2.1018652807399998</v>
      </c>
      <c r="D1959">
        <v>39.199312410200001</v>
      </c>
      <c r="E1959">
        <v>0.13095113092800001</v>
      </c>
      <c r="F1959">
        <v>8.0608576531399995E-2</v>
      </c>
      <c r="G1959">
        <v>618306.71292900003</v>
      </c>
      <c r="H1959">
        <v>69.626345262800001</v>
      </c>
      <c r="I1959">
        <v>1.1480366761199999E-2</v>
      </c>
      <c r="J1959">
        <v>0.72664223285399998</v>
      </c>
      <c r="K1959">
        <v>0.732507459438</v>
      </c>
      <c r="L1959">
        <v>34.104265423900003</v>
      </c>
      <c r="M1959">
        <v>6.3109199124000002</v>
      </c>
      <c r="N1959">
        <v>6.2524261844199999E-2</v>
      </c>
      <c r="O1959">
        <v>9.2570717119200001</v>
      </c>
      <c r="P1959">
        <v>0.22740485365900001</v>
      </c>
      <c r="Q1959">
        <v>0</v>
      </c>
      <c r="R1959">
        <v>618306.71292900003</v>
      </c>
      <c r="S1959">
        <v>1.9520778994400001</v>
      </c>
      <c r="T1959">
        <v>61.459516085200001</v>
      </c>
      <c r="U1959">
        <v>0.157215360522</v>
      </c>
      <c r="V1959">
        <v>1.4224362849100001</v>
      </c>
      <c r="W1959">
        <v>0.822739587479</v>
      </c>
      <c r="X1959">
        <v>992.53216778800004</v>
      </c>
      <c r="Y1959">
        <v>1.3918679969000001</v>
      </c>
      <c r="Z1959">
        <v>4184.5362211399997</v>
      </c>
      <c r="AA1959">
        <v>1.9520778994400001</v>
      </c>
      <c r="AB1959">
        <v>69.922043934399994</v>
      </c>
      <c r="AC1959">
        <v>2.74556979605E-2</v>
      </c>
      <c r="AD1959">
        <v>5.85758460856E-2</v>
      </c>
      <c r="AE1959">
        <v>0.913968455954</v>
      </c>
      <c r="AF1959">
        <v>34.698888022600002</v>
      </c>
      <c r="AG1959">
        <v>800.66985235100003</v>
      </c>
      <c r="AI1959">
        <f t="shared" si="30"/>
        <v>1.9575469475854177</v>
      </c>
    </row>
    <row r="1960" spans="1:35" x14ac:dyDescent="0.3">
      <c r="A1960">
        <v>1957</v>
      </c>
      <c r="B1960">
        <v>10189.607384299999</v>
      </c>
      <c r="C1960">
        <v>1.4997868007099999</v>
      </c>
      <c r="D1960">
        <v>74.882601026900005</v>
      </c>
      <c r="E1960">
        <v>0.10848949685000001</v>
      </c>
      <c r="F1960">
        <v>0.140666242902</v>
      </c>
      <c r="G1960">
        <v>548520.31043399998</v>
      </c>
      <c r="H1960">
        <v>70.662203560199998</v>
      </c>
      <c r="I1960">
        <v>1.5487608575999999E-2</v>
      </c>
      <c r="J1960">
        <v>0.62735721197200001</v>
      </c>
      <c r="K1960">
        <v>0.56791053112599998</v>
      </c>
      <c r="L1960">
        <v>40.4946614184</v>
      </c>
      <c r="M1960">
        <v>2.22586223843</v>
      </c>
      <c r="N1960">
        <v>9.1586500792700004E-2</v>
      </c>
      <c r="O1960">
        <v>11.473954390399999</v>
      </c>
      <c r="P1960">
        <v>0.44947055202000002</v>
      </c>
      <c r="Q1960">
        <v>0</v>
      </c>
      <c r="R1960">
        <v>548520.31043399998</v>
      </c>
      <c r="S1960">
        <v>1.42940845929</v>
      </c>
      <c r="T1960">
        <v>91.028305984799999</v>
      </c>
      <c r="U1960">
        <v>0.20834430724700001</v>
      </c>
      <c r="V1960">
        <v>1.29097243167</v>
      </c>
      <c r="W1960">
        <v>0.68289982992499998</v>
      </c>
      <c r="X1960">
        <v>226.208862337</v>
      </c>
      <c r="Y1960">
        <v>2.9365606182800001</v>
      </c>
      <c r="Z1960">
        <v>9550.9553596700007</v>
      </c>
      <c r="AA1960">
        <v>1.42940845929</v>
      </c>
      <c r="AB1960">
        <v>87.523584087200007</v>
      </c>
      <c r="AC1960">
        <v>6.6555973904099994E-2</v>
      </c>
      <c r="AD1960">
        <v>0.13239241077800001</v>
      </c>
      <c r="AE1960">
        <v>0.80105161531799995</v>
      </c>
      <c r="AF1960">
        <v>40.770738392200002</v>
      </c>
      <c r="AG1960">
        <v>353.207563338</v>
      </c>
      <c r="AI1960">
        <f t="shared" si="30"/>
        <v>2.0577948368713708</v>
      </c>
    </row>
    <row r="1961" spans="1:35" x14ac:dyDescent="0.3">
      <c r="A1961">
        <v>1958</v>
      </c>
      <c r="B1961">
        <v>9401.2390434400004</v>
      </c>
      <c r="C1961">
        <v>2.2915460592699999</v>
      </c>
      <c r="D1961">
        <v>43.499613678599999</v>
      </c>
      <c r="E1961">
        <v>0.14895483889800001</v>
      </c>
      <c r="F1961">
        <v>6.5336909471699997E-2</v>
      </c>
      <c r="G1961">
        <v>786660.38865199999</v>
      </c>
      <c r="H1961">
        <v>59.238650423099998</v>
      </c>
      <c r="I1961">
        <v>1.2256047399999999E-2</v>
      </c>
      <c r="J1961">
        <v>0.65247784854900004</v>
      </c>
      <c r="K1961">
        <v>0.79138399649299995</v>
      </c>
      <c r="L1961">
        <v>36.906220900299999</v>
      </c>
      <c r="M1961">
        <v>5.7452426677300004</v>
      </c>
      <c r="N1961">
        <v>9.4443986319100004E-2</v>
      </c>
      <c r="O1961">
        <v>12.7896834038</v>
      </c>
      <c r="P1961">
        <v>0.42895658234599998</v>
      </c>
      <c r="Q1961">
        <v>0</v>
      </c>
      <c r="R1961">
        <v>786660.38865199999</v>
      </c>
      <c r="S1961">
        <v>2.1515508383099999</v>
      </c>
      <c r="T1961">
        <v>71.922192586700007</v>
      </c>
      <c r="U1961">
        <v>0.215894495415</v>
      </c>
      <c r="V1961">
        <v>1.6284869820100001</v>
      </c>
      <c r="W1961">
        <v>0.687253958035</v>
      </c>
      <c r="X1961">
        <v>799.41749544599998</v>
      </c>
      <c r="Y1961">
        <v>2.7924159119400001</v>
      </c>
      <c r="Z1961">
        <v>8394.9776943800007</v>
      </c>
      <c r="AA1961">
        <v>2.1515508383099999</v>
      </c>
      <c r="AB1961">
        <v>75.306816831000006</v>
      </c>
      <c r="AC1961">
        <v>5.6269121781799998E-2</v>
      </c>
      <c r="AD1961">
        <v>6.3843955240699996E-2</v>
      </c>
      <c r="AE1961">
        <v>0.87988692297799997</v>
      </c>
      <c r="AF1961">
        <v>37.302710769999997</v>
      </c>
      <c r="AG1961">
        <v>468.96571023799999</v>
      </c>
      <c r="AI1961">
        <f t="shared" si="30"/>
        <v>2.4958502202511226</v>
      </c>
    </row>
    <row r="1962" spans="1:35" x14ac:dyDescent="0.3">
      <c r="A1962">
        <v>1959</v>
      </c>
      <c r="B1962">
        <v>10671.078693900001</v>
      </c>
      <c r="C1962">
        <v>1.79823400105</v>
      </c>
      <c r="D1962">
        <v>44.6376581241</v>
      </c>
      <c r="E1962">
        <v>0.113303333215</v>
      </c>
      <c r="F1962">
        <v>7.9982084830799993E-2</v>
      </c>
      <c r="G1962">
        <v>772650.45756000001</v>
      </c>
      <c r="H1962">
        <v>57.5042010875</v>
      </c>
      <c r="I1962">
        <v>1.47447454084E-2</v>
      </c>
      <c r="J1962">
        <v>0.432627187011</v>
      </c>
      <c r="K1962">
        <v>0.48279564018600002</v>
      </c>
      <c r="L1962">
        <v>34.780255205899998</v>
      </c>
      <c r="M1962">
        <v>5.3730399382999998</v>
      </c>
      <c r="N1962">
        <v>7.8123810880999997E-2</v>
      </c>
      <c r="O1962">
        <v>6.52782403399</v>
      </c>
      <c r="P1962">
        <v>0.18922731153899999</v>
      </c>
      <c r="Q1962">
        <v>0</v>
      </c>
      <c r="R1962">
        <v>772650.45756000001</v>
      </c>
      <c r="S1962">
        <v>1.6810767128799999</v>
      </c>
      <c r="T1962">
        <v>64.017581299200003</v>
      </c>
      <c r="U1962">
        <v>3.9876008558799997E-2</v>
      </c>
      <c r="V1962">
        <v>1.0909554986500001</v>
      </c>
      <c r="W1962">
        <v>0.78461579399000003</v>
      </c>
      <c r="X1962">
        <v>617.47033426999997</v>
      </c>
      <c r="Y1962">
        <v>0.92221102984500003</v>
      </c>
      <c r="Z1962">
        <v>9890.3841788000009</v>
      </c>
      <c r="AA1962">
        <v>1.6810767128799999</v>
      </c>
      <c r="AB1962">
        <v>56.3626444836</v>
      </c>
      <c r="AC1962">
        <v>6.8854092978300002E-2</v>
      </c>
      <c r="AD1962">
        <v>6.0753550980200001E-2</v>
      </c>
      <c r="AE1962">
        <v>0.87039235604099996</v>
      </c>
      <c r="AF1962">
        <v>35.351018851399999</v>
      </c>
      <c r="AG1962">
        <v>468.233773267</v>
      </c>
      <c r="AI1962">
        <f t="shared" si="30"/>
        <v>2.5216988931910591</v>
      </c>
    </row>
    <row r="1963" spans="1:35" x14ac:dyDescent="0.3">
      <c r="A1963">
        <v>1960</v>
      </c>
      <c r="B1963">
        <v>4051.2296562000001</v>
      </c>
      <c r="C1963">
        <v>1.6669409740700001</v>
      </c>
      <c r="D1963">
        <v>68.617659816699998</v>
      </c>
      <c r="E1963">
        <v>0.13571138057099999</v>
      </c>
      <c r="F1963">
        <v>3.6184878782299999E-2</v>
      </c>
      <c r="G1963">
        <v>750798.85572899994</v>
      </c>
      <c r="H1963">
        <v>56.335871148700001</v>
      </c>
      <c r="I1963">
        <v>1.35253859019E-2</v>
      </c>
      <c r="J1963">
        <v>0.85073297117799995</v>
      </c>
      <c r="K1963">
        <v>0.50811491992699997</v>
      </c>
      <c r="L1963">
        <v>39.319711916899998</v>
      </c>
      <c r="M1963">
        <v>8.9953181826400002</v>
      </c>
      <c r="N1963">
        <v>2.2538622830899999E-2</v>
      </c>
      <c r="O1963">
        <v>12.9526389641</v>
      </c>
      <c r="P1963">
        <v>0.41270863393599999</v>
      </c>
      <c r="Q1963">
        <v>0</v>
      </c>
      <c r="R1963">
        <v>750798.85572899994</v>
      </c>
      <c r="S1963">
        <v>1.45491084079</v>
      </c>
      <c r="T1963">
        <v>71.909068343000001</v>
      </c>
      <c r="U1963">
        <v>0.106628819082</v>
      </c>
      <c r="V1963">
        <v>1.37201541375</v>
      </c>
      <c r="W1963">
        <v>0.43447743510800002</v>
      </c>
      <c r="X1963">
        <v>443.02485843900001</v>
      </c>
      <c r="Y1963">
        <v>5.8477086103799998</v>
      </c>
      <c r="Z1963">
        <v>3575.3344319500002</v>
      </c>
      <c r="AA1963">
        <v>1.45491084079</v>
      </c>
      <c r="AB1963">
        <v>74.821259760199993</v>
      </c>
      <c r="AC1963">
        <v>2.47578957565E-2</v>
      </c>
      <c r="AD1963">
        <v>3.6913537680400003E-2</v>
      </c>
      <c r="AE1963">
        <v>0.93832856656300001</v>
      </c>
      <c r="AF1963">
        <v>42.1142846515</v>
      </c>
      <c r="AG1963">
        <v>695.55954861099997</v>
      </c>
      <c r="AI1963">
        <f t="shared" si="30"/>
        <v>1.6127450801044967</v>
      </c>
    </row>
    <row r="1964" spans="1:35" x14ac:dyDescent="0.3">
      <c r="A1964">
        <v>1961</v>
      </c>
      <c r="B1964">
        <v>11314.1342456</v>
      </c>
      <c r="C1964">
        <v>1.97065323146</v>
      </c>
      <c r="D1964">
        <v>77.392563231400004</v>
      </c>
      <c r="E1964">
        <v>0.10027738071599999</v>
      </c>
      <c r="F1964">
        <v>2.0862518334500001E-2</v>
      </c>
      <c r="G1964">
        <v>568969.51292500005</v>
      </c>
      <c r="H1964">
        <v>45.065345141000002</v>
      </c>
      <c r="I1964">
        <v>1.9901045384200001E-2</v>
      </c>
      <c r="J1964">
        <v>0.72819034841899999</v>
      </c>
      <c r="K1964">
        <v>0.55349635586299994</v>
      </c>
      <c r="L1964">
        <v>29.463650768400001</v>
      </c>
      <c r="M1964">
        <v>2.6479713631899999</v>
      </c>
      <c r="N1964">
        <v>5.4357532059999998E-2</v>
      </c>
      <c r="O1964">
        <v>10.3429658374</v>
      </c>
      <c r="P1964">
        <v>0.32589589570799998</v>
      </c>
      <c r="Q1964">
        <v>0</v>
      </c>
      <c r="R1964">
        <v>568969.51292500005</v>
      </c>
      <c r="S1964">
        <v>1.8931317856900001</v>
      </c>
      <c r="T1964">
        <v>70.055037886299999</v>
      </c>
      <c r="U1964">
        <v>8.7906784817899999E-2</v>
      </c>
      <c r="V1964">
        <v>1.59479919786</v>
      </c>
      <c r="W1964">
        <v>0.418832784003</v>
      </c>
      <c r="X1964">
        <v>262.75843946999998</v>
      </c>
      <c r="Y1964">
        <v>2.51044143306</v>
      </c>
      <c r="Z1964">
        <v>10820.293312600001</v>
      </c>
      <c r="AA1964">
        <v>1.8931317856900001</v>
      </c>
      <c r="AB1964">
        <v>73.008507837899998</v>
      </c>
      <c r="AC1964">
        <v>5.5708706075699999E-2</v>
      </c>
      <c r="AD1964">
        <v>2.53197949141E-2</v>
      </c>
      <c r="AE1964">
        <v>0.91897149900999997</v>
      </c>
      <c r="AF1964">
        <v>29.911357319299999</v>
      </c>
      <c r="AG1964">
        <v>581.07713487599995</v>
      </c>
      <c r="AI1964">
        <f t="shared" si="30"/>
        <v>2.1900856023737827</v>
      </c>
    </row>
    <row r="1965" spans="1:35" x14ac:dyDescent="0.3">
      <c r="A1965">
        <v>1962</v>
      </c>
      <c r="B1965">
        <v>5624.5500146300001</v>
      </c>
      <c r="C1965">
        <v>1.70726285857</v>
      </c>
      <c r="D1965">
        <v>71.557976159700004</v>
      </c>
      <c r="E1965">
        <v>0.137405662023</v>
      </c>
      <c r="F1965">
        <v>1.8410061970700001E-2</v>
      </c>
      <c r="G1965">
        <v>614838.80142899998</v>
      </c>
      <c r="H1965">
        <v>78.731503736500002</v>
      </c>
      <c r="I1965">
        <v>1.3728868587000001E-2</v>
      </c>
      <c r="J1965">
        <v>0.58024214686200004</v>
      </c>
      <c r="K1965">
        <v>0.64362199525899999</v>
      </c>
      <c r="L1965">
        <v>35.991124846300004</v>
      </c>
      <c r="M1965">
        <v>1.0442685226499999</v>
      </c>
      <c r="N1965">
        <v>7.31648403975E-2</v>
      </c>
      <c r="O1965">
        <v>9.0038224322799998</v>
      </c>
      <c r="P1965">
        <v>0.22450341028599999</v>
      </c>
      <c r="Q1965">
        <v>0</v>
      </c>
      <c r="R1965">
        <v>614838.80142899998</v>
      </c>
      <c r="S1965">
        <v>1.65776815675</v>
      </c>
      <c r="T1965">
        <v>86.738335583799994</v>
      </c>
      <c r="U1965">
        <v>6.7130000922100003E-2</v>
      </c>
      <c r="V1965">
        <v>1.25610324409</v>
      </c>
      <c r="W1965">
        <v>0.34848645571499998</v>
      </c>
      <c r="X1965">
        <v>172.48176334600001</v>
      </c>
      <c r="Y1965">
        <v>1.25403308932</v>
      </c>
      <c r="Z1965">
        <v>5324.7989926700002</v>
      </c>
      <c r="AA1965">
        <v>1.65776815675</v>
      </c>
      <c r="AB1965">
        <v>82.840671846899994</v>
      </c>
      <c r="AC1965">
        <v>6.0934939260699997E-2</v>
      </c>
      <c r="AD1965">
        <v>4.7358784409699997E-2</v>
      </c>
      <c r="AE1965">
        <v>0.89170627632999999</v>
      </c>
      <c r="AF1965">
        <v>36.136765637899998</v>
      </c>
      <c r="AG1965">
        <v>718.58590442100001</v>
      </c>
      <c r="AI1965">
        <f t="shared" si="30"/>
        <v>2.1647914597088742</v>
      </c>
    </row>
    <row r="1966" spans="1:35" x14ac:dyDescent="0.3">
      <c r="A1966">
        <v>1963</v>
      </c>
      <c r="B1966">
        <v>6990.9747864000001</v>
      </c>
      <c r="C1966">
        <v>1.43231192982</v>
      </c>
      <c r="D1966">
        <v>71.298966145099996</v>
      </c>
      <c r="E1966">
        <v>0.11171275183899999</v>
      </c>
      <c r="F1966">
        <v>0.140521775859</v>
      </c>
      <c r="G1966">
        <v>435343.03440100001</v>
      </c>
      <c r="H1966">
        <v>61.197280001899998</v>
      </c>
      <c r="I1966">
        <v>1.7805246613200001E-2</v>
      </c>
      <c r="J1966">
        <v>0.56444060239000005</v>
      </c>
      <c r="K1966">
        <v>0.36388745901399999</v>
      </c>
      <c r="L1966">
        <v>35.180545844500003</v>
      </c>
      <c r="M1966">
        <v>8.5526258445100005</v>
      </c>
      <c r="N1966">
        <v>2.6964947982500001E-2</v>
      </c>
      <c r="O1966">
        <v>8.1740917276099996</v>
      </c>
      <c r="P1966">
        <v>0.42917812847800002</v>
      </c>
      <c r="Q1966">
        <v>0</v>
      </c>
      <c r="R1966">
        <v>435343.03440100001</v>
      </c>
      <c r="S1966">
        <v>1.2389946467299999</v>
      </c>
      <c r="T1966">
        <v>87.664646482799995</v>
      </c>
      <c r="U1966">
        <v>0.182049817516</v>
      </c>
      <c r="V1966">
        <v>1.21362175288</v>
      </c>
      <c r="W1966">
        <v>0.67269800726499995</v>
      </c>
      <c r="X1966">
        <v>182.73243998199999</v>
      </c>
      <c r="Y1966">
        <v>4.44957810937</v>
      </c>
      <c r="Z1966">
        <v>6430.9143135800005</v>
      </c>
      <c r="AA1966">
        <v>1.2389946467299999</v>
      </c>
      <c r="AB1966">
        <v>83.427499870700004</v>
      </c>
      <c r="AC1966">
        <v>6.6376535092700001E-2</v>
      </c>
      <c r="AD1966">
        <v>0.12073601094600001</v>
      </c>
      <c r="AE1966">
        <v>0.81288745396100004</v>
      </c>
      <c r="AF1966">
        <v>40.423878890300003</v>
      </c>
      <c r="AG1966">
        <v>252.21256596000001</v>
      </c>
      <c r="AI1966">
        <f t="shared" si="30"/>
        <v>2.1501319142194673</v>
      </c>
    </row>
    <row r="1967" spans="1:35" x14ac:dyDescent="0.3">
      <c r="A1967">
        <v>1964</v>
      </c>
      <c r="B1967">
        <v>6714.84655346</v>
      </c>
      <c r="C1967">
        <v>2.0215559718699998</v>
      </c>
      <c r="D1967">
        <v>75.196258953200001</v>
      </c>
      <c r="E1967">
        <v>0.112555813904</v>
      </c>
      <c r="F1967">
        <v>0.12370319173200001</v>
      </c>
      <c r="G1967">
        <v>557951.42696199997</v>
      </c>
      <c r="H1967">
        <v>44.001745105200001</v>
      </c>
      <c r="I1967">
        <v>1.5808697230500001E-2</v>
      </c>
      <c r="J1967">
        <v>0.66069396395199997</v>
      </c>
      <c r="K1967">
        <v>0.49611011693000001</v>
      </c>
      <c r="L1967">
        <v>26.735466239499999</v>
      </c>
      <c r="M1967">
        <v>8.8323280202499994</v>
      </c>
      <c r="N1967">
        <v>3.3219052319900001E-2</v>
      </c>
      <c r="O1967">
        <v>7.9790916143899997</v>
      </c>
      <c r="P1967">
        <v>0.16617899475699999</v>
      </c>
      <c r="Q1967">
        <v>0</v>
      </c>
      <c r="R1967">
        <v>557951.42696199997</v>
      </c>
      <c r="S1967">
        <v>1.82550668379</v>
      </c>
      <c r="T1967">
        <v>54.979620954700003</v>
      </c>
      <c r="U1967">
        <v>0.13631187526899999</v>
      </c>
      <c r="V1967">
        <v>1.4758410802699999</v>
      </c>
      <c r="W1967">
        <v>1.14730856071</v>
      </c>
      <c r="X1967">
        <v>1159.22378841</v>
      </c>
      <c r="Y1967">
        <v>1.25165570835</v>
      </c>
      <c r="Z1967">
        <v>5762.2271154999999</v>
      </c>
      <c r="AA1967">
        <v>1.82550668379</v>
      </c>
      <c r="AB1967">
        <v>67.169413258899993</v>
      </c>
      <c r="AC1967">
        <v>4.0565496206000001E-2</v>
      </c>
      <c r="AD1967">
        <v>6.9430781111399997E-2</v>
      </c>
      <c r="AE1967">
        <v>0.89000372268299999</v>
      </c>
      <c r="AF1967">
        <v>28.727034192600001</v>
      </c>
      <c r="AG1967">
        <v>1257.63606654</v>
      </c>
      <c r="AI1967">
        <f t="shared" si="30"/>
        <v>2.2337741235626321</v>
      </c>
    </row>
    <row r="1968" spans="1:35" x14ac:dyDescent="0.3">
      <c r="A1968">
        <v>1965</v>
      </c>
      <c r="B1968">
        <v>9620.6054615499997</v>
      </c>
      <c r="C1968">
        <v>2.2341859071900001</v>
      </c>
      <c r="D1968">
        <v>58.675463000999997</v>
      </c>
      <c r="E1968">
        <v>6.8722243489700005E-2</v>
      </c>
      <c r="F1968">
        <v>8.9701563358999994E-2</v>
      </c>
      <c r="G1968">
        <v>653749.61953000003</v>
      </c>
      <c r="H1968">
        <v>65.2514122292</v>
      </c>
      <c r="I1968">
        <v>1.38218619367E-2</v>
      </c>
      <c r="J1968">
        <v>0.34351466942800002</v>
      </c>
      <c r="K1968">
        <v>0.53600921620999997</v>
      </c>
      <c r="L1968">
        <v>40.153510437100003</v>
      </c>
      <c r="M1968">
        <v>9.5590758530199995</v>
      </c>
      <c r="N1968">
        <v>8.3740022190699995E-2</v>
      </c>
      <c r="O1968">
        <v>12.3114690555</v>
      </c>
      <c r="P1968">
        <v>0.46748323973799999</v>
      </c>
      <c r="Q1968">
        <v>0</v>
      </c>
      <c r="R1968">
        <v>653749.61953000003</v>
      </c>
      <c r="S1968">
        <v>2.0142178618800002</v>
      </c>
      <c r="T1968">
        <v>67.945217561199996</v>
      </c>
      <c r="U1968">
        <v>0.118574846113</v>
      </c>
      <c r="V1968">
        <v>1.0354788936699999</v>
      </c>
      <c r="W1968">
        <v>0.83056171314000005</v>
      </c>
      <c r="X1968">
        <v>985.26581731700003</v>
      </c>
      <c r="Y1968">
        <v>3.2984190129400002</v>
      </c>
      <c r="Z1968">
        <v>8838.7060833199994</v>
      </c>
      <c r="AA1968">
        <v>2.0142178618800002</v>
      </c>
      <c r="AB1968">
        <v>72.948600288700007</v>
      </c>
      <c r="AC1968">
        <v>1.58729137326E-2</v>
      </c>
      <c r="AD1968">
        <v>6.8102450555299995E-2</v>
      </c>
      <c r="AE1968">
        <v>0.91602463571199999</v>
      </c>
      <c r="AF1968">
        <v>40.781124808800001</v>
      </c>
      <c r="AG1968">
        <v>391.79109754299998</v>
      </c>
      <c r="AI1968">
        <f t="shared" si="30"/>
        <v>3.0143658650567011</v>
      </c>
    </row>
    <row r="1969" spans="1:35" x14ac:dyDescent="0.3">
      <c r="A1969">
        <v>1966</v>
      </c>
      <c r="B1969">
        <v>9298.3286439599997</v>
      </c>
      <c r="C1969">
        <v>1.9282258020800001</v>
      </c>
      <c r="D1969">
        <v>36.889811272499998</v>
      </c>
      <c r="E1969">
        <v>0.17952443160000001</v>
      </c>
      <c r="F1969">
        <v>0.18357861171500001</v>
      </c>
      <c r="G1969">
        <v>454042.80860799999</v>
      </c>
      <c r="H1969">
        <v>51.923929840600003</v>
      </c>
      <c r="I1969">
        <v>1.3934284001899999E-2</v>
      </c>
      <c r="J1969">
        <v>0.31573809742300002</v>
      </c>
      <c r="K1969">
        <v>0.40281870770200001</v>
      </c>
      <c r="L1969">
        <v>42.424139049799997</v>
      </c>
      <c r="M1969">
        <v>8.75678031072</v>
      </c>
      <c r="N1969">
        <v>8.9095637451999998E-2</v>
      </c>
      <c r="O1969">
        <v>8.5180049746299993</v>
      </c>
      <c r="P1969">
        <v>0.40563299822100002</v>
      </c>
      <c r="Q1969">
        <v>0</v>
      </c>
      <c r="R1969">
        <v>454042.80860799999</v>
      </c>
      <c r="S1969">
        <v>1.7335454933800001</v>
      </c>
      <c r="T1969">
        <v>81.052796140400005</v>
      </c>
      <c r="U1969">
        <v>0.39057687955199999</v>
      </c>
      <c r="V1969">
        <v>1.5886811826</v>
      </c>
      <c r="W1969">
        <v>1.0257118035699999</v>
      </c>
      <c r="X1969">
        <v>570.66643465499999</v>
      </c>
      <c r="Y1969">
        <v>2.4164013246299998</v>
      </c>
      <c r="Z1969">
        <v>8095.5141358000001</v>
      </c>
      <c r="AA1969">
        <v>1.7335454933800001</v>
      </c>
      <c r="AB1969">
        <v>76.405216397900006</v>
      </c>
      <c r="AC1969">
        <v>0.113679580281</v>
      </c>
      <c r="AD1969">
        <v>0.15479464924299999</v>
      </c>
      <c r="AE1969">
        <v>0.73152577047599998</v>
      </c>
      <c r="AF1969">
        <v>43.362134462299998</v>
      </c>
      <c r="AG1969">
        <v>232.82604593299999</v>
      </c>
      <c r="AI1969">
        <f t="shared" si="30"/>
        <v>5.0316423503104062</v>
      </c>
    </row>
    <row r="1970" spans="1:35" x14ac:dyDescent="0.3">
      <c r="A1970">
        <v>1967</v>
      </c>
      <c r="B1970">
        <v>9238.4446404999999</v>
      </c>
      <c r="C1970">
        <v>1.58460221352</v>
      </c>
      <c r="D1970">
        <v>64.837771485800005</v>
      </c>
      <c r="E1970">
        <v>6.4911180901899998E-2</v>
      </c>
      <c r="F1970">
        <v>0.155660020935</v>
      </c>
      <c r="G1970">
        <v>741390.91237999999</v>
      </c>
      <c r="H1970">
        <v>77.925424506300004</v>
      </c>
      <c r="I1970">
        <v>1.00348545577E-2</v>
      </c>
      <c r="J1970">
        <v>0.44421576766300003</v>
      </c>
      <c r="K1970">
        <v>0.64208768903199998</v>
      </c>
      <c r="L1970">
        <v>41.561101300600001</v>
      </c>
      <c r="M1970">
        <v>1.5886520898700001</v>
      </c>
      <c r="N1970">
        <v>6.2154728405599997E-2</v>
      </c>
      <c r="O1970">
        <v>10.978322743</v>
      </c>
      <c r="P1970">
        <v>0.195424134168</v>
      </c>
      <c r="Q1970">
        <v>0</v>
      </c>
      <c r="R1970">
        <v>741390.91237899999</v>
      </c>
      <c r="S1970">
        <v>1.52664240154</v>
      </c>
      <c r="T1970">
        <v>83.450138051300002</v>
      </c>
      <c r="U1970">
        <v>0.107576014016</v>
      </c>
      <c r="V1970">
        <v>0.874737422022</v>
      </c>
      <c r="W1970">
        <v>0.94418691734000004</v>
      </c>
      <c r="X1970">
        <v>442.58253458899998</v>
      </c>
      <c r="Y1970">
        <v>1.15408517895</v>
      </c>
      <c r="Z1970">
        <v>8550.6539174600002</v>
      </c>
      <c r="AA1970">
        <v>1.52664240154</v>
      </c>
      <c r="AB1970">
        <v>81.059731377600002</v>
      </c>
      <c r="AC1970">
        <v>2.4346369528200001E-2</v>
      </c>
      <c r="AD1970">
        <v>0.133529756375</v>
      </c>
      <c r="AE1970">
        <v>0.84212387409699996</v>
      </c>
      <c r="AF1970">
        <v>41.806936109399999</v>
      </c>
      <c r="AG1970">
        <v>1426.7287980000001</v>
      </c>
      <c r="AI1970">
        <f t="shared" si="30"/>
        <v>1.9691723835557569</v>
      </c>
    </row>
    <row r="1971" spans="1:35" x14ac:dyDescent="0.3">
      <c r="A1971" s="49" t="s">
        <v>232</v>
      </c>
      <c r="B1971" s="49">
        <f>MIN(B3:B1970)</f>
        <v>3011.48540731</v>
      </c>
      <c r="C1971" s="49">
        <f t="shared" ref="C1971:AG1971" si="31">MIN(C3:C1970)</f>
        <v>1.2000644739399999</v>
      </c>
      <c r="D1971" s="49">
        <f t="shared" si="31"/>
        <v>35.022133524600001</v>
      </c>
      <c r="E1971" s="49">
        <f t="shared" si="31"/>
        <v>1.0001364502200001E-2</v>
      </c>
      <c r="F1971" s="49">
        <f t="shared" si="31"/>
        <v>1.02342841457E-2</v>
      </c>
      <c r="G1971" s="49">
        <f t="shared" si="31"/>
        <v>400264.35107999999</v>
      </c>
      <c r="H1971" s="49">
        <f t="shared" si="31"/>
        <v>40.014927910200001</v>
      </c>
      <c r="I1971" s="49">
        <f t="shared" si="31"/>
        <v>0.01</v>
      </c>
      <c r="J1971" s="49">
        <f t="shared" si="31"/>
        <v>0.30021498405300001</v>
      </c>
      <c r="K1971" s="49">
        <f t="shared" si="31"/>
        <v>0.30030753614700001</v>
      </c>
      <c r="L1971" s="49">
        <f t="shared" si="31"/>
        <v>25.0058083467</v>
      </c>
      <c r="M1971" s="49">
        <f t="shared" si="31"/>
        <v>1.0005973990299999</v>
      </c>
      <c r="N1971" s="49">
        <f t="shared" si="31"/>
        <v>1.0153798982100001E-2</v>
      </c>
      <c r="O1971" s="49">
        <f t="shared" si="31"/>
        <v>4.0354064303400001</v>
      </c>
      <c r="P1971" s="49">
        <f t="shared" si="31"/>
        <v>0.15022612850200001</v>
      </c>
      <c r="Q1971" s="49">
        <f t="shared" si="31"/>
        <v>0</v>
      </c>
      <c r="R1971" s="49">
        <f t="shared" si="31"/>
        <v>400264.35107999999</v>
      </c>
      <c r="S1971" s="49">
        <f t="shared" si="31"/>
        <v>0.98084564435699995</v>
      </c>
      <c r="T1971" s="49">
        <f t="shared" si="31"/>
        <v>34.635349334799997</v>
      </c>
      <c r="U1971" s="49">
        <f t="shared" si="31"/>
        <v>1.08915832966E-2</v>
      </c>
      <c r="V1971" s="49">
        <f t="shared" si="31"/>
        <v>0.43467550295700003</v>
      </c>
      <c r="W1971" s="49">
        <f t="shared" si="31"/>
        <v>0.155135611999</v>
      </c>
      <c r="X1971" s="49">
        <f t="shared" si="31"/>
        <v>5.12413376679</v>
      </c>
      <c r="Y1971" s="49">
        <f t="shared" si="31"/>
        <v>0.64830634777899998</v>
      </c>
      <c r="Z1971" s="49">
        <f t="shared" si="31"/>
        <v>2484.37911295</v>
      </c>
      <c r="AA1971" s="49">
        <f t="shared" si="31"/>
        <v>0.98084564435699995</v>
      </c>
      <c r="AB1971" s="49">
        <f t="shared" si="31"/>
        <v>40.834022192699997</v>
      </c>
      <c r="AC1971" s="49">
        <f t="shared" si="31"/>
        <v>7.7753405020300004E-4</v>
      </c>
      <c r="AD1971" s="49">
        <f t="shared" si="31"/>
        <v>9.05259024823E-3</v>
      </c>
      <c r="AE1971" s="49">
        <f t="shared" si="31"/>
        <v>0.66595514155000002</v>
      </c>
      <c r="AF1971" s="49">
        <f t="shared" si="31"/>
        <v>25.311782644400001</v>
      </c>
      <c r="AG1971" s="49">
        <f t="shared" si="31"/>
        <v>40.404222499200003</v>
      </c>
      <c r="AI1971">
        <f>AVERAGE(AI4:AI1970)</f>
        <v>2.1346393252055633</v>
      </c>
    </row>
    <row r="1972" spans="1:35" x14ac:dyDescent="0.3">
      <c r="A1972" s="49" t="s">
        <v>9</v>
      </c>
      <c r="B1972" s="49">
        <f>MAX(B3:B1970)</f>
        <v>11998.5132964</v>
      </c>
      <c r="C1972" s="49">
        <f t="shared" ref="C1972:AG1972" si="32">MAX(C3:C1970)</f>
        <v>2.39885513243</v>
      </c>
      <c r="D1972" s="49">
        <f t="shared" si="32"/>
        <v>79.987598566900004</v>
      </c>
      <c r="E1972" s="49">
        <f t="shared" si="32"/>
        <v>0.199990498648</v>
      </c>
      <c r="F1972" s="49">
        <f t="shared" si="32"/>
        <v>0.19995429510000001</v>
      </c>
      <c r="G1972" s="49">
        <f t="shared" si="32"/>
        <v>799701.74687899998</v>
      </c>
      <c r="H1972" s="49">
        <f t="shared" si="32"/>
        <v>79.996945689</v>
      </c>
      <c r="I1972" s="49">
        <f t="shared" si="32"/>
        <v>1.9993517433499999E-2</v>
      </c>
      <c r="J1972" s="49">
        <f t="shared" si="32"/>
        <v>0.89975605545299997</v>
      </c>
      <c r="K1972" s="49">
        <f t="shared" si="32"/>
        <v>0.89971756974799999</v>
      </c>
      <c r="L1972" s="49">
        <f t="shared" si="32"/>
        <v>44.985142082700001</v>
      </c>
      <c r="M1972" s="49">
        <f t="shared" si="32"/>
        <v>9.9983456342900006</v>
      </c>
      <c r="N1972" s="49">
        <f t="shared" si="32"/>
        <v>9.9974540802799994E-2</v>
      </c>
      <c r="O1972" s="49">
        <f t="shared" si="32"/>
        <v>14.9982012605</v>
      </c>
      <c r="P1972" s="49">
        <f t="shared" si="32"/>
        <v>0.49995306464299999</v>
      </c>
      <c r="Q1972" s="49">
        <f t="shared" si="32"/>
        <v>0</v>
      </c>
      <c r="R1972" s="49">
        <f t="shared" si="32"/>
        <v>799701.74687899998</v>
      </c>
      <c r="S1972" s="49">
        <f t="shared" si="32"/>
        <v>2.3378566035200001</v>
      </c>
      <c r="T1972" s="49">
        <f t="shared" si="32"/>
        <v>102.296865901</v>
      </c>
      <c r="U1972" s="49">
        <f t="shared" si="32"/>
        <v>0.58750004243499998</v>
      </c>
      <c r="V1972" s="49">
        <f t="shared" si="32"/>
        <v>2.2293674350799999</v>
      </c>
      <c r="W1972" s="49">
        <f t="shared" si="32"/>
        <v>2.72866402473</v>
      </c>
      <c r="X1972" s="49">
        <f t="shared" si="32"/>
        <v>6480.72688337</v>
      </c>
      <c r="Y1972" s="49">
        <f t="shared" si="32"/>
        <v>8.3648405756899997</v>
      </c>
      <c r="Z1972" s="49">
        <f t="shared" si="32"/>
        <v>11671.868347</v>
      </c>
      <c r="AA1972" s="49">
        <f t="shared" si="32"/>
        <v>2.3378566035200001</v>
      </c>
      <c r="AB1972" s="49">
        <f t="shared" si="32"/>
        <v>99.068139618100005</v>
      </c>
      <c r="AC1972" s="49">
        <f t="shared" si="32"/>
        <v>0.163703302489</v>
      </c>
      <c r="AD1972" s="49">
        <f t="shared" si="32"/>
        <v>0.18442143358499999</v>
      </c>
      <c r="AE1972" s="49">
        <f t="shared" si="32"/>
        <v>0.98974314582800005</v>
      </c>
      <c r="AF1972" s="49">
        <f t="shared" si="32"/>
        <v>64.310077134699995</v>
      </c>
      <c r="AG1972" s="49">
        <f t="shared" si="32"/>
        <v>6240.1513317999998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971"/>
  <sheetViews>
    <sheetView topLeftCell="A1943" workbookViewId="0">
      <selection activeCell="J1965" sqref="J1965"/>
    </sheetView>
  </sheetViews>
  <sheetFormatPr defaultRowHeight="14.4" x14ac:dyDescent="0.3"/>
  <cols>
    <col min="80" max="80" width="12.5546875" bestFit="1" customWidth="1"/>
    <col min="81" max="81" width="6.88671875" customWidth="1"/>
    <col min="82" max="82" width="15.5546875" customWidth="1"/>
    <col min="83" max="83" width="16.6640625" customWidth="1"/>
  </cols>
  <sheetData>
    <row r="1" spans="1:83" ht="15" thickBot="1" x14ac:dyDescent="0.35">
      <c r="A1" s="44" t="s">
        <v>263</v>
      </c>
      <c r="B1" s="45"/>
      <c r="C1" s="44" t="s">
        <v>264</v>
      </c>
      <c r="D1" s="45"/>
      <c r="E1" s="44" t="s">
        <v>265</v>
      </c>
      <c r="F1" s="45"/>
      <c r="G1" s="44" t="s">
        <v>266</v>
      </c>
      <c r="H1" s="45"/>
      <c r="I1" s="44" t="s">
        <v>267</v>
      </c>
      <c r="J1" s="45"/>
      <c r="K1" s="44" t="s">
        <v>268</v>
      </c>
      <c r="L1" s="45"/>
      <c r="M1" s="44" t="s">
        <v>269</v>
      </c>
      <c r="N1" s="45"/>
      <c r="O1" s="44" t="s">
        <v>270</v>
      </c>
      <c r="P1" s="45"/>
      <c r="Q1" s="44" t="s">
        <v>271</v>
      </c>
      <c r="R1" s="45"/>
      <c r="S1" s="46" t="s">
        <v>272</v>
      </c>
      <c r="T1" s="47"/>
      <c r="U1" s="44" t="s">
        <v>273</v>
      </c>
      <c r="V1" s="45"/>
      <c r="W1" s="44" t="s">
        <v>274</v>
      </c>
      <c r="X1" s="45"/>
      <c r="Y1" s="44" t="s">
        <v>275</v>
      </c>
      <c r="Z1" s="45"/>
      <c r="AA1" s="44" t="s">
        <v>246</v>
      </c>
      <c r="AB1" s="45"/>
      <c r="AC1" s="44" t="s">
        <v>276</v>
      </c>
      <c r="AD1" s="45"/>
      <c r="AE1" s="44" t="s">
        <v>249</v>
      </c>
      <c r="AF1" s="45"/>
      <c r="AG1" s="44" t="s">
        <v>250</v>
      </c>
      <c r="AH1" s="45"/>
      <c r="AI1" s="44" t="s">
        <v>251</v>
      </c>
      <c r="AJ1" s="45"/>
      <c r="AK1" s="44" t="s">
        <v>277</v>
      </c>
      <c r="AL1" s="45"/>
      <c r="AM1" s="44" t="s">
        <v>278</v>
      </c>
      <c r="AN1" s="45"/>
      <c r="AO1" s="44" t="s">
        <v>279</v>
      </c>
      <c r="AP1" s="45"/>
      <c r="AQ1" s="44" t="s">
        <v>61</v>
      </c>
      <c r="AR1" s="45"/>
      <c r="AS1" s="44" t="s">
        <v>63</v>
      </c>
      <c r="AT1" s="45"/>
      <c r="AU1" s="44" t="s">
        <v>280</v>
      </c>
      <c r="AV1" s="45"/>
      <c r="AW1" s="44" t="s">
        <v>281</v>
      </c>
      <c r="AX1" s="45"/>
      <c r="AY1" s="44" t="s">
        <v>282</v>
      </c>
      <c r="AZ1" s="45"/>
      <c r="BA1" s="44" t="s">
        <v>283</v>
      </c>
      <c r="BB1" s="45"/>
      <c r="BC1" s="44" t="s">
        <v>284</v>
      </c>
      <c r="BD1" s="45"/>
      <c r="BE1" s="44" t="s">
        <v>285</v>
      </c>
      <c r="BF1" s="45"/>
      <c r="BG1" s="44" t="s">
        <v>286</v>
      </c>
      <c r="BH1" s="45"/>
      <c r="BI1" s="44" t="s">
        <v>65</v>
      </c>
      <c r="BJ1" s="45"/>
    </row>
    <row r="2" spans="1:83" x14ac:dyDescent="0.3">
      <c r="A2" s="25">
        <v>1</v>
      </c>
      <c r="B2" s="26">
        <v>10257.9880782</v>
      </c>
      <c r="C2" s="25">
        <v>1</v>
      </c>
      <c r="D2" s="26">
        <v>1.5278107140899999</v>
      </c>
      <c r="E2" s="25">
        <v>1</v>
      </c>
      <c r="F2" s="26">
        <v>39.724562887200001</v>
      </c>
      <c r="G2" s="25">
        <v>1</v>
      </c>
      <c r="H2" s="26">
        <v>0.115945883131</v>
      </c>
      <c r="I2" s="25">
        <v>1</v>
      </c>
      <c r="J2" s="26">
        <v>0.122608811601</v>
      </c>
      <c r="K2" s="25">
        <v>1</v>
      </c>
      <c r="L2" s="26">
        <v>480389.61666300002</v>
      </c>
      <c r="M2" s="25">
        <v>1</v>
      </c>
      <c r="N2" s="26">
        <v>51.622189806800002</v>
      </c>
      <c r="O2" s="25">
        <v>1</v>
      </c>
      <c r="P2" s="26">
        <v>0.01</v>
      </c>
      <c r="Q2" s="25">
        <v>1</v>
      </c>
      <c r="R2" s="32">
        <v>0.37285793414899998</v>
      </c>
      <c r="S2" s="30">
        <v>1</v>
      </c>
      <c r="T2" s="34">
        <v>0.64471175078200005</v>
      </c>
      <c r="U2" s="25">
        <v>1</v>
      </c>
      <c r="V2" s="26">
        <v>43.094992935999997</v>
      </c>
      <c r="W2" s="25">
        <v>1</v>
      </c>
      <c r="X2" s="26">
        <v>2.33561020419</v>
      </c>
      <c r="Y2" s="25">
        <v>1</v>
      </c>
      <c r="Z2" s="26">
        <v>8.3482512239700005E-2</v>
      </c>
      <c r="AA2" s="25">
        <v>1</v>
      </c>
      <c r="AB2" s="26">
        <v>12.600662557</v>
      </c>
      <c r="AC2" s="25">
        <v>1</v>
      </c>
      <c r="AD2" s="26">
        <v>0.347577123037</v>
      </c>
      <c r="AE2" s="25">
        <v>1</v>
      </c>
      <c r="AF2" s="26">
        <v>480389.61666300002</v>
      </c>
      <c r="AG2" s="25">
        <v>1</v>
      </c>
      <c r="AH2" s="26">
        <v>1.45532945222</v>
      </c>
      <c r="AI2" s="25">
        <v>1</v>
      </c>
      <c r="AJ2" s="26">
        <v>80.264773914200006</v>
      </c>
      <c r="AK2" s="25">
        <v>1</v>
      </c>
      <c r="AL2" s="26">
        <v>0.26881384298400002</v>
      </c>
      <c r="AM2" s="25">
        <v>1</v>
      </c>
      <c r="AN2" s="26">
        <v>1.45348868861</v>
      </c>
      <c r="AO2" s="25">
        <v>1</v>
      </c>
      <c r="AP2" s="26">
        <v>0.90373202498899996</v>
      </c>
      <c r="AQ2" s="25">
        <v>1</v>
      </c>
      <c r="AR2" s="26">
        <v>411.10018901199999</v>
      </c>
      <c r="AS2" s="25">
        <v>1</v>
      </c>
      <c r="AT2" s="26">
        <v>2.24544148844</v>
      </c>
      <c r="AU2" s="25">
        <v>1</v>
      </c>
      <c r="AV2" s="26">
        <v>9365.77066844</v>
      </c>
      <c r="AW2" s="25">
        <v>1</v>
      </c>
      <c r="AX2" s="26">
        <v>1.45532945222</v>
      </c>
      <c r="AY2" s="25">
        <v>1</v>
      </c>
      <c r="AZ2" s="26">
        <v>75.496495899400003</v>
      </c>
      <c r="BA2" s="25">
        <v>1</v>
      </c>
      <c r="BB2" s="26">
        <v>5.82884451789E-2</v>
      </c>
      <c r="BC2" s="25">
        <v>1</v>
      </c>
      <c r="BD2" s="26">
        <v>0.107728197749</v>
      </c>
      <c r="BE2" s="25">
        <v>1</v>
      </c>
      <c r="BF2" s="26">
        <v>0.833983357072</v>
      </c>
      <c r="BG2" s="25">
        <v>1</v>
      </c>
      <c r="BH2" s="26">
        <v>43.314323960099998</v>
      </c>
      <c r="BI2" s="25">
        <v>1</v>
      </c>
      <c r="BJ2" s="26">
        <v>671.12270207100005</v>
      </c>
      <c r="CB2" s="37"/>
      <c r="CD2" s="37"/>
      <c r="CE2" s="37"/>
    </row>
    <row r="3" spans="1:83" x14ac:dyDescent="0.3">
      <c r="A3" s="25">
        <v>2</v>
      </c>
      <c r="B3" s="26">
        <v>7831.8182821600003</v>
      </c>
      <c r="C3" s="25">
        <v>2</v>
      </c>
      <c r="D3" s="26">
        <v>2.2270807001300001</v>
      </c>
      <c r="E3" s="25">
        <v>2</v>
      </c>
      <c r="F3" s="26">
        <v>69.088775580299995</v>
      </c>
      <c r="G3" s="25">
        <v>2</v>
      </c>
      <c r="H3" s="26">
        <v>0.16897810677700001</v>
      </c>
      <c r="I3" s="25">
        <v>2</v>
      </c>
      <c r="J3" s="26">
        <v>7.8728646868800004E-2</v>
      </c>
      <c r="K3" s="25">
        <v>2</v>
      </c>
      <c r="L3" s="26">
        <v>762707.437103</v>
      </c>
      <c r="M3" s="25">
        <v>2</v>
      </c>
      <c r="N3" s="26">
        <v>61.0469208747</v>
      </c>
      <c r="O3" s="25">
        <v>2</v>
      </c>
      <c r="P3" s="26">
        <v>0.01</v>
      </c>
      <c r="Q3" s="25">
        <v>2</v>
      </c>
      <c r="R3" s="32">
        <v>0.35883167520300002</v>
      </c>
      <c r="S3" s="28">
        <v>2</v>
      </c>
      <c r="T3" s="35">
        <v>0.77393240487199999</v>
      </c>
      <c r="U3" s="25">
        <v>2</v>
      </c>
      <c r="V3" s="26">
        <v>36.867570809299998</v>
      </c>
      <c r="W3" s="25">
        <v>2</v>
      </c>
      <c r="X3" s="26">
        <v>2.7143530703300001</v>
      </c>
      <c r="Y3" s="25">
        <v>2</v>
      </c>
      <c r="Z3" s="26">
        <v>1.73201346494E-2</v>
      </c>
      <c r="AA3" s="25">
        <v>2</v>
      </c>
      <c r="AB3" s="26">
        <v>5.5033777097699996</v>
      </c>
      <c r="AC3" s="25">
        <v>2</v>
      </c>
      <c r="AD3" s="26">
        <v>0.18804673564499999</v>
      </c>
      <c r="AE3" s="25">
        <v>2</v>
      </c>
      <c r="AF3" s="26">
        <v>762707.437103</v>
      </c>
      <c r="AG3" s="25">
        <v>2</v>
      </c>
      <c r="AH3" s="26">
        <v>2.1516315377100002</v>
      </c>
      <c r="AI3" s="25">
        <v>2</v>
      </c>
      <c r="AJ3" s="26">
        <v>84.920992136999999</v>
      </c>
      <c r="AK3" s="25">
        <v>2</v>
      </c>
      <c r="AL3" s="26">
        <v>6.7594788804399994E-2</v>
      </c>
      <c r="AM3" s="25">
        <v>2</v>
      </c>
      <c r="AN3" s="26">
        <v>0.922890713493</v>
      </c>
      <c r="AO3" s="25">
        <v>2</v>
      </c>
      <c r="AP3" s="26">
        <v>0.72909370186300004</v>
      </c>
      <c r="AQ3" s="25">
        <v>2</v>
      </c>
      <c r="AR3" s="26">
        <v>83.301961463400005</v>
      </c>
      <c r="AS3" s="25">
        <v>2</v>
      </c>
      <c r="AT3" s="26">
        <v>1.9720873056099999</v>
      </c>
      <c r="AU3" s="25">
        <v>2</v>
      </c>
      <c r="AV3" s="26">
        <v>7347.9491234200004</v>
      </c>
      <c r="AW3" s="25">
        <v>2</v>
      </c>
      <c r="AX3" s="26">
        <v>2.1516315377100002</v>
      </c>
      <c r="AY3" s="25">
        <v>2</v>
      </c>
      <c r="AZ3" s="26">
        <v>76.173964807700003</v>
      </c>
      <c r="BA3" s="25">
        <v>2</v>
      </c>
      <c r="BB3" s="26">
        <v>0.115578621252</v>
      </c>
      <c r="BC3" s="25">
        <v>2</v>
      </c>
      <c r="BD3" s="26">
        <v>8.2588935249599996E-2</v>
      </c>
      <c r="BE3" s="25">
        <v>2</v>
      </c>
      <c r="BF3" s="26">
        <v>0.80183244349899996</v>
      </c>
      <c r="BG3" s="25">
        <v>2</v>
      </c>
      <c r="BH3" s="26">
        <v>40.330201034700004</v>
      </c>
      <c r="BI3" s="25">
        <v>2</v>
      </c>
      <c r="BJ3" s="26">
        <v>564.01123217199995</v>
      </c>
      <c r="CB3" s="37"/>
      <c r="CD3" s="37"/>
      <c r="CE3" s="37"/>
    </row>
    <row r="4" spans="1:83" x14ac:dyDescent="0.3">
      <c r="A4" s="25">
        <v>3</v>
      </c>
      <c r="B4" s="26">
        <v>5511.4945349299996</v>
      </c>
      <c r="C4" s="25">
        <v>3</v>
      </c>
      <c r="D4" s="26">
        <v>2.1959543324199999</v>
      </c>
      <c r="E4" s="25">
        <v>3</v>
      </c>
      <c r="F4" s="26">
        <v>56.497587785</v>
      </c>
      <c r="G4" s="25">
        <v>3</v>
      </c>
      <c r="H4" s="26">
        <v>1.14747172863E-2</v>
      </c>
      <c r="I4" s="25">
        <v>3</v>
      </c>
      <c r="J4" s="26">
        <v>9.5630038041799995E-2</v>
      </c>
      <c r="K4" s="25">
        <v>3</v>
      </c>
      <c r="L4" s="26">
        <v>502165.25249599997</v>
      </c>
      <c r="M4" s="25">
        <v>3</v>
      </c>
      <c r="N4" s="26">
        <v>64.141529334699996</v>
      </c>
      <c r="O4" s="25">
        <v>3</v>
      </c>
      <c r="P4" s="26">
        <v>0.01</v>
      </c>
      <c r="Q4" s="25">
        <v>3</v>
      </c>
      <c r="R4" s="32">
        <v>0.71607337691499995</v>
      </c>
      <c r="S4" s="28">
        <v>3</v>
      </c>
      <c r="T4" s="35">
        <v>0.89463356519399995</v>
      </c>
      <c r="U4" s="25">
        <v>3</v>
      </c>
      <c r="V4" s="26">
        <v>42.573148766899997</v>
      </c>
      <c r="W4" s="25">
        <v>3</v>
      </c>
      <c r="X4" s="26">
        <v>7.7858242556299997</v>
      </c>
      <c r="Y4" s="25">
        <v>3</v>
      </c>
      <c r="Z4" s="26">
        <v>7.7521183020499998E-2</v>
      </c>
      <c r="AA4" s="25">
        <v>3</v>
      </c>
      <c r="AB4" s="26">
        <v>5.0983718816900003</v>
      </c>
      <c r="AC4" s="25">
        <v>3</v>
      </c>
      <c r="AD4" s="26">
        <v>0.26914521968100003</v>
      </c>
      <c r="AE4" s="25">
        <v>3</v>
      </c>
      <c r="AF4" s="26">
        <v>502165.25249599997</v>
      </c>
      <c r="AG4" s="25">
        <v>3</v>
      </c>
      <c r="AH4" s="26">
        <v>2.0264428007099999</v>
      </c>
      <c r="AI4" s="25">
        <v>3</v>
      </c>
      <c r="AJ4" s="26">
        <v>60.143720709100002</v>
      </c>
      <c r="AK4" s="25">
        <v>3</v>
      </c>
      <c r="AL4" s="26">
        <v>3.1669820269100001E-2</v>
      </c>
      <c r="AM4" s="25">
        <v>3</v>
      </c>
      <c r="AN4" s="26">
        <v>0.74674921707599995</v>
      </c>
      <c r="AO4" s="25">
        <v>3</v>
      </c>
      <c r="AP4" s="26">
        <v>1.1611429552400001</v>
      </c>
      <c r="AQ4" s="25">
        <v>3</v>
      </c>
      <c r="AR4" s="26">
        <v>322.11003496299998</v>
      </c>
      <c r="AS4" s="25">
        <v>3</v>
      </c>
      <c r="AT4" s="26">
        <v>1.36706317011</v>
      </c>
      <c r="AU4" s="25">
        <v>3</v>
      </c>
      <c r="AV4" s="26">
        <v>5340.4947772300002</v>
      </c>
      <c r="AW4" s="25">
        <v>3</v>
      </c>
      <c r="AX4" s="26">
        <v>2.0264428007099999</v>
      </c>
      <c r="AY4" s="25">
        <v>3</v>
      </c>
      <c r="AZ4" s="26">
        <v>60.381132858699999</v>
      </c>
      <c r="BA4" s="25">
        <v>3</v>
      </c>
      <c r="BB4" s="26">
        <v>6.9200835068999999E-3</v>
      </c>
      <c r="BC4" s="25">
        <v>3</v>
      </c>
      <c r="BD4" s="26">
        <v>7.1594648451100001E-2</v>
      </c>
      <c r="BE4" s="25">
        <v>3</v>
      </c>
      <c r="BF4" s="26">
        <v>0.92148526804200004</v>
      </c>
      <c r="BG4" s="25">
        <v>3</v>
      </c>
      <c r="BH4" s="26">
        <v>43.039184992300001</v>
      </c>
      <c r="BI4" s="25">
        <v>3</v>
      </c>
      <c r="BJ4" s="26">
        <v>169.87497042800001</v>
      </c>
      <c r="CB4" s="37"/>
      <c r="CD4" s="37"/>
      <c r="CE4" s="37"/>
    </row>
    <row r="5" spans="1:83" x14ac:dyDescent="0.3">
      <c r="A5" s="25">
        <v>4</v>
      </c>
      <c r="B5" s="26">
        <v>8997.3028268599992</v>
      </c>
      <c r="C5" s="25">
        <v>4</v>
      </c>
      <c r="D5" s="26">
        <v>1.8804630551499999</v>
      </c>
      <c r="E5" s="25">
        <v>4</v>
      </c>
      <c r="F5" s="26">
        <v>38.710273060600002</v>
      </c>
      <c r="G5" s="25">
        <v>4</v>
      </c>
      <c r="H5" s="26">
        <v>0.16036712161800001</v>
      </c>
      <c r="I5" s="25">
        <v>4</v>
      </c>
      <c r="J5" s="26">
        <v>8.0192236716399995E-2</v>
      </c>
      <c r="K5" s="25">
        <v>4</v>
      </c>
      <c r="L5" s="26">
        <v>520436.094468</v>
      </c>
      <c r="M5" s="25">
        <v>4</v>
      </c>
      <c r="N5" s="26">
        <v>57.127672800799999</v>
      </c>
      <c r="O5" s="25">
        <v>4</v>
      </c>
      <c r="P5" s="26">
        <v>0.01</v>
      </c>
      <c r="Q5" s="25">
        <v>4</v>
      </c>
      <c r="R5" s="32">
        <v>0.385010881586</v>
      </c>
      <c r="S5" s="28">
        <v>4</v>
      </c>
      <c r="T5" s="35">
        <v>0.57453245476899995</v>
      </c>
      <c r="U5" s="25">
        <v>4</v>
      </c>
      <c r="V5" s="26">
        <v>30.2520972413</v>
      </c>
      <c r="W5" s="25">
        <v>4</v>
      </c>
      <c r="X5" s="26">
        <v>4.92435765877</v>
      </c>
      <c r="Y5" s="25">
        <v>4</v>
      </c>
      <c r="Z5" s="26">
        <v>4.0239410977799997E-2</v>
      </c>
      <c r="AA5" s="25">
        <v>4</v>
      </c>
      <c r="AB5" s="26">
        <v>7.4456311699700004</v>
      </c>
      <c r="AC5" s="25">
        <v>4</v>
      </c>
      <c r="AD5" s="26">
        <v>0.39556495977299999</v>
      </c>
      <c r="AE5" s="25">
        <v>4</v>
      </c>
      <c r="AF5" s="26">
        <v>520436.094468</v>
      </c>
      <c r="AG5" s="25">
        <v>4</v>
      </c>
      <c r="AH5" s="26">
        <v>1.76163783335</v>
      </c>
      <c r="AI5" s="25">
        <v>4</v>
      </c>
      <c r="AJ5" s="26">
        <v>86.5969627546</v>
      </c>
      <c r="AK5" s="25">
        <v>4</v>
      </c>
      <c r="AL5" s="26">
        <v>0.15969467725299999</v>
      </c>
      <c r="AM5" s="25">
        <v>4</v>
      </c>
      <c r="AN5" s="26">
        <v>1.4144920427600001</v>
      </c>
      <c r="AO5" s="25">
        <v>4</v>
      </c>
      <c r="AP5" s="26">
        <v>0.52961247164500003</v>
      </c>
      <c r="AQ5" s="25">
        <v>4</v>
      </c>
      <c r="AR5" s="26">
        <v>142.71211168900001</v>
      </c>
      <c r="AS5" s="25">
        <v>4</v>
      </c>
      <c r="AT5" s="26">
        <v>3.3032084833400002</v>
      </c>
      <c r="AU5" s="25">
        <v>4</v>
      </c>
      <c r="AV5" s="26">
        <v>8329.0886262099993</v>
      </c>
      <c r="AW5" s="25">
        <v>4</v>
      </c>
      <c r="AX5" s="26">
        <v>1.76163783335</v>
      </c>
      <c r="AY5" s="25">
        <v>4</v>
      </c>
      <c r="AZ5" s="26">
        <v>67.574954681700007</v>
      </c>
      <c r="BA5" s="25">
        <v>4</v>
      </c>
      <c r="BB5" s="26">
        <v>9.95530154424E-2</v>
      </c>
      <c r="BC5" s="25">
        <v>4</v>
      </c>
      <c r="BD5" s="26">
        <v>8.0079026100199999E-2</v>
      </c>
      <c r="BE5" s="25">
        <v>4</v>
      </c>
      <c r="BF5" s="26">
        <v>0.82036795845699995</v>
      </c>
      <c r="BG5" s="25">
        <v>4</v>
      </c>
      <c r="BH5" s="26">
        <v>32.174163611600001</v>
      </c>
      <c r="BI5" s="25">
        <v>4</v>
      </c>
      <c r="BJ5" s="26">
        <v>229.250217467</v>
      </c>
      <c r="CB5" s="37"/>
      <c r="CD5" s="37"/>
      <c r="CE5" s="37"/>
    </row>
    <row r="6" spans="1:83" x14ac:dyDescent="0.3">
      <c r="A6" s="25">
        <v>5</v>
      </c>
      <c r="B6" s="26">
        <v>8152.1525098499997</v>
      </c>
      <c r="C6" s="25">
        <v>5</v>
      </c>
      <c r="D6" s="26">
        <v>1.58853233492</v>
      </c>
      <c r="E6" s="25">
        <v>5</v>
      </c>
      <c r="F6" s="26">
        <v>66.061416340899996</v>
      </c>
      <c r="G6" s="25">
        <v>5</v>
      </c>
      <c r="H6" s="26">
        <v>8.9666562367400005E-2</v>
      </c>
      <c r="I6" s="25">
        <v>5</v>
      </c>
      <c r="J6" s="26">
        <v>0.16971573415499999</v>
      </c>
      <c r="K6" s="25">
        <v>5</v>
      </c>
      <c r="L6" s="26">
        <v>620275.68681800005</v>
      </c>
      <c r="M6" s="25">
        <v>5</v>
      </c>
      <c r="N6" s="26">
        <v>51.548172718899998</v>
      </c>
      <c r="O6" s="25">
        <v>5</v>
      </c>
      <c r="P6" s="26">
        <v>0.01</v>
      </c>
      <c r="Q6" s="25">
        <v>5</v>
      </c>
      <c r="R6" s="32">
        <v>0.55548123933899995</v>
      </c>
      <c r="S6" s="28">
        <v>5</v>
      </c>
      <c r="T6" s="35">
        <v>0.64882677731100002</v>
      </c>
      <c r="U6" s="25">
        <v>5</v>
      </c>
      <c r="V6" s="26">
        <v>41.253530932399997</v>
      </c>
      <c r="W6" s="25">
        <v>5</v>
      </c>
      <c r="X6" s="26">
        <v>3.6633650689200001</v>
      </c>
      <c r="Y6" s="25">
        <v>5</v>
      </c>
      <c r="Z6" s="26">
        <v>4.7297446143299997E-2</v>
      </c>
      <c r="AA6" s="25">
        <v>5</v>
      </c>
      <c r="AB6" s="26">
        <v>13.8546207817</v>
      </c>
      <c r="AC6" s="25">
        <v>5</v>
      </c>
      <c r="AD6" s="26">
        <v>0.39462095378299999</v>
      </c>
      <c r="AE6" s="25">
        <v>5</v>
      </c>
      <c r="AF6" s="26">
        <v>620275.68681800005</v>
      </c>
      <c r="AG6" s="25">
        <v>5</v>
      </c>
      <c r="AH6" s="26">
        <v>1.4885422407</v>
      </c>
      <c r="AI6" s="25">
        <v>5</v>
      </c>
      <c r="AJ6" s="26">
        <v>82.292438178200001</v>
      </c>
      <c r="AK6" s="25">
        <v>5</v>
      </c>
      <c r="AL6" s="26">
        <v>0.24141667203200001</v>
      </c>
      <c r="AM6" s="25">
        <v>5</v>
      </c>
      <c r="AN6" s="26">
        <v>1.15506379218</v>
      </c>
      <c r="AO6" s="25">
        <v>5</v>
      </c>
      <c r="AP6" s="26">
        <v>1.0341664295099999</v>
      </c>
      <c r="AQ6" s="25">
        <v>5</v>
      </c>
      <c r="AR6" s="26">
        <v>420.20649680700001</v>
      </c>
      <c r="AS6" s="25">
        <v>5</v>
      </c>
      <c r="AT6" s="26">
        <v>3.7767976598800002</v>
      </c>
      <c r="AU6" s="25">
        <v>5</v>
      </c>
      <c r="AV6" s="26">
        <v>7254.1449422799997</v>
      </c>
      <c r="AW6" s="25">
        <v>5</v>
      </c>
      <c r="AX6" s="26">
        <v>1.4885422407</v>
      </c>
      <c r="AY6" s="25">
        <v>5</v>
      </c>
      <c r="AZ6" s="26">
        <v>83.212443760699998</v>
      </c>
      <c r="BA6" s="25">
        <v>5</v>
      </c>
      <c r="BB6" s="26">
        <v>2.97108588556E-2</v>
      </c>
      <c r="BC6" s="25">
        <v>5</v>
      </c>
      <c r="BD6" s="26">
        <v>0.13798864008200001</v>
      </c>
      <c r="BE6" s="25">
        <v>5</v>
      </c>
      <c r="BF6" s="26">
        <v>0.83230050106300002</v>
      </c>
      <c r="BG6" s="25">
        <v>5</v>
      </c>
      <c r="BH6" s="26">
        <v>41.8980368912</v>
      </c>
      <c r="BI6" s="25">
        <v>5</v>
      </c>
      <c r="BJ6" s="26">
        <v>771.96035772300002</v>
      </c>
      <c r="CB6" s="37"/>
      <c r="CD6" s="37"/>
      <c r="CE6" s="37"/>
    </row>
    <row r="7" spans="1:83" x14ac:dyDescent="0.3">
      <c r="A7" s="25">
        <v>6</v>
      </c>
      <c r="B7" s="26">
        <v>10184.5328362</v>
      </c>
      <c r="C7" s="25">
        <v>6</v>
      </c>
      <c r="D7" s="26">
        <v>1.2482530322200001</v>
      </c>
      <c r="E7" s="25">
        <v>6</v>
      </c>
      <c r="F7" s="26">
        <v>54.8594547788</v>
      </c>
      <c r="G7" s="25">
        <v>6</v>
      </c>
      <c r="H7" s="26">
        <v>0.17274362704599999</v>
      </c>
      <c r="I7" s="25">
        <v>6</v>
      </c>
      <c r="J7" s="26">
        <v>9.2222217549400007E-2</v>
      </c>
      <c r="K7" s="25">
        <v>6</v>
      </c>
      <c r="L7" s="26">
        <v>559781.29977100005</v>
      </c>
      <c r="M7" s="25">
        <v>6</v>
      </c>
      <c r="N7" s="26">
        <v>66.360705217200007</v>
      </c>
      <c r="O7" s="25">
        <v>6</v>
      </c>
      <c r="P7" s="26">
        <v>0.01</v>
      </c>
      <c r="Q7" s="25">
        <v>6</v>
      </c>
      <c r="R7" s="32">
        <v>0.701265878239</v>
      </c>
      <c r="S7" s="28">
        <v>6</v>
      </c>
      <c r="T7" s="35">
        <v>0.58926556104600003</v>
      </c>
      <c r="U7" s="25">
        <v>6</v>
      </c>
      <c r="V7" s="26">
        <v>43.517232121100001</v>
      </c>
      <c r="W7" s="25">
        <v>6</v>
      </c>
      <c r="X7" s="26">
        <v>6.7029321552000001</v>
      </c>
      <c r="Y7" s="25">
        <v>6</v>
      </c>
      <c r="Z7" s="26">
        <v>4.4509501410300002E-2</v>
      </c>
      <c r="AA7" s="25">
        <v>6</v>
      </c>
      <c r="AB7" s="26">
        <v>6.7488942809300001</v>
      </c>
      <c r="AC7" s="25">
        <v>6</v>
      </c>
      <c r="AD7" s="26">
        <v>0.32898942531999997</v>
      </c>
      <c r="AE7" s="25">
        <v>6</v>
      </c>
      <c r="AF7" s="26">
        <v>559781.29977100005</v>
      </c>
      <c r="AG7" s="25">
        <v>6</v>
      </c>
      <c r="AH7" s="26">
        <v>1.1018039551000001</v>
      </c>
      <c r="AI7" s="25">
        <v>6</v>
      </c>
      <c r="AJ7" s="26">
        <v>83.026046980399997</v>
      </c>
      <c r="AK7" s="25">
        <v>6</v>
      </c>
      <c r="AL7" s="26">
        <v>0.17082831988</v>
      </c>
      <c r="AM7" s="25">
        <v>6</v>
      </c>
      <c r="AN7" s="26">
        <v>1.4322819255300001</v>
      </c>
      <c r="AO7" s="25">
        <v>6</v>
      </c>
      <c r="AP7" s="26">
        <v>0.620924515733</v>
      </c>
      <c r="AQ7" s="25">
        <v>6</v>
      </c>
      <c r="AR7" s="26">
        <v>240.34984200100001</v>
      </c>
      <c r="AS7" s="25">
        <v>6</v>
      </c>
      <c r="AT7" s="26">
        <v>2.47978767095</v>
      </c>
      <c r="AU7" s="25">
        <v>6</v>
      </c>
      <c r="AV7" s="26">
        <v>9577.5442604399996</v>
      </c>
      <c r="AW7" s="25">
        <v>6</v>
      </c>
      <c r="AX7" s="26">
        <v>1.1018039551000001</v>
      </c>
      <c r="AY7" s="25">
        <v>6</v>
      </c>
      <c r="AZ7" s="26">
        <v>66.794932750499996</v>
      </c>
      <c r="BA7" s="25">
        <v>6</v>
      </c>
      <c r="BB7" s="26">
        <v>0.131565598507</v>
      </c>
      <c r="BC7" s="25">
        <v>6</v>
      </c>
      <c r="BD7" s="26">
        <v>8.6816557930200003E-2</v>
      </c>
      <c r="BE7" s="25">
        <v>6</v>
      </c>
      <c r="BF7" s="26">
        <v>0.78161784356300001</v>
      </c>
      <c r="BG7" s="25">
        <v>6</v>
      </c>
      <c r="BH7" s="26">
        <v>45.516615995499997</v>
      </c>
      <c r="BI7" s="25">
        <v>6</v>
      </c>
      <c r="BJ7" s="26">
        <v>256.434477367</v>
      </c>
      <c r="CB7" s="37"/>
      <c r="CD7" s="37"/>
      <c r="CE7" s="37"/>
    </row>
    <row r="8" spans="1:83" x14ac:dyDescent="0.3">
      <c r="A8" s="25">
        <v>7</v>
      </c>
      <c r="B8" s="26">
        <v>6163.7057967299997</v>
      </c>
      <c r="C8" s="25">
        <v>7</v>
      </c>
      <c r="D8" s="26">
        <v>1.4161114245599999</v>
      </c>
      <c r="E8" s="25">
        <v>7</v>
      </c>
      <c r="F8" s="26">
        <v>45.384983419599997</v>
      </c>
      <c r="G8" s="25">
        <v>7</v>
      </c>
      <c r="H8" s="26">
        <v>0.150049842913</v>
      </c>
      <c r="I8" s="25">
        <v>7</v>
      </c>
      <c r="J8" s="26">
        <v>4.79729934294E-2</v>
      </c>
      <c r="K8" s="25">
        <v>7</v>
      </c>
      <c r="L8" s="26">
        <v>618550.54298799997</v>
      </c>
      <c r="M8" s="25">
        <v>7</v>
      </c>
      <c r="N8" s="26">
        <v>63.275059194599997</v>
      </c>
      <c r="O8" s="25">
        <v>7</v>
      </c>
      <c r="P8" s="26">
        <v>0.01</v>
      </c>
      <c r="Q8" s="25">
        <v>7</v>
      </c>
      <c r="R8" s="32">
        <v>0.63041088599899997</v>
      </c>
      <c r="S8" s="28">
        <v>7</v>
      </c>
      <c r="T8" s="35">
        <v>0.56801984793100002</v>
      </c>
      <c r="U8" s="25">
        <v>7</v>
      </c>
      <c r="V8" s="26">
        <v>42.983289738800003</v>
      </c>
      <c r="W8" s="25">
        <v>7</v>
      </c>
      <c r="X8" s="26">
        <v>4.9858064509200002</v>
      </c>
      <c r="Y8" s="25">
        <v>7</v>
      </c>
      <c r="Z8" s="26">
        <v>7.4297451034399997E-2</v>
      </c>
      <c r="AA8" s="25">
        <v>7</v>
      </c>
      <c r="AB8" s="26">
        <v>6.2989004554800001</v>
      </c>
      <c r="AC8" s="25">
        <v>7</v>
      </c>
      <c r="AD8" s="26">
        <v>0.276205986357</v>
      </c>
      <c r="AE8" s="25">
        <v>7</v>
      </c>
      <c r="AF8" s="26">
        <v>618550.54298799997</v>
      </c>
      <c r="AG8" s="25">
        <v>7</v>
      </c>
      <c r="AH8" s="26">
        <v>1.30046293901</v>
      </c>
      <c r="AI8" s="25">
        <v>7</v>
      </c>
      <c r="AJ8" s="26">
        <v>74.127874502599994</v>
      </c>
      <c r="AK8" s="25">
        <v>7</v>
      </c>
      <c r="AL8" s="26">
        <v>6.9955890845999999E-2</v>
      </c>
      <c r="AM8" s="25">
        <v>7</v>
      </c>
      <c r="AN8" s="26">
        <v>1.2870948473699999</v>
      </c>
      <c r="AO8" s="25">
        <v>7</v>
      </c>
      <c r="AP8" s="26">
        <v>0.55383304826699997</v>
      </c>
      <c r="AQ8" s="25">
        <v>7</v>
      </c>
      <c r="AR8" s="26">
        <v>295.18481380100002</v>
      </c>
      <c r="AS8" s="25">
        <v>7</v>
      </c>
      <c r="AT8" s="26">
        <v>1.52224353364</v>
      </c>
      <c r="AU8" s="25">
        <v>7</v>
      </c>
      <c r="AV8" s="26">
        <v>5692.1173307999998</v>
      </c>
      <c r="AW8" s="25">
        <v>7</v>
      </c>
      <c r="AX8" s="26">
        <v>1.30046293901</v>
      </c>
      <c r="AY8" s="25">
        <v>7</v>
      </c>
      <c r="AZ8" s="26">
        <v>62.7108213777</v>
      </c>
      <c r="BA8" s="25">
        <v>7</v>
      </c>
      <c r="BB8" s="26">
        <v>8.4605620167999995E-2</v>
      </c>
      <c r="BC8" s="25">
        <v>7</v>
      </c>
      <c r="BD8" s="26">
        <v>4.69738949401E-2</v>
      </c>
      <c r="BE8" s="25">
        <v>7</v>
      </c>
      <c r="BF8" s="26">
        <v>0.86842048489199997</v>
      </c>
      <c r="BG8" s="25">
        <v>7</v>
      </c>
      <c r="BH8" s="26">
        <v>43.548107290899999</v>
      </c>
      <c r="BI8" s="25">
        <v>7</v>
      </c>
      <c r="BJ8" s="26">
        <v>253.64996605799999</v>
      </c>
      <c r="CB8" s="37"/>
      <c r="CD8" s="37"/>
      <c r="CE8" s="37"/>
    </row>
    <row r="9" spans="1:83" x14ac:dyDescent="0.3">
      <c r="A9" s="25">
        <v>8</v>
      </c>
      <c r="B9" s="26">
        <v>9134.0866054100006</v>
      </c>
      <c r="C9" s="25">
        <v>8</v>
      </c>
      <c r="D9" s="26">
        <v>1.37024022087</v>
      </c>
      <c r="E9" s="25">
        <v>8</v>
      </c>
      <c r="F9" s="26">
        <v>47.377382355999998</v>
      </c>
      <c r="G9" s="25">
        <v>8</v>
      </c>
      <c r="H9" s="26">
        <v>9.3470742807199997E-2</v>
      </c>
      <c r="I9" s="25">
        <v>8</v>
      </c>
      <c r="J9" s="26">
        <v>7.7977877219E-2</v>
      </c>
      <c r="K9" s="25">
        <v>8</v>
      </c>
      <c r="L9" s="26">
        <v>668993.83639700001</v>
      </c>
      <c r="M9" s="25">
        <v>8</v>
      </c>
      <c r="N9" s="26">
        <v>41.1919819847</v>
      </c>
      <c r="O9" s="25">
        <v>8</v>
      </c>
      <c r="P9" s="26">
        <v>0.01</v>
      </c>
      <c r="Q9" s="25">
        <v>8</v>
      </c>
      <c r="R9" s="32">
        <v>0.30462055108699998</v>
      </c>
      <c r="S9" s="28">
        <v>8</v>
      </c>
      <c r="T9" s="35">
        <v>0.50765664392800003</v>
      </c>
      <c r="U9" s="25">
        <v>8</v>
      </c>
      <c r="V9" s="26">
        <v>25.586358068799999</v>
      </c>
      <c r="W9" s="25">
        <v>8</v>
      </c>
      <c r="X9" s="26">
        <v>8.8624642171700003</v>
      </c>
      <c r="Y9" s="25">
        <v>8</v>
      </c>
      <c r="Z9" s="26">
        <v>1.01764534254E-2</v>
      </c>
      <c r="AA9" s="25">
        <v>8</v>
      </c>
      <c r="AB9" s="26">
        <v>10.5222399188</v>
      </c>
      <c r="AC9" s="25">
        <v>8</v>
      </c>
      <c r="AD9" s="26">
        <v>0.48128039723499999</v>
      </c>
      <c r="AE9" s="25">
        <v>8</v>
      </c>
      <c r="AF9" s="26">
        <v>668993.83639700001</v>
      </c>
      <c r="AG9" s="25">
        <v>8</v>
      </c>
      <c r="AH9" s="26">
        <v>1.1672563285799999</v>
      </c>
      <c r="AI9" s="25">
        <v>8</v>
      </c>
      <c r="AJ9" s="26">
        <v>77.565925165400003</v>
      </c>
      <c r="AK9" s="25">
        <v>8</v>
      </c>
      <c r="AL9" s="26">
        <v>0.10160893666</v>
      </c>
      <c r="AM9" s="25">
        <v>8</v>
      </c>
      <c r="AN9" s="26">
        <v>0.97135593347000004</v>
      </c>
      <c r="AO9" s="25">
        <v>8</v>
      </c>
      <c r="AP9" s="26">
        <v>0.654991794259</v>
      </c>
      <c r="AQ9" s="25">
        <v>8</v>
      </c>
      <c r="AR9" s="26">
        <v>102.00848824800001</v>
      </c>
      <c r="AS9" s="25">
        <v>8</v>
      </c>
      <c r="AT9" s="26">
        <v>7.8020530615399997</v>
      </c>
      <c r="AU9" s="25">
        <v>8</v>
      </c>
      <c r="AV9" s="26">
        <v>8466.90680866</v>
      </c>
      <c r="AW9" s="25">
        <v>8</v>
      </c>
      <c r="AX9" s="26">
        <v>1.1672563285799999</v>
      </c>
      <c r="AY9" s="25">
        <v>8</v>
      </c>
      <c r="AZ9" s="26">
        <v>68.220097681200002</v>
      </c>
      <c r="BA9" s="25">
        <v>8</v>
      </c>
      <c r="BB9" s="26">
        <v>4.0917207711900001E-2</v>
      </c>
      <c r="BC9" s="25">
        <v>8</v>
      </c>
      <c r="BD9" s="26">
        <v>6.5242782856599998E-2</v>
      </c>
      <c r="BE9" s="25">
        <v>8</v>
      </c>
      <c r="BF9" s="26">
        <v>0.89384000943200004</v>
      </c>
      <c r="BG9" s="25">
        <v>8</v>
      </c>
      <c r="BH9" s="26">
        <v>55.896613530800003</v>
      </c>
      <c r="BI9" s="25">
        <v>8</v>
      </c>
      <c r="BJ9" s="26">
        <v>360.02735074600002</v>
      </c>
      <c r="CB9" s="37"/>
      <c r="CD9" s="37"/>
      <c r="CE9" s="37"/>
    </row>
    <row r="10" spans="1:83" x14ac:dyDescent="0.3">
      <c r="A10" s="25">
        <v>9</v>
      </c>
      <c r="B10" s="26">
        <v>8544.5618450099992</v>
      </c>
      <c r="C10" s="25">
        <v>9</v>
      </c>
      <c r="D10" s="26">
        <v>1.57319321386</v>
      </c>
      <c r="E10" s="25">
        <v>9</v>
      </c>
      <c r="F10" s="26">
        <v>40.591564932600001</v>
      </c>
      <c r="G10" s="25">
        <v>9</v>
      </c>
      <c r="H10" s="26">
        <v>0.178714105283</v>
      </c>
      <c r="I10" s="25">
        <v>9</v>
      </c>
      <c r="J10" s="26">
        <v>3.2749236049700002E-2</v>
      </c>
      <c r="K10" s="25">
        <v>9</v>
      </c>
      <c r="L10" s="26">
        <v>528049.83134300006</v>
      </c>
      <c r="M10" s="25">
        <v>9</v>
      </c>
      <c r="N10" s="26">
        <v>64.003187896599997</v>
      </c>
      <c r="O10" s="25">
        <v>9</v>
      </c>
      <c r="P10" s="26">
        <v>0.01</v>
      </c>
      <c r="Q10" s="25">
        <v>9</v>
      </c>
      <c r="R10" s="32">
        <v>0.30790820509099998</v>
      </c>
      <c r="S10" s="28">
        <v>9</v>
      </c>
      <c r="T10" s="35">
        <v>0.42558865755899999</v>
      </c>
      <c r="U10" s="25">
        <v>9</v>
      </c>
      <c r="V10" s="26">
        <v>33.114604944100002</v>
      </c>
      <c r="W10" s="25">
        <v>9</v>
      </c>
      <c r="X10" s="26">
        <v>4.0228079492799997</v>
      </c>
      <c r="Y10" s="25">
        <v>9</v>
      </c>
      <c r="Z10" s="26">
        <v>6.09421099445E-2</v>
      </c>
      <c r="AA10" s="25">
        <v>9</v>
      </c>
      <c r="AB10" s="26">
        <v>13.4756781947</v>
      </c>
      <c r="AC10" s="25">
        <v>9</v>
      </c>
      <c r="AD10" s="26">
        <v>0.28367124751400002</v>
      </c>
      <c r="AE10" s="25">
        <v>9</v>
      </c>
      <c r="AF10" s="26">
        <v>528049.83134300006</v>
      </c>
      <c r="AG10" s="25">
        <v>9</v>
      </c>
      <c r="AH10" s="26">
        <v>1.46800112795</v>
      </c>
      <c r="AI10" s="25">
        <v>9</v>
      </c>
      <c r="AJ10" s="26">
        <v>68.932888293100007</v>
      </c>
      <c r="AK10" s="25">
        <v>9</v>
      </c>
      <c r="AL10" s="26">
        <v>0.14732654897200001</v>
      </c>
      <c r="AM10" s="25">
        <v>9</v>
      </c>
      <c r="AN10" s="26">
        <v>1.85347130458</v>
      </c>
      <c r="AO10" s="25">
        <v>9</v>
      </c>
      <c r="AP10" s="26">
        <v>0.378279528541</v>
      </c>
      <c r="AQ10" s="25">
        <v>9</v>
      </c>
      <c r="AR10" s="26">
        <v>924.96135579300005</v>
      </c>
      <c r="AS10" s="25">
        <v>9</v>
      </c>
      <c r="AT10" s="26">
        <v>2.0439019675500001</v>
      </c>
      <c r="AU10" s="25">
        <v>9</v>
      </c>
      <c r="AV10" s="26">
        <v>7608.37856655</v>
      </c>
      <c r="AW10" s="25">
        <v>9</v>
      </c>
      <c r="AX10" s="26">
        <v>1.46800112795</v>
      </c>
      <c r="AY10" s="25">
        <v>9</v>
      </c>
      <c r="AZ10" s="26">
        <v>72.051929213700006</v>
      </c>
      <c r="BA10" s="25">
        <v>9</v>
      </c>
      <c r="BB10" s="26">
        <v>8.3905410928600002E-2</v>
      </c>
      <c r="BC10" s="25">
        <v>9</v>
      </c>
      <c r="BD10" s="26">
        <v>3.0531365828699999E-2</v>
      </c>
      <c r="BE10" s="25">
        <v>9</v>
      </c>
      <c r="BF10" s="26">
        <v>0.88556322324299996</v>
      </c>
      <c r="BG10" s="25">
        <v>9</v>
      </c>
      <c r="BH10" s="26">
        <v>33.599192682599998</v>
      </c>
      <c r="BI10" s="25">
        <v>9</v>
      </c>
      <c r="BJ10" s="26">
        <v>1200.95554012</v>
      </c>
      <c r="CB10" s="37"/>
      <c r="CD10" s="37"/>
      <c r="CE10" s="37"/>
    </row>
    <row r="11" spans="1:83" x14ac:dyDescent="0.3">
      <c r="A11" s="25">
        <v>10</v>
      </c>
      <c r="B11" s="26">
        <v>5793.5714784199999</v>
      </c>
      <c r="C11" s="25">
        <v>10</v>
      </c>
      <c r="D11" s="26">
        <v>1.6119297319500001</v>
      </c>
      <c r="E11" s="25">
        <v>10</v>
      </c>
      <c r="F11" s="26">
        <v>63.877935772800001</v>
      </c>
      <c r="G11" s="25">
        <v>10</v>
      </c>
      <c r="H11" s="26">
        <v>2.89526137829E-2</v>
      </c>
      <c r="I11" s="25">
        <v>10</v>
      </c>
      <c r="J11" s="26">
        <v>0.10171874223500001</v>
      </c>
      <c r="K11" s="25">
        <v>10</v>
      </c>
      <c r="L11" s="26">
        <v>452540.91167499998</v>
      </c>
      <c r="M11" s="25">
        <v>10</v>
      </c>
      <c r="N11" s="26">
        <v>78.215070087200004</v>
      </c>
      <c r="O11" s="25">
        <v>10</v>
      </c>
      <c r="P11" s="26">
        <v>0.01</v>
      </c>
      <c r="Q11" s="25">
        <v>10</v>
      </c>
      <c r="R11" s="32">
        <v>0.87886536534899995</v>
      </c>
      <c r="S11" s="28">
        <v>10</v>
      </c>
      <c r="T11" s="35">
        <v>0.49602575422299999</v>
      </c>
      <c r="U11" s="25">
        <v>10</v>
      </c>
      <c r="V11" s="26">
        <v>44.496057225900003</v>
      </c>
      <c r="W11" s="25">
        <v>10</v>
      </c>
      <c r="X11" s="26">
        <v>5.0652334976900004</v>
      </c>
      <c r="Y11" s="25">
        <v>10</v>
      </c>
      <c r="Z11" s="26">
        <v>1.44046128648E-2</v>
      </c>
      <c r="AA11" s="25">
        <v>10</v>
      </c>
      <c r="AB11" s="26">
        <v>11.675623892600001</v>
      </c>
      <c r="AC11" s="25">
        <v>10</v>
      </c>
      <c r="AD11" s="26">
        <v>0.17715898335499999</v>
      </c>
      <c r="AE11" s="25">
        <v>10</v>
      </c>
      <c r="AF11" s="26">
        <v>452540.91167499998</v>
      </c>
      <c r="AG11" s="25">
        <v>10</v>
      </c>
      <c r="AH11" s="26">
        <v>1.4852297889199999</v>
      </c>
      <c r="AI11" s="25">
        <v>10</v>
      </c>
      <c r="AJ11" s="26">
        <v>70.276522742400005</v>
      </c>
      <c r="AK11" s="25">
        <v>10</v>
      </c>
      <c r="AL11" s="26">
        <v>0.124633073261</v>
      </c>
      <c r="AM11" s="25">
        <v>10</v>
      </c>
      <c r="AN11" s="26">
        <v>1.01082952043</v>
      </c>
      <c r="AO11" s="25">
        <v>10</v>
      </c>
      <c r="AP11" s="26">
        <v>0.85544141490600001</v>
      </c>
      <c r="AQ11" s="25">
        <v>10</v>
      </c>
      <c r="AR11" s="26">
        <v>668.76732419999996</v>
      </c>
      <c r="AS11" s="25">
        <v>10</v>
      </c>
      <c r="AT11" s="26">
        <v>2.5271664918100001</v>
      </c>
      <c r="AU11" s="25">
        <v>10</v>
      </c>
      <c r="AV11" s="26">
        <v>5467.4496976500004</v>
      </c>
      <c r="AW11" s="25">
        <v>10</v>
      </c>
      <c r="AX11" s="26">
        <v>1.4852297889199999</v>
      </c>
      <c r="AY11" s="25">
        <v>10</v>
      </c>
      <c r="AZ11" s="26">
        <v>73.259316101600007</v>
      </c>
      <c r="BA11" s="25">
        <v>10</v>
      </c>
      <c r="BB11" s="26">
        <v>1.0268718691700001E-2</v>
      </c>
      <c r="BC11" s="25">
        <v>10</v>
      </c>
      <c r="BD11" s="26">
        <v>6.8549027119400002E-2</v>
      </c>
      <c r="BE11" s="25">
        <v>10</v>
      </c>
      <c r="BF11" s="26">
        <v>0.92118225418900002</v>
      </c>
      <c r="BG11" s="25">
        <v>10</v>
      </c>
      <c r="BH11" s="26">
        <v>48.0987455641</v>
      </c>
      <c r="BI11" s="25">
        <v>10</v>
      </c>
      <c r="BJ11" s="26">
        <v>2917.58899152</v>
      </c>
      <c r="CB11" s="37"/>
      <c r="CD11" s="37"/>
      <c r="CE11" s="37"/>
    </row>
    <row r="12" spans="1:83" x14ac:dyDescent="0.3">
      <c r="A12" s="25">
        <v>11</v>
      </c>
      <c r="B12" s="26">
        <v>3235.7010638100001</v>
      </c>
      <c r="C12" s="25">
        <v>11</v>
      </c>
      <c r="D12" s="26">
        <v>2.3041784079199998</v>
      </c>
      <c r="E12" s="25">
        <v>11</v>
      </c>
      <c r="F12" s="26">
        <v>76.548716254799999</v>
      </c>
      <c r="G12" s="25">
        <v>11</v>
      </c>
      <c r="H12" s="26">
        <v>9.3017798673400001E-2</v>
      </c>
      <c r="I12" s="25">
        <v>11</v>
      </c>
      <c r="J12" s="26">
        <v>5.4014181867699997E-2</v>
      </c>
      <c r="K12" s="25">
        <v>11</v>
      </c>
      <c r="L12" s="26">
        <v>763471.02673200006</v>
      </c>
      <c r="M12" s="25">
        <v>11</v>
      </c>
      <c r="N12" s="26">
        <v>74.280555813700005</v>
      </c>
      <c r="O12" s="25">
        <v>11</v>
      </c>
      <c r="P12" s="26">
        <v>0.01</v>
      </c>
      <c r="Q12" s="25">
        <v>11</v>
      </c>
      <c r="R12" s="32">
        <v>0.44380204906300003</v>
      </c>
      <c r="S12" s="28">
        <v>11</v>
      </c>
      <c r="T12" s="35">
        <v>0.34150366691</v>
      </c>
      <c r="U12" s="25">
        <v>11</v>
      </c>
      <c r="V12" s="26">
        <v>38.600446370699999</v>
      </c>
      <c r="W12" s="25">
        <v>11</v>
      </c>
      <c r="X12" s="26">
        <v>7.4495153136300001</v>
      </c>
      <c r="Y12" s="25">
        <v>11</v>
      </c>
      <c r="Z12" s="26">
        <v>3.8334094886299998E-2</v>
      </c>
      <c r="AA12" s="25">
        <v>11</v>
      </c>
      <c r="AB12" s="26">
        <v>6.2339278388499997</v>
      </c>
      <c r="AC12" s="25">
        <v>11</v>
      </c>
      <c r="AD12" s="26">
        <v>0.20215314971699999</v>
      </c>
      <c r="AE12" s="25">
        <v>11</v>
      </c>
      <c r="AF12" s="26">
        <v>763471.02673200006</v>
      </c>
      <c r="AG12" s="25">
        <v>11</v>
      </c>
      <c r="AH12" s="26">
        <v>2.1331670568300001</v>
      </c>
      <c r="AI12" s="25">
        <v>11</v>
      </c>
      <c r="AJ12" s="26">
        <v>70.224284919300004</v>
      </c>
      <c r="AK12" s="25">
        <v>11</v>
      </c>
      <c r="AL12" s="26">
        <v>2.98773950091E-2</v>
      </c>
      <c r="AM12" s="25">
        <v>11</v>
      </c>
      <c r="AN12" s="26">
        <v>0.73667408558500003</v>
      </c>
      <c r="AO12" s="25">
        <v>11</v>
      </c>
      <c r="AP12" s="26">
        <v>0.38915020314299997</v>
      </c>
      <c r="AQ12" s="25">
        <v>11</v>
      </c>
      <c r="AR12" s="26">
        <v>473.46996408199999</v>
      </c>
      <c r="AS12" s="25">
        <v>11</v>
      </c>
      <c r="AT12" s="26">
        <v>1.4391315411300001</v>
      </c>
      <c r="AU12" s="25">
        <v>11</v>
      </c>
      <c r="AV12" s="26">
        <v>2945.3733690899999</v>
      </c>
      <c r="AW12" s="25">
        <v>11</v>
      </c>
      <c r="AX12" s="26">
        <v>2.1331670568300001</v>
      </c>
      <c r="AY12" s="25">
        <v>11</v>
      </c>
      <c r="AZ12" s="26">
        <v>78.498886354600003</v>
      </c>
      <c r="BA12" s="25">
        <v>11</v>
      </c>
      <c r="BB12" s="26">
        <v>2.11187692442E-2</v>
      </c>
      <c r="BC12" s="25">
        <v>11</v>
      </c>
      <c r="BD12" s="26">
        <v>4.1835504425000003E-2</v>
      </c>
      <c r="BE12" s="25">
        <v>11</v>
      </c>
      <c r="BF12" s="26">
        <v>0.93704572633100003</v>
      </c>
      <c r="BG12" s="25">
        <v>11</v>
      </c>
      <c r="BH12" s="26">
        <v>40.054576423299999</v>
      </c>
      <c r="BI12" s="25">
        <v>11</v>
      </c>
      <c r="BJ12" s="26">
        <v>527.751322222</v>
      </c>
      <c r="CB12" s="37"/>
      <c r="CD12" s="37"/>
      <c r="CE12" s="37"/>
    </row>
    <row r="13" spans="1:83" x14ac:dyDescent="0.3">
      <c r="A13" s="25">
        <v>12</v>
      </c>
      <c r="B13" s="26">
        <v>4389.2282998700002</v>
      </c>
      <c r="C13" s="25">
        <v>12</v>
      </c>
      <c r="D13" s="26">
        <v>1.68099763196</v>
      </c>
      <c r="E13" s="25">
        <v>12</v>
      </c>
      <c r="F13" s="26">
        <v>74.148043697199995</v>
      </c>
      <c r="G13" s="25">
        <v>12</v>
      </c>
      <c r="H13" s="26">
        <v>0.115602896663</v>
      </c>
      <c r="I13" s="25">
        <v>12</v>
      </c>
      <c r="J13" s="26">
        <v>0.131244411862</v>
      </c>
      <c r="K13" s="25">
        <v>12</v>
      </c>
      <c r="L13" s="26">
        <v>461142.31648500002</v>
      </c>
      <c r="M13" s="25">
        <v>12</v>
      </c>
      <c r="N13" s="26">
        <v>58.749443049900002</v>
      </c>
      <c r="O13" s="25">
        <v>12</v>
      </c>
      <c r="P13" s="26">
        <v>0.01</v>
      </c>
      <c r="Q13" s="25">
        <v>12</v>
      </c>
      <c r="R13" s="32">
        <v>0.42630394501000002</v>
      </c>
      <c r="S13" s="28">
        <v>12</v>
      </c>
      <c r="T13" s="35">
        <v>0.60317443737999998</v>
      </c>
      <c r="U13" s="25">
        <v>12</v>
      </c>
      <c r="V13" s="26">
        <v>33.720894052799999</v>
      </c>
      <c r="W13" s="25">
        <v>12</v>
      </c>
      <c r="X13" s="26">
        <v>6.6554833146299996</v>
      </c>
      <c r="Y13" s="25">
        <v>12</v>
      </c>
      <c r="Z13" s="26">
        <v>8.1921737041100007E-2</v>
      </c>
      <c r="AA13" s="25">
        <v>12</v>
      </c>
      <c r="AB13" s="26">
        <v>10.2253004648</v>
      </c>
      <c r="AC13" s="25">
        <v>12</v>
      </c>
      <c r="AD13" s="26">
        <v>0.27099949294300002</v>
      </c>
      <c r="AE13" s="25">
        <v>12</v>
      </c>
      <c r="AF13" s="26">
        <v>461142.31648500002</v>
      </c>
      <c r="AG13" s="25">
        <v>12</v>
      </c>
      <c r="AH13" s="26">
        <v>1.52287911379</v>
      </c>
      <c r="AI13" s="25">
        <v>12</v>
      </c>
      <c r="AJ13" s="26">
        <v>59.438689304500002</v>
      </c>
      <c r="AK13" s="25">
        <v>12</v>
      </c>
      <c r="AL13" s="26">
        <v>0.17026845933500001</v>
      </c>
      <c r="AM13" s="25">
        <v>12</v>
      </c>
      <c r="AN13" s="26">
        <v>1.22500872878</v>
      </c>
      <c r="AO13" s="25">
        <v>12</v>
      </c>
      <c r="AP13" s="26">
        <v>1.1276548953000001</v>
      </c>
      <c r="AQ13" s="25">
        <v>12</v>
      </c>
      <c r="AR13" s="26">
        <v>1129.3149928</v>
      </c>
      <c r="AS13" s="25">
        <v>12</v>
      </c>
      <c r="AT13" s="26">
        <v>1.55879774135</v>
      </c>
      <c r="AU13" s="25">
        <v>12</v>
      </c>
      <c r="AV13" s="26">
        <v>3631.23845519</v>
      </c>
      <c r="AW13" s="25">
        <v>12</v>
      </c>
      <c r="AX13" s="26">
        <v>1.52287911379</v>
      </c>
      <c r="AY13" s="25">
        <v>12</v>
      </c>
      <c r="AZ13" s="26">
        <v>69.261600953499993</v>
      </c>
      <c r="BA13" s="25">
        <v>12</v>
      </c>
      <c r="BB13" s="26">
        <v>1.7951000357100001E-2</v>
      </c>
      <c r="BC13" s="25">
        <v>12</v>
      </c>
      <c r="BD13" s="26">
        <v>7.1682151433600003E-2</v>
      </c>
      <c r="BE13" s="25">
        <v>12</v>
      </c>
      <c r="BF13" s="26">
        <v>0.91036684820900005</v>
      </c>
      <c r="BG13" s="25">
        <v>12</v>
      </c>
      <c r="BH13" s="26">
        <v>34.1537663549</v>
      </c>
      <c r="BI13" s="25">
        <v>12</v>
      </c>
      <c r="BJ13" s="26">
        <v>659.30515255600005</v>
      </c>
      <c r="CB13" s="37"/>
      <c r="CD13" s="37"/>
      <c r="CE13" s="37"/>
    </row>
    <row r="14" spans="1:83" x14ac:dyDescent="0.3">
      <c r="A14" s="25">
        <v>13</v>
      </c>
      <c r="B14" s="26">
        <v>11035.564622100001</v>
      </c>
      <c r="C14" s="25">
        <v>13</v>
      </c>
      <c r="D14" s="26">
        <v>1.22524397298</v>
      </c>
      <c r="E14" s="25">
        <v>13</v>
      </c>
      <c r="F14" s="26">
        <v>55.126641963799997</v>
      </c>
      <c r="G14" s="25">
        <v>13</v>
      </c>
      <c r="H14" s="26">
        <v>1.8063294674099999E-2</v>
      </c>
      <c r="I14" s="25">
        <v>13</v>
      </c>
      <c r="J14" s="26">
        <v>8.2489976723699995E-2</v>
      </c>
      <c r="K14" s="25">
        <v>13</v>
      </c>
      <c r="L14" s="26">
        <v>478057.90868599998</v>
      </c>
      <c r="M14" s="25">
        <v>13</v>
      </c>
      <c r="N14" s="26">
        <v>79.722938510600002</v>
      </c>
      <c r="O14" s="25">
        <v>13</v>
      </c>
      <c r="P14" s="26">
        <v>0.01</v>
      </c>
      <c r="Q14" s="25">
        <v>13</v>
      </c>
      <c r="R14" s="32">
        <v>0.89200258679699995</v>
      </c>
      <c r="S14" s="28">
        <v>13</v>
      </c>
      <c r="T14" s="35">
        <v>0.86312408534100005</v>
      </c>
      <c r="U14" s="25">
        <v>13</v>
      </c>
      <c r="V14" s="26">
        <v>38.762092907800003</v>
      </c>
      <c r="W14" s="25">
        <v>13</v>
      </c>
      <c r="X14" s="26">
        <v>9.4562700255800003</v>
      </c>
      <c r="Y14" s="25">
        <v>13</v>
      </c>
      <c r="Z14" s="26">
        <v>2.9906537047300001E-2</v>
      </c>
      <c r="AA14" s="25">
        <v>13</v>
      </c>
      <c r="AB14" s="26">
        <v>8.1291599328099995</v>
      </c>
      <c r="AC14" s="25">
        <v>13</v>
      </c>
      <c r="AD14" s="26">
        <v>0.45793009906499998</v>
      </c>
      <c r="AE14" s="25">
        <v>13</v>
      </c>
      <c r="AF14" s="26">
        <v>478057.90868599998</v>
      </c>
      <c r="AG14" s="25">
        <v>13</v>
      </c>
      <c r="AH14" s="26">
        <v>1.0180614987700001</v>
      </c>
      <c r="AI14" s="25">
        <v>13</v>
      </c>
      <c r="AJ14" s="26">
        <v>69.253510831599996</v>
      </c>
      <c r="AK14" s="25">
        <v>13</v>
      </c>
      <c r="AL14" s="26">
        <v>9.7106326902099999E-2</v>
      </c>
      <c r="AM14" s="25">
        <v>13</v>
      </c>
      <c r="AN14" s="26">
        <v>0.91838600323499997</v>
      </c>
      <c r="AO14" s="25">
        <v>13</v>
      </c>
      <c r="AP14" s="26">
        <v>0.98454142766700004</v>
      </c>
      <c r="AQ14" s="25">
        <v>13</v>
      </c>
      <c r="AR14" s="26">
        <v>193.76184367799999</v>
      </c>
      <c r="AS14" s="25">
        <v>13</v>
      </c>
      <c r="AT14" s="26">
        <v>4.4970491063500004</v>
      </c>
      <c r="AU14" s="25">
        <v>13</v>
      </c>
      <c r="AV14" s="26">
        <v>10881.623563499999</v>
      </c>
      <c r="AW14" s="25">
        <v>13</v>
      </c>
      <c r="AX14" s="26">
        <v>1.0180614987700001</v>
      </c>
      <c r="AY14" s="25">
        <v>13</v>
      </c>
      <c r="AZ14" s="26">
        <v>61.8904929391</v>
      </c>
      <c r="BA14" s="25">
        <v>13</v>
      </c>
      <c r="BB14" s="26">
        <v>1.3332935610100001E-2</v>
      </c>
      <c r="BC14" s="25">
        <v>13</v>
      </c>
      <c r="BD14" s="26">
        <v>7.4495967890799999E-2</v>
      </c>
      <c r="BE14" s="25">
        <v>13</v>
      </c>
      <c r="BF14" s="26">
        <v>0.91217109649899997</v>
      </c>
      <c r="BG14" s="25">
        <v>13</v>
      </c>
      <c r="BH14" s="26">
        <v>42.179625113100002</v>
      </c>
      <c r="BI14" s="25">
        <v>13</v>
      </c>
      <c r="BJ14" s="26">
        <v>218.088312737</v>
      </c>
      <c r="CB14" s="37"/>
      <c r="CD14" s="37"/>
      <c r="CE14" s="37"/>
    </row>
    <row r="15" spans="1:83" x14ac:dyDescent="0.3">
      <c r="A15" s="25">
        <v>14</v>
      </c>
      <c r="B15" s="26">
        <v>6821.5955631400002</v>
      </c>
      <c r="C15" s="25">
        <v>14</v>
      </c>
      <c r="D15" s="26">
        <v>1.70949462491</v>
      </c>
      <c r="E15" s="25">
        <v>14</v>
      </c>
      <c r="F15" s="26">
        <v>54.670345641099999</v>
      </c>
      <c r="G15" s="25">
        <v>14</v>
      </c>
      <c r="H15" s="26">
        <v>7.6245429425700006E-2</v>
      </c>
      <c r="I15" s="25">
        <v>14</v>
      </c>
      <c r="J15" s="26">
        <v>2.7526346989499999E-2</v>
      </c>
      <c r="K15" s="25">
        <v>14</v>
      </c>
      <c r="L15" s="26">
        <v>545702.70457499998</v>
      </c>
      <c r="M15" s="25">
        <v>14</v>
      </c>
      <c r="N15" s="26">
        <v>68.081605425299998</v>
      </c>
      <c r="O15" s="25">
        <v>14</v>
      </c>
      <c r="P15" s="26">
        <v>0.01</v>
      </c>
      <c r="Q15" s="25">
        <v>14</v>
      </c>
      <c r="R15" s="32">
        <v>0.82084201732600004</v>
      </c>
      <c r="S15" s="28">
        <v>14</v>
      </c>
      <c r="T15" s="35">
        <v>0.73924390262100004</v>
      </c>
      <c r="U15" s="25">
        <v>14</v>
      </c>
      <c r="V15" s="26">
        <v>41.811769122000001</v>
      </c>
      <c r="W15" s="25">
        <v>14</v>
      </c>
      <c r="X15" s="26">
        <v>7.7334018878600004</v>
      </c>
      <c r="Y15" s="25">
        <v>14</v>
      </c>
      <c r="Z15" s="26">
        <v>7.1111880205899994E-2</v>
      </c>
      <c r="AA15" s="25">
        <v>14</v>
      </c>
      <c r="AB15" s="26">
        <v>5.6501632148900001</v>
      </c>
      <c r="AC15" s="25">
        <v>14</v>
      </c>
      <c r="AD15" s="26">
        <v>0.220387022051</v>
      </c>
      <c r="AE15" s="25">
        <v>14</v>
      </c>
      <c r="AF15" s="26">
        <v>545702.70457499998</v>
      </c>
      <c r="AG15" s="25">
        <v>14</v>
      </c>
      <c r="AH15" s="26">
        <v>1.5450095718500001</v>
      </c>
      <c r="AI15" s="25">
        <v>14</v>
      </c>
      <c r="AJ15" s="26">
        <v>59.508235965799997</v>
      </c>
      <c r="AK15" s="25">
        <v>14</v>
      </c>
      <c r="AL15" s="26">
        <v>3.6277623361200002E-2</v>
      </c>
      <c r="AM15" s="25">
        <v>14</v>
      </c>
      <c r="AN15" s="26">
        <v>1.1856736483899999</v>
      </c>
      <c r="AO15" s="25">
        <v>14</v>
      </c>
      <c r="AP15" s="26">
        <v>0.70847814026099998</v>
      </c>
      <c r="AQ15" s="25">
        <v>14</v>
      </c>
      <c r="AR15" s="26">
        <v>509.80094391</v>
      </c>
      <c r="AS15" s="25">
        <v>14</v>
      </c>
      <c r="AT15" s="26">
        <v>1.1426154876000001</v>
      </c>
      <c r="AU15" s="25">
        <v>14</v>
      </c>
      <c r="AV15" s="26">
        <v>6610.6153747999997</v>
      </c>
      <c r="AW15" s="25">
        <v>14</v>
      </c>
      <c r="AX15" s="26">
        <v>1.5450095718500001</v>
      </c>
      <c r="AY15" s="25">
        <v>14</v>
      </c>
      <c r="AZ15" s="26">
        <v>58.759283309399997</v>
      </c>
      <c r="BA15" s="25">
        <v>14</v>
      </c>
      <c r="BB15" s="26">
        <v>4.6392973689500003E-2</v>
      </c>
      <c r="BC15" s="25">
        <v>14</v>
      </c>
      <c r="BD15" s="26">
        <v>2.8775353775400001E-2</v>
      </c>
      <c r="BE15" s="25">
        <v>14</v>
      </c>
      <c r="BF15" s="26">
        <v>0.92483167253499998</v>
      </c>
      <c r="BG15" s="25">
        <v>14</v>
      </c>
      <c r="BH15" s="26">
        <v>42.3567100848</v>
      </c>
      <c r="BI15" s="25">
        <v>14</v>
      </c>
      <c r="BJ15" s="26">
        <v>295.07880831</v>
      </c>
      <c r="CB15" s="37"/>
      <c r="CD15" s="37"/>
      <c r="CE15" s="37"/>
    </row>
    <row r="16" spans="1:83" x14ac:dyDescent="0.3">
      <c r="A16" s="25">
        <v>15</v>
      </c>
      <c r="B16" s="26">
        <v>3222.8774632099999</v>
      </c>
      <c r="C16" s="25">
        <v>15</v>
      </c>
      <c r="D16" s="26">
        <v>1.4369857637300001</v>
      </c>
      <c r="E16" s="25">
        <v>15</v>
      </c>
      <c r="F16" s="26">
        <v>58.1965692387</v>
      </c>
      <c r="G16" s="25">
        <v>15</v>
      </c>
      <c r="H16" s="26">
        <v>0.139691228315</v>
      </c>
      <c r="I16" s="25">
        <v>15</v>
      </c>
      <c r="J16" s="26">
        <v>1.15164487498E-2</v>
      </c>
      <c r="K16" s="25">
        <v>15</v>
      </c>
      <c r="L16" s="26">
        <v>491711.21509999997</v>
      </c>
      <c r="M16" s="25">
        <v>15</v>
      </c>
      <c r="N16" s="26">
        <v>59.374622479899998</v>
      </c>
      <c r="O16" s="25">
        <v>15</v>
      </c>
      <c r="P16" s="26">
        <v>0.01</v>
      </c>
      <c r="Q16" s="25">
        <v>15</v>
      </c>
      <c r="R16" s="32">
        <v>0.51507427628500002</v>
      </c>
      <c r="S16" s="28">
        <v>15</v>
      </c>
      <c r="T16" s="35">
        <v>0.85563069060200003</v>
      </c>
      <c r="U16" s="25">
        <v>15</v>
      </c>
      <c r="V16" s="26">
        <v>31.3866828908</v>
      </c>
      <c r="W16" s="25">
        <v>15</v>
      </c>
      <c r="X16" s="26">
        <v>3.9745833305499998</v>
      </c>
      <c r="Y16" s="25">
        <v>15</v>
      </c>
      <c r="Z16" s="26">
        <v>2.7770636307799999E-2</v>
      </c>
      <c r="AA16" s="25">
        <v>15</v>
      </c>
      <c r="AB16" s="26">
        <v>11.489936327000001</v>
      </c>
      <c r="AC16" s="25">
        <v>15</v>
      </c>
      <c r="AD16" s="26">
        <v>0.16506791414399999</v>
      </c>
      <c r="AE16" s="25">
        <v>15</v>
      </c>
      <c r="AF16" s="26">
        <v>491711.21509999997</v>
      </c>
      <c r="AG16" s="25">
        <v>15</v>
      </c>
      <c r="AH16" s="26">
        <v>1.33061704138</v>
      </c>
      <c r="AI16" s="25">
        <v>15</v>
      </c>
      <c r="AJ16" s="26">
        <v>54.289894557799997</v>
      </c>
      <c r="AK16" s="25">
        <v>15</v>
      </c>
      <c r="AL16" s="26">
        <v>8.3536620822900004E-2</v>
      </c>
      <c r="AM16" s="25">
        <v>15</v>
      </c>
      <c r="AN16" s="26">
        <v>1.29896539543</v>
      </c>
      <c r="AO16" s="25">
        <v>15</v>
      </c>
      <c r="AP16" s="26">
        <v>0.702277852644</v>
      </c>
      <c r="AQ16" s="25">
        <v>15</v>
      </c>
      <c r="AR16" s="26">
        <v>966.86250616699999</v>
      </c>
      <c r="AS16" s="25">
        <v>15</v>
      </c>
      <c r="AT16" s="26">
        <v>1.4604671598400001</v>
      </c>
      <c r="AU16" s="25">
        <v>15</v>
      </c>
      <c r="AV16" s="26">
        <v>2840.5171564500001</v>
      </c>
      <c r="AW16" s="25">
        <v>15</v>
      </c>
      <c r="AX16" s="26">
        <v>1.33061704138</v>
      </c>
      <c r="AY16" s="25">
        <v>15</v>
      </c>
      <c r="AZ16" s="26">
        <v>59.915315818300002</v>
      </c>
      <c r="BA16" s="25">
        <v>15</v>
      </c>
      <c r="BB16" s="26">
        <v>1.0068897349400001E-2</v>
      </c>
      <c r="BC16" s="25">
        <v>15</v>
      </c>
      <c r="BD16" s="26">
        <v>2.6883355402699999E-2</v>
      </c>
      <c r="BE16" s="25">
        <v>15</v>
      </c>
      <c r="BF16" s="26">
        <v>0.96304774724800002</v>
      </c>
      <c r="BG16" s="25">
        <v>15</v>
      </c>
      <c r="BH16" s="26">
        <v>32.159995809500003</v>
      </c>
      <c r="BI16" s="25">
        <v>15</v>
      </c>
      <c r="BJ16" s="26">
        <v>2788.2865819899998</v>
      </c>
      <c r="CB16" s="37"/>
      <c r="CD16" s="37"/>
      <c r="CE16" s="37"/>
    </row>
    <row r="17" spans="1:83" x14ac:dyDescent="0.3">
      <c r="A17" s="25">
        <v>16</v>
      </c>
      <c r="B17" s="26">
        <v>4910.4090984100003</v>
      </c>
      <c r="C17" s="25">
        <v>16</v>
      </c>
      <c r="D17" s="26">
        <v>1.36867488345</v>
      </c>
      <c r="E17" s="25">
        <v>16</v>
      </c>
      <c r="F17" s="26">
        <v>70.1102723363</v>
      </c>
      <c r="G17" s="25">
        <v>16</v>
      </c>
      <c r="H17" s="26">
        <v>0.17957426204099999</v>
      </c>
      <c r="I17" s="25">
        <v>16</v>
      </c>
      <c r="J17" s="26">
        <v>7.4480900638199996E-2</v>
      </c>
      <c r="K17" s="25">
        <v>16</v>
      </c>
      <c r="L17" s="26">
        <v>625435.05491800001</v>
      </c>
      <c r="M17" s="25">
        <v>16</v>
      </c>
      <c r="N17" s="26">
        <v>70.130945845699998</v>
      </c>
      <c r="O17" s="25">
        <v>16</v>
      </c>
      <c r="P17" s="26">
        <v>0.01</v>
      </c>
      <c r="Q17" s="25">
        <v>16</v>
      </c>
      <c r="R17" s="32">
        <v>0.64657512083599999</v>
      </c>
      <c r="S17" s="28">
        <v>16</v>
      </c>
      <c r="T17" s="35">
        <v>0.51147166257300003</v>
      </c>
      <c r="U17" s="25">
        <v>16</v>
      </c>
      <c r="V17" s="26">
        <v>33.409215595799999</v>
      </c>
      <c r="W17" s="25">
        <v>16</v>
      </c>
      <c r="X17" s="26">
        <v>1.6613526376900001</v>
      </c>
      <c r="Y17" s="25">
        <v>16</v>
      </c>
      <c r="Z17" s="26">
        <v>9.8227130937699997E-2</v>
      </c>
      <c r="AA17" s="25">
        <v>16</v>
      </c>
      <c r="AB17" s="26">
        <v>11.4621270961</v>
      </c>
      <c r="AC17" s="25">
        <v>16</v>
      </c>
      <c r="AD17" s="26">
        <v>0.40785841174600002</v>
      </c>
      <c r="AE17" s="25">
        <v>16</v>
      </c>
      <c r="AF17" s="26">
        <v>625435.05491800001</v>
      </c>
      <c r="AG17" s="25">
        <v>16</v>
      </c>
      <c r="AH17" s="26">
        <v>1.3070020840900001</v>
      </c>
      <c r="AI17" s="25">
        <v>16</v>
      </c>
      <c r="AJ17" s="26">
        <v>91.296973875000006</v>
      </c>
      <c r="AK17" s="25">
        <v>16</v>
      </c>
      <c r="AL17" s="26">
        <v>0.14223919312800001</v>
      </c>
      <c r="AM17" s="25">
        <v>16</v>
      </c>
      <c r="AN17" s="26">
        <v>1.4079887427</v>
      </c>
      <c r="AO17" s="25">
        <v>16</v>
      </c>
      <c r="AP17" s="26">
        <v>0.40322583708100002</v>
      </c>
      <c r="AQ17" s="25">
        <v>16</v>
      </c>
      <c r="AR17" s="26">
        <v>206.54544224399999</v>
      </c>
      <c r="AS17" s="25">
        <v>16</v>
      </c>
      <c r="AT17" s="26">
        <v>2.4981234134200001</v>
      </c>
      <c r="AU17" s="25">
        <v>16</v>
      </c>
      <c r="AV17" s="26">
        <v>4336.4810077800003</v>
      </c>
      <c r="AW17" s="25">
        <v>16</v>
      </c>
      <c r="AX17" s="26">
        <v>1.3070020840900001</v>
      </c>
      <c r="AY17" s="25">
        <v>16</v>
      </c>
      <c r="AZ17" s="26">
        <v>90.3095365577</v>
      </c>
      <c r="BA17" s="25">
        <v>16</v>
      </c>
      <c r="BB17" s="26">
        <v>7.4452370980500004E-2</v>
      </c>
      <c r="BC17" s="25">
        <v>16</v>
      </c>
      <c r="BD17" s="26">
        <v>8.0877881931799997E-2</v>
      </c>
      <c r="BE17" s="25">
        <v>16</v>
      </c>
      <c r="BF17" s="26">
        <v>0.84466974708800002</v>
      </c>
      <c r="BG17" s="25">
        <v>16</v>
      </c>
      <c r="BH17" s="26">
        <v>33.583329030000002</v>
      </c>
      <c r="BI17" s="25">
        <v>16</v>
      </c>
      <c r="BJ17" s="26">
        <v>402.87698548399999</v>
      </c>
      <c r="CB17" s="37"/>
      <c r="CD17" s="37"/>
      <c r="CE17" s="37"/>
    </row>
    <row r="18" spans="1:83" x14ac:dyDescent="0.3">
      <c r="A18" s="25">
        <v>17</v>
      </c>
      <c r="B18" s="26">
        <v>3447.6061422900002</v>
      </c>
      <c r="C18" s="25">
        <v>17</v>
      </c>
      <c r="D18" s="26">
        <v>1.5549846760099999</v>
      </c>
      <c r="E18" s="25">
        <v>17</v>
      </c>
      <c r="F18" s="26">
        <v>54.574588864200003</v>
      </c>
      <c r="G18" s="25">
        <v>17</v>
      </c>
      <c r="H18" s="26">
        <v>0.181590694986</v>
      </c>
      <c r="I18" s="25">
        <v>17</v>
      </c>
      <c r="J18" s="26">
        <v>0.13726287242599999</v>
      </c>
      <c r="K18" s="25">
        <v>17</v>
      </c>
      <c r="L18" s="26">
        <v>599747.55440799997</v>
      </c>
      <c r="M18" s="25">
        <v>17</v>
      </c>
      <c r="N18" s="26">
        <v>52.162987078500002</v>
      </c>
      <c r="O18" s="25">
        <v>17</v>
      </c>
      <c r="P18" s="26">
        <v>0.01</v>
      </c>
      <c r="Q18" s="25">
        <v>17</v>
      </c>
      <c r="R18" s="32">
        <v>0.33217611136199998</v>
      </c>
      <c r="S18" s="28">
        <v>17</v>
      </c>
      <c r="T18" s="35">
        <v>0.610648972874</v>
      </c>
      <c r="U18" s="25">
        <v>17</v>
      </c>
      <c r="V18" s="26">
        <v>43.252457970999998</v>
      </c>
      <c r="W18" s="25">
        <v>17</v>
      </c>
      <c r="X18" s="26">
        <v>8.1069862858900006</v>
      </c>
      <c r="Y18" s="25">
        <v>17</v>
      </c>
      <c r="Z18" s="26">
        <v>3.2151104558900002E-2</v>
      </c>
      <c r="AA18" s="25">
        <v>17</v>
      </c>
      <c r="AB18" s="26">
        <v>11.763567528399999</v>
      </c>
      <c r="AC18" s="25">
        <v>17</v>
      </c>
      <c r="AD18" s="26">
        <v>0.32733922606400001</v>
      </c>
      <c r="AE18" s="25">
        <v>17</v>
      </c>
      <c r="AF18" s="26">
        <v>599747.55440799997</v>
      </c>
      <c r="AG18" s="25">
        <v>17</v>
      </c>
      <c r="AH18" s="26">
        <v>1.3630289366299999</v>
      </c>
      <c r="AI18" s="25">
        <v>17</v>
      </c>
      <c r="AJ18" s="26">
        <v>76.634852383600006</v>
      </c>
      <c r="AK18" s="25">
        <v>17</v>
      </c>
      <c r="AL18" s="26">
        <v>0.16919979155699999</v>
      </c>
      <c r="AM18" s="25">
        <v>17</v>
      </c>
      <c r="AN18" s="26">
        <v>1.12184627716</v>
      </c>
      <c r="AO18" s="25">
        <v>17</v>
      </c>
      <c r="AP18" s="26">
        <v>0.80889704092100001</v>
      </c>
      <c r="AQ18" s="25">
        <v>17</v>
      </c>
      <c r="AR18" s="26">
        <v>688.65033495700004</v>
      </c>
      <c r="AS18" s="25">
        <v>17</v>
      </c>
      <c r="AT18" s="26">
        <v>3.5439007614400002</v>
      </c>
      <c r="AU18" s="25">
        <v>17</v>
      </c>
      <c r="AV18" s="26">
        <v>2664.1452262900002</v>
      </c>
      <c r="AW18" s="25">
        <v>17</v>
      </c>
      <c r="AX18" s="26">
        <v>1.3630289366299999</v>
      </c>
      <c r="AY18" s="25">
        <v>17</v>
      </c>
      <c r="AZ18" s="26">
        <v>82.424648350400005</v>
      </c>
      <c r="BA18" s="25">
        <v>17</v>
      </c>
      <c r="BB18" s="26">
        <v>2.13842543124E-2</v>
      </c>
      <c r="BC18" s="25">
        <v>17</v>
      </c>
      <c r="BD18" s="26">
        <v>9.7160560131099999E-2</v>
      </c>
      <c r="BE18" s="25">
        <v>17</v>
      </c>
      <c r="BF18" s="26">
        <v>0.881455185556</v>
      </c>
      <c r="BG18" s="25">
        <v>17</v>
      </c>
      <c r="BH18" s="26">
        <v>44.916073480999998</v>
      </c>
      <c r="BI18" s="25">
        <v>17</v>
      </c>
      <c r="BJ18" s="26">
        <v>840.995271946</v>
      </c>
      <c r="CB18" s="37"/>
      <c r="CD18" s="37"/>
      <c r="CE18" s="37"/>
    </row>
    <row r="19" spans="1:83" x14ac:dyDescent="0.3">
      <c r="A19" s="25">
        <v>18</v>
      </c>
      <c r="B19" s="26">
        <v>3088.8491000399999</v>
      </c>
      <c r="C19" s="25">
        <v>18</v>
      </c>
      <c r="D19" s="26">
        <v>1.27361635288</v>
      </c>
      <c r="E19" s="25">
        <v>18</v>
      </c>
      <c r="F19" s="26">
        <v>77.2254783299</v>
      </c>
      <c r="G19" s="25">
        <v>18</v>
      </c>
      <c r="H19" s="26">
        <v>0.195224616765</v>
      </c>
      <c r="I19" s="25">
        <v>18</v>
      </c>
      <c r="J19" s="26">
        <v>0.19720672285400001</v>
      </c>
      <c r="K19" s="25">
        <v>18</v>
      </c>
      <c r="L19" s="26">
        <v>631510.14508499997</v>
      </c>
      <c r="M19" s="25">
        <v>18</v>
      </c>
      <c r="N19" s="26">
        <v>66.775618458400004</v>
      </c>
      <c r="O19" s="25">
        <v>18</v>
      </c>
      <c r="P19" s="26">
        <v>0.01</v>
      </c>
      <c r="Q19" s="25">
        <v>18</v>
      </c>
      <c r="R19" s="32">
        <v>0.66767997579600002</v>
      </c>
      <c r="S19" s="28">
        <v>18</v>
      </c>
      <c r="T19" s="35">
        <v>0.63682374778100004</v>
      </c>
      <c r="U19" s="25">
        <v>18</v>
      </c>
      <c r="V19" s="26">
        <v>39.807584124100003</v>
      </c>
      <c r="W19" s="25">
        <v>18</v>
      </c>
      <c r="X19" s="26">
        <v>8.9747733964399998</v>
      </c>
      <c r="Y19" s="25">
        <v>18</v>
      </c>
      <c r="Z19" s="26">
        <v>9.6194894652100002E-2</v>
      </c>
      <c r="AA19" s="25">
        <v>18</v>
      </c>
      <c r="AB19" s="26">
        <v>4.5702928627799997</v>
      </c>
      <c r="AC19" s="25">
        <v>18</v>
      </c>
      <c r="AD19" s="26">
        <v>0.28484084511300001</v>
      </c>
      <c r="AE19" s="25">
        <v>18</v>
      </c>
      <c r="AF19" s="26">
        <v>631510.14508499997</v>
      </c>
      <c r="AG19" s="25">
        <v>18</v>
      </c>
      <c r="AH19" s="26">
        <v>1.08083925914</v>
      </c>
      <c r="AI19" s="25">
        <v>18</v>
      </c>
      <c r="AJ19" s="26">
        <v>77.283503227599994</v>
      </c>
      <c r="AK19" s="25">
        <v>18</v>
      </c>
      <c r="AL19" s="26">
        <v>9.5163654305500001E-2</v>
      </c>
      <c r="AM19" s="25">
        <v>18</v>
      </c>
      <c r="AN19" s="26">
        <v>1.08278036733</v>
      </c>
      <c r="AO19" s="25">
        <v>18</v>
      </c>
      <c r="AP19" s="26">
        <v>0.92482019923600001</v>
      </c>
      <c r="AQ19" s="25">
        <v>18</v>
      </c>
      <c r="AR19" s="26">
        <v>306.45866436900002</v>
      </c>
      <c r="AS19" s="25">
        <v>18</v>
      </c>
      <c r="AT19" s="26">
        <v>1.28514468054</v>
      </c>
      <c r="AU19" s="25">
        <v>18</v>
      </c>
      <c r="AV19" s="26">
        <v>2537.2728873400001</v>
      </c>
      <c r="AW19" s="25">
        <v>18</v>
      </c>
      <c r="AX19" s="26">
        <v>1.08083925914</v>
      </c>
      <c r="AY19" s="25">
        <v>18</v>
      </c>
      <c r="AZ19" s="26">
        <v>82.512558718999998</v>
      </c>
      <c r="BA19" s="25">
        <v>18</v>
      </c>
      <c r="BB19" s="26">
        <v>0.113152023602</v>
      </c>
      <c r="BC19" s="25">
        <v>18</v>
      </c>
      <c r="BD19" s="26">
        <v>0.14720033376899999</v>
      </c>
      <c r="BE19" s="25">
        <v>18</v>
      </c>
      <c r="BF19" s="26">
        <v>0.73964764262899996</v>
      </c>
      <c r="BG19" s="25">
        <v>18</v>
      </c>
      <c r="BH19" s="26">
        <v>40.751752121499997</v>
      </c>
      <c r="BI19" s="25">
        <v>18</v>
      </c>
      <c r="BJ19" s="26">
        <v>112.99169316</v>
      </c>
      <c r="CB19" s="37"/>
      <c r="CD19" s="37"/>
      <c r="CE19" s="37"/>
    </row>
    <row r="20" spans="1:83" x14ac:dyDescent="0.3">
      <c r="A20" s="25">
        <v>19</v>
      </c>
      <c r="B20" s="26">
        <v>7722.2576511899997</v>
      </c>
      <c r="C20" s="25">
        <v>19</v>
      </c>
      <c r="D20" s="26">
        <v>1.74272217045</v>
      </c>
      <c r="E20" s="25">
        <v>19</v>
      </c>
      <c r="F20" s="26">
        <v>48.632558085600003</v>
      </c>
      <c r="G20" s="25">
        <v>19</v>
      </c>
      <c r="H20" s="26">
        <v>0.125253806652</v>
      </c>
      <c r="I20" s="25">
        <v>19</v>
      </c>
      <c r="J20" s="26">
        <v>0.10322780456900001</v>
      </c>
      <c r="K20" s="25">
        <v>19</v>
      </c>
      <c r="L20" s="26">
        <v>537861.16270999995</v>
      </c>
      <c r="M20" s="25">
        <v>19</v>
      </c>
      <c r="N20" s="26">
        <v>46.8034989796</v>
      </c>
      <c r="O20" s="25">
        <v>19</v>
      </c>
      <c r="P20" s="26">
        <v>0.01</v>
      </c>
      <c r="Q20" s="25">
        <v>19</v>
      </c>
      <c r="R20" s="32">
        <v>0.344007522683</v>
      </c>
      <c r="S20" s="28">
        <v>19</v>
      </c>
      <c r="T20" s="35">
        <v>0.89419449021499997</v>
      </c>
      <c r="U20" s="25">
        <v>19</v>
      </c>
      <c r="V20" s="26">
        <v>39.676884488900001</v>
      </c>
      <c r="W20" s="25">
        <v>19</v>
      </c>
      <c r="X20" s="26">
        <v>8.8379442606099996</v>
      </c>
      <c r="Y20" s="25">
        <v>19</v>
      </c>
      <c r="Z20" s="26">
        <v>7.1607126166399998E-2</v>
      </c>
      <c r="AA20" s="25">
        <v>19</v>
      </c>
      <c r="AB20" s="26">
        <v>4.9507554324300003</v>
      </c>
      <c r="AC20" s="25">
        <v>19</v>
      </c>
      <c r="AD20" s="26">
        <v>0.31670770211600002</v>
      </c>
      <c r="AE20" s="25">
        <v>19</v>
      </c>
      <c r="AF20" s="26">
        <v>537861.16270999995</v>
      </c>
      <c r="AG20" s="25">
        <v>19</v>
      </c>
      <c r="AH20" s="26">
        <v>1.5570596435999999</v>
      </c>
      <c r="AI20" s="25">
        <v>19</v>
      </c>
      <c r="AJ20" s="26">
        <v>65.653772853899994</v>
      </c>
      <c r="AK20" s="25">
        <v>19</v>
      </c>
      <c r="AL20" s="26">
        <v>5.1467462918200001E-2</v>
      </c>
      <c r="AM20" s="25">
        <v>19</v>
      </c>
      <c r="AN20" s="26">
        <v>0.88469408427200003</v>
      </c>
      <c r="AO20" s="25">
        <v>19</v>
      </c>
      <c r="AP20" s="26">
        <v>1.15268321016</v>
      </c>
      <c r="AQ20" s="25">
        <v>19</v>
      </c>
      <c r="AR20" s="26">
        <v>253.81790326500001</v>
      </c>
      <c r="AS20" s="25">
        <v>19</v>
      </c>
      <c r="AT20" s="26">
        <v>1.69279126962</v>
      </c>
      <c r="AU20" s="25">
        <v>19</v>
      </c>
      <c r="AV20" s="26">
        <v>7247.8048294099999</v>
      </c>
      <c r="AW20" s="25">
        <v>19</v>
      </c>
      <c r="AX20" s="26">
        <v>1.5570596435999999</v>
      </c>
      <c r="AY20" s="25">
        <v>19</v>
      </c>
      <c r="AZ20" s="26">
        <v>56.1319471479</v>
      </c>
      <c r="BA20" s="25">
        <v>19</v>
      </c>
      <c r="BB20" s="26">
        <v>9.0251343910800003E-2</v>
      </c>
      <c r="BC20" s="25">
        <v>19</v>
      </c>
      <c r="BD20" s="26">
        <v>8.7725447543499993E-2</v>
      </c>
      <c r="BE20" s="25">
        <v>19</v>
      </c>
      <c r="BF20" s="26">
        <v>0.82202320854599997</v>
      </c>
      <c r="BG20" s="25">
        <v>19</v>
      </c>
      <c r="BH20" s="26">
        <v>40.649812767699999</v>
      </c>
      <c r="BI20" s="25">
        <v>19</v>
      </c>
      <c r="BJ20" s="26">
        <v>127.66295032799999</v>
      </c>
      <c r="CB20" s="37"/>
      <c r="CD20" s="37"/>
      <c r="CE20" s="37"/>
    </row>
    <row r="21" spans="1:83" x14ac:dyDescent="0.3">
      <c r="A21" s="25">
        <v>20</v>
      </c>
      <c r="B21" s="26">
        <v>4842.0272180499996</v>
      </c>
      <c r="C21" s="25">
        <v>20</v>
      </c>
      <c r="D21" s="26">
        <v>2.1614425627</v>
      </c>
      <c r="E21" s="25">
        <v>20</v>
      </c>
      <c r="F21" s="26">
        <v>64.532412245200007</v>
      </c>
      <c r="G21" s="25">
        <v>20</v>
      </c>
      <c r="H21" s="26">
        <v>0.15470210137400001</v>
      </c>
      <c r="I21" s="25">
        <v>20</v>
      </c>
      <c r="J21" s="26">
        <v>0.156735097303</v>
      </c>
      <c r="K21" s="25">
        <v>20</v>
      </c>
      <c r="L21" s="26">
        <v>753537.73314599996</v>
      </c>
      <c r="M21" s="25">
        <v>20</v>
      </c>
      <c r="N21" s="26">
        <v>53.262051273899999</v>
      </c>
      <c r="O21" s="25">
        <v>20</v>
      </c>
      <c r="P21" s="26">
        <v>0.01</v>
      </c>
      <c r="Q21" s="25">
        <v>20</v>
      </c>
      <c r="R21" s="32">
        <v>0.87549198201900003</v>
      </c>
      <c r="S21" s="28">
        <v>20</v>
      </c>
      <c r="T21" s="35">
        <v>0.56652345805600002</v>
      </c>
      <c r="U21" s="25">
        <v>20</v>
      </c>
      <c r="V21" s="26">
        <v>41.523035375399999</v>
      </c>
      <c r="W21" s="25">
        <v>20</v>
      </c>
      <c r="X21" s="26">
        <v>6.9685532030199999</v>
      </c>
      <c r="Y21" s="25">
        <v>20</v>
      </c>
      <c r="Z21" s="26">
        <v>2.86202416919E-2</v>
      </c>
      <c r="AA21" s="25">
        <v>20</v>
      </c>
      <c r="AB21" s="26">
        <v>6.9918749121700001</v>
      </c>
      <c r="AC21" s="25">
        <v>20</v>
      </c>
      <c r="AD21" s="26">
        <v>0.340266787056</v>
      </c>
      <c r="AE21" s="25">
        <v>20</v>
      </c>
      <c r="AF21" s="26">
        <v>753537.73314599996</v>
      </c>
      <c r="AG21" s="25">
        <v>20</v>
      </c>
      <c r="AH21" s="26">
        <v>1.9983903160200001</v>
      </c>
      <c r="AI21" s="25">
        <v>20</v>
      </c>
      <c r="AJ21" s="26">
        <v>84.4947062719</v>
      </c>
      <c r="AK21" s="25">
        <v>20</v>
      </c>
      <c r="AL21" s="26">
        <v>0.196585660449</v>
      </c>
      <c r="AM21" s="25">
        <v>20</v>
      </c>
      <c r="AN21" s="26">
        <v>1.31708326308</v>
      </c>
      <c r="AO21" s="25">
        <v>20</v>
      </c>
      <c r="AP21" s="26">
        <v>0.74894186488299996</v>
      </c>
      <c r="AQ21" s="25">
        <v>20</v>
      </c>
      <c r="AR21" s="26">
        <v>176.789392096</v>
      </c>
      <c r="AS21" s="25">
        <v>20</v>
      </c>
      <c r="AT21" s="26">
        <v>3.2291980729800001</v>
      </c>
      <c r="AU21" s="25">
        <v>20</v>
      </c>
      <c r="AV21" s="26">
        <v>4090.61370115</v>
      </c>
      <c r="AW21" s="25">
        <v>20</v>
      </c>
      <c r="AX21" s="26">
        <v>1.9983903160200001</v>
      </c>
      <c r="AY21" s="25">
        <v>20</v>
      </c>
      <c r="AZ21" s="26">
        <v>82.238358953200006</v>
      </c>
      <c r="BA21" s="25">
        <v>20</v>
      </c>
      <c r="BB21" s="26">
        <v>6.7402296370000003E-2</v>
      </c>
      <c r="BC21" s="25">
        <v>20</v>
      </c>
      <c r="BD21" s="26">
        <v>0.11755133921700001</v>
      </c>
      <c r="BE21" s="25">
        <v>20</v>
      </c>
      <c r="BF21" s="26">
        <v>0.81504636441300005</v>
      </c>
      <c r="BG21" s="25">
        <v>20</v>
      </c>
      <c r="BH21" s="26">
        <v>44.235089533</v>
      </c>
      <c r="BI21" s="25">
        <v>20</v>
      </c>
      <c r="BJ21" s="26">
        <v>282.15672946299998</v>
      </c>
      <c r="CB21" s="37"/>
      <c r="CD21" s="37"/>
      <c r="CE21" s="37"/>
    </row>
    <row r="22" spans="1:83" x14ac:dyDescent="0.3">
      <c r="A22" s="25">
        <v>21</v>
      </c>
      <c r="B22" s="26">
        <v>6652.6116783799998</v>
      </c>
      <c r="C22" s="25">
        <v>21</v>
      </c>
      <c r="D22" s="26">
        <v>1.89105833063</v>
      </c>
      <c r="E22" s="25">
        <v>21</v>
      </c>
      <c r="F22" s="26">
        <v>59.213288619499998</v>
      </c>
      <c r="G22" s="25">
        <v>21</v>
      </c>
      <c r="H22" s="26">
        <v>7.1738256594199995E-2</v>
      </c>
      <c r="I22" s="25">
        <v>21</v>
      </c>
      <c r="J22" s="26">
        <v>0.19551806039</v>
      </c>
      <c r="K22" s="25">
        <v>21</v>
      </c>
      <c r="L22" s="26">
        <v>630924.14316400001</v>
      </c>
      <c r="M22" s="25">
        <v>21</v>
      </c>
      <c r="N22" s="26">
        <v>59.735914515399998</v>
      </c>
      <c r="O22" s="25">
        <v>21</v>
      </c>
      <c r="P22" s="26">
        <v>0.01</v>
      </c>
      <c r="Q22" s="25">
        <v>21</v>
      </c>
      <c r="R22" s="32">
        <v>0.71563296114200003</v>
      </c>
      <c r="S22" s="28">
        <v>21</v>
      </c>
      <c r="T22" s="35">
        <v>0.313501541356</v>
      </c>
      <c r="U22" s="25">
        <v>21</v>
      </c>
      <c r="V22" s="26">
        <v>33.289614284099997</v>
      </c>
      <c r="W22" s="25">
        <v>21</v>
      </c>
      <c r="X22" s="26">
        <v>1.9351171004200001</v>
      </c>
      <c r="Y22" s="25">
        <v>21</v>
      </c>
      <c r="Z22" s="26">
        <v>1.7011174496099998E-2</v>
      </c>
      <c r="AA22" s="25">
        <v>21</v>
      </c>
      <c r="AB22" s="26">
        <v>14.461403726</v>
      </c>
      <c r="AC22" s="25">
        <v>21</v>
      </c>
      <c r="AD22" s="26">
        <v>0.36345728837300001</v>
      </c>
      <c r="AE22" s="25">
        <v>21</v>
      </c>
      <c r="AF22" s="26">
        <v>630924.14316400001</v>
      </c>
      <c r="AG22" s="25">
        <v>21</v>
      </c>
      <c r="AH22" s="26">
        <v>1.8229168788500001</v>
      </c>
      <c r="AI22" s="25">
        <v>21</v>
      </c>
      <c r="AJ22" s="26">
        <v>92.188164908199994</v>
      </c>
      <c r="AK22" s="25">
        <v>21</v>
      </c>
      <c r="AL22" s="26">
        <v>0.183052922275</v>
      </c>
      <c r="AM22" s="25">
        <v>21</v>
      </c>
      <c r="AN22" s="26">
        <v>1.0407368648199999</v>
      </c>
      <c r="AO22" s="25">
        <v>21</v>
      </c>
      <c r="AP22" s="26">
        <v>0.75800216629100003</v>
      </c>
      <c r="AQ22" s="25">
        <v>21</v>
      </c>
      <c r="AR22" s="26">
        <v>117.345078022</v>
      </c>
      <c r="AS22" s="25">
        <v>21</v>
      </c>
      <c r="AT22" s="26">
        <v>6.1842801593800001</v>
      </c>
      <c r="AU22" s="25">
        <v>21</v>
      </c>
      <c r="AV22" s="26">
        <v>5948.6830671799999</v>
      </c>
      <c r="AW22" s="25">
        <v>21</v>
      </c>
      <c r="AX22" s="26">
        <v>1.8229168788500001</v>
      </c>
      <c r="AY22" s="25">
        <v>21</v>
      </c>
      <c r="AZ22" s="26">
        <v>91.729774243400001</v>
      </c>
      <c r="BA22" s="25">
        <v>21</v>
      </c>
      <c r="BB22" s="26">
        <v>2.73922132326E-2</v>
      </c>
      <c r="BC22" s="25">
        <v>21</v>
      </c>
      <c r="BD22" s="26">
        <v>0.15315596392799999</v>
      </c>
      <c r="BE22" s="25">
        <v>21</v>
      </c>
      <c r="BF22" s="26">
        <v>0.81945182283999995</v>
      </c>
      <c r="BG22" s="25">
        <v>21</v>
      </c>
      <c r="BH22" s="26">
        <v>35.138746213099999</v>
      </c>
      <c r="BI22" s="25">
        <v>21</v>
      </c>
      <c r="BJ22" s="26">
        <v>1134.68014401</v>
      </c>
      <c r="CB22" s="37"/>
      <c r="CD22" s="37"/>
      <c r="CE22" s="37"/>
    </row>
    <row r="23" spans="1:83" x14ac:dyDescent="0.3">
      <c r="A23" s="25">
        <v>22</v>
      </c>
      <c r="B23" s="26">
        <v>9551.6707068300002</v>
      </c>
      <c r="C23" s="25">
        <v>22</v>
      </c>
      <c r="D23" s="26">
        <v>1.7991914198100001</v>
      </c>
      <c r="E23" s="25">
        <v>22</v>
      </c>
      <c r="F23" s="26">
        <v>46.918822113700003</v>
      </c>
      <c r="G23" s="25">
        <v>22</v>
      </c>
      <c r="H23" s="26">
        <v>1.5205784907099999E-2</v>
      </c>
      <c r="I23" s="25">
        <v>22</v>
      </c>
      <c r="J23" s="26">
        <v>6.6377751519799993E-2</v>
      </c>
      <c r="K23" s="25">
        <v>22</v>
      </c>
      <c r="L23" s="26">
        <v>730508.38</v>
      </c>
      <c r="M23" s="25">
        <v>22</v>
      </c>
      <c r="N23" s="26">
        <v>60.466085687700001</v>
      </c>
      <c r="O23" s="25">
        <v>22</v>
      </c>
      <c r="P23" s="26">
        <v>0.01</v>
      </c>
      <c r="Q23" s="25">
        <v>22</v>
      </c>
      <c r="R23" s="32">
        <v>0.47034605140399999</v>
      </c>
      <c r="S23" s="28">
        <v>22</v>
      </c>
      <c r="T23" s="35">
        <v>0.43394484618000001</v>
      </c>
      <c r="U23" s="25">
        <v>22</v>
      </c>
      <c r="V23" s="26">
        <v>41.990780901000001</v>
      </c>
      <c r="W23" s="25">
        <v>22</v>
      </c>
      <c r="X23" s="26">
        <v>7.5719395502999998</v>
      </c>
      <c r="Y23" s="25">
        <v>22</v>
      </c>
      <c r="Z23" s="26">
        <v>4.8574239371500003E-2</v>
      </c>
      <c r="AA23" s="25">
        <v>22</v>
      </c>
      <c r="AB23" s="26">
        <v>13.7782732547</v>
      </c>
      <c r="AC23" s="25">
        <v>22</v>
      </c>
      <c r="AD23" s="26">
        <v>0.407305837261</v>
      </c>
      <c r="AE23" s="25">
        <v>22</v>
      </c>
      <c r="AF23" s="26">
        <v>730508.38</v>
      </c>
      <c r="AG23" s="25">
        <v>22</v>
      </c>
      <c r="AH23" s="26">
        <v>1.6215808781400001</v>
      </c>
      <c r="AI23" s="25">
        <v>22</v>
      </c>
      <c r="AJ23" s="26">
        <v>59.504206438899999</v>
      </c>
      <c r="AK23" s="25">
        <v>22</v>
      </c>
      <c r="AL23" s="26">
        <v>3.93196401163E-2</v>
      </c>
      <c r="AM23" s="25">
        <v>22</v>
      </c>
      <c r="AN23" s="26">
        <v>0.60557109579400004</v>
      </c>
      <c r="AO23" s="25">
        <v>22</v>
      </c>
      <c r="AP23" s="26">
        <v>0.81029024917100001</v>
      </c>
      <c r="AQ23" s="25">
        <v>22</v>
      </c>
      <c r="AR23" s="26">
        <v>828.97467431400003</v>
      </c>
      <c r="AS23" s="25">
        <v>22</v>
      </c>
      <c r="AT23" s="26">
        <v>3.8692269871199998</v>
      </c>
      <c r="AU23" s="25">
        <v>22</v>
      </c>
      <c r="AV23" s="26">
        <v>9135.1277224500009</v>
      </c>
      <c r="AW23" s="25">
        <v>22</v>
      </c>
      <c r="AX23" s="26">
        <v>1.6215808781400001</v>
      </c>
      <c r="AY23" s="25">
        <v>22</v>
      </c>
      <c r="AZ23" s="26">
        <v>61.199525687399998</v>
      </c>
      <c r="BA23" s="25">
        <v>22</v>
      </c>
      <c r="BB23" s="26">
        <v>2.7409993725999999E-3</v>
      </c>
      <c r="BC23" s="25">
        <v>22</v>
      </c>
      <c r="BD23" s="26">
        <v>3.6964640404999999E-2</v>
      </c>
      <c r="BE23" s="25">
        <v>22</v>
      </c>
      <c r="BF23" s="26">
        <v>0.96029436022199999</v>
      </c>
      <c r="BG23" s="25">
        <v>22</v>
      </c>
      <c r="BH23" s="26">
        <v>42.555774110400002</v>
      </c>
      <c r="BI23" s="25">
        <v>22</v>
      </c>
      <c r="BJ23" s="26">
        <v>717.42786918800005</v>
      </c>
      <c r="CB23" s="37"/>
      <c r="CD23" s="37"/>
      <c r="CE23" s="37"/>
    </row>
    <row r="24" spans="1:83" x14ac:dyDescent="0.3">
      <c r="A24" s="25">
        <v>23</v>
      </c>
      <c r="B24" s="26">
        <v>4979.8135785200002</v>
      </c>
      <c r="C24" s="25">
        <v>23</v>
      </c>
      <c r="D24" s="26">
        <v>1.45343071074</v>
      </c>
      <c r="E24" s="25">
        <v>23</v>
      </c>
      <c r="F24" s="26">
        <v>36.3580294243</v>
      </c>
      <c r="G24" s="25">
        <v>23</v>
      </c>
      <c r="H24" s="26">
        <v>6.4507023296100002E-2</v>
      </c>
      <c r="I24" s="25">
        <v>23</v>
      </c>
      <c r="J24" s="26">
        <v>0.11344060040499999</v>
      </c>
      <c r="K24" s="25">
        <v>23</v>
      </c>
      <c r="L24" s="26">
        <v>499367.84243199998</v>
      </c>
      <c r="M24" s="25">
        <v>23</v>
      </c>
      <c r="N24" s="26">
        <v>44.676406006299999</v>
      </c>
      <c r="O24" s="25">
        <v>23</v>
      </c>
      <c r="P24" s="26">
        <v>0.01</v>
      </c>
      <c r="Q24" s="25">
        <v>23</v>
      </c>
      <c r="R24" s="32">
        <v>0.62524768947499998</v>
      </c>
      <c r="S24" s="28">
        <v>23</v>
      </c>
      <c r="T24" s="35">
        <v>0.70290554001100003</v>
      </c>
      <c r="U24" s="25">
        <v>23</v>
      </c>
      <c r="V24" s="26">
        <v>41.3390185497</v>
      </c>
      <c r="W24" s="25">
        <v>23</v>
      </c>
      <c r="X24" s="26">
        <v>7.2373787099799998</v>
      </c>
      <c r="Y24" s="25">
        <v>23</v>
      </c>
      <c r="Z24" s="26">
        <v>4.5030004598400002E-2</v>
      </c>
      <c r="AA24" s="25">
        <v>23</v>
      </c>
      <c r="AB24" s="26">
        <v>13.1017448379</v>
      </c>
      <c r="AC24" s="25">
        <v>23</v>
      </c>
      <c r="AD24" s="26">
        <v>0.189975416349</v>
      </c>
      <c r="AE24" s="25">
        <v>23</v>
      </c>
      <c r="AF24" s="26">
        <v>499367.84243199998</v>
      </c>
      <c r="AG24" s="25">
        <v>23</v>
      </c>
      <c r="AH24" s="26">
        <v>1.28252825642</v>
      </c>
      <c r="AI24" s="25">
        <v>23</v>
      </c>
      <c r="AJ24" s="26">
        <v>49.505743221800003</v>
      </c>
      <c r="AK24" s="25">
        <v>23</v>
      </c>
      <c r="AL24" s="26">
        <v>0.119296554747</v>
      </c>
      <c r="AM24" s="25">
        <v>23</v>
      </c>
      <c r="AN24" s="26">
        <v>1.1178900943600001</v>
      </c>
      <c r="AO24" s="25">
        <v>23</v>
      </c>
      <c r="AP24" s="26">
        <v>1.38625517414</v>
      </c>
      <c r="AQ24" s="25">
        <v>23</v>
      </c>
      <c r="AR24" s="26">
        <v>2499.3412518300001</v>
      </c>
      <c r="AS24" s="25">
        <v>23</v>
      </c>
      <c r="AT24" s="26">
        <v>1.3550430417899999</v>
      </c>
      <c r="AU24" s="25">
        <v>23</v>
      </c>
      <c r="AV24" s="26">
        <v>4283.4026018200002</v>
      </c>
      <c r="AW24" s="25">
        <v>23</v>
      </c>
      <c r="AX24" s="26">
        <v>1.28252825642</v>
      </c>
      <c r="AY24" s="25">
        <v>23</v>
      </c>
      <c r="AZ24" s="26">
        <v>54.182746487400003</v>
      </c>
      <c r="BA24" s="25">
        <v>23</v>
      </c>
      <c r="BB24" s="26">
        <v>4.8195308477900003E-3</v>
      </c>
      <c r="BC24" s="25">
        <v>23</v>
      </c>
      <c r="BD24" s="26">
        <v>3.9475865526300002E-2</v>
      </c>
      <c r="BE24" s="25">
        <v>23</v>
      </c>
      <c r="BF24" s="26">
        <v>0.95570460362599996</v>
      </c>
      <c r="BG24" s="25">
        <v>23</v>
      </c>
      <c r="BH24" s="26">
        <v>41.6759775684</v>
      </c>
      <c r="BI24" s="25">
        <v>23</v>
      </c>
      <c r="BJ24" s="26">
        <v>2441.13835728</v>
      </c>
      <c r="CB24" s="37"/>
      <c r="CD24" s="37"/>
      <c r="CE24" s="37"/>
    </row>
    <row r="25" spans="1:83" x14ac:dyDescent="0.3">
      <c r="A25" s="25">
        <v>24</v>
      </c>
      <c r="B25" s="26">
        <v>11693.464406999999</v>
      </c>
      <c r="C25" s="25">
        <v>24</v>
      </c>
      <c r="D25" s="26">
        <v>1.95248564091</v>
      </c>
      <c r="E25" s="25">
        <v>24</v>
      </c>
      <c r="F25" s="26">
        <v>45.142804886599997</v>
      </c>
      <c r="G25" s="25">
        <v>24</v>
      </c>
      <c r="H25" s="26">
        <v>8.83492121859E-2</v>
      </c>
      <c r="I25" s="25">
        <v>24</v>
      </c>
      <c r="J25" s="26">
        <v>4.0809179625399997E-2</v>
      </c>
      <c r="K25" s="25">
        <v>24</v>
      </c>
      <c r="L25" s="26">
        <v>435083.02373999998</v>
      </c>
      <c r="M25" s="25">
        <v>24</v>
      </c>
      <c r="N25" s="26">
        <v>57.816905761500003</v>
      </c>
      <c r="O25" s="25">
        <v>24</v>
      </c>
      <c r="P25" s="26">
        <v>0.01</v>
      </c>
      <c r="Q25" s="25">
        <v>24</v>
      </c>
      <c r="R25" s="32">
        <v>0.36851815249999997</v>
      </c>
      <c r="S25" s="28">
        <v>24</v>
      </c>
      <c r="T25" s="35">
        <v>0.30278712012699999</v>
      </c>
      <c r="U25" s="25">
        <v>24</v>
      </c>
      <c r="V25" s="26">
        <v>29.9070559874</v>
      </c>
      <c r="W25" s="25">
        <v>24</v>
      </c>
      <c r="X25" s="26">
        <v>4.2832989426100001</v>
      </c>
      <c r="Y25" s="25">
        <v>24</v>
      </c>
      <c r="Z25" s="26">
        <v>4.2597759219300001E-2</v>
      </c>
      <c r="AA25" s="25">
        <v>24</v>
      </c>
      <c r="AB25" s="26">
        <v>13.563672691300001</v>
      </c>
      <c r="AC25" s="25">
        <v>24</v>
      </c>
      <c r="AD25" s="26">
        <v>0.33423480739400002</v>
      </c>
      <c r="AE25" s="25">
        <v>24</v>
      </c>
      <c r="AF25" s="26">
        <v>435083.02373999998</v>
      </c>
      <c r="AG25" s="25">
        <v>24</v>
      </c>
      <c r="AH25" s="26">
        <v>1.84191375298</v>
      </c>
      <c r="AI25" s="25">
        <v>24</v>
      </c>
      <c r="AJ25" s="26">
        <v>68.079654190699998</v>
      </c>
      <c r="AK25" s="25">
        <v>24</v>
      </c>
      <c r="AL25" s="26">
        <v>0.124818403285</v>
      </c>
      <c r="AM25" s="25">
        <v>24</v>
      </c>
      <c r="AN25" s="26">
        <v>1.6151487545700001</v>
      </c>
      <c r="AO25" s="25">
        <v>24</v>
      </c>
      <c r="AP25" s="26">
        <v>0.46032856258600002</v>
      </c>
      <c r="AQ25" s="25">
        <v>24</v>
      </c>
      <c r="AR25" s="26">
        <v>583.26059978399996</v>
      </c>
      <c r="AS25" s="25">
        <v>24</v>
      </c>
      <c r="AT25" s="26">
        <v>3.2003613090199998</v>
      </c>
      <c r="AU25" s="25">
        <v>24</v>
      </c>
      <c r="AV25" s="26">
        <v>10982.6219119</v>
      </c>
      <c r="AW25" s="25">
        <v>24</v>
      </c>
      <c r="AX25" s="26">
        <v>1.84191375298</v>
      </c>
      <c r="AY25" s="25">
        <v>24</v>
      </c>
      <c r="AZ25" s="26">
        <v>68.285344322599997</v>
      </c>
      <c r="BA25" s="25">
        <v>24</v>
      </c>
      <c r="BB25" s="26">
        <v>4.0132950192100003E-2</v>
      </c>
      <c r="BC25" s="25">
        <v>24</v>
      </c>
      <c r="BD25" s="26">
        <v>3.2660829725E-2</v>
      </c>
      <c r="BE25" s="25">
        <v>24</v>
      </c>
      <c r="BF25" s="26">
        <v>0.92720622008300002</v>
      </c>
      <c r="BG25" s="25">
        <v>24</v>
      </c>
      <c r="BH25" s="26">
        <v>30.7277301833</v>
      </c>
      <c r="BI25" s="25">
        <v>24</v>
      </c>
      <c r="BJ25" s="26">
        <v>1017.53094786</v>
      </c>
      <c r="CB25" s="37"/>
      <c r="CD25" s="37"/>
      <c r="CE25" s="37"/>
    </row>
    <row r="26" spans="1:83" x14ac:dyDescent="0.3">
      <c r="A26" s="25">
        <v>25</v>
      </c>
      <c r="B26" s="26">
        <v>5406.7001784900003</v>
      </c>
      <c r="C26" s="25">
        <v>25</v>
      </c>
      <c r="D26" s="26">
        <v>1.94705409625</v>
      </c>
      <c r="E26" s="25">
        <v>25</v>
      </c>
      <c r="F26" s="26">
        <v>56.768162593900001</v>
      </c>
      <c r="G26" s="25">
        <v>25</v>
      </c>
      <c r="H26" s="26">
        <v>0.190427538634</v>
      </c>
      <c r="I26" s="25">
        <v>25</v>
      </c>
      <c r="J26" s="26">
        <v>0.134243666683</v>
      </c>
      <c r="K26" s="25">
        <v>25</v>
      </c>
      <c r="L26" s="26">
        <v>646653.86819499999</v>
      </c>
      <c r="M26" s="25">
        <v>25</v>
      </c>
      <c r="N26" s="26">
        <v>53.663698362200002</v>
      </c>
      <c r="O26" s="25">
        <v>25</v>
      </c>
      <c r="P26" s="26">
        <v>0.01</v>
      </c>
      <c r="Q26" s="25">
        <v>25</v>
      </c>
      <c r="R26" s="32">
        <v>0.85292787550600002</v>
      </c>
      <c r="S26" s="28">
        <v>25</v>
      </c>
      <c r="T26" s="35">
        <v>0.53451074570900003</v>
      </c>
      <c r="U26" s="25">
        <v>25</v>
      </c>
      <c r="V26" s="26">
        <v>34.282447946200001</v>
      </c>
      <c r="W26" s="25">
        <v>25</v>
      </c>
      <c r="X26" s="26">
        <v>8.0433163810499995</v>
      </c>
      <c r="Y26" s="25">
        <v>25</v>
      </c>
      <c r="Z26" s="26">
        <v>7.1080225349000006E-2</v>
      </c>
      <c r="AA26" s="25">
        <v>25</v>
      </c>
      <c r="AB26" s="26">
        <v>5.7211146410899998</v>
      </c>
      <c r="AC26" s="25">
        <v>25</v>
      </c>
      <c r="AD26" s="26">
        <v>0.25935974553399999</v>
      </c>
      <c r="AE26" s="25">
        <v>25</v>
      </c>
      <c r="AF26" s="26">
        <v>646653.86819499999</v>
      </c>
      <c r="AG26" s="25">
        <v>25</v>
      </c>
      <c r="AH26" s="26">
        <v>1.7703616169800001</v>
      </c>
      <c r="AI26" s="25">
        <v>25</v>
      </c>
      <c r="AJ26" s="26">
        <v>73.177834590900005</v>
      </c>
      <c r="AK26" s="25">
        <v>25</v>
      </c>
      <c r="AL26" s="26">
        <v>0.17021306750500001</v>
      </c>
      <c r="AM26" s="25">
        <v>25</v>
      </c>
      <c r="AN26" s="26">
        <v>1.5434935586</v>
      </c>
      <c r="AO26" s="25">
        <v>25</v>
      </c>
      <c r="AP26" s="26">
        <v>0.79881989651399998</v>
      </c>
      <c r="AQ26" s="25">
        <v>25</v>
      </c>
      <c r="AR26" s="26">
        <v>422.863161252</v>
      </c>
      <c r="AS26" s="25">
        <v>25</v>
      </c>
      <c r="AT26" s="26">
        <v>1.40461717708</v>
      </c>
      <c r="AU26" s="25">
        <v>25</v>
      </c>
      <c r="AV26" s="26">
        <v>4582.02187383</v>
      </c>
      <c r="AW26" s="25">
        <v>25</v>
      </c>
      <c r="AX26" s="26">
        <v>1.7703616169800001</v>
      </c>
      <c r="AY26" s="25">
        <v>25</v>
      </c>
      <c r="AZ26" s="26">
        <v>72.380713982200007</v>
      </c>
      <c r="BA26" s="25">
        <v>25</v>
      </c>
      <c r="BB26" s="26">
        <v>0.104631808898</v>
      </c>
      <c r="BC26" s="25">
        <v>25</v>
      </c>
      <c r="BD26" s="26">
        <v>9.8492834481700001E-2</v>
      </c>
      <c r="BE26" s="25">
        <v>25</v>
      </c>
      <c r="BF26" s="26">
        <v>0.79687535661999997</v>
      </c>
      <c r="BG26" s="25">
        <v>25</v>
      </c>
      <c r="BH26" s="26">
        <v>35.390029278500002</v>
      </c>
      <c r="BI26" s="25">
        <v>25</v>
      </c>
      <c r="BJ26" s="26">
        <v>235.43229254400001</v>
      </c>
      <c r="CB26" s="37"/>
      <c r="CD26" s="37"/>
      <c r="CE26" s="37"/>
    </row>
    <row r="27" spans="1:83" x14ac:dyDescent="0.3">
      <c r="A27" s="25">
        <v>26</v>
      </c>
      <c r="B27" s="26">
        <v>11268.345535</v>
      </c>
      <c r="C27" s="25">
        <v>26</v>
      </c>
      <c r="D27" s="26">
        <v>1.5936509586000001</v>
      </c>
      <c r="E27" s="25">
        <v>26</v>
      </c>
      <c r="F27" s="26">
        <v>46.442420454699999</v>
      </c>
      <c r="G27" s="25">
        <v>26</v>
      </c>
      <c r="H27" s="26">
        <v>0.131587819616</v>
      </c>
      <c r="I27" s="25">
        <v>26</v>
      </c>
      <c r="J27" s="26">
        <v>0.13993898739399999</v>
      </c>
      <c r="K27" s="25">
        <v>26</v>
      </c>
      <c r="L27" s="26">
        <v>515048.30271800002</v>
      </c>
      <c r="M27" s="25">
        <v>26</v>
      </c>
      <c r="N27" s="26">
        <v>64.788224448899996</v>
      </c>
      <c r="O27" s="25">
        <v>26</v>
      </c>
      <c r="P27" s="26">
        <v>0.01</v>
      </c>
      <c r="Q27" s="25">
        <v>26</v>
      </c>
      <c r="R27" s="32">
        <v>0.46623567495099999</v>
      </c>
      <c r="S27" s="28">
        <v>26</v>
      </c>
      <c r="T27" s="35">
        <v>0.40470429243099998</v>
      </c>
      <c r="U27" s="25">
        <v>26</v>
      </c>
      <c r="V27" s="26">
        <v>32.274616291000001</v>
      </c>
      <c r="W27" s="25">
        <v>26</v>
      </c>
      <c r="X27" s="26">
        <v>7.0707305906900002</v>
      </c>
      <c r="Y27" s="25">
        <v>26</v>
      </c>
      <c r="Z27" s="26">
        <v>4.8078796146199997E-2</v>
      </c>
      <c r="AA27" s="25">
        <v>26</v>
      </c>
      <c r="AB27" s="26">
        <v>10.2904656353</v>
      </c>
      <c r="AC27" s="25">
        <v>26</v>
      </c>
      <c r="AD27" s="26">
        <v>0.246695592884</v>
      </c>
      <c r="AE27" s="25">
        <v>26</v>
      </c>
      <c r="AF27" s="26">
        <v>515048.30271800002</v>
      </c>
      <c r="AG27" s="25">
        <v>26</v>
      </c>
      <c r="AH27" s="26">
        <v>1.4337738977200001</v>
      </c>
      <c r="AI27" s="25">
        <v>26</v>
      </c>
      <c r="AJ27" s="26">
        <v>68.717944241400005</v>
      </c>
      <c r="AK27" s="25">
        <v>26</v>
      </c>
      <c r="AL27" s="26">
        <v>0.328782447428</v>
      </c>
      <c r="AM27" s="25">
        <v>26</v>
      </c>
      <c r="AN27" s="26">
        <v>1.61627896758</v>
      </c>
      <c r="AO27" s="25">
        <v>26</v>
      </c>
      <c r="AP27" s="26">
        <v>1.1531390826300001</v>
      </c>
      <c r="AQ27" s="25">
        <v>26</v>
      </c>
      <c r="AR27" s="26">
        <v>1022.2289740799999</v>
      </c>
      <c r="AS27" s="25">
        <v>26</v>
      </c>
      <c r="AT27" s="26">
        <v>1.84128503131</v>
      </c>
      <c r="AU27" s="25">
        <v>26</v>
      </c>
      <c r="AV27" s="26">
        <v>9962.1609037300004</v>
      </c>
      <c r="AW27" s="25">
        <v>26</v>
      </c>
      <c r="AX27" s="26">
        <v>1.4337738977200001</v>
      </c>
      <c r="AY27" s="25">
        <v>26</v>
      </c>
      <c r="AZ27" s="26">
        <v>68.930904514700003</v>
      </c>
      <c r="BA27" s="25">
        <v>26</v>
      </c>
      <c r="BB27" s="26">
        <v>7.2901935860199996E-2</v>
      </c>
      <c r="BC27" s="25">
        <v>26</v>
      </c>
      <c r="BD27" s="26">
        <v>0.10311140794</v>
      </c>
      <c r="BE27" s="25">
        <v>26</v>
      </c>
      <c r="BF27" s="26">
        <v>0.8239866562</v>
      </c>
      <c r="BG27" s="25">
        <v>26</v>
      </c>
      <c r="BH27" s="26">
        <v>33.668344623300001</v>
      </c>
      <c r="BI27" s="25">
        <v>26</v>
      </c>
      <c r="BJ27" s="26">
        <v>957.15095930500001</v>
      </c>
      <c r="CB27" s="37"/>
      <c r="CD27" s="37"/>
      <c r="CE27" s="37"/>
    </row>
    <row r="28" spans="1:83" x14ac:dyDescent="0.3">
      <c r="A28" s="25">
        <v>27</v>
      </c>
      <c r="B28" s="26">
        <v>11121.3623981</v>
      </c>
      <c r="C28" s="25">
        <v>27</v>
      </c>
      <c r="D28" s="26">
        <v>1.2181304910199999</v>
      </c>
      <c r="E28" s="25">
        <v>27</v>
      </c>
      <c r="F28" s="26">
        <v>54.606845854399999</v>
      </c>
      <c r="G28" s="25">
        <v>27</v>
      </c>
      <c r="H28" s="26">
        <v>0.118673882496</v>
      </c>
      <c r="I28" s="25">
        <v>27</v>
      </c>
      <c r="J28" s="26">
        <v>9.7650081436200006E-2</v>
      </c>
      <c r="K28" s="25">
        <v>27</v>
      </c>
      <c r="L28" s="26">
        <v>558946.82238000003</v>
      </c>
      <c r="M28" s="25">
        <v>27</v>
      </c>
      <c r="N28" s="26">
        <v>69.222128663700005</v>
      </c>
      <c r="O28" s="25">
        <v>27</v>
      </c>
      <c r="P28" s="26">
        <v>0.01</v>
      </c>
      <c r="Q28" s="25">
        <v>27</v>
      </c>
      <c r="R28" s="32">
        <v>0.75815008016300001</v>
      </c>
      <c r="S28" s="28">
        <v>27</v>
      </c>
      <c r="T28" s="35">
        <v>0.49408111246600001</v>
      </c>
      <c r="U28" s="25">
        <v>27</v>
      </c>
      <c r="V28" s="26">
        <v>37.099051659200001</v>
      </c>
      <c r="W28" s="25">
        <v>27</v>
      </c>
      <c r="X28" s="26">
        <v>5.8199409632199997</v>
      </c>
      <c r="Y28" s="25">
        <v>27</v>
      </c>
      <c r="Z28" s="26">
        <v>3.5908049519099997E-2</v>
      </c>
      <c r="AA28" s="25">
        <v>27</v>
      </c>
      <c r="AB28" s="26">
        <v>9.2060686879699993</v>
      </c>
      <c r="AC28" s="25">
        <v>27</v>
      </c>
      <c r="AD28" s="26">
        <v>0.279741281525</v>
      </c>
      <c r="AE28" s="25">
        <v>27</v>
      </c>
      <c r="AF28" s="26">
        <v>558946.82238000003</v>
      </c>
      <c r="AG28" s="25">
        <v>27</v>
      </c>
      <c r="AH28" s="26">
        <v>1.08463850991</v>
      </c>
      <c r="AI28" s="25">
        <v>27</v>
      </c>
      <c r="AJ28" s="26">
        <v>76.873980011699999</v>
      </c>
      <c r="AK28" s="25">
        <v>27</v>
      </c>
      <c r="AL28" s="26">
        <v>0.19178993591599999</v>
      </c>
      <c r="AM28" s="25">
        <v>27</v>
      </c>
      <c r="AN28" s="26">
        <v>1.48330118551</v>
      </c>
      <c r="AO28" s="25">
        <v>27</v>
      </c>
      <c r="AP28" s="26">
        <v>0.72641901032300005</v>
      </c>
      <c r="AQ28" s="25">
        <v>27</v>
      </c>
      <c r="AR28" s="26">
        <v>438.620397384</v>
      </c>
      <c r="AS28" s="25">
        <v>27</v>
      </c>
      <c r="AT28" s="26">
        <v>2.5271566217900001</v>
      </c>
      <c r="AU28" s="25">
        <v>27</v>
      </c>
      <c r="AV28" s="26">
        <v>10382.9551483</v>
      </c>
      <c r="AW28" s="25">
        <v>27</v>
      </c>
      <c r="AX28" s="26">
        <v>1.08463850991</v>
      </c>
      <c r="AY28" s="25">
        <v>27</v>
      </c>
      <c r="AZ28" s="26">
        <v>68.756367410999999</v>
      </c>
      <c r="BA28" s="25">
        <v>27</v>
      </c>
      <c r="BB28" s="26">
        <v>7.8290181333000003E-2</v>
      </c>
      <c r="BC28" s="25">
        <v>27</v>
      </c>
      <c r="BD28" s="26">
        <v>8.2300895545500005E-2</v>
      </c>
      <c r="BE28" s="25">
        <v>27</v>
      </c>
      <c r="BF28" s="26">
        <v>0.83940892312199999</v>
      </c>
      <c r="BG28" s="25">
        <v>27</v>
      </c>
      <c r="BH28" s="26">
        <v>39.109327402300003</v>
      </c>
      <c r="BI28" s="25">
        <v>27</v>
      </c>
      <c r="BJ28" s="26">
        <v>668.08013227399999</v>
      </c>
      <c r="CB28" s="37"/>
      <c r="CD28" s="37"/>
      <c r="CE28" s="37"/>
    </row>
    <row r="29" spans="1:83" x14ac:dyDescent="0.3">
      <c r="A29" s="25">
        <v>28</v>
      </c>
      <c r="B29" s="26">
        <v>10284.1129372</v>
      </c>
      <c r="C29" s="25">
        <v>28</v>
      </c>
      <c r="D29" s="26">
        <v>2.2136573960799999</v>
      </c>
      <c r="E29" s="25">
        <v>28</v>
      </c>
      <c r="F29" s="26">
        <v>51.684288719199998</v>
      </c>
      <c r="G29" s="25">
        <v>28</v>
      </c>
      <c r="H29" s="26">
        <v>0.19629154266400001</v>
      </c>
      <c r="I29" s="25">
        <v>28</v>
      </c>
      <c r="J29" s="26">
        <v>0.15317596868399999</v>
      </c>
      <c r="K29" s="25">
        <v>28</v>
      </c>
      <c r="L29" s="26">
        <v>489029.70585799997</v>
      </c>
      <c r="M29" s="25">
        <v>28</v>
      </c>
      <c r="N29" s="26">
        <v>49.564473093399997</v>
      </c>
      <c r="O29" s="25">
        <v>28</v>
      </c>
      <c r="P29" s="26">
        <v>0.01</v>
      </c>
      <c r="Q29" s="25">
        <v>28</v>
      </c>
      <c r="R29" s="32">
        <v>0.87004469032599996</v>
      </c>
      <c r="S29" s="28">
        <v>28</v>
      </c>
      <c r="T29" s="35">
        <v>0.67228157409699996</v>
      </c>
      <c r="U29" s="25">
        <v>28</v>
      </c>
      <c r="V29" s="26">
        <v>25.5353358626</v>
      </c>
      <c r="W29" s="25">
        <v>28</v>
      </c>
      <c r="X29" s="26">
        <v>3.4335417027299999</v>
      </c>
      <c r="Y29" s="25">
        <v>28</v>
      </c>
      <c r="Z29" s="26">
        <v>4.33295944963E-2</v>
      </c>
      <c r="AA29" s="25">
        <v>28</v>
      </c>
      <c r="AB29" s="26">
        <v>6.8117112432000004</v>
      </c>
      <c r="AC29" s="25">
        <v>28</v>
      </c>
      <c r="AD29" s="26">
        <v>0.154907244345</v>
      </c>
      <c r="AE29" s="25">
        <v>28</v>
      </c>
      <c r="AF29" s="26">
        <v>489029.70585799997</v>
      </c>
      <c r="AG29" s="25">
        <v>28</v>
      </c>
      <c r="AH29" s="26">
        <v>2.1279013101799999</v>
      </c>
      <c r="AI29" s="25">
        <v>28</v>
      </c>
      <c r="AJ29" s="26">
        <v>74.031283907499997</v>
      </c>
      <c r="AK29" s="25">
        <v>28</v>
      </c>
      <c r="AL29" s="26">
        <v>0.38716611307100002</v>
      </c>
      <c r="AM29" s="25">
        <v>28</v>
      </c>
      <c r="AN29" s="26">
        <v>1.8166122329500001</v>
      </c>
      <c r="AO29" s="25">
        <v>28</v>
      </c>
      <c r="AP29" s="26">
        <v>1.15045768945</v>
      </c>
      <c r="AQ29" s="25">
        <v>28</v>
      </c>
      <c r="AR29" s="26">
        <v>433.42148598300003</v>
      </c>
      <c r="AS29" s="25">
        <v>28</v>
      </c>
      <c r="AT29" s="26">
        <v>0.95033064908599996</v>
      </c>
      <c r="AU29" s="25">
        <v>28</v>
      </c>
      <c r="AV29" s="26">
        <v>9218.4800985900001</v>
      </c>
      <c r="AW29" s="25">
        <v>28</v>
      </c>
      <c r="AX29" s="26">
        <v>2.1279013101799999</v>
      </c>
      <c r="AY29" s="25">
        <v>28</v>
      </c>
      <c r="AZ29" s="26">
        <v>68.447381683399996</v>
      </c>
      <c r="BA29" s="25">
        <v>28</v>
      </c>
      <c r="BB29" s="26">
        <v>0.14875980621900001</v>
      </c>
      <c r="BC29" s="25">
        <v>28</v>
      </c>
      <c r="BD29" s="26">
        <v>0.125507805025</v>
      </c>
      <c r="BE29" s="25">
        <v>28</v>
      </c>
      <c r="BF29" s="26">
        <v>0.72573238875599999</v>
      </c>
      <c r="BG29" s="25">
        <v>28</v>
      </c>
      <c r="BH29" s="26">
        <v>26.653093974299999</v>
      </c>
      <c r="BI29" s="25">
        <v>28</v>
      </c>
      <c r="BJ29" s="26">
        <v>927.328511725</v>
      </c>
      <c r="CB29" s="37"/>
      <c r="CD29" s="37"/>
      <c r="CE29" s="37"/>
    </row>
    <row r="30" spans="1:83" x14ac:dyDescent="0.3">
      <c r="A30" s="25">
        <v>29</v>
      </c>
      <c r="B30" s="26">
        <v>3795.5853659099998</v>
      </c>
      <c r="C30" s="25">
        <v>29</v>
      </c>
      <c r="D30" s="26">
        <v>2.1917056404999999</v>
      </c>
      <c r="E30" s="25">
        <v>29</v>
      </c>
      <c r="F30" s="26">
        <v>47.590006871900002</v>
      </c>
      <c r="G30" s="25">
        <v>29</v>
      </c>
      <c r="H30" s="26">
        <v>0.105930941684</v>
      </c>
      <c r="I30" s="25">
        <v>29</v>
      </c>
      <c r="J30" s="26">
        <v>0.14991885292900001</v>
      </c>
      <c r="K30" s="25">
        <v>29</v>
      </c>
      <c r="L30" s="26">
        <v>705992.39753199997</v>
      </c>
      <c r="M30" s="25">
        <v>29</v>
      </c>
      <c r="N30" s="26">
        <v>42.216564397100001</v>
      </c>
      <c r="O30" s="25">
        <v>29</v>
      </c>
      <c r="P30" s="26">
        <v>0.01</v>
      </c>
      <c r="Q30" s="25">
        <v>29</v>
      </c>
      <c r="R30" s="32">
        <v>0.547399047335</v>
      </c>
      <c r="S30" s="28">
        <v>29</v>
      </c>
      <c r="T30" s="35">
        <v>0.61724088578199998</v>
      </c>
      <c r="U30" s="25">
        <v>29</v>
      </c>
      <c r="V30" s="26">
        <v>30.643592290899999</v>
      </c>
      <c r="W30" s="25">
        <v>29</v>
      </c>
      <c r="X30" s="26">
        <v>9.2529008818600005</v>
      </c>
      <c r="Y30" s="25">
        <v>29</v>
      </c>
      <c r="Z30" s="26">
        <v>1.5972095686500001E-2</v>
      </c>
      <c r="AA30" s="25">
        <v>29</v>
      </c>
      <c r="AB30" s="26">
        <v>12.266372263799999</v>
      </c>
      <c r="AC30" s="25">
        <v>29</v>
      </c>
      <c r="AD30" s="26">
        <v>0.27583147175599998</v>
      </c>
      <c r="AE30" s="25">
        <v>29</v>
      </c>
      <c r="AF30" s="26">
        <v>705992.39753199997</v>
      </c>
      <c r="AG30" s="25">
        <v>29</v>
      </c>
      <c r="AH30" s="26">
        <v>1.97308441245</v>
      </c>
      <c r="AI30" s="25">
        <v>29</v>
      </c>
      <c r="AJ30" s="26">
        <v>65.450922480900005</v>
      </c>
      <c r="AK30" s="25">
        <v>29</v>
      </c>
      <c r="AL30" s="26">
        <v>0.13456894109199999</v>
      </c>
      <c r="AM30" s="25">
        <v>29</v>
      </c>
      <c r="AN30" s="26">
        <v>0.96282346121999995</v>
      </c>
      <c r="AO30" s="25">
        <v>29</v>
      </c>
      <c r="AP30" s="26">
        <v>1.0062858568799999</v>
      </c>
      <c r="AQ30" s="25">
        <v>29</v>
      </c>
      <c r="AR30" s="26">
        <v>644.36308866399997</v>
      </c>
      <c r="AS30" s="25">
        <v>29</v>
      </c>
      <c r="AT30" s="26">
        <v>4.3594550732400004</v>
      </c>
      <c r="AU30" s="25">
        <v>29</v>
      </c>
      <c r="AV30" s="26">
        <v>3051.7466453100001</v>
      </c>
      <c r="AW30" s="25">
        <v>29</v>
      </c>
      <c r="AX30" s="26">
        <v>1.97308441245</v>
      </c>
      <c r="AY30" s="25">
        <v>29</v>
      </c>
      <c r="AZ30" s="26">
        <v>70.317633604500003</v>
      </c>
      <c r="BA30" s="25">
        <v>29</v>
      </c>
      <c r="BB30" s="26">
        <v>6.8284596147299998E-3</v>
      </c>
      <c r="BC30" s="25">
        <v>29</v>
      </c>
      <c r="BD30" s="26">
        <v>6.7640702511800002E-2</v>
      </c>
      <c r="BE30" s="25">
        <v>29</v>
      </c>
      <c r="BF30" s="26">
        <v>0.92553083787299995</v>
      </c>
      <c r="BG30" s="25">
        <v>29</v>
      </c>
      <c r="BH30" s="26">
        <v>35.899100042900002</v>
      </c>
      <c r="BI30" s="25">
        <v>29</v>
      </c>
      <c r="BJ30" s="26">
        <v>1387.8450110900001</v>
      </c>
      <c r="CB30" s="37"/>
      <c r="CD30" s="37"/>
      <c r="CE30" s="37"/>
    </row>
    <row r="31" spans="1:83" x14ac:dyDescent="0.3">
      <c r="A31" s="25">
        <v>30</v>
      </c>
      <c r="B31" s="26">
        <v>4748.8536148900002</v>
      </c>
      <c r="C31" s="25">
        <v>30</v>
      </c>
      <c r="D31" s="26">
        <v>1.54916537386</v>
      </c>
      <c r="E31" s="25">
        <v>30</v>
      </c>
      <c r="F31" s="26">
        <v>53.118706323600001</v>
      </c>
      <c r="G31" s="25">
        <v>30</v>
      </c>
      <c r="H31" s="26">
        <v>0.102073799997</v>
      </c>
      <c r="I31" s="25">
        <v>30</v>
      </c>
      <c r="J31" s="26">
        <v>1.0293777297500001E-2</v>
      </c>
      <c r="K31" s="25">
        <v>30</v>
      </c>
      <c r="L31" s="26">
        <v>423588.779477</v>
      </c>
      <c r="M31" s="25">
        <v>30</v>
      </c>
      <c r="N31" s="26">
        <v>72.226411014099995</v>
      </c>
      <c r="O31" s="25">
        <v>30</v>
      </c>
      <c r="P31" s="26">
        <v>0.01</v>
      </c>
      <c r="Q31" s="25">
        <v>30</v>
      </c>
      <c r="R31" s="32">
        <v>0.38380679354199998</v>
      </c>
      <c r="S31" s="28">
        <v>30</v>
      </c>
      <c r="T31" s="35">
        <v>0.51368996058500005</v>
      </c>
      <c r="U31" s="25">
        <v>30</v>
      </c>
      <c r="V31" s="26">
        <v>38.748745033500001</v>
      </c>
      <c r="W31" s="25">
        <v>30</v>
      </c>
      <c r="X31" s="26">
        <v>3.0732596676999999</v>
      </c>
      <c r="Y31" s="25">
        <v>30</v>
      </c>
      <c r="Z31" s="26">
        <v>6.6379293053299995E-2</v>
      </c>
      <c r="AA31" s="25">
        <v>30</v>
      </c>
      <c r="AB31" s="26">
        <v>13.167538502899999</v>
      </c>
      <c r="AC31" s="25">
        <v>30</v>
      </c>
      <c r="AD31" s="26">
        <v>0.37507634490199998</v>
      </c>
      <c r="AE31" s="25">
        <v>30</v>
      </c>
      <c r="AF31" s="26">
        <v>423588.779477</v>
      </c>
      <c r="AG31" s="25">
        <v>30</v>
      </c>
      <c r="AH31" s="26">
        <v>1.46008982662</v>
      </c>
      <c r="AI31" s="25">
        <v>30</v>
      </c>
      <c r="AJ31" s="26">
        <v>72.707616226900001</v>
      </c>
      <c r="AK31" s="25">
        <v>30</v>
      </c>
      <c r="AL31" s="26">
        <v>6.4517873631000006E-2</v>
      </c>
      <c r="AM31" s="25">
        <v>30</v>
      </c>
      <c r="AN31" s="26">
        <v>1.2718104004499999</v>
      </c>
      <c r="AO31" s="25">
        <v>30</v>
      </c>
      <c r="AP31" s="26">
        <v>0.30179596612199999</v>
      </c>
      <c r="AQ31" s="25">
        <v>30</v>
      </c>
      <c r="AR31" s="26">
        <v>447.82330611100002</v>
      </c>
      <c r="AS31" s="25">
        <v>30</v>
      </c>
      <c r="AT31" s="26">
        <v>2.8598498241899999</v>
      </c>
      <c r="AU31" s="25">
        <v>30</v>
      </c>
      <c r="AV31" s="26">
        <v>4416.2748502599998</v>
      </c>
      <c r="AW31" s="25">
        <v>30</v>
      </c>
      <c r="AX31" s="26">
        <v>1.46008982662</v>
      </c>
      <c r="AY31" s="25">
        <v>30</v>
      </c>
      <c r="AZ31" s="26">
        <v>75.335030793599998</v>
      </c>
      <c r="BA31" s="25">
        <v>30</v>
      </c>
      <c r="BB31" s="26">
        <v>1.9358398973399998E-2</v>
      </c>
      <c r="BC31" s="25">
        <v>30</v>
      </c>
      <c r="BD31" s="26">
        <v>2.6163770233999999E-2</v>
      </c>
      <c r="BE31" s="25">
        <v>30</v>
      </c>
      <c r="BF31" s="26">
        <v>0.95447783079299997</v>
      </c>
      <c r="BG31" s="25">
        <v>30</v>
      </c>
      <c r="BH31" s="26">
        <v>39.020141039899997</v>
      </c>
      <c r="BI31" s="25">
        <v>30</v>
      </c>
      <c r="BJ31" s="26">
        <v>698.75501824299999</v>
      </c>
      <c r="CB31" s="37"/>
      <c r="CD31" s="37"/>
      <c r="CE31" s="37"/>
    </row>
    <row r="32" spans="1:83" x14ac:dyDescent="0.3">
      <c r="A32" s="25">
        <v>31</v>
      </c>
      <c r="B32" s="26">
        <v>10888.3012875</v>
      </c>
      <c r="C32" s="25">
        <v>31</v>
      </c>
      <c r="D32" s="26">
        <v>1.657058605</v>
      </c>
      <c r="E32" s="25">
        <v>31</v>
      </c>
      <c r="F32" s="26">
        <v>71.940460009600002</v>
      </c>
      <c r="G32" s="25">
        <v>31</v>
      </c>
      <c r="H32" s="26">
        <v>0.115806098259</v>
      </c>
      <c r="I32" s="25">
        <v>31</v>
      </c>
      <c r="J32" s="26">
        <v>4.1532686045400002E-2</v>
      </c>
      <c r="K32" s="25">
        <v>31</v>
      </c>
      <c r="L32" s="26">
        <v>457197.699394</v>
      </c>
      <c r="M32" s="25">
        <v>31</v>
      </c>
      <c r="N32" s="26">
        <v>42.995905548300001</v>
      </c>
      <c r="O32" s="25">
        <v>31</v>
      </c>
      <c r="P32" s="26">
        <v>0.01</v>
      </c>
      <c r="Q32" s="25">
        <v>31</v>
      </c>
      <c r="R32" s="32">
        <v>0.41390595301599997</v>
      </c>
      <c r="S32" s="28">
        <v>31</v>
      </c>
      <c r="T32" s="35">
        <v>0.66481479801700005</v>
      </c>
      <c r="U32" s="25">
        <v>31</v>
      </c>
      <c r="V32" s="26">
        <v>39.598754795300003</v>
      </c>
      <c r="W32" s="25">
        <v>31</v>
      </c>
      <c r="X32" s="26">
        <v>9.1111536996200009</v>
      </c>
      <c r="Y32" s="25">
        <v>31</v>
      </c>
      <c r="Z32" s="26">
        <v>8.0960558757899995E-2</v>
      </c>
      <c r="AA32" s="25">
        <v>31</v>
      </c>
      <c r="AB32" s="26">
        <v>14.790237078800001</v>
      </c>
      <c r="AC32" s="25">
        <v>31</v>
      </c>
      <c r="AD32" s="26">
        <v>0.21339003851900001</v>
      </c>
      <c r="AE32" s="25">
        <v>31</v>
      </c>
      <c r="AF32" s="26">
        <v>457197.699394</v>
      </c>
      <c r="AG32" s="25">
        <v>31</v>
      </c>
      <c r="AH32" s="26">
        <v>1.4519705916200001</v>
      </c>
      <c r="AI32" s="25">
        <v>31</v>
      </c>
      <c r="AJ32" s="26">
        <v>47.593854584100001</v>
      </c>
      <c r="AK32" s="25">
        <v>31</v>
      </c>
      <c r="AL32" s="26">
        <v>0.23012519963299999</v>
      </c>
      <c r="AM32" s="25">
        <v>31</v>
      </c>
      <c r="AN32" s="26">
        <v>1.95805510938</v>
      </c>
      <c r="AO32" s="25">
        <v>31</v>
      </c>
      <c r="AP32" s="26">
        <v>0.89456270814500005</v>
      </c>
      <c r="AQ32" s="25">
        <v>31</v>
      </c>
      <c r="AR32" s="26">
        <v>4595.2278694799998</v>
      </c>
      <c r="AS32" s="25">
        <v>31</v>
      </c>
      <c r="AT32" s="26">
        <v>1.17351949166</v>
      </c>
      <c r="AU32" s="25">
        <v>31</v>
      </c>
      <c r="AV32" s="26">
        <v>9875.9981600400006</v>
      </c>
      <c r="AW32" s="25">
        <v>31</v>
      </c>
      <c r="AX32" s="26">
        <v>1.4519705916200001</v>
      </c>
      <c r="AY32" s="25">
        <v>31</v>
      </c>
      <c r="AZ32" s="26">
        <v>54.270565769299999</v>
      </c>
      <c r="BA32" s="25">
        <v>31</v>
      </c>
      <c r="BB32" s="26">
        <v>4.6001376746400001E-2</v>
      </c>
      <c r="BC32" s="25">
        <v>31</v>
      </c>
      <c r="BD32" s="26">
        <v>2.49634967671E-2</v>
      </c>
      <c r="BE32" s="25">
        <v>31</v>
      </c>
      <c r="BF32" s="26">
        <v>0.92903512648700004</v>
      </c>
      <c r="BG32" s="25">
        <v>31</v>
      </c>
      <c r="BH32" s="26">
        <v>39.815509640899997</v>
      </c>
      <c r="BI32" s="25">
        <v>31</v>
      </c>
      <c r="BJ32" s="26">
        <v>1982.9433613399999</v>
      </c>
      <c r="CB32" s="37"/>
      <c r="CD32" s="37"/>
      <c r="CE32" s="37"/>
    </row>
    <row r="33" spans="1:83" x14ac:dyDescent="0.3">
      <c r="A33" s="25">
        <v>32</v>
      </c>
      <c r="B33" s="26">
        <v>7563.6864125000002</v>
      </c>
      <c r="C33" s="25">
        <v>32</v>
      </c>
      <c r="D33" s="26">
        <v>1.4574189312200001</v>
      </c>
      <c r="E33" s="25">
        <v>32</v>
      </c>
      <c r="F33" s="26">
        <v>58.374792491699999</v>
      </c>
      <c r="G33" s="25">
        <v>32</v>
      </c>
      <c r="H33" s="26">
        <v>2.5096644549899998E-2</v>
      </c>
      <c r="I33" s="25">
        <v>32</v>
      </c>
      <c r="J33" s="26">
        <v>7.0396784060499998E-2</v>
      </c>
      <c r="K33" s="25">
        <v>32</v>
      </c>
      <c r="L33" s="26">
        <v>664863.80750600004</v>
      </c>
      <c r="M33" s="25">
        <v>32</v>
      </c>
      <c r="N33" s="26">
        <v>66.970054563199994</v>
      </c>
      <c r="O33" s="25">
        <v>32</v>
      </c>
      <c r="P33" s="26">
        <v>0.01</v>
      </c>
      <c r="Q33" s="25">
        <v>32</v>
      </c>
      <c r="R33" s="32">
        <v>0.77966071484800004</v>
      </c>
      <c r="S33" s="28">
        <v>32</v>
      </c>
      <c r="T33" s="35">
        <v>0.55596526408900004</v>
      </c>
      <c r="U33" s="25">
        <v>32</v>
      </c>
      <c r="V33" s="26">
        <v>32.610336750000002</v>
      </c>
      <c r="W33" s="25">
        <v>32</v>
      </c>
      <c r="X33" s="26">
        <v>8.0186680577500002</v>
      </c>
      <c r="Y33" s="25">
        <v>32</v>
      </c>
      <c r="Z33" s="26">
        <v>9.2605955489600003E-2</v>
      </c>
      <c r="AA33" s="25">
        <v>32</v>
      </c>
      <c r="AB33" s="26">
        <v>10.8932548527</v>
      </c>
      <c r="AC33" s="25">
        <v>32</v>
      </c>
      <c r="AD33" s="26">
        <v>0.46923489893499998</v>
      </c>
      <c r="AE33" s="25">
        <v>32</v>
      </c>
      <c r="AF33" s="26">
        <v>664863.80750600004</v>
      </c>
      <c r="AG33" s="25">
        <v>32</v>
      </c>
      <c r="AH33" s="26">
        <v>1.27329866717</v>
      </c>
      <c r="AI33" s="25">
        <v>32</v>
      </c>
      <c r="AJ33" s="26">
        <v>57.249378248100001</v>
      </c>
      <c r="AK33" s="25">
        <v>32</v>
      </c>
      <c r="AL33" s="26">
        <v>5.1645236521199997E-2</v>
      </c>
      <c r="AM33" s="25">
        <v>32</v>
      </c>
      <c r="AN33" s="26">
        <v>0.93628424591500004</v>
      </c>
      <c r="AO33" s="25">
        <v>32</v>
      </c>
      <c r="AP33" s="26">
        <v>0.87045566270100005</v>
      </c>
      <c r="AQ33" s="25">
        <v>32</v>
      </c>
      <c r="AR33" s="26">
        <v>688.76267432899999</v>
      </c>
      <c r="AS33" s="25">
        <v>32</v>
      </c>
      <c r="AT33" s="26">
        <v>3.03734050505</v>
      </c>
      <c r="AU33" s="25">
        <v>32</v>
      </c>
      <c r="AV33" s="26">
        <v>7195.0829904100001</v>
      </c>
      <c r="AW33" s="25">
        <v>32</v>
      </c>
      <c r="AX33" s="26">
        <v>1.27329866717</v>
      </c>
      <c r="AY33" s="25">
        <v>32</v>
      </c>
      <c r="AZ33" s="26">
        <v>60.809870252700001</v>
      </c>
      <c r="BA33" s="25">
        <v>32</v>
      </c>
      <c r="BB33" s="26">
        <v>8.0612581857000005E-3</v>
      </c>
      <c r="BC33" s="25">
        <v>32</v>
      </c>
      <c r="BD33" s="26">
        <v>4.1094384194499997E-2</v>
      </c>
      <c r="BE33" s="25">
        <v>32</v>
      </c>
      <c r="BF33" s="26">
        <v>0.95084435761999997</v>
      </c>
      <c r="BG33" s="25">
        <v>32</v>
      </c>
      <c r="BH33" s="26">
        <v>33.074438628300001</v>
      </c>
      <c r="BI33" s="25">
        <v>32</v>
      </c>
      <c r="BJ33" s="26">
        <v>295.24229881700001</v>
      </c>
      <c r="CB33" s="37"/>
      <c r="CD33" s="37"/>
      <c r="CE33" s="37"/>
    </row>
    <row r="34" spans="1:83" x14ac:dyDescent="0.3">
      <c r="A34" s="25">
        <v>33</v>
      </c>
      <c r="B34" s="26">
        <v>11134.721052000001</v>
      </c>
      <c r="C34" s="25">
        <v>33</v>
      </c>
      <c r="D34" s="26">
        <v>2.0083861279300002</v>
      </c>
      <c r="E34" s="25">
        <v>33</v>
      </c>
      <c r="F34" s="26">
        <v>59.973152736000003</v>
      </c>
      <c r="G34" s="25">
        <v>33</v>
      </c>
      <c r="H34" s="26">
        <v>0.172405286997</v>
      </c>
      <c r="I34" s="25">
        <v>33</v>
      </c>
      <c r="J34" s="26">
        <v>2.17454081572E-2</v>
      </c>
      <c r="K34" s="25">
        <v>33</v>
      </c>
      <c r="L34" s="26">
        <v>747282.99181599997</v>
      </c>
      <c r="M34" s="25">
        <v>33</v>
      </c>
      <c r="N34" s="26">
        <v>56.071543594700003</v>
      </c>
      <c r="O34" s="25">
        <v>33</v>
      </c>
      <c r="P34" s="26">
        <v>0.01</v>
      </c>
      <c r="Q34" s="25">
        <v>33</v>
      </c>
      <c r="R34" s="32">
        <v>0.89797661217799996</v>
      </c>
      <c r="S34" s="28">
        <v>33</v>
      </c>
      <c r="T34" s="35">
        <v>0.73494252409899996</v>
      </c>
      <c r="U34" s="25">
        <v>33</v>
      </c>
      <c r="V34" s="26">
        <v>33.300830805799997</v>
      </c>
      <c r="W34" s="25">
        <v>33</v>
      </c>
      <c r="X34" s="26">
        <v>9.1027666828499996</v>
      </c>
      <c r="Y34" s="25">
        <v>33</v>
      </c>
      <c r="Z34" s="26">
        <v>4.69610941982E-2</v>
      </c>
      <c r="AA34" s="25">
        <v>33</v>
      </c>
      <c r="AB34" s="26">
        <v>14.5674685826</v>
      </c>
      <c r="AC34" s="25">
        <v>33</v>
      </c>
      <c r="AD34" s="26">
        <v>0.240933590551</v>
      </c>
      <c r="AE34" s="25">
        <v>33</v>
      </c>
      <c r="AF34" s="26">
        <v>747282.99181599997</v>
      </c>
      <c r="AG34" s="25">
        <v>33</v>
      </c>
      <c r="AH34" s="26">
        <v>1.80079268711</v>
      </c>
      <c r="AI34" s="25">
        <v>33</v>
      </c>
      <c r="AJ34" s="26">
        <v>51.4049340288</v>
      </c>
      <c r="AK34" s="25">
        <v>33</v>
      </c>
      <c r="AL34" s="26">
        <v>0.21155429200699999</v>
      </c>
      <c r="AM34" s="25">
        <v>33</v>
      </c>
      <c r="AN34" s="26">
        <v>2.0932963154999999</v>
      </c>
      <c r="AO34" s="25">
        <v>33</v>
      </c>
      <c r="AP34" s="26">
        <v>0.56198549211500004</v>
      </c>
      <c r="AQ34" s="25">
        <v>33</v>
      </c>
      <c r="AR34" s="26">
        <v>2700.5502295400001</v>
      </c>
      <c r="AS34" s="25">
        <v>33</v>
      </c>
      <c r="AT34" s="26">
        <v>1.9061776798200001</v>
      </c>
      <c r="AU34" s="25">
        <v>33</v>
      </c>
      <c r="AV34" s="26">
        <v>10069.490627499999</v>
      </c>
      <c r="AW34" s="25">
        <v>33</v>
      </c>
      <c r="AX34" s="26">
        <v>1.80079268711</v>
      </c>
      <c r="AY34" s="25">
        <v>33</v>
      </c>
      <c r="AZ34" s="26">
        <v>59.1575500203</v>
      </c>
      <c r="BA34" s="25">
        <v>33</v>
      </c>
      <c r="BB34" s="26">
        <v>8.6978044130599994E-2</v>
      </c>
      <c r="BC34" s="25">
        <v>33</v>
      </c>
      <c r="BD34" s="26">
        <v>2.19235327912E-2</v>
      </c>
      <c r="BE34" s="25">
        <v>33</v>
      </c>
      <c r="BF34" s="26">
        <v>0.89109842307800002</v>
      </c>
      <c r="BG34" s="25">
        <v>33</v>
      </c>
      <c r="BH34" s="26">
        <v>34.074999880999997</v>
      </c>
      <c r="BI34" s="25">
        <v>33</v>
      </c>
      <c r="BJ34" s="26">
        <v>2010.9013609000001</v>
      </c>
      <c r="CB34" s="37"/>
      <c r="CD34" s="37"/>
      <c r="CE34" s="37"/>
    </row>
    <row r="35" spans="1:83" x14ac:dyDescent="0.3">
      <c r="A35" s="25">
        <v>34</v>
      </c>
      <c r="B35" s="26">
        <v>11371.5172105</v>
      </c>
      <c r="C35" s="25">
        <v>34</v>
      </c>
      <c r="D35" s="26">
        <v>1.46543301352</v>
      </c>
      <c r="E35" s="25">
        <v>34</v>
      </c>
      <c r="F35" s="26">
        <v>44.032442785500002</v>
      </c>
      <c r="G35" s="25">
        <v>34</v>
      </c>
      <c r="H35" s="26">
        <v>0.199498815198</v>
      </c>
      <c r="I35" s="25">
        <v>34</v>
      </c>
      <c r="J35" s="26">
        <v>0.115277755587</v>
      </c>
      <c r="K35" s="25">
        <v>34</v>
      </c>
      <c r="L35" s="26">
        <v>508147.66756199999</v>
      </c>
      <c r="M35" s="25">
        <v>34</v>
      </c>
      <c r="N35" s="26">
        <v>58.304233977499997</v>
      </c>
      <c r="O35" s="25">
        <v>34</v>
      </c>
      <c r="P35" s="26">
        <v>0.01</v>
      </c>
      <c r="Q35" s="25">
        <v>34</v>
      </c>
      <c r="R35" s="32">
        <v>0.58876503859600005</v>
      </c>
      <c r="S35" s="28">
        <v>34</v>
      </c>
      <c r="T35" s="35">
        <v>0.73205802451400004</v>
      </c>
      <c r="U35" s="25">
        <v>34</v>
      </c>
      <c r="V35" s="26">
        <v>38.2460762276</v>
      </c>
      <c r="W35" s="25">
        <v>34</v>
      </c>
      <c r="X35" s="26">
        <v>1.4885785727600001</v>
      </c>
      <c r="Y35" s="25">
        <v>34</v>
      </c>
      <c r="Z35" s="26">
        <v>8.1815403361599995E-2</v>
      </c>
      <c r="AA35" s="25">
        <v>34</v>
      </c>
      <c r="AB35" s="26">
        <v>7.8306857229100002</v>
      </c>
      <c r="AC35" s="25">
        <v>34</v>
      </c>
      <c r="AD35" s="26">
        <v>0.48301025937199998</v>
      </c>
      <c r="AE35" s="25">
        <v>34</v>
      </c>
      <c r="AF35" s="26">
        <v>508147.66756199999</v>
      </c>
      <c r="AG35" s="25">
        <v>34</v>
      </c>
      <c r="AH35" s="26">
        <v>1.4096556150199999</v>
      </c>
      <c r="AI35" s="25">
        <v>34</v>
      </c>
      <c r="AJ35" s="26">
        <v>93.101983479799998</v>
      </c>
      <c r="AK35" s="25">
        <v>34</v>
      </c>
      <c r="AL35" s="26">
        <v>0.20452155430999999</v>
      </c>
      <c r="AM35" s="25">
        <v>34</v>
      </c>
      <c r="AN35" s="26">
        <v>1.4681811903399999</v>
      </c>
      <c r="AO35" s="25">
        <v>34</v>
      </c>
      <c r="AP35" s="26">
        <v>0.62720930481600001</v>
      </c>
      <c r="AQ35" s="25">
        <v>34</v>
      </c>
      <c r="AR35" s="26">
        <v>57.758690809100003</v>
      </c>
      <c r="AS35" s="25">
        <v>34</v>
      </c>
      <c r="AT35" s="26">
        <v>2.98833793928</v>
      </c>
      <c r="AU35" s="25">
        <v>34</v>
      </c>
      <c r="AV35" s="26">
        <v>10780.2312284</v>
      </c>
      <c r="AW35" s="25">
        <v>34</v>
      </c>
      <c r="AX35" s="26">
        <v>1.4096556150199999</v>
      </c>
      <c r="AY35" s="25">
        <v>34</v>
      </c>
      <c r="AZ35" s="26">
        <v>62.821404232399999</v>
      </c>
      <c r="BA35" s="25">
        <v>34</v>
      </c>
      <c r="BB35" s="26">
        <v>0.15981895319100001</v>
      </c>
      <c r="BC35" s="25">
        <v>34</v>
      </c>
      <c r="BD35" s="26">
        <v>0.117373729106</v>
      </c>
      <c r="BE35" s="25">
        <v>34</v>
      </c>
      <c r="BF35" s="26">
        <v>0.722807317703</v>
      </c>
      <c r="BG35" s="25">
        <v>34</v>
      </c>
      <c r="BH35" s="26">
        <v>38.5224664064</v>
      </c>
      <c r="BI35" s="25">
        <v>34</v>
      </c>
      <c r="BJ35" s="26">
        <v>150.959562624</v>
      </c>
      <c r="CB35" s="37"/>
      <c r="CD35" s="37"/>
      <c r="CE35" s="37"/>
    </row>
    <row r="36" spans="1:83" x14ac:dyDescent="0.3">
      <c r="A36" s="25">
        <v>35</v>
      </c>
      <c r="B36" s="26">
        <v>5613.3786619299999</v>
      </c>
      <c r="C36" s="25">
        <v>35</v>
      </c>
      <c r="D36" s="26">
        <v>2.1495287509700001</v>
      </c>
      <c r="E36" s="25">
        <v>35</v>
      </c>
      <c r="F36" s="26">
        <v>38.0787048547</v>
      </c>
      <c r="G36" s="25">
        <v>35</v>
      </c>
      <c r="H36" s="26">
        <v>0.16401589466899999</v>
      </c>
      <c r="I36" s="25">
        <v>35</v>
      </c>
      <c r="J36" s="26">
        <v>0.11160777477100001</v>
      </c>
      <c r="K36" s="25">
        <v>35</v>
      </c>
      <c r="L36" s="26">
        <v>495822.800689</v>
      </c>
      <c r="M36" s="25">
        <v>35</v>
      </c>
      <c r="N36" s="26">
        <v>48.255577293100004</v>
      </c>
      <c r="O36" s="25">
        <v>35</v>
      </c>
      <c r="P36" s="26">
        <v>0.01</v>
      </c>
      <c r="Q36" s="25">
        <v>35</v>
      </c>
      <c r="R36" s="32">
        <v>0.86633072029400005</v>
      </c>
      <c r="S36" s="28">
        <v>35</v>
      </c>
      <c r="T36" s="35">
        <v>0.31763361324799999</v>
      </c>
      <c r="U36" s="25">
        <v>35</v>
      </c>
      <c r="V36" s="26">
        <v>34.731668438100002</v>
      </c>
      <c r="W36" s="25">
        <v>35</v>
      </c>
      <c r="X36" s="26">
        <v>1.7532064948999999</v>
      </c>
      <c r="Y36" s="25">
        <v>35</v>
      </c>
      <c r="Z36" s="26">
        <v>8.6212760429900004E-2</v>
      </c>
      <c r="AA36" s="25">
        <v>35</v>
      </c>
      <c r="AB36" s="26">
        <v>6.3075374166599998</v>
      </c>
      <c r="AC36" s="25">
        <v>35</v>
      </c>
      <c r="AD36" s="26">
        <v>0.27709289920800001</v>
      </c>
      <c r="AE36" s="25">
        <v>35</v>
      </c>
      <c r="AF36" s="26">
        <v>495822.800689</v>
      </c>
      <c r="AG36" s="25">
        <v>35</v>
      </c>
      <c r="AH36" s="26">
        <v>2.08914400397</v>
      </c>
      <c r="AI36" s="25">
        <v>35</v>
      </c>
      <c r="AJ36" s="26">
        <v>84.195919633900004</v>
      </c>
      <c r="AK36" s="25">
        <v>35</v>
      </c>
      <c r="AL36" s="26">
        <v>0.147383930415</v>
      </c>
      <c r="AM36" s="25">
        <v>35</v>
      </c>
      <c r="AN36" s="26">
        <v>1.5794219522999999</v>
      </c>
      <c r="AO36" s="25">
        <v>35</v>
      </c>
      <c r="AP36" s="26">
        <v>0.57615177507500004</v>
      </c>
      <c r="AQ36" s="25">
        <v>35</v>
      </c>
      <c r="AR36" s="26">
        <v>112.413823573</v>
      </c>
      <c r="AS36" s="25">
        <v>35</v>
      </c>
      <c r="AT36" s="26">
        <v>1.42325496019</v>
      </c>
      <c r="AU36" s="25">
        <v>35</v>
      </c>
      <c r="AV36" s="26">
        <v>4995.3964008000003</v>
      </c>
      <c r="AW36" s="25">
        <v>35</v>
      </c>
      <c r="AX36" s="26">
        <v>2.08914400397</v>
      </c>
      <c r="AY36" s="25">
        <v>35</v>
      </c>
      <c r="AZ36" s="26">
        <v>67.863070600699999</v>
      </c>
      <c r="BA36" s="25">
        <v>35</v>
      </c>
      <c r="BB36" s="26">
        <v>9.9891641496499997E-2</v>
      </c>
      <c r="BC36" s="25">
        <v>35</v>
      </c>
      <c r="BD36" s="26">
        <v>8.6119175078699997E-2</v>
      </c>
      <c r="BE36" s="25">
        <v>35</v>
      </c>
      <c r="BF36" s="26">
        <v>0.81398918342500004</v>
      </c>
      <c r="BG36" s="25">
        <v>35</v>
      </c>
      <c r="BH36" s="26">
        <v>34.951094316499997</v>
      </c>
      <c r="BI36" s="25">
        <v>35</v>
      </c>
      <c r="BJ36" s="26">
        <v>236.736501562</v>
      </c>
      <c r="CB36" s="37"/>
      <c r="CD36" s="37"/>
      <c r="CE36" s="37"/>
    </row>
    <row r="37" spans="1:83" x14ac:dyDescent="0.3">
      <c r="A37" s="25">
        <v>36</v>
      </c>
      <c r="B37" s="26">
        <v>11143.726448400001</v>
      </c>
      <c r="C37" s="25">
        <v>36</v>
      </c>
      <c r="D37" s="26">
        <v>1.4459329956</v>
      </c>
      <c r="E37" s="25">
        <v>36</v>
      </c>
      <c r="F37" s="26">
        <v>51.576815867000001</v>
      </c>
      <c r="G37" s="25">
        <v>36</v>
      </c>
      <c r="H37" s="26">
        <v>0.128086359821</v>
      </c>
      <c r="I37" s="25">
        <v>36</v>
      </c>
      <c r="J37" s="26">
        <v>0.177960606859</v>
      </c>
      <c r="K37" s="25">
        <v>36</v>
      </c>
      <c r="L37" s="26">
        <v>524069.57940599998</v>
      </c>
      <c r="M37" s="25">
        <v>36</v>
      </c>
      <c r="N37" s="26">
        <v>51.294239424899999</v>
      </c>
      <c r="O37" s="25">
        <v>36</v>
      </c>
      <c r="P37" s="26">
        <v>0.01</v>
      </c>
      <c r="Q37" s="25">
        <v>36</v>
      </c>
      <c r="R37" s="32">
        <v>0.47775513733300001</v>
      </c>
      <c r="S37" s="28">
        <v>36</v>
      </c>
      <c r="T37" s="35">
        <v>0.76832263164100001</v>
      </c>
      <c r="U37" s="25">
        <v>36</v>
      </c>
      <c r="V37" s="26">
        <v>38.982240088300003</v>
      </c>
      <c r="W37" s="25">
        <v>36</v>
      </c>
      <c r="X37" s="26">
        <v>8.0601605871600004</v>
      </c>
      <c r="Y37" s="25">
        <v>36</v>
      </c>
      <c r="Z37" s="26">
        <v>9.7731086605800002E-2</v>
      </c>
      <c r="AA37" s="25">
        <v>36</v>
      </c>
      <c r="AB37" s="26">
        <v>10.609336001599999</v>
      </c>
      <c r="AC37" s="25">
        <v>36</v>
      </c>
      <c r="AD37" s="26">
        <v>0.32942848655500001</v>
      </c>
      <c r="AE37" s="25">
        <v>36</v>
      </c>
      <c r="AF37" s="26">
        <v>524069.57940599998</v>
      </c>
      <c r="AG37" s="25">
        <v>36</v>
      </c>
      <c r="AH37" s="26">
        <v>1.2664013348300001</v>
      </c>
      <c r="AI37" s="25">
        <v>36</v>
      </c>
      <c r="AJ37" s="26">
        <v>67.680984089600003</v>
      </c>
      <c r="AK37" s="25">
        <v>36</v>
      </c>
      <c r="AL37" s="26">
        <v>0.43219143977899999</v>
      </c>
      <c r="AM37" s="25">
        <v>36</v>
      </c>
      <c r="AN37" s="26">
        <v>1.53499613946</v>
      </c>
      <c r="AO37" s="25">
        <v>36</v>
      </c>
      <c r="AP37" s="26">
        <v>1.65089453812</v>
      </c>
      <c r="AQ37" s="25">
        <v>36</v>
      </c>
      <c r="AR37" s="26">
        <v>1198.98098658</v>
      </c>
      <c r="AS37" s="25">
        <v>36</v>
      </c>
      <c r="AT37" s="26">
        <v>1.8621799171</v>
      </c>
      <c r="AU37" s="25">
        <v>36</v>
      </c>
      <c r="AV37" s="26">
        <v>9684.6141326699999</v>
      </c>
      <c r="AW37" s="25">
        <v>36</v>
      </c>
      <c r="AX37" s="26">
        <v>1.2664013348300001</v>
      </c>
      <c r="AY37" s="25">
        <v>36</v>
      </c>
      <c r="AZ37" s="26">
        <v>69.033395590400005</v>
      </c>
      <c r="BA37" s="25">
        <v>36</v>
      </c>
      <c r="BB37" s="26">
        <v>6.7326773074499996E-2</v>
      </c>
      <c r="BC37" s="25">
        <v>36</v>
      </c>
      <c r="BD37" s="26">
        <v>0.13416719814700001</v>
      </c>
      <c r="BE37" s="25">
        <v>36</v>
      </c>
      <c r="BF37" s="26">
        <v>0.79850602877800003</v>
      </c>
      <c r="BG37" s="25">
        <v>36</v>
      </c>
      <c r="BH37" s="26">
        <v>39.5697238674</v>
      </c>
      <c r="BI37" s="25">
        <v>36</v>
      </c>
      <c r="BJ37" s="26">
        <v>484.49132071999998</v>
      </c>
      <c r="CB37" s="37"/>
      <c r="CD37" s="37"/>
      <c r="CE37" s="37"/>
    </row>
    <row r="38" spans="1:83" x14ac:dyDescent="0.3">
      <c r="A38" s="25">
        <v>37</v>
      </c>
      <c r="B38" s="26">
        <v>3347.4460795499999</v>
      </c>
      <c r="C38" s="25">
        <v>37</v>
      </c>
      <c r="D38" s="26">
        <v>1.99188918533</v>
      </c>
      <c r="E38" s="25">
        <v>37</v>
      </c>
      <c r="F38" s="26">
        <v>55.338878705699997</v>
      </c>
      <c r="G38" s="25">
        <v>37</v>
      </c>
      <c r="H38" s="26">
        <v>0.16713463200500001</v>
      </c>
      <c r="I38" s="25">
        <v>37</v>
      </c>
      <c r="J38" s="26">
        <v>0.1848307709</v>
      </c>
      <c r="K38" s="25">
        <v>37</v>
      </c>
      <c r="L38" s="26">
        <v>496725.59554299997</v>
      </c>
      <c r="M38" s="25">
        <v>37</v>
      </c>
      <c r="N38" s="26">
        <v>40.022244224300003</v>
      </c>
      <c r="O38" s="25">
        <v>37</v>
      </c>
      <c r="P38" s="26">
        <v>0.01</v>
      </c>
      <c r="Q38" s="25">
        <v>37</v>
      </c>
      <c r="R38" s="32">
        <v>0.86573633676100004</v>
      </c>
      <c r="S38" s="28">
        <v>37</v>
      </c>
      <c r="T38" s="35">
        <v>0.30195709558299999</v>
      </c>
      <c r="U38" s="25">
        <v>37</v>
      </c>
      <c r="V38" s="26">
        <v>41.1041684506</v>
      </c>
      <c r="W38" s="25">
        <v>37</v>
      </c>
      <c r="X38" s="26">
        <v>3.3541969696799998</v>
      </c>
      <c r="Y38" s="25">
        <v>37</v>
      </c>
      <c r="Z38" s="26">
        <v>3.5172011490899997E-2</v>
      </c>
      <c r="AA38" s="25">
        <v>37</v>
      </c>
      <c r="AB38" s="26">
        <v>12.7499449364</v>
      </c>
      <c r="AC38" s="25">
        <v>37</v>
      </c>
      <c r="AD38" s="26">
        <v>0.44979374384499998</v>
      </c>
      <c r="AE38" s="25">
        <v>37</v>
      </c>
      <c r="AF38" s="26">
        <v>496725.59554299997</v>
      </c>
      <c r="AG38" s="25">
        <v>37</v>
      </c>
      <c r="AH38" s="26">
        <v>1.8955884786099999</v>
      </c>
      <c r="AI38" s="25">
        <v>37</v>
      </c>
      <c r="AJ38" s="26">
        <v>86.886767338400006</v>
      </c>
      <c r="AK38" s="25">
        <v>37</v>
      </c>
      <c r="AL38" s="26">
        <v>0.246328952184</v>
      </c>
      <c r="AM38" s="25">
        <v>37</v>
      </c>
      <c r="AN38" s="26">
        <v>1.4320184897599999</v>
      </c>
      <c r="AO38" s="25">
        <v>37</v>
      </c>
      <c r="AP38" s="26">
        <v>0.70694707960799996</v>
      </c>
      <c r="AQ38" s="25">
        <v>37</v>
      </c>
      <c r="AR38" s="26">
        <v>201.196302385</v>
      </c>
      <c r="AS38" s="25">
        <v>37</v>
      </c>
      <c r="AT38" s="26">
        <v>5.0839485609899997</v>
      </c>
      <c r="AU38" s="25">
        <v>37</v>
      </c>
      <c r="AV38" s="26">
        <v>2630.2090698100001</v>
      </c>
      <c r="AW38" s="25">
        <v>37</v>
      </c>
      <c r="AX38" s="26">
        <v>1.8955884786099999</v>
      </c>
      <c r="AY38" s="25">
        <v>37</v>
      </c>
      <c r="AZ38" s="26">
        <v>88.3605173041</v>
      </c>
      <c r="BA38" s="25">
        <v>37</v>
      </c>
      <c r="BB38" s="26">
        <v>6.1134565802299999E-2</v>
      </c>
      <c r="BC38" s="25">
        <v>37</v>
      </c>
      <c r="BD38" s="26">
        <v>0.11411697737400001</v>
      </c>
      <c r="BE38" s="25">
        <v>37</v>
      </c>
      <c r="BF38" s="26">
        <v>0.824748456824</v>
      </c>
      <c r="BG38" s="25">
        <v>37</v>
      </c>
      <c r="BH38" s="26">
        <v>41.767090998699999</v>
      </c>
      <c r="BI38" s="25">
        <v>37</v>
      </c>
      <c r="BJ38" s="26">
        <v>542.85563915600005</v>
      </c>
      <c r="CB38" s="37"/>
      <c r="CD38" s="37"/>
      <c r="CE38" s="37"/>
    </row>
    <row r="39" spans="1:83" x14ac:dyDescent="0.3">
      <c r="A39" s="25">
        <v>38</v>
      </c>
      <c r="B39" s="26">
        <v>3709.0355894300001</v>
      </c>
      <c r="C39" s="25">
        <v>38</v>
      </c>
      <c r="D39" s="26">
        <v>1.8599157722999999</v>
      </c>
      <c r="E39" s="25">
        <v>38</v>
      </c>
      <c r="F39" s="26">
        <v>78.495400328499997</v>
      </c>
      <c r="G39" s="25">
        <v>38</v>
      </c>
      <c r="H39" s="26">
        <v>0.146284295885</v>
      </c>
      <c r="I39" s="25">
        <v>38</v>
      </c>
      <c r="J39" s="26">
        <v>0.142404316216</v>
      </c>
      <c r="K39" s="25">
        <v>38</v>
      </c>
      <c r="L39" s="26">
        <v>604531.71317400003</v>
      </c>
      <c r="M39" s="25">
        <v>38</v>
      </c>
      <c r="N39" s="26">
        <v>71.282057691899993</v>
      </c>
      <c r="O39" s="25">
        <v>38</v>
      </c>
      <c r="P39" s="26">
        <v>0.01</v>
      </c>
      <c r="Q39" s="25">
        <v>38</v>
      </c>
      <c r="R39" s="32">
        <v>0.35274868688900002</v>
      </c>
      <c r="S39" s="28">
        <v>38</v>
      </c>
      <c r="T39" s="35">
        <v>0.406712233398</v>
      </c>
      <c r="U39" s="25">
        <v>38</v>
      </c>
      <c r="V39" s="26">
        <v>38.803037436700002</v>
      </c>
      <c r="W39" s="25">
        <v>38</v>
      </c>
      <c r="X39" s="26">
        <v>8.1229739066099995</v>
      </c>
      <c r="Y39" s="25">
        <v>38</v>
      </c>
      <c r="Z39" s="26">
        <v>1.6044349414899999E-2</v>
      </c>
      <c r="AA39" s="25">
        <v>38</v>
      </c>
      <c r="AB39" s="26">
        <v>4.7715793155300004</v>
      </c>
      <c r="AC39" s="25">
        <v>38</v>
      </c>
      <c r="AD39" s="26">
        <v>0.435726449691</v>
      </c>
      <c r="AE39" s="25">
        <v>38</v>
      </c>
      <c r="AF39" s="26">
        <v>604531.71317400003</v>
      </c>
      <c r="AG39" s="25">
        <v>38</v>
      </c>
      <c r="AH39" s="26">
        <v>1.67679348044</v>
      </c>
      <c r="AI39" s="25">
        <v>38</v>
      </c>
      <c r="AJ39" s="26">
        <v>95.120148504200003</v>
      </c>
      <c r="AK39" s="25">
        <v>38</v>
      </c>
      <c r="AL39" s="26">
        <v>7.2922988797699997E-2</v>
      </c>
      <c r="AM39" s="25">
        <v>38</v>
      </c>
      <c r="AN39" s="26">
        <v>0.70367725639300005</v>
      </c>
      <c r="AO39" s="25">
        <v>38</v>
      </c>
      <c r="AP39" s="26">
        <v>0.53021156559399996</v>
      </c>
      <c r="AQ39" s="25">
        <v>38</v>
      </c>
      <c r="AR39" s="26">
        <v>35.872769407699998</v>
      </c>
      <c r="AS39" s="25">
        <v>38</v>
      </c>
      <c r="AT39" s="26">
        <v>3.6820947731300002</v>
      </c>
      <c r="AU39" s="25">
        <v>38</v>
      </c>
      <c r="AV39" s="26">
        <v>3346.1509928099999</v>
      </c>
      <c r="AW39" s="25">
        <v>38</v>
      </c>
      <c r="AX39" s="26">
        <v>1.67679348044</v>
      </c>
      <c r="AY39" s="25">
        <v>38</v>
      </c>
      <c r="AZ39" s="26">
        <v>88.316788704700002</v>
      </c>
      <c r="BA39" s="25">
        <v>38</v>
      </c>
      <c r="BB39" s="26">
        <v>8.7380177613299997E-2</v>
      </c>
      <c r="BC39" s="25">
        <v>38</v>
      </c>
      <c r="BD39" s="26">
        <v>0.124167879078</v>
      </c>
      <c r="BE39" s="25">
        <v>38</v>
      </c>
      <c r="BF39" s="26">
        <v>0.78845194330900004</v>
      </c>
      <c r="BG39" s="25">
        <v>38</v>
      </c>
      <c r="BH39" s="26">
        <v>51.588942457100003</v>
      </c>
      <c r="BI39" s="25">
        <v>38</v>
      </c>
      <c r="BJ39" s="26">
        <v>87.614878595600004</v>
      </c>
      <c r="CB39" s="37"/>
      <c r="CD39" s="37"/>
      <c r="CE39" s="37"/>
    </row>
    <row r="40" spans="1:83" x14ac:dyDescent="0.3">
      <c r="A40" s="25">
        <v>39</v>
      </c>
      <c r="B40" s="26">
        <v>5541.5338474999999</v>
      </c>
      <c r="C40" s="25">
        <v>39</v>
      </c>
      <c r="D40" s="26">
        <v>2.3085362976899999</v>
      </c>
      <c r="E40" s="25">
        <v>39</v>
      </c>
      <c r="F40" s="26">
        <v>38.994296929299999</v>
      </c>
      <c r="G40" s="25">
        <v>39</v>
      </c>
      <c r="H40" s="26">
        <v>0.17900756115399999</v>
      </c>
      <c r="I40" s="25">
        <v>39</v>
      </c>
      <c r="J40" s="26">
        <v>4.8820286086600002E-2</v>
      </c>
      <c r="K40" s="25">
        <v>39</v>
      </c>
      <c r="L40" s="26">
        <v>673455.87383399997</v>
      </c>
      <c r="M40" s="25">
        <v>39</v>
      </c>
      <c r="N40" s="26">
        <v>48.333498676200001</v>
      </c>
      <c r="O40" s="25">
        <v>39</v>
      </c>
      <c r="P40" s="26">
        <v>0.01</v>
      </c>
      <c r="Q40" s="25">
        <v>39</v>
      </c>
      <c r="R40" s="32">
        <v>0.59606343459800004</v>
      </c>
      <c r="S40" s="28">
        <v>39</v>
      </c>
      <c r="T40" s="35">
        <v>0.30862434672900002</v>
      </c>
      <c r="U40" s="25">
        <v>39</v>
      </c>
      <c r="V40" s="26">
        <v>44.8816325019</v>
      </c>
      <c r="W40" s="25">
        <v>39</v>
      </c>
      <c r="X40" s="26">
        <v>1.2057494604800001</v>
      </c>
      <c r="Y40" s="25">
        <v>39</v>
      </c>
      <c r="Z40" s="26">
        <v>7.6123783438399997E-2</v>
      </c>
      <c r="AA40" s="25">
        <v>39</v>
      </c>
      <c r="AB40" s="26">
        <v>13.2684936994</v>
      </c>
      <c r="AC40" s="25">
        <v>39</v>
      </c>
      <c r="AD40" s="26">
        <v>0.25026052288799999</v>
      </c>
      <c r="AE40" s="25">
        <v>39</v>
      </c>
      <c r="AF40" s="26">
        <v>673455.87383399997</v>
      </c>
      <c r="AG40" s="25">
        <v>39</v>
      </c>
      <c r="AH40" s="26">
        <v>2.2546039518300001</v>
      </c>
      <c r="AI40" s="25">
        <v>39</v>
      </c>
      <c r="AJ40" s="26">
        <v>82.173301612399996</v>
      </c>
      <c r="AK40" s="25">
        <v>39</v>
      </c>
      <c r="AL40" s="26">
        <v>0.108618751166</v>
      </c>
      <c r="AM40" s="25">
        <v>39</v>
      </c>
      <c r="AN40" s="26">
        <v>1.56903130734</v>
      </c>
      <c r="AO40" s="25">
        <v>39</v>
      </c>
      <c r="AP40" s="26">
        <v>0.31934113198500003</v>
      </c>
      <c r="AQ40" s="25">
        <v>39</v>
      </c>
      <c r="AR40" s="26">
        <v>374.28455320299997</v>
      </c>
      <c r="AS40" s="25">
        <v>39</v>
      </c>
      <c r="AT40" s="26">
        <v>1.5037074911999999</v>
      </c>
      <c r="AU40" s="25">
        <v>39</v>
      </c>
      <c r="AV40" s="26">
        <v>4746.2348820899997</v>
      </c>
      <c r="AW40" s="25">
        <v>39</v>
      </c>
      <c r="AX40" s="26">
        <v>2.2546039518300001</v>
      </c>
      <c r="AY40" s="25">
        <v>39</v>
      </c>
      <c r="AZ40" s="26">
        <v>83.375480476500002</v>
      </c>
      <c r="BA40" s="25">
        <v>39</v>
      </c>
      <c r="BB40" s="26">
        <v>5.6952544409600001E-2</v>
      </c>
      <c r="BC40" s="25">
        <v>39</v>
      </c>
      <c r="BD40" s="26">
        <v>4.14869077202E-2</v>
      </c>
      <c r="BE40" s="25">
        <v>39</v>
      </c>
      <c r="BF40" s="26">
        <v>0.90156054786999995</v>
      </c>
      <c r="BG40" s="25">
        <v>39</v>
      </c>
      <c r="BH40" s="26">
        <v>44.966425244900002</v>
      </c>
      <c r="BI40" s="25">
        <v>39</v>
      </c>
      <c r="BJ40" s="26">
        <v>1297.99969384</v>
      </c>
      <c r="CB40" s="37"/>
      <c r="CD40" s="37"/>
      <c r="CE40" s="37"/>
    </row>
    <row r="41" spans="1:83" x14ac:dyDescent="0.3">
      <c r="A41" s="25">
        <v>40</v>
      </c>
      <c r="B41" s="26">
        <v>7134.3278071499999</v>
      </c>
      <c r="C41" s="25">
        <v>40</v>
      </c>
      <c r="D41" s="26">
        <v>2.3060883846300002</v>
      </c>
      <c r="E41" s="25">
        <v>40</v>
      </c>
      <c r="F41" s="26">
        <v>44.873615682800001</v>
      </c>
      <c r="G41" s="25">
        <v>40</v>
      </c>
      <c r="H41" s="26">
        <v>8.5301178334900002E-2</v>
      </c>
      <c r="I41" s="25">
        <v>40</v>
      </c>
      <c r="J41" s="26">
        <v>4.7704923861699999E-2</v>
      </c>
      <c r="K41" s="25">
        <v>40</v>
      </c>
      <c r="L41" s="26">
        <v>710778.20898200001</v>
      </c>
      <c r="M41" s="25">
        <v>40</v>
      </c>
      <c r="N41" s="26">
        <v>76.116667000299998</v>
      </c>
      <c r="O41" s="25">
        <v>40</v>
      </c>
      <c r="P41" s="26">
        <v>0.01</v>
      </c>
      <c r="Q41" s="25">
        <v>40</v>
      </c>
      <c r="R41" s="32">
        <v>0.57235212839600003</v>
      </c>
      <c r="S41" s="28">
        <v>40</v>
      </c>
      <c r="T41" s="35">
        <v>0.88882017083099996</v>
      </c>
      <c r="U41" s="25">
        <v>40</v>
      </c>
      <c r="V41" s="26">
        <v>33.890501585899997</v>
      </c>
      <c r="W41" s="25">
        <v>40</v>
      </c>
      <c r="X41" s="26">
        <v>1.03575677428</v>
      </c>
      <c r="Y41" s="25">
        <v>40</v>
      </c>
      <c r="Z41" s="26">
        <v>4.9048422062699999E-2</v>
      </c>
      <c r="AA41" s="25">
        <v>40</v>
      </c>
      <c r="AB41" s="26">
        <v>7.8903384611299998</v>
      </c>
      <c r="AC41" s="25">
        <v>40</v>
      </c>
      <c r="AD41" s="26">
        <v>0.47400216253100003</v>
      </c>
      <c r="AE41" s="25">
        <v>40</v>
      </c>
      <c r="AF41" s="26">
        <v>710778.20898200001</v>
      </c>
      <c r="AG41" s="25">
        <v>40</v>
      </c>
      <c r="AH41" s="26">
        <v>2.2560111166099999</v>
      </c>
      <c r="AI41" s="25">
        <v>40</v>
      </c>
      <c r="AJ41" s="26">
        <v>81.7358223759</v>
      </c>
      <c r="AK41" s="25">
        <v>40</v>
      </c>
      <c r="AL41" s="26">
        <v>5.2262484067900003E-2</v>
      </c>
      <c r="AM41" s="25">
        <v>40</v>
      </c>
      <c r="AN41" s="26">
        <v>0.92983026597600005</v>
      </c>
      <c r="AO41" s="25">
        <v>40</v>
      </c>
      <c r="AP41" s="26">
        <v>0.67669780096700005</v>
      </c>
      <c r="AQ41" s="25">
        <v>40</v>
      </c>
      <c r="AR41" s="26">
        <v>28.5250529333</v>
      </c>
      <c r="AS41" s="25">
        <v>40</v>
      </c>
      <c r="AT41" s="26">
        <v>3.7118702019500001</v>
      </c>
      <c r="AU41" s="25">
        <v>40</v>
      </c>
      <c r="AV41" s="26">
        <v>6970.9335894400001</v>
      </c>
      <c r="AW41" s="25">
        <v>40</v>
      </c>
      <c r="AX41" s="26">
        <v>2.2560111166099999</v>
      </c>
      <c r="AY41" s="25">
        <v>40</v>
      </c>
      <c r="AZ41" s="26">
        <v>65.2623654681</v>
      </c>
      <c r="BA41" s="25">
        <v>40</v>
      </c>
      <c r="BB41" s="26">
        <v>4.6541778271500002E-2</v>
      </c>
      <c r="BC41" s="25">
        <v>40</v>
      </c>
      <c r="BD41" s="26">
        <v>6.61425423629E-2</v>
      </c>
      <c r="BE41" s="25">
        <v>40</v>
      </c>
      <c r="BF41" s="26">
        <v>0.88731567936599998</v>
      </c>
      <c r="BG41" s="25">
        <v>40</v>
      </c>
      <c r="BH41" s="26">
        <v>34.110263332400002</v>
      </c>
      <c r="BI41" s="25">
        <v>40</v>
      </c>
      <c r="BJ41" s="26">
        <v>178.72848069899999</v>
      </c>
      <c r="CB41" s="37"/>
      <c r="CD41" s="37"/>
      <c r="CE41" s="37"/>
    </row>
    <row r="42" spans="1:83" x14ac:dyDescent="0.3">
      <c r="A42" s="25">
        <v>41</v>
      </c>
      <c r="B42" s="26">
        <v>8855.2522926500005</v>
      </c>
      <c r="C42" s="25">
        <v>41</v>
      </c>
      <c r="D42" s="26">
        <v>1.56286133269</v>
      </c>
      <c r="E42" s="25">
        <v>41</v>
      </c>
      <c r="F42" s="26">
        <v>69.694614826899993</v>
      </c>
      <c r="G42" s="25">
        <v>41</v>
      </c>
      <c r="H42" s="26">
        <v>0.186907552038</v>
      </c>
      <c r="I42" s="25">
        <v>41</v>
      </c>
      <c r="J42" s="26">
        <v>4.1863584574099999E-2</v>
      </c>
      <c r="K42" s="25">
        <v>41</v>
      </c>
      <c r="L42" s="26">
        <v>622344.24320499995</v>
      </c>
      <c r="M42" s="25">
        <v>41</v>
      </c>
      <c r="N42" s="26">
        <v>71.1235736788</v>
      </c>
      <c r="O42" s="25">
        <v>41</v>
      </c>
      <c r="P42" s="26">
        <v>0.01</v>
      </c>
      <c r="Q42" s="25">
        <v>41</v>
      </c>
      <c r="R42" s="32">
        <v>0.85012949170399998</v>
      </c>
      <c r="S42" s="28">
        <v>41</v>
      </c>
      <c r="T42" s="35">
        <v>0.64015649981199996</v>
      </c>
      <c r="U42" s="25">
        <v>41</v>
      </c>
      <c r="V42" s="26">
        <v>32.399187880299998</v>
      </c>
      <c r="W42" s="25">
        <v>41</v>
      </c>
      <c r="X42" s="26">
        <v>1.7824020892300001</v>
      </c>
      <c r="Y42" s="25">
        <v>41</v>
      </c>
      <c r="Z42" s="26">
        <v>6.9611632141399996E-2</v>
      </c>
      <c r="AA42" s="25">
        <v>41</v>
      </c>
      <c r="AB42" s="26">
        <v>12.5754808308</v>
      </c>
      <c r="AC42" s="25">
        <v>41</v>
      </c>
      <c r="AD42" s="26">
        <v>0.264241257826</v>
      </c>
      <c r="AE42" s="25">
        <v>41</v>
      </c>
      <c r="AF42" s="26">
        <v>622344.24320499995</v>
      </c>
      <c r="AG42" s="25">
        <v>41</v>
      </c>
      <c r="AH42" s="26">
        <v>1.50023186895</v>
      </c>
      <c r="AI42" s="25">
        <v>41</v>
      </c>
      <c r="AJ42" s="26">
        <v>80.311718237199997</v>
      </c>
      <c r="AK42" s="25">
        <v>41</v>
      </c>
      <c r="AL42" s="26">
        <v>0.17359946574999999</v>
      </c>
      <c r="AM42" s="25">
        <v>41</v>
      </c>
      <c r="AN42" s="26">
        <v>1.78559120157</v>
      </c>
      <c r="AO42" s="25">
        <v>41</v>
      </c>
      <c r="AP42" s="26">
        <v>0.41103284435100002</v>
      </c>
      <c r="AQ42" s="25">
        <v>41</v>
      </c>
      <c r="AR42" s="26">
        <v>434.37635050400002</v>
      </c>
      <c r="AS42" s="25">
        <v>41</v>
      </c>
      <c r="AT42" s="26">
        <v>1.6943460860699999</v>
      </c>
      <c r="AU42" s="25">
        <v>41</v>
      </c>
      <c r="AV42" s="26">
        <v>8212.0364993300009</v>
      </c>
      <c r="AW42" s="25">
        <v>41</v>
      </c>
      <c r="AX42" s="26">
        <v>1.50023186895</v>
      </c>
      <c r="AY42" s="25">
        <v>41</v>
      </c>
      <c r="AZ42" s="26">
        <v>80.495517516099994</v>
      </c>
      <c r="BA42" s="25">
        <v>41</v>
      </c>
      <c r="BB42" s="26">
        <v>0.118255579259</v>
      </c>
      <c r="BC42" s="25">
        <v>41</v>
      </c>
      <c r="BD42" s="26">
        <v>5.01083020721E-2</v>
      </c>
      <c r="BE42" s="25">
        <v>41</v>
      </c>
      <c r="BF42" s="26">
        <v>0.831636118669</v>
      </c>
      <c r="BG42" s="25">
        <v>41</v>
      </c>
      <c r="BH42" s="26">
        <v>32.645110339600002</v>
      </c>
      <c r="BI42" s="25">
        <v>41</v>
      </c>
      <c r="BJ42" s="26">
        <v>1114.3684309600001</v>
      </c>
      <c r="CB42" s="37"/>
      <c r="CD42" s="37"/>
      <c r="CE42" s="37"/>
    </row>
    <row r="43" spans="1:83" x14ac:dyDescent="0.3">
      <c r="A43" s="25">
        <v>42</v>
      </c>
      <c r="B43" s="26">
        <v>7800.2939449900005</v>
      </c>
      <c r="C43" s="25">
        <v>42</v>
      </c>
      <c r="D43" s="26">
        <v>1.91302687867</v>
      </c>
      <c r="E43" s="25">
        <v>42</v>
      </c>
      <c r="F43" s="26">
        <v>45.923207633399997</v>
      </c>
      <c r="G43" s="25">
        <v>42</v>
      </c>
      <c r="H43" s="26">
        <v>0.11102223645000001</v>
      </c>
      <c r="I43" s="25">
        <v>42</v>
      </c>
      <c r="J43" s="26">
        <v>6.1330354406099997E-2</v>
      </c>
      <c r="K43" s="25">
        <v>42</v>
      </c>
      <c r="L43" s="26">
        <v>639623.08074200002</v>
      </c>
      <c r="M43" s="25">
        <v>42</v>
      </c>
      <c r="N43" s="26">
        <v>64.375835161300003</v>
      </c>
      <c r="O43" s="25">
        <v>42</v>
      </c>
      <c r="P43" s="26">
        <v>0.01</v>
      </c>
      <c r="Q43" s="25">
        <v>42</v>
      </c>
      <c r="R43" s="32">
        <v>0.59419948852799997</v>
      </c>
      <c r="S43" s="28">
        <v>42</v>
      </c>
      <c r="T43" s="35">
        <v>0.843493440288</v>
      </c>
      <c r="U43" s="25">
        <v>42</v>
      </c>
      <c r="V43" s="26">
        <v>41.9391792698</v>
      </c>
      <c r="W43" s="25">
        <v>42</v>
      </c>
      <c r="X43" s="26">
        <v>2.7339592211300001</v>
      </c>
      <c r="Y43" s="25">
        <v>42</v>
      </c>
      <c r="Z43" s="26">
        <v>3.9553657641000002E-2</v>
      </c>
      <c r="AA43" s="25">
        <v>42</v>
      </c>
      <c r="AB43" s="26">
        <v>12.363217279700001</v>
      </c>
      <c r="AC43" s="25">
        <v>42</v>
      </c>
      <c r="AD43" s="26">
        <v>0.47905986405700002</v>
      </c>
      <c r="AE43" s="25">
        <v>42</v>
      </c>
      <c r="AF43" s="26">
        <v>639623.08074200002</v>
      </c>
      <c r="AG43" s="25">
        <v>42</v>
      </c>
      <c r="AH43" s="26">
        <v>1.83084387711</v>
      </c>
      <c r="AI43" s="25">
        <v>42</v>
      </c>
      <c r="AJ43" s="26">
        <v>83.128060651400006</v>
      </c>
      <c r="AK43" s="25">
        <v>42</v>
      </c>
      <c r="AL43" s="26">
        <v>0.15700851119199999</v>
      </c>
      <c r="AM43" s="25">
        <v>42</v>
      </c>
      <c r="AN43" s="26">
        <v>1.3279680406200001</v>
      </c>
      <c r="AO43" s="25">
        <v>42</v>
      </c>
      <c r="AP43" s="26">
        <v>0.57907525775400004</v>
      </c>
      <c r="AQ43" s="25">
        <v>42</v>
      </c>
      <c r="AR43" s="26">
        <v>151.63301445600001</v>
      </c>
      <c r="AS43" s="25">
        <v>42</v>
      </c>
      <c r="AT43" s="26">
        <v>5.0687258796499997</v>
      </c>
      <c r="AU43" s="25">
        <v>42</v>
      </c>
      <c r="AV43" s="26">
        <v>7312.0265420200003</v>
      </c>
      <c r="AW43" s="25">
        <v>42</v>
      </c>
      <c r="AX43" s="26">
        <v>1.83084387711</v>
      </c>
      <c r="AY43" s="25">
        <v>42</v>
      </c>
      <c r="AZ43" s="26">
        <v>79.316644491199995</v>
      </c>
      <c r="BA43" s="25">
        <v>42</v>
      </c>
      <c r="BB43" s="26">
        <v>4.1389447691000003E-2</v>
      </c>
      <c r="BC43" s="25">
        <v>42</v>
      </c>
      <c r="BD43" s="26">
        <v>7.56962142615E-2</v>
      </c>
      <c r="BE43" s="25">
        <v>42</v>
      </c>
      <c r="BF43" s="26">
        <v>0.88291433804700004</v>
      </c>
      <c r="BG43" s="25">
        <v>42</v>
      </c>
      <c r="BH43" s="26">
        <v>42.503867646899998</v>
      </c>
      <c r="BI43" s="25">
        <v>42</v>
      </c>
      <c r="BJ43" s="26">
        <v>446.33938786700003</v>
      </c>
      <c r="CB43" s="37"/>
      <c r="CD43" s="37"/>
      <c r="CE43" s="37"/>
    </row>
    <row r="44" spans="1:83" x14ac:dyDescent="0.3">
      <c r="A44" s="25">
        <v>43</v>
      </c>
      <c r="B44" s="26">
        <v>11051.927734299999</v>
      </c>
      <c r="C44" s="25">
        <v>43</v>
      </c>
      <c r="D44" s="26">
        <v>1.95585977748</v>
      </c>
      <c r="E44" s="25">
        <v>43</v>
      </c>
      <c r="F44" s="26">
        <v>42.037276647500001</v>
      </c>
      <c r="G44" s="25">
        <v>43</v>
      </c>
      <c r="H44" s="26">
        <v>0.13246522156099999</v>
      </c>
      <c r="I44" s="25">
        <v>43</v>
      </c>
      <c r="J44" s="26">
        <v>6.3100431795700004E-2</v>
      </c>
      <c r="K44" s="25">
        <v>43</v>
      </c>
      <c r="L44" s="26">
        <v>574635.13213499996</v>
      </c>
      <c r="M44" s="25">
        <v>43</v>
      </c>
      <c r="N44" s="26">
        <v>47.285490616600001</v>
      </c>
      <c r="O44" s="25">
        <v>43</v>
      </c>
      <c r="P44" s="26">
        <v>0.01</v>
      </c>
      <c r="Q44" s="25">
        <v>43</v>
      </c>
      <c r="R44" s="32">
        <v>0.84094247210200002</v>
      </c>
      <c r="S44" s="28">
        <v>43</v>
      </c>
      <c r="T44" s="35">
        <v>0.83868392392299995</v>
      </c>
      <c r="U44" s="25">
        <v>43</v>
      </c>
      <c r="V44" s="26">
        <v>37.050857478799998</v>
      </c>
      <c r="W44" s="25">
        <v>43</v>
      </c>
      <c r="X44" s="26">
        <v>6.2714987429000004</v>
      </c>
      <c r="Y44" s="25">
        <v>43</v>
      </c>
      <c r="Z44" s="26">
        <v>7.0205757507899993E-2</v>
      </c>
      <c r="AA44" s="25">
        <v>43</v>
      </c>
      <c r="AB44" s="26">
        <v>11.585401467300001</v>
      </c>
      <c r="AC44" s="25">
        <v>43</v>
      </c>
      <c r="AD44" s="26">
        <v>0.46301317436099998</v>
      </c>
      <c r="AE44" s="25">
        <v>43</v>
      </c>
      <c r="AF44" s="26">
        <v>574635.13213499996</v>
      </c>
      <c r="AG44" s="25">
        <v>43</v>
      </c>
      <c r="AH44" s="26">
        <v>1.8069004121900001</v>
      </c>
      <c r="AI44" s="25">
        <v>43</v>
      </c>
      <c r="AJ44" s="26">
        <v>68.242818368200005</v>
      </c>
      <c r="AK44" s="25">
        <v>43</v>
      </c>
      <c r="AL44" s="26">
        <v>0.272156632856</v>
      </c>
      <c r="AM44" s="25">
        <v>43</v>
      </c>
      <c r="AN44" s="26">
        <v>1.7746681532999999</v>
      </c>
      <c r="AO44" s="25">
        <v>43</v>
      </c>
      <c r="AP44" s="26">
        <v>0.791366849968</v>
      </c>
      <c r="AQ44" s="25">
        <v>43</v>
      </c>
      <c r="AR44" s="26">
        <v>512.855335395</v>
      </c>
      <c r="AS44" s="25">
        <v>43</v>
      </c>
      <c r="AT44" s="26">
        <v>3.51968008367</v>
      </c>
      <c r="AU44" s="25">
        <v>43</v>
      </c>
      <c r="AV44" s="26">
        <v>10241.2773844</v>
      </c>
      <c r="AW44" s="25">
        <v>43</v>
      </c>
      <c r="AX44" s="26">
        <v>1.8069004121900001</v>
      </c>
      <c r="AY44" s="25">
        <v>43</v>
      </c>
      <c r="AZ44" s="26">
        <v>66.125311946400004</v>
      </c>
      <c r="BA44" s="25">
        <v>43</v>
      </c>
      <c r="BB44" s="26">
        <v>7.5849919427300003E-2</v>
      </c>
      <c r="BC44" s="25">
        <v>43</v>
      </c>
      <c r="BD44" s="26">
        <v>5.6040573099399998E-2</v>
      </c>
      <c r="BE44" s="25">
        <v>43</v>
      </c>
      <c r="BF44" s="26">
        <v>0.86810950747299997</v>
      </c>
      <c r="BG44" s="25">
        <v>43</v>
      </c>
      <c r="BH44" s="26">
        <v>37.641102519199997</v>
      </c>
      <c r="BI44" s="25">
        <v>43</v>
      </c>
      <c r="BJ44" s="26">
        <v>370.76688313400001</v>
      </c>
      <c r="CB44" s="37"/>
      <c r="CD44" s="37"/>
      <c r="CE44" s="37"/>
    </row>
    <row r="45" spans="1:83" x14ac:dyDescent="0.3">
      <c r="A45" s="25">
        <v>44</v>
      </c>
      <c r="B45" s="26">
        <v>5765.4041865600002</v>
      </c>
      <c r="C45" s="25">
        <v>44</v>
      </c>
      <c r="D45" s="26">
        <v>1.2359317675399999</v>
      </c>
      <c r="E45" s="25">
        <v>44</v>
      </c>
      <c r="F45" s="26">
        <v>50.035900373099999</v>
      </c>
      <c r="G45" s="25">
        <v>44</v>
      </c>
      <c r="H45" s="26">
        <v>2.4498110153200001E-2</v>
      </c>
      <c r="I45" s="25">
        <v>44</v>
      </c>
      <c r="J45" s="26">
        <v>6.8417517431600003E-2</v>
      </c>
      <c r="K45" s="25">
        <v>44</v>
      </c>
      <c r="L45" s="26">
        <v>682130.133073</v>
      </c>
      <c r="M45" s="25">
        <v>44</v>
      </c>
      <c r="N45" s="26">
        <v>62.937815934699998</v>
      </c>
      <c r="O45" s="25">
        <v>44</v>
      </c>
      <c r="P45" s="26">
        <v>0.01</v>
      </c>
      <c r="Q45" s="25">
        <v>44</v>
      </c>
      <c r="R45" s="32">
        <v>0.732297152718</v>
      </c>
      <c r="S45" s="28">
        <v>44</v>
      </c>
      <c r="T45" s="35">
        <v>0.71678576875400002</v>
      </c>
      <c r="U45" s="25">
        <v>44</v>
      </c>
      <c r="V45" s="26">
        <v>32.595948178</v>
      </c>
      <c r="W45" s="25">
        <v>44</v>
      </c>
      <c r="X45" s="26">
        <v>5.8791518158800002</v>
      </c>
      <c r="Y45" s="25">
        <v>44</v>
      </c>
      <c r="Z45" s="26">
        <v>5.3919010905099998E-2</v>
      </c>
      <c r="AA45" s="25">
        <v>44</v>
      </c>
      <c r="AB45" s="26">
        <v>6.61281337497</v>
      </c>
      <c r="AC45" s="25">
        <v>44</v>
      </c>
      <c r="AD45" s="26">
        <v>0.29931759111799999</v>
      </c>
      <c r="AE45" s="25">
        <v>44</v>
      </c>
      <c r="AF45" s="26">
        <v>682130.133073</v>
      </c>
      <c r="AG45" s="25">
        <v>44</v>
      </c>
      <c r="AH45" s="26">
        <v>1.1017295650500001</v>
      </c>
      <c r="AI45" s="25">
        <v>44</v>
      </c>
      <c r="AJ45" s="26">
        <v>58.334119416100002</v>
      </c>
      <c r="AK45" s="25">
        <v>44</v>
      </c>
      <c r="AL45" s="26">
        <v>1.9966144483699998E-2</v>
      </c>
      <c r="AM45" s="25">
        <v>44</v>
      </c>
      <c r="AN45" s="26">
        <v>0.81895370238599996</v>
      </c>
      <c r="AO45" s="25">
        <v>44</v>
      </c>
      <c r="AP45" s="26">
        <v>0.88917543807099997</v>
      </c>
      <c r="AQ45" s="25">
        <v>44</v>
      </c>
      <c r="AR45" s="26">
        <v>274.11795413099998</v>
      </c>
      <c r="AS45" s="25">
        <v>44</v>
      </c>
      <c r="AT45" s="26">
        <v>2.0009684032699999</v>
      </c>
      <c r="AU45" s="25">
        <v>44</v>
      </c>
      <c r="AV45" s="26">
        <v>5575.1045398099996</v>
      </c>
      <c r="AW45" s="25">
        <v>44</v>
      </c>
      <c r="AX45" s="26">
        <v>1.1017295650500001</v>
      </c>
      <c r="AY45" s="25">
        <v>44</v>
      </c>
      <c r="AZ45" s="26">
        <v>55.833130216400001</v>
      </c>
      <c r="BA45" s="25">
        <v>44</v>
      </c>
      <c r="BB45" s="26">
        <v>1.35122588434E-2</v>
      </c>
      <c r="BC45" s="25">
        <v>44</v>
      </c>
      <c r="BD45" s="26">
        <v>4.8441108856699999E-2</v>
      </c>
      <c r="BE45" s="25">
        <v>44</v>
      </c>
      <c r="BF45" s="26">
        <v>0.93804663229999996</v>
      </c>
      <c r="BG45" s="25">
        <v>44</v>
      </c>
      <c r="BH45" s="26">
        <v>33.388186692399998</v>
      </c>
      <c r="BI45" s="25">
        <v>44</v>
      </c>
      <c r="BJ45" s="26">
        <v>275.25233842900002</v>
      </c>
      <c r="CB45" s="37"/>
      <c r="CD45" s="37"/>
      <c r="CE45" s="37"/>
    </row>
    <row r="46" spans="1:83" x14ac:dyDescent="0.3">
      <c r="A46" s="25">
        <v>45</v>
      </c>
      <c r="B46" s="26">
        <v>6128.1098545900004</v>
      </c>
      <c r="C46" s="25">
        <v>45</v>
      </c>
      <c r="D46" s="26">
        <v>2.0778669103</v>
      </c>
      <c r="E46" s="25">
        <v>45</v>
      </c>
      <c r="F46" s="26">
        <v>70.799064829000002</v>
      </c>
      <c r="G46" s="25">
        <v>45</v>
      </c>
      <c r="H46" s="26">
        <v>2.20714083139E-2</v>
      </c>
      <c r="I46" s="25">
        <v>45</v>
      </c>
      <c r="J46" s="26">
        <v>7.9274528716499995E-2</v>
      </c>
      <c r="K46" s="25">
        <v>45</v>
      </c>
      <c r="L46" s="26">
        <v>652349.76043100003</v>
      </c>
      <c r="M46" s="25">
        <v>45</v>
      </c>
      <c r="N46" s="26">
        <v>52.611668771200002</v>
      </c>
      <c r="O46" s="25">
        <v>45</v>
      </c>
      <c r="P46" s="26">
        <v>0.01</v>
      </c>
      <c r="Q46" s="25">
        <v>45</v>
      </c>
      <c r="R46" s="32">
        <v>0.80869215904199998</v>
      </c>
      <c r="S46" s="28">
        <v>45</v>
      </c>
      <c r="T46" s="35">
        <v>0.36409743053600002</v>
      </c>
      <c r="U46" s="25">
        <v>45</v>
      </c>
      <c r="V46" s="26">
        <v>34.966398222899997</v>
      </c>
      <c r="W46" s="25">
        <v>45</v>
      </c>
      <c r="X46" s="26">
        <v>9.9590218214699995</v>
      </c>
      <c r="Y46" s="25">
        <v>45</v>
      </c>
      <c r="Z46" s="26">
        <v>6.1867545631199998E-2</v>
      </c>
      <c r="AA46" s="25">
        <v>45</v>
      </c>
      <c r="AB46" s="26">
        <v>9.4480823422900002</v>
      </c>
      <c r="AC46" s="25">
        <v>45</v>
      </c>
      <c r="AD46" s="26">
        <v>0.18282025780200001</v>
      </c>
      <c r="AE46" s="25">
        <v>45</v>
      </c>
      <c r="AF46" s="26">
        <v>652349.76043100003</v>
      </c>
      <c r="AG46" s="25">
        <v>45</v>
      </c>
      <c r="AH46" s="26">
        <v>1.85332042886</v>
      </c>
      <c r="AI46" s="25">
        <v>45</v>
      </c>
      <c r="AJ46" s="26">
        <v>43.869280955599997</v>
      </c>
      <c r="AK46" s="25">
        <v>45</v>
      </c>
      <c r="AL46" s="26">
        <v>2.8348107327100001E-2</v>
      </c>
      <c r="AM46" s="25">
        <v>45</v>
      </c>
      <c r="AN46" s="26">
        <v>0.95912629124399995</v>
      </c>
      <c r="AO46" s="25">
        <v>45</v>
      </c>
      <c r="AP46" s="26">
        <v>0.86637148491799998</v>
      </c>
      <c r="AQ46" s="25">
        <v>45</v>
      </c>
      <c r="AR46" s="26">
        <v>2266.6372408399998</v>
      </c>
      <c r="AS46" s="25">
        <v>45</v>
      </c>
      <c r="AT46" s="26">
        <v>1.03528861694</v>
      </c>
      <c r="AU46" s="25">
        <v>45</v>
      </c>
      <c r="AV46" s="26">
        <v>5678.3770586000001</v>
      </c>
      <c r="AW46" s="25">
        <v>45</v>
      </c>
      <c r="AX46" s="26">
        <v>1.85332042886</v>
      </c>
      <c r="AY46" s="25">
        <v>45</v>
      </c>
      <c r="AZ46" s="26">
        <v>52.902988534800002</v>
      </c>
      <c r="BA46" s="25">
        <v>45</v>
      </c>
      <c r="BB46" s="26">
        <v>4.4292517055099997E-3</v>
      </c>
      <c r="BC46" s="25">
        <v>45</v>
      </c>
      <c r="BD46" s="26">
        <v>2.5742439551100001E-2</v>
      </c>
      <c r="BE46" s="25">
        <v>45</v>
      </c>
      <c r="BF46" s="26">
        <v>0.96982830874299997</v>
      </c>
      <c r="BG46" s="25">
        <v>45</v>
      </c>
      <c r="BH46" s="26">
        <v>35.324287912499997</v>
      </c>
      <c r="BI46" s="25">
        <v>45</v>
      </c>
      <c r="BJ46" s="26">
        <v>1170.98835435</v>
      </c>
      <c r="CB46" s="37"/>
      <c r="CD46" s="37"/>
      <c r="CE46" s="37"/>
    </row>
    <row r="47" spans="1:83" x14ac:dyDescent="0.3">
      <c r="A47" s="25">
        <v>46</v>
      </c>
      <c r="B47" s="26">
        <v>9492.1419254899993</v>
      </c>
      <c r="C47" s="25">
        <v>46</v>
      </c>
      <c r="D47" s="26">
        <v>1.21088754171</v>
      </c>
      <c r="E47" s="25">
        <v>46</v>
      </c>
      <c r="F47" s="26">
        <v>53.645790775000002</v>
      </c>
      <c r="G47" s="25">
        <v>46</v>
      </c>
      <c r="H47" s="26">
        <v>5.6282641935099999E-2</v>
      </c>
      <c r="I47" s="25">
        <v>46</v>
      </c>
      <c r="J47" s="26">
        <v>0.13159264362500001</v>
      </c>
      <c r="K47" s="25">
        <v>46</v>
      </c>
      <c r="L47" s="26">
        <v>533453.65292300005</v>
      </c>
      <c r="M47" s="25">
        <v>46</v>
      </c>
      <c r="N47" s="26">
        <v>79.354589739399998</v>
      </c>
      <c r="O47" s="25">
        <v>46</v>
      </c>
      <c r="P47" s="26">
        <v>0.01</v>
      </c>
      <c r="Q47" s="25">
        <v>46</v>
      </c>
      <c r="R47" s="32">
        <v>0.56059933481900004</v>
      </c>
      <c r="S47" s="28">
        <v>46</v>
      </c>
      <c r="T47" s="35">
        <v>0.36167290941699998</v>
      </c>
      <c r="U47" s="25">
        <v>46</v>
      </c>
      <c r="V47" s="26">
        <v>30.477169375599999</v>
      </c>
      <c r="W47" s="25">
        <v>46</v>
      </c>
      <c r="X47" s="26">
        <v>2.6135428672100001</v>
      </c>
      <c r="Y47" s="25">
        <v>46</v>
      </c>
      <c r="Z47" s="26">
        <v>3.6909840451099997E-2</v>
      </c>
      <c r="AA47" s="25">
        <v>46</v>
      </c>
      <c r="AB47" s="26">
        <v>11.498210929700001</v>
      </c>
      <c r="AC47" s="25">
        <v>46</v>
      </c>
      <c r="AD47" s="26">
        <v>0.15742317357300001</v>
      </c>
      <c r="AE47" s="25">
        <v>46</v>
      </c>
      <c r="AF47" s="26">
        <v>533453.65292300005</v>
      </c>
      <c r="AG47" s="25">
        <v>46</v>
      </c>
      <c r="AH47" s="26">
        <v>1.1359168093000001</v>
      </c>
      <c r="AI47" s="25">
        <v>46</v>
      </c>
      <c r="AJ47" s="26">
        <v>68.039562616500007</v>
      </c>
      <c r="AK47" s="25">
        <v>46</v>
      </c>
      <c r="AL47" s="26">
        <v>0.115249115234</v>
      </c>
      <c r="AM47" s="25">
        <v>46</v>
      </c>
      <c r="AN47" s="26">
        <v>1.12030931963</v>
      </c>
      <c r="AO47" s="25">
        <v>46</v>
      </c>
      <c r="AP47" s="26">
        <v>1.1716334796700001</v>
      </c>
      <c r="AQ47" s="25">
        <v>46</v>
      </c>
      <c r="AR47" s="26">
        <v>833.25690162000001</v>
      </c>
      <c r="AS47" s="25">
        <v>46</v>
      </c>
      <c r="AT47" s="26">
        <v>1.13701608317</v>
      </c>
      <c r="AU47" s="25">
        <v>46</v>
      </c>
      <c r="AV47" s="26">
        <v>8649.19511461</v>
      </c>
      <c r="AW47" s="25">
        <v>46</v>
      </c>
      <c r="AX47" s="26">
        <v>1.1359168093000001</v>
      </c>
      <c r="AY47" s="25">
        <v>46</v>
      </c>
      <c r="AZ47" s="26">
        <v>68.039075806100001</v>
      </c>
      <c r="BA47" s="25">
        <v>46</v>
      </c>
      <c r="BB47" s="26">
        <v>2.0755453178E-2</v>
      </c>
      <c r="BC47" s="25">
        <v>46</v>
      </c>
      <c r="BD47" s="26">
        <v>8.7970509352900003E-2</v>
      </c>
      <c r="BE47" s="25">
        <v>46</v>
      </c>
      <c r="BF47" s="26">
        <v>0.89127403746900002</v>
      </c>
      <c r="BG47" s="25">
        <v>46</v>
      </c>
      <c r="BH47" s="26">
        <v>31.190248890900001</v>
      </c>
      <c r="BI47" s="25">
        <v>46</v>
      </c>
      <c r="BJ47" s="26">
        <v>2749.5223300500002</v>
      </c>
      <c r="CB47" s="37"/>
      <c r="CD47" s="37"/>
      <c r="CE47" s="37"/>
    </row>
    <row r="48" spans="1:83" x14ac:dyDescent="0.3">
      <c r="A48" s="25">
        <v>47</v>
      </c>
      <c r="B48" s="26">
        <v>5142.5669666399999</v>
      </c>
      <c r="C48" s="25">
        <v>47</v>
      </c>
      <c r="D48" s="26">
        <v>1.8243677734599999</v>
      </c>
      <c r="E48" s="25">
        <v>47</v>
      </c>
      <c r="F48" s="26">
        <v>72.100542329199996</v>
      </c>
      <c r="G48" s="25">
        <v>47</v>
      </c>
      <c r="H48" s="26">
        <v>3.6722092434500003E-2</v>
      </c>
      <c r="I48" s="25">
        <v>47</v>
      </c>
      <c r="J48" s="26">
        <v>5.6623369770699997E-2</v>
      </c>
      <c r="K48" s="25">
        <v>47</v>
      </c>
      <c r="L48" s="26">
        <v>509043.032167</v>
      </c>
      <c r="M48" s="25">
        <v>47</v>
      </c>
      <c r="N48" s="26">
        <v>53.836049197900003</v>
      </c>
      <c r="O48" s="25">
        <v>47</v>
      </c>
      <c r="P48" s="26">
        <v>0.01</v>
      </c>
      <c r="Q48" s="25">
        <v>47</v>
      </c>
      <c r="R48" s="32">
        <v>0.83192678175799994</v>
      </c>
      <c r="S48" s="28">
        <v>47</v>
      </c>
      <c r="T48" s="35">
        <v>0.74043479643400001</v>
      </c>
      <c r="U48" s="25">
        <v>47</v>
      </c>
      <c r="V48" s="26">
        <v>43.908889708899999</v>
      </c>
      <c r="W48" s="25">
        <v>47</v>
      </c>
      <c r="X48" s="26">
        <v>2.6376139676200001</v>
      </c>
      <c r="Y48" s="25">
        <v>47</v>
      </c>
      <c r="Z48" s="26">
        <v>5.82511114399E-2</v>
      </c>
      <c r="AA48" s="25">
        <v>47</v>
      </c>
      <c r="AB48" s="26">
        <v>14.5141416608</v>
      </c>
      <c r="AC48" s="25">
        <v>47</v>
      </c>
      <c r="AD48" s="26">
        <v>0.34843817103699998</v>
      </c>
      <c r="AE48" s="25">
        <v>47</v>
      </c>
      <c r="AF48" s="26">
        <v>509043.032167</v>
      </c>
      <c r="AG48" s="25">
        <v>47</v>
      </c>
      <c r="AH48" s="26">
        <v>1.7430647458499999</v>
      </c>
      <c r="AI48" s="25">
        <v>47</v>
      </c>
      <c r="AJ48" s="26">
        <v>62.8516981848</v>
      </c>
      <c r="AK48" s="25">
        <v>47</v>
      </c>
      <c r="AL48" s="26">
        <v>9.1485930359699999E-2</v>
      </c>
      <c r="AM48" s="25">
        <v>47</v>
      </c>
      <c r="AN48" s="26">
        <v>1.06364051646</v>
      </c>
      <c r="AO48" s="25">
        <v>47</v>
      </c>
      <c r="AP48" s="26">
        <v>0.84181424743099997</v>
      </c>
      <c r="AQ48" s="25">
        <v>47</v>
      </c>
      <c r="AR48" s="26">
        <v>482.85025404300001</v>
      </c>
      <c r="AS48" s="25">
        <v>47</v>
      </c>
      <c r="AT48" s="26">
        <v>2.8476470209400002</v>
      </c>
      <c r="AU48" s="25">
        <v>47</v>
      </c>
      <c r="AV48" s="26">
        <v>4890.04851125</v>
      </c>
      <c r="AW48" s="25">
        <v>47</v>
      </c>
      <c r="AX48" s="26">
        <v>1.7430647458499999</v>
      </c>
      <c r="AY48" s="25">
        <v>47</v>
      </c>
      <c r="AZ48" s="26">
        <v>64.481906909200006</v>
      </c>
      <c r="BA48" s="25">
        <v>47</v>
      </c>
      <c r="BB48" s="26">
        <v>6.01501442228E-3</v>
      </c>
      <c r="BC48" s="25">
        <v>47</v>
      </c>
      <c r="BD48" s="26">
        <v>4.0511484142099999E-2</v>
      </c>
      <c r="BE48" s="25">
        <v>47</v>
      </c>
      <c r="BF48" s="26">
        <v>0.95347350143599996</v>
      </c>
      <c r="BG48" s="25">
        <v>47</v>
      </c>
      <c r="BH48" s="26">
        <v>44.043736041899997</v>
      </c>
      <c r="BI48" s="25">
        <v>47</v>
      </c>
      <c r="BJ48" s="26">
        <v>1000.33886298</v>
      </c>
      <c r="CB48" s="37"/>
      <c r="CD48" s="37"/>
      <c r="CE48" s="37"/>
    </row>
    <row r="49" spans="1:83" x14ac:dyDescent="0.3">
      <c r="A49" s="25">
        <v>48</v>
      </c>
      <c r="B49" s="26">
        <v>7250.8749174900004</v>
      </c>
      <c r="C49" s="25">
        <v>48</v>
      </c>
      <c r="D49" s="26">
        <v>1.37059640574</v>
      </c>
      <c r="E49" s="25">
        <v>48</v>
      </c>
      <c r="F49" s="26">
        <v>72.703377231399998</v>
      </c>
      <c r="G49" s="25">
        <v>48</v>
      </c>
      <c r="H49" s="26">
        <v>5.8068188068400001E-2</v>
      </c>
      <c r="I49" s="25">
        <v>48</v>
      </c>
      <c r="J49" s="26">
        <v>7.7365845854600004E-2</v>
      </c>
      <c r="K49" s="25">
        <v>48</v>
      </c>
      <c r="L49" s="26">
        <v>769024.00616300001</v>
      </c>
      <c r="M49" s="25">
        <v>48</v>
      </c>
      <c r="N49" s="26">
        <v>52.967202431099999</v>
      </c>
      <c r="O49" s="25">
        <v>48</v>
      </c>
      <c r="P49" s="26">
        <v>0.01</v>
      </c>
      <c r="Q49" s="25">
        <v>48</v>
      </c>
      <c r="R49" s="32">
        <v>0.51304629599899998</v>
      </c>
      <c r="S49" s="28">
        <v>48</v>
      </c>
      <c r="T49" s="35">
        <v>0.81822381195299998</v>
      </c>
      <c r="U49" s="25">
        <v>48</v>
      </c>
      <c r="V49" s="26">
        <v>35.735149966000002</v>
      </c>
      <c r="W49" s="25">
        <v>48</v>
      </c>
      <c r="X49" s="26">
        <v>9.7013859221699992</v>
      </c>
      <c r="Y49" s="25">
        <v>48</v>
      </c>
      <c r="Z49" s="26">
        <v>9.12528761626E-2</v>
      </c>
      <c r="AA49" s="25">
        <v>48</v>
      </c>
      <c r="AB49" s="26">
        <v>6.0249148827000001</v>
      </c>
      <c r="AC49" s="25">
        <v>48</v>
      </c>
      <c r="AD49" s="26">
        <v>0.44567912206799998</v>
      </c>
      <c r="AE49" s="25">
        <v>48</v>
      </c>
      <c r="AF49" s="26">
        <v>769024.00616300001</v>
      </c>
      <c r="AG49" s="25">
        <v>48</v>
      </c>
      <c r="AH49" s="26">
        <v>1.16287324936</v>
      </c>
      <c r="AI49" s="25">
        <v>48</v>
      </c>
      <c r="AJ49" s="26">
        <v>58.170124284899998</v>
      </c>
      <c r="AK49" s="25">
        <v>48</v>
      </c>
      <c r="AL49" s="26">
        <v>2.00511893541E-2</v>
      </c>
      <c r="AM49" s="25">
        <v>48</v>
      </c>
      <c r="AN49" s="26">
        <v>0.695269447549</v>
      </c>
      <c r="AO49" s="25">
        <v>48</v>
      </c>
      <c r="AP49" s="26">
        <v>0.99043084457300001</v>
      </c>
      <c r="AQ49" s="25">
        <v>48</v>
      </c>
      <c r="AR49" s="26">
        <v>275.032081619</v>
      </c>
      <c r="AS49" s="25">
        <v>48</v>
      </c>
      <c r="AT49" s="26">
        <v>2.3573860546800001</v>
      </c>
      <c r="AU49" s="25">
        <v>48</v>
      </c>
      <c r="AV49" s="26">
        <v>6962.8503855400004</v>
      </c>
      <c r="AW49" s="25">
        <v>48</v>
      </c>
      <c r="AX49" s="26">
        <v>1.16287324936</v>
      </c>
      <c r="AY49" s="25">
        <v>48</v>
      </c>
      <c r="AZ49" s="26">
        <v>67.518600642699994</v>
      </c>
      <c r="BA49" s="25">
        <v>48</v>
      </c>
      <c r="BB49" s="26">
        <v>3.9234159764700002E-2</v>
      </c>
      <c r="BC49" s="25">
        <v>48</v>
      </c>
      <c r="BD49" s="26">
        <v>6.04363299307E-2</v>
      </c>
      <c r="BE49" s="25">
        <v>48</v>
      </c>
      <c r="BF49" s="26">
        <v>0.90032951030499997</v>
      </c>
      <c r="BG49" s="25">
        <v>48</v>
      </c>
      <c r="BH49" s="26">
        <v>36.428298497299998</v>
      </c>
      <c r="BI49" s="25">
        <v>48</v>
      </c>
      <c r="BJ49" s="26">
        <v>98.890173820399994</v>
      </c>
      <c r="CB49" s="37"/>
      <c r="CD49" s="37"/>
      <c r="CE49" s="37"/>
    </row>
    <row r="50" spans="1:83" x14ac:dyDescent="0.3">
      <c r="A50" s="25">
        <v>49</v>
      </c>
      <c r="B50" s="26">
        <v>10739.285014499999</v>
      </c>
      <c r="C50" s="25">
        <v>49</v>
      </c>
      <c r="D50" s="26">
        <v>2.1434078632000002</v>
      </c>
      <c r="E50" s="25">
        <v>49</v>
      </c>
      <c r="F50" s="26">
        <v>46.1236066146</v>
      </c>
      <c r="G50" s="25">
        <v>49</v>
      </c>
      <c r="H50" s="26">
        <v>2.4716911982499999E-2</v>
      </c>
      <c r="I50" s="25">
        <v>49</v>
      </c>
      <c r="J50" s="26">
        <v>1.8996818239600002E-2</v>
      </c>
      <c r="K50" s="25">
        <v>49</v>
      </c>
      <c r="L50" s="26">
        <v>617425.581244</v>
      </c>
      <c r="M50" s="25">
        <v>49</v>
      </c>
      <c r="N50" s="26">
        <v>55.026954330000002</v>
      </c>
      <c r="O50" s="25">
        <v>49</v>
      </c>
      <c r="P50" s="26">
        <v>0.01</v>
      </c>
      <c r="Q50" s="25">
        <v>49</v>
      </c>
      <c r="R50" s="32">
        <v>0.68947536211100002</v>
      </c>
      <c r="S50" s="28">
        <v>49</v>
      </c>
      <c r="T50" s="35">
        <v>0.44043305052600001</v>
      </c>
      <c r="U50" s="25">
        <v>49</v>
      </c>
      <c r="V50" s="26">
        <v>37.983695607599998</v>
      </c>
      <c r="W50" s="25">
        <v>49</v>
      </c>
      <c r="X50" s="26">
        <v>7.5299102682200001</v>
      </c>
      <c r="Y50" s="25">
        <v>49</v>
      </c>
      <c r="Z50" s="26">
        <v>3.4569888844200002E-2</v>
      </c>
      <c r="AA50" s="25">
        <v>49</v>
      </c>
      <c r="AB50" s="26">
        <v>13.2295951752</v>
      </c>
      <c r="AC50" s="25">
        <v>49</v>
      </c>
      <c r="AD50" s="26">
        <v>0.31547219099899998</v>
      </c>
      <c r="AE50" s="25">
        <v>49</v>
      </c>
      <c r="AF50" s="26">
        <v>617425.581244</v>
      </c>
      <c r="AG50" s="25">
        <v>49</v>
      </c>
      <c r="AH50" s="26">
        <v>1.9674595269599999</v>
      </c>
      <c r="AI50" s="25">
        <v>49</v>
      </c>
      <c r="AJ50" s="26">
        <v>51.567452191800001</v>
      </c>
      <c r="AK50" s="25">
        <v>49</v>
      </c>
      <c r="AL50" s="26">
        <v>3.28416942798E-2</v>
      </c>
      <c r="AM50" s="25">
        <v>49</v>
      </c>
      <c r="AN50" s="26">
        <v>1.0044067640200001</v>
      </c>
      <c r="AO50" s="25">
        <v>49</v>
      </c>
      <c r="AP50" s="26">
        <v>0.50491945500099999</v>
      </c>
      <c r="AQ50" s="25">
        <v>49</v>
      </c>
      <c r="AR50" s="26">
        <v>917.44520845099998</v>
      </c>
      <c r="AS50" s="25">
        <v>49</v>
      </c>
      <c r="AT50" s="26">
        <v>3.3392247822300001</v>
      </c>
      <c r="AU50" s="25">
        <v>49</v>
      </c>
      <c r="AV50" s="26">
        <v>10476.8166621</v>
      </c>
      <c r="AW50" s="25">
        <v>49</v>
      </c>
      <c r="AX50" s="26">
        <v>1.9674595269599999</v>
      </c>
      <c r="AY50" s="25">
        <v>49</v>
      </c>
      <c r="AZ50" s="26">
        <v>53.464141957700001</v>
      </c>
      <c r="BA50" s="25">
        <v>49</v>
      </c>
      <c r="BB50" s="26">
        <v>5.4302956755500004E-3</v>
      </c>
      <c r="BC50" s="25">
        <v>49</v>
      </c>
      <c r="BD50" s="26">
        <v>1.4326264184200001E-2</v>
      </c>
      <c r="BE50" s="25">
        <v>49</v>
      </c>
      <c r="BF50" s="26">
        <v>0.98024344013999998</v>
      </c>
      <c r="BG50" s="25">
        <v>49</v>
      </c>
      <c r="BH50" s="26">
        <v>38.648631407099998</v>
      </c>
      <c r="BI50" s="25">
        <v>49</v>
      </c>
      <c r="BJ50" s="26">
        <v>1121.8698591100001</v>
      </c>
      <c r="CB50" s="37"/>
      <c r="CD50" s="37"/>
      <c r="CE50" s="37"/>
    </row>
    <row r="51" spans="1:83" x14ac:dyDescent="0.3">
      <c r="A51" s="25">
        <v>50</v>
      </c>
      <c r="B51" s="26">
        <v>7348.9061425199998</v>
      </c>
      <c r="C51" s="25">
        <v>50</v>
      </c>
      <c r="D51" s="26">
        <v>1.4039279711099999</v>
      </c>
      <c r="E51" s="25">
        <v>50</v>
      </c>
      <c r="F51" s="26">
        <v>70.649811830100006</v>
      </c>
      <c r="G51" s="25">
        <v>50</v>
      </c>
      <c r="H51" s="26">
        <v>0.194684576729</v>
      </c>
      <c r="I51" s="25">
        <v>50</v>
      </c>
      <c r="J51" s="26">
        <v>5.3600445843599999E-2</v>
      </c>
      <c r="K51" s="25">
        <v>50</v>
      </c>
      <c r="L51" s="26">
        <v>740421.79882000003</v>
      </c>
      <c r="M51" s="25">
        <v>50</v>
      </c>
      <c r="N51" s="26">
        <v>68.694278497699997</v>
      </c>
      <c r="O51" s="25">
        <v>50</v>
      </c>
      <c r="P51" s="26">
        <v>0.01</v>
      </c>
      <c r="Q51" s="25">
        <v>50</v>
      </c>
      <c r="R51" s="32">
        <v>0.31417306444400001</v>
      </c>
      <c r="S51" s="28">
        <v>50</v>
      </c>
      <c r="T51" s="35">
        <v>0.51072133886399995</v>
      </c>
      <c r="U51" s="25">
        <v>50</v>
      </c>
      <c r="V51" s="26">
        <v>37.5252559025</v>
      </c>
      <c r="W51" s="25">
        <v>50</v>
      </c>
      <c r="X51" s="26">
        <v>6.0275526342900001</v>
      </c>
      <c r="Y51" s="25">
        <v>50</v>
      </c>
      <c r="Z51" s="26">
        <v>6.0510399832899998E-2</v>
      </c>
      <c r="AA51" s="25">
        <v>50</v>
      </c>
      <c r="AB51" s="26">
        <v>12.7392364068</v>
      </c>
      <c r="AC51" s="25">
        <v>50</v>
      </c>
      <c r="AD51" s="26">
        <v>0.190878350009</v>
      </c>
      <c r="AE51" s="25">
        <v>50</v>
      </c>
      <c r="AF51" s="26">
        <v>740421.79882000003</v>
      </c>
      <c r="AG51" s="25">
        <v>50</v>
      </c>
      <c r="AH51" s="26">
        <v>1.26073441587</v>
      </c>
      <c r="AI51" s="25">
        <v>50</v>
      </c>
      <c r="AJ51" s="26">
        <v>60.561619597300002</v>
      </c>
      <c r="AK51" s="25">
        <v>50</v>
      </c>
      <c r="AL51" s="26">
        <v>0.15020879272099999</v>
      </c>
      <c r="AM51" s="25">
        <v>50</v>
      </c>
      <c r="AN51" s="26">
        <v>1.69079511234</v>
      </c>
      <c r="AO51" s="25">
        <v>50</v>
      </c>
      <c r="AP51" s="26">
        <v>0.57935714754500001</v>
      </c>
      <c r="AQ51" s="25">
        <v>50</v>
      </c>
      <c r="AR51" s="26">
        <v>2311.0317166599998</v>
      </c>
      <c r="AS51" s="25">
        <v>50</v>
      </c>
      <c r="AT51" s="26">
        <v>1.1492801109399999</v>
      </c>
      <c r="AU51" s="25">
        <v>50</v>
      </c>
      <c r="AV51" s="26">
        <v>6071.1784275500004</v>
      </c>
      <c r="AW51" s="25">
        <v>50</v>
      </c>
      <c r="AX51" s="26">
        <v>1.26073441587</v>
      </c>
      <c r="AY51" s="25">
        <v>50</v>
      </c>
      <c r="AZ51" s="26">
        <v>70.443597217199994</v>
      </c>
      <c r="BA51" s="25">
        <v>50</v>
      </c>
      <c r="BB51" s="26">
        <v>5.0669580202199999E-2</v>
      </c>
      <c r="BC51" s="25">
        <v>50</v>
      </c>
      <c r="BD51" s="26">
        <v>3.9411055549300002E-2</v>
      </c>
      <c r="BE51" s="25">
        <v>50</v>
      </c>
      <c r="BF51" s="26">
        <v>0.909919364249</v>
      </c>
      <c r="BG51" s="25">
        <v>50</v>
      </c>
      <c r="BH51" s="26">
        <v>38.063767158899999</v>
      </c>
      <c r="BI51" s="25">
        <v>50</v>
      </c>
      <c r="BJ51" s="26">
        <v>2016.9029399599999</v>
      </c>
      <c r="CB51" s="37"/>
      <c r="CD51" s="37"/>
      <c r="CE51" s="37"/>
    </row>
    <row r="52" spans="1:83" x14ac:dyDescent="0.3">
      <c r="A52" s="25">
        <v>51</v>
      </c>
      <c r="B52" s="26">
        <v>5624.8014869999997</v>
      </c>
      <c r="C52" s="25">
        <v>51</v>
      </c>
      <c r="D52" s="26">
        <v>1.2802564117099999</v>
      </c>
      <c r="E52" s="25">
        <v>51</v>
      </c>
      <c r="F52" s="26">
        <v>46.720284534400001</v>
      </c>
      <c r="G52" s="25">
        <v>51</v>
      </c>
      <c r="H52" s="26">
        <v>5.3714044424199997E-2</v>
      </c>
      <c r="I52" s="25">
        <v>51</v>
      </c>
      <c r="J52" s="26">
        <v>0.16203502976799999</v>
      </c>
      <c r="K52" s="25">
        <v>51</v>
      </c>
      <c r="L52" s="26">
        <v>434386.178526</v>
      </c>
      <c r="M52" s="25">
        <v>51</v>
      </c>
      <c r="N52" s="26">
        <v>62.981491679500003</v>
      </c>
      <c r="O52" s="25">
        <v>51</v>
      </c>
      <c r="P52" s="26">
        <v>0.01</v>
      </c>
      <c r="Q52" s="25">
        <v>51</v>
      </c>
      <c r="R52" s="32">
        <v>0.52332207543099996</v>
      </c>
      <c r="S52" s="28">
        <v>51</v>
      </c>
      <c r="T52" s="35">
        <v>0.42291429097</v>
      </c>
      <c r="U52" s="25">
        <v>51</v>
      </c>
      <c r="V52" s="26">
        <v>44.064175108000001</v>
      </c>
      <c r="W52" s="25">
        <v>51</v>
      </c>
      <c r="X52" s="26">
        <v>9.2032440684400001</v>
      </c>
      <c r="Y52" s="25">
        <v>51</v>
      </c>
      <c r="Z52" s="26">
        <v>3.6330418331299998E-2</v>
      </c>
      <c r="AA52" s="25">
        <v>51</v>
      </c>
      <c r="AB52" s="26">
        <v>6.6227644704899999</v>
      </c>
      <c r="AC52" s="25">
        <v>51</v>
      </c>
      <c r="AD52" s="26">
        <v>0.25562772002299999</v>
      </c>
      <c r="AE52" s="25">
        <v>51</v>
      </c>
      <c r="AF52" s="26">
        <v>434386.178526</v>
      </c>
      <c r="AG52" s="25">
        <v>51</v>
      </c>
      <c r="AH52" s="26">
        <v>1.0796665036399999</v>
      </c>
      <c r="AI52" s="25">
        <v>51</v>
      </c>
      <c r="AJ52" s="26">
        <v>70.627343749700003</v>
      </c>
      <c r="AK52" s="25">
        <v>51</v>
      </c>
      <c r="AL52" s="26">
        <v>8.9791815757500004E-2</v>
      </c>
      <c r="AM52" s="25">
        <v>51</v>
      </c>
      <c r="AN52" s="26">
        <v>0.823016967795</v>
      </c>
      <c r="AO52" s="25">
        <v>51</v>
      </c>
      <c r="AP52" s="26">
        <v>1.11050890954</v>
      </c>
      <c r="AQ52" s="25">
        <v>51</v>
      </c>
      <c r="AR52" s="26">
        <v>424.51060219599998</v>
      </c>
      <c r="AS52" s="25">
        <v>51</v>
      </c>
      <c r="AT52" s="26">
        <v>2.0336639106300001</v>
      </c>
      <c r="AU52" s="25">
        <v>51</v>
      </c>
      <c r="AV52" s="26">
        <v>5126.6156454000002</v>
      </c>
      <c r="AW52" s="25">
        <v>51</v>
      </c>
      <c r="AX52" s="26">
        <v>1.0796665036399999</v>
      </c>
      <c r="AY52" s="25">
        <v>51</v>
      </c>
      <c r="AZ52" s="26">
        <v>64.252093451999997</v>
      </c>
      <c r="BA52" s="25">
        <v>51</v>
      </c>
      <c r="BB52" s="26">
        <v>2.6779276135300002E-2</v>
      </c>
      <c r="BC52" s="25">
        <v>51</v>
      </c>
      <c r="BD52" s="26">
        <v>0.11275914866800001</v>
      </c>
      <c r="BE52" s="25">
        <v>51</v>
      </c>
      <c r="BF52" s="26">
        <v>0.86046157519699995</v>
      </c>
      <c r="BG52" s="25">
        <v>51</v>
      </c>
      <c r="BH52" s="26">
        <v>46.106694550199997</v>
      </c>
      <c r="BI52" s="25">
        <v>51</v>
      </c>
      <c r="BJ52" s="26">
        <v>404.13580616000002</v>
      </c>
      <c r="CB52" s="37"/>
      <c r="CD52" s="37"/>
      <c r="CE52" s="37"/>
    </row>
    <row r="53" spans="1:83" x14ac:dyDescent="0.3">
      <c r="A53" s="25">
        <v>52</v>
      </c>
      <c r="B53" s="26">
        <v>3034.3686417399999</v>
      </c>
      <c r="C53" s="25">
        <v>52</v>
      </c>
      <c r="D53" s="26">
        <v>1.78972020456</v>
      </c>
      <c r="E53" s="25">
        <v>52</v>
      </c>
      <c r="F53" s="26">
        <v>46.041406635999998</v>
      </c>
      <c r="G53" s="25">
        <v>52</v>
      </c>
      <c r="H53" s="26">
        <v>4.5485576850499997E-2</v>
      </c>
      <c r="I53" s="25">
        <v>52</v>
      </c>
      <c r="J53" s="26">
        <v>0.130092500039</v>
      </c>
      <c r="K53" s="25">
        <v>52</v>
      </c>
      <c r="L53" s="26">
        <v>562716.88271999999</v>
      </c>
      <c r="M53" s="25">
        <v>52</v>
      </c>
      <c r="N53" s="26">
        <v>58.118974629299998</v>
      </c>
      <c r="O53" s="25">
        <v>52</v>
      </c>
      <c r="P53" s="26">
        <v>0.01</v>
      </c>
      <c r="Q53" s="25">
        <v>52</v>
      </c>
      <c r="R53" s="32">
        <v>0.46123946896500001</v>
      </c>
      <c r="S53" s="28">
        <v>52</v>
      </c>
      <c r="T53" s="35">
        <v>0.34695643515300001</v>
      </c>
      <c r="U53" s="25">
        <v>52</v>
      </c>
      <c r="V53" s="26">
        <v>37.642224991299997</v>
      </c>
      <c r="W53" s="25">
        <v>52</v>
      </c>
      <c r="X53" s="26">
        <v>7.7549064001300003</v>
      </c>
      <c r="Y53" s="25">
        <v>52</v>
      </c>
      <c r="Z53" s="26">
        <v>2.9450535542899999E-2</v>
      </c>
      <c r="AA53" s="25">
        <v>52</v>
      </c>
      <c r="AB53" s="26">
        <v>12.5259278278</v>
      </c>
      <c r="AC53" s="25">
        <v>52</v>
      </c>
      <c r="AD53" s="26">
        <v>0.39355216776599999</v>
      </c>
      <c r="AE53" s="25">
        <v>52</v>
      </c>
      <c r="AF53" s="26">
        <v>562716.88271999999</v>
      </c>
      <c r="AG53" s="25">
        <v>52</v>
      </c>
      <c r="AH53" s="26">
        <v>1.6041769881800001</v>
      </c>
      <c r="AI53" s="25">
        <v>52</v>
      </c>
      <c r="AJ53" s="26">
        <v>66.444948283900004</v>
      </c>
      <c r="AK53" s="25">
        <v>52</v>
      </c>
      <c r="AL53" s="26">
        <v>6.6940763680299997E-2</v>
      </c>
      <c r="AM53" s="25">
        <v>52</v>
      </c>
      <c r="AN53" s="26">
        <v>0.63841464496300004</v>
      </c>
      <c r="AO53" s="25">
        <v>52</v>
      </c>
      <c r="AP53" s="26">
        <v>0.75572893692099996</v>
      </c>
      <c r="AQ53" s="25">
        <v>52</v>
      </c>
      <c r="AR53" s="26">
        <v>494.132063356</v>
      </c>
      <c r="AS53" s="25">
        <v>52</v>
      </c>
      <c r="AT53" s="26">
        <v>4.7640999827500004</v>
      </c>
      <c r="AU53" s="25">
        <v>52</v>
      </c>
      <c r="AV53" s="26">
        <v>2640.5629329899998</v>
      </c>
      <c r="AW53" s="25">
        <v>52</v>
      </c>
      <c r="AX53" s="26">
        <v>1.6041769881800001</v>
      </c>
      <c r="AY53" s="25">
        <v>52</v>
      </c>
      <c r="AZ53" s="26">
        <v>70.176397138400006</v>
      </c>
      <c r="BA53" s="25">
        <v>52</v>
      </c>
      <c r="BB53" s="26">
        <v>2.3779082093899999E-3</v>
      </c>
      <c r="BC53" s="25">
        <v>52</v>
      </c>
      <c r="BD53" s="26">
        <v>5.0248333040099999E-2</v>
      </c>
      <c r="BE53" s="25">
        <v>52</v>
      </c>
      <c r="BF53" s="26">
        <v>0.94737375874999996</v>
      </c>
      <c r="BG53" s="25">
        <v>52</v>
      </c>
      <c r="BH53" s="26">
        <v>39.004731589499997</v>
      </c>
      <c r="BI53" s="25">
        <v>52</v>
      </c>
      <c r="BJ53" s="26">
        <v>688.68941137399997</v>
      </c>
      <c r="CB53" s="37"/>
      <c r="CD53" s="37"/>
      <c r="CE53" s="37"/>
    </row>
    <row r="54" spans="1:83" x14ac:dyDescent="0.3">
      <c r="A54" s="25">
        <v>53</v>
      </c>
      <c r="B54" s="26">
        <v>11238.312992499999</v>
      </c>
      <c r="C54" s="25">
        <v>53</v>
      </c>
      <c r="D54" s="26">
        <v>1.32776273961</v>
      </c>
      <c r="E54" s="25">
        <v>53</v>
      </c>
      <c r="F54" s="26">
        <v>73.701622797400006</v>
      </c>
      <c r="G54" s="25">
        <v>53</v>
      </c>
      <c r="H54" s="26">
        <v>5.3301501778100002E-2</v>
      </c>
      <c r="I54" s="25">
        <v>53</v>
      </c>
      <c r="J54" s="26">
        <v>4.89904600208E-2</v>
      </c>
      <c r="K54" s="25">
        <v>53</v>
      </c>
      <c r="L54" s="26">
        <v>793142.23177199997</v>
      </c>
      <c r="M54" s="25">
        <v>53</v>
      </c>
      <c r="N54" s="26">
        <v>59.7814265373</v>
      </c>
      <c r="O54" s="25">
        <v>53</v>
      </c>
      <c r="P54" s="26">
        <v>0.01</v>
      </c>
      <c r="Q54" s="25">
        <v>53</v>
      </c>
      <c r="R54" s="32">
        <v>0.53012140659100004</v>
      </c>
      <c r="S54" s="28">
        <v>53</v>
      </c>
      <c r="T54" s="35">
        <v>0.84030129630899997</v>
      </c>
      <c r="U54" s="25">
        <v>53</v>
      </c>
      <c r="V54" s="26">
        <v>40.1292619018</v>
      </c>
      <c r="W54" s="25">
        <v>53</v>
      </c>
      <c r="X54" s="26">
        <v>2.67884022985</v>
      </c>
      <c r="Y54" s="25">
        <v>53</v>
      </c>
      <c r="Z54" s="26">
        <v>6.7708621490899998E-2</v>
      </c>
      <c r="AA54" s="25">
        <v>53</v>
      </c>
      <c r="AB54" s="26">
        <v>8.9484289354400008</v>
      </c>
      <c r="AC54" s="25">
        <v>53</v>
      </c>
      <c r="AD54" s="26">
        <v>0.34696688852000002</v>
      </c>
      <c r="AE54" s="25">
        <v>53</v>
      </c>
      <c r="AF54" s="26">
        <v>793142.23177199997</v>
      </c>
      <c r="AG54" s="25">
        <v>53</v>
      </c>
      <c r="AH54" s="26">
        <v>1.2522780902699999</v>
      </c>
      <c r="AI54" s="25">
        <v>53</v>
      </c>
      <c r="AJ54" s="26">
        <v>67.196097342200005</v>
      </c>
      <c r="AK54" s="25">
        <v>53</v>
      </c>
      <c r="AL54" s="26">
        <v>2.8598398905299999E-2</v>
      </c>
      <c r="AM54" s="25">
        <v>53</v>
      </c>
      <c r="AN54" s="26">
        <v>0.81914636834200005</v>
      </c>
      <c r="AO54" s="25">
        <v>53</v>
      </c>
      <c r="AP54" s="26">
        <v>0.85272618036799996</v>
      </c>
      <c r="AQ54" s="25">
        <v>53</v>
      </c>
      <c r="AR54" s="26">
        <v>208.40462382999999</v>
      </c>
      <c r="AS54" s="25">
        <v>53</v>
      </c>
      <c r="AT54" s="26">
        <v>2.3255229294299999</v>
      </c>
      <c r="AU54" s="25">
        <v>53</v>
      </c>
      <c r="AV54" s="26">
        <v>10969.718037799999</v>
      </c>
      <c r="AW54" s="25">
        <v>53</v>
      </c>
      <c r="AX54" s="26">
        <v>1.2522780902699999</v>
      </c>
      <c r="AY54" s="25">
        <v>53</v>
      </c>
      <c r="AZ54" s="26">
        <v>70.9614918109</v>
      </c>
      <c r="BA54" s="25">
        <v>53</v>
      </c>
      <c r="BB54" s="26">
        <v>3.2364540265599998E-2</v>
      </c>
      <c r="BC54" s="25">
        <v>53</v>
      </c>
      <c r="BD54" s="26">
        <v>4.7946924949399998E-2</v>
      </c>
      <c r="BE54" s="25">
        <v>53</v>
      </c>
      <c r="BF54" s="26">
        <v>0.91968853478500001</v>
      </c>
      <c r="BG54" s="25">
        <v>53</v>
      </c>
      <c r="BH54" s="26">
        <v>40.419371351099997</v>
      </c>
      <c r="BI54" s="25">
        <v>53</v>
      </c>
      <c r="BJ54" s="26">
        <v>365.73514319899999</v>
      </c>
      <c r="CB54" s="37"/>
      <c r="CD54" s="37"/>
      <c r="CE54" s="37"/>
    </row>
    <row r="55" spans="1:83" x14ac:dyDescent="0.3">
      <c r="A55" s="25">
        <v>54</v>
      </c>
      <c r="B55" s="26">
        <v>5526.5986614599997</v>
      </c>
      <c r="C55" s="25">
        <v>54</v>
      </c>
      <c r="D55" s="26">
        <v>2.2646193782399999</v>
      </c>
      <c r="E55" s="25">
        <v>54</v>
      </c>
      <c r="F55" s="26">
        <v>50.493415775400003</v>
      </c>
      <c r="G55" s="25">
        <v>54</v>
      </c>
      <c r="H55" s="26">
        <v>3.68435520089E-2</v>
      </c>
      <c r="I55" s="25">
        <v>54</v>
      </c>
      <c r="J55" s="26">
        <v>1.9418093841899998E-2</v>
      </c>
      <c r="K55" s="25">
        <v>54</v>
      </c>
      <c r="L55" s="26">
        <v>501999.64026100002</v>
      </c>
      <c r="M55" s="25">
        <v>54</v>
      </c>
      <c r="N55" s="26">
        <v>50.750301386099999</v>
      </c>
      <c r="O55" s="25">
        <v>54</v>
      </c>
      <c r="P55" s="26">
        <v>0.01</v>
      </c>
      <c r="Q55" s="25">
        <v>54</v>
      </c>
      <c r="R55" s="32">
        <v>0.80496260405599995</v>
      </c>
      <c r="S55" s="28">
        <v>54</v>
      </c>
      <c r="T55" s="35">
        <v>0.88529910609399998</v>
      </c>
      <c r="U55" s="25">
        <v>54</v>
      </c>
      <c r="V55" s="26">
        <v>40.547066023699998</v>
      </c>
      <c r="W55" s="25">
        <v>54</v>
      </c>
      <c r="X55" s="26">
        <v>6.3444732322200004</v>
      </c>
      <c r="Y55" s="25">
        <v>54</v>
      </c>
      <c r="Z55" s="26">
        <v>8.1206360778400002E-2</v>
      </c>
      <c r="AA55" s="25">
        <v>54</v>
      </c>
      <c r="AB55" s="26">
        <v>6.2095975019900003</v>
      </c>
      <c r="AC55" s="25">
        <v>54</v>
      </c>
      <c r="AD55" s="26">
        <v>0.37637368678100003</v>
      </c>
      <c r="AE55" s="25">
        <v>54</v>
      </c>
      <c r="AF55" s="26">
        <v>501999.64026100002</v>
      </c>
      <c r="AG55" s="25">
        <v>54</v>
      </c>
      <c r="AH55" s="26">
        <v>2.1179122509299999</v>
      </c>
      <c r="AI55" s="25">
        <v>54</v>
      </c>
      <c r="AJ55" s="26">
        <v>52.957334732200003</v>
      </c>
      <c r="AK55" s="25">
        <v>54</v>
      </c>
      <c r="AL55" s="26">
        <v>2.5790539622600001E-2</v>
      </c>
      <c r="AM55" s="25">
        <v>54</v>
      </c>
      <c r="AN55" s="26">
        <v>1.01207416778</v>
      </c>
      <c r="AO55" s="25">
        <v>54</v>
      </c>
      <c r="AP55" s="26">
        <v>0.85170402592600003</v>
      </c>
      <c r="AQ55" s="25">
        <v>54</v>
      </c>
      <c r="AR55" s="26">
        <v>234.10900269000001</v>
      </c>
      <c r="AS55" s="25">
        <v>54</v>
      </c>
      <c r="AT55" s="26">
        <v>2.0944037401400002</v>
      </c>
      <c r="AU55" s="25">
        <v>54</v>
      </c>
      <c r="AV55" s="26">
        <v>5423.6397587199999</v>
      </c>
      <c r="AW55" s="25">
        <v>54</v>
      </c>
      <c r="AX55" s="26">
        <v>2.1179122509299999</v>
      </c>
      <c r="AY55" s="25">
        <v>54</v>
      </c>
      <c r="AZ55" s="26">
        <v>52.859931698899999</v>
      </c>
      <c r="BA55" s="25">
        <v>54</v>
      </c>
      <c r="BB55" s="26">
        <v>1.6911659624E-2</v>
      </c>
      <c r="BC55" s="25">
        <v>54</v>
      </c>
      <c r="BD55" s="26">
        <v>2.1434661879400001E-2</v>
      </c>
      <c r="BE55" s="25">
        <v>54</v>
      </c>
      <c r="BF55" s="26">
        <v>0.96165367849700001</v>
      </c>
      <c r="BG55" s="25">
        <v>54</v>
      </c>
      <c r="BH55" s="26">
        <v>40.770989547100001</v>
      </c>
      <c r="BI55" s="25">
        <v>54</v>
      </c>
      <c r="BJ55" s="26">
        <v>144.638072142</v>
      </c>
      <c r="CB55" s="37"/>
      <c r="CD55" s="37"/>
      <c r="CE55" s="37"/>
    </row>
    <row r="56" spans="1:83" x14ac:dyDescent="0.3">
      <c r="A56" s="25">
        <v>55</v>
      </c>
      <c r="B56" s="26">
        <v>7007.8768026300004</v>
      </c>
      <c r="C56" s="25">
        <v>55</v>
      </c>
      <c r="D56" s="26">
        <v>1.27910042245</v>
      </c>
      <c r="E56" s="25">
        <v>55</v>
      </c>
      <c r="F56" s="26">
        <v>65.594487562599994</v>
      </c>
      <c r="G56" s="25">
        <v>55</v>
      </c>
      <c r="H56" s="26">
        <v>0.15300241387800001</v>
      </c>
      <c r="I56" s="25">
        <v>55</v>
      </c>
      <c r="J56" s="26">
        <v>0.15208641159700001</v>
      </c>
      <c r="K56" s="25">
        <v>55</v>
      </c>
      <c r="L56" s="26">
        <v>405170.14540899999</v>
      </c>
      <c r="M56" s="25">
        <v>55</v>
      </c>
      <c r="N56" s="26">
        <v>73.592809907499998</v>
      </c>
      <c r="O56" s="25">
        <v>55</v>
      </c>
      <c r="P56" s="26">
        <v>0.01</v>
      </c>
      <c r="Q56" s="25">
        <v>55</v>
      </c>
      <c r="R56" s="32">
        <v>0.64053028017000002</v>
      </c>
      <c r="S56" s="28">
        <v>55</v>
      </c>
      <c r="T56" s="35">
        <v>0.82026318545900001</v>
      </c>
      <c r="U56" s="25">
        <v>55</v>
      </c>
      <c r="V56" s="26">
        <v>39.426316528800001</v>
      </c>
      <c r="W56" s="25">
        <v>55</v>
      </c>
      <c r="X56" s="26">
        <v>3.18887993961</v>
      </c>
      <c r="Y56" s="25">
        <v>55</v>
      </c>
      <c r="Z56" s="26">
        <v>8.6694058221600007E-2</v>
      </c>
      <c r="AA56" s="25">
        <v>55</v>
      </c>
      <c r="AB56" s="26">
        <v>12.249397759600001</v>
      </c>
      <c r="AC56" s="25">
        <v>55</v>
      </c>
      <c r="AD56" s="26">
        <v>0.468701957462</v>
      </c>
      <c r="AE56" s="25">
        <v>55</v>
      </c>
      <c r="AF56" s="26">
        <v>405170.14540899999</v>
      </c>
      <c r="AG56" s="25">
        <v>55</v>
      </c>
      <c r="AH56" s="26">
        <v>1.18948843936</v>
      </c>
      <c r="AI56" s="25">
        <v>55</v>
      </c>
      <c r="AJ56" s="26">
        <v>86.824242704400007</v>
      </c>
      <c r="AK56" s="25">
        <v>55</v>
      </c>
      <c r="AL56" s="26">
        <v>0.34165577808300002</v>
      </c>
      <c r="AM56" s="25">
        <v>55</v>
      </c>
      <c r="AN56" s="26">
        <v>1.4902090193299999</v>
      </c>
      <c r="AO56" s="25">
        <v>55</v>
      </c>
      <c r="AP56" s="26">
        <v>0.86308586708799995</v>
      </c>
      <c r="AQ56" s="25">
        <v>55</v>
      </c>
      <c r="AR56" s="26">
        <v>331.81132921300002</v>
      </c>
      <c r="AS56" s="25">
        <v>55</v>
      </c>
      <c r="AT56" s="26">
        <v>3.2438864946599999</v>
      </c>
      <c r="AU56" s="25">
        <v>55</v>
      </c>
      <c r="AV56" s="26">
        <v>6377.5078325300001</v>
      </c>
      <c r="AW56" s="25">
        <v>55</v>
      </c>
      <c r="AX56" s="26">
        <v>1.18948843936</v>
      </c>
      <c r="AY56" s="25">
        <v>55</v>
      </c>
      <c r="AZ56" s="26">
        <v>86.283765225099998</v>
      </c>
      <c r="BA56" s="25">
        <v>55</v>
      </c>
      <c r="BB56" s="26">
        <v>9.3074066614000001E-2</v>
      </c>
      <c r="BC56" s="25">
        <v>55</v>
      </c>
      <c r="BD56" s="26">
        <v>0.143327984513</v>
      </c>
      <c r="BE56" s="25">
        <v>55</v>
      </c>
      <c r="BF56" s="26">
        <v>0.76359794887300003</v>
      </c>
      <c r="BG56" s="25">
        <v>55</v>
      </c>
      <c r="BH56" s="26">
        <v>39.791643550400003</v>
      </c>
      <c r="BI56" s="25">
        <v>55</v>
      </c>
      <c r="BJ56" s="26">
        <v>382.04439806900001</v>
      </c>
      <c r="CB56" s="37"/>
      <c r="CD56" s="37"/>
      <c r="CE56" s="37"/>
    </row>
    <row r="57" spans="1:83" x14ac:dyDescent="0.3">
      <c r="A57" s="25">
        <v>56</v>
      </c>
      <c r="B57" s="26">
        <v>8431.37265295</v>
      </c>
      <c r="C57" s="25">
        <v>56</v>
      </c>
      <c r="D57" s="26">
        <v>1.9799611241599999</v>
      </c>
      <c r="E57" s="25">
        <v>56</v>
      </c>
      <c r="F57" s="26">
        <v>60.858118925600003</v>
      </c>
      <c r="G57" s="25">
        <v>56</v>
      </c>
      <c r="H57" s="26">
        <v>0.15836125305000001</v>
      </c>
      <c r="I57" s="25">
        <v>56</v>
      </c>
      <c r="J57" s="26">
        <v>0.150670114795</v>
      </c>
      <c r="K57" s="25">
        <v>56</v>
      </c>
      <c r="L57" s="26">
        <v>659414.41735999996</v>
      </c>
      <c r="M57" s="25">
        <v>56</v>
      </c>
      <c r="N57" s="26">
        <v>60.489333027599997</v>
      </c>
      <c r="O57" s="25">
        <v>56</v>
      </c>
      <c r="P57" s="26">
        <v>0.01</v>
      </c>
      <c r="Q57" s="25">
        <v>56</v>
      </c>
      <c r="R57" s="32">
        <v>0.50675327005899995</v>
      </c>
      <c r="S57" s="28">
        <v>56</v>
      </c>
      <c r="T57" s="35">
        <v>0.75513401961799997</v>
      </c>
      <c r="U57" s="25">
        <v>56</v>
      </c>
      <c r="V57" s="26">
        <v>27.805814706</v>
      </c>
      <c r="W57" s="25">
        <v>56</v>
      </c>
      <c r="X57" s="26">
        <v>7.5607710991600001</v>
      </c>
      <c r="Y57" s="25">
        <v>56</v>
      </c>
      <c r="Z57" s="26">
        <v>4.0657669974999998E-2</v>
      </c>
      <c r="AA57" s="25">
        <v>56</v>
      </c>
      <c r="AB57" s="26">
        <v>6.7218036630500002</v>
      </c>
      <c r="AC57" s="25">
        <v>56</v>
      </c>
      <c r="AD57" s="26">
        <v>0.40060968801500002</v>
      </c>
      <c r="AE57" s="25">
        <v>56</v>
      </c>
      <c r="AF57" s="26">
        <v>659414.41735999996</v>
      </c>
      <c r="AG57" s="25">
        <v>56</v>
      </c>
      <c r="AH57" s="26">
        <v>1.8101463153299999</v>
      </c>
      <c r="AI57" s="25">
        <v>56</v>
      </c>
      <c r="AJ57" s="26">
        <v>87.022592771999996</v>
      </c>
      <c r="AK57" s="25">
        <v>56</v>
      </c>
      <c r="AL57" s="26">
        <v>0.20128579193999999</v>
      </c>
      <c r="AM57" s="25">
        <v>56</v>
      </c>
      <c r="AN57" s="26">
        <v>1.2050201522699999</v>
      </c>
      <c r="AO57" s="25">
        <v>56</v>
      </c>
      <c r="AP57" s="26">
        <v>0.85177150938299995</v>
      </c>
      <c r="AQ57" s="25">
        <v>56</v>
      </c>
      <c r="AR57" s="26">
        <v>176.00150099699999</v>
      </c>
      <c r="AS57" s="25">
        <v>56</v>
      </c>
      <c r="AT57" s="26">
        <v>3.1759815707899999</v>
      </c>
      <c r="AU57" s="25">
        <v>56</v>
      </c>
      <c r="AV57" s="26">
        <v>7654.9280315599999</v>
      </c>
      <c r="AW57" s="25">
        <v>56</v>
      </c>
      <c r="AX57" s="26">
        <v>1.8101463153299999</v>
      </c>
      <c r="AY57" s="25">
        <v>56</v>
      </c>
      <c r="AZ57" s="26">
        <v>77.500051161000002</v>
      </c>
      <c r="BA57" s="25">
        <v>56</v>
      </c>
      <c r="BB57" s="26">
        <v>9.7795678395100005E-2</v>
      </c>
      <c r="BC57" s="25">
        <v>56</v>
      </c>
      <c r="BD57" s="26">
        <v>0.141150265292</v>
      </c>
      <c r="BE57" s="25">
        <v>56</v>
      </c>
      <c r="BF57" s="26">
        <v>0.76105405631199996</v>
      </c>
      <c r="BG57" s="25">
        <v>56</v>
      </c>
      <c r="BH57" s="26">
        <v>31.047345079900001</v>
      </c>
      <c r="BI57" s="25">
        <v>56</v>
      </c>
      <c r="BJ57" s="26">
        <v>182.245965383</v>
      </c>
      <c r="CB57" s="37"/>
      <c r="CD57" s="37"/>
      <c r="CE57" s="37"/>
    </row>
    <row r="58" spans="1:83" x14ac:dyDescent="0.3">
      <c r="A58" s="25">
        <v>57</v>
      </c>
      <c r="B58" s="26">
        <v>9623.0361880300006</v>
      </c>
      <c r="C58" s="25">
        <v>57</v>
      </c>
      <c r="D58" s="26">
        <v>2.3892320120999999</v>
      </c>
      <c r="E58" s="25">
        <v>57</v>
      </c>
      <c r="F58" s="26">
        <v>39.842188531200001</v>
      </c>
      <c r="G58" s="25">
        <v>57</v>
      </c>
      <c r="H58" s="26">
        <v>9.8291188958199993E-2</v>
      </c>
      <c r="I58" s="25">
        <v>57</v>
      </c>
      <c r="J58" s="26">
        <v>1.6740707001199999E-2</v>
      </c>
      <c r="K58" s="25">
        <v>57</v>
      </c>
      <c r="L58" s="26">
        <v>539808.85361999995</v>
      </c>
      <c r="M58" s="25">
        <v>57</v>
      </c>
      <c r="N58" s="26">
        <v>65.780553096600002</v>
      </c>
      <c r="O58" s="25">
        <v>57</v>
      </c>
      <c r="P58" s="26">
        <v>0.01</v>
      </c>
      <c r="Q58" s="25">
        <v>57</v>
      </c>
      <c r="R58" s="32">
        <v>0.74762865115900001</v>
      </c>
      <c r="S58" s="28">
        <v>57</v>
      </c>
      <c r="T58" s="35">
        <v>0.86849757724900001</v>
      </c>
      <c r="U58" s="25">
        <v>57</v>
      </c>
      <c r="V58" s="26">
        <v>40.375359662800001</v>
      </c>
      <c r="W58" s="25">
        <v>57</v>
      </c>
      <c r="X58" s="26">
        <v>6.8472204450699996</v>
      </c>
      <c r="Y58" s="25">
        <v>57</v>
      </c>
      <c r="Z58" s="26">
        <v>2.3797627654800001E-2</v>
      </c>
      <c r="AA58" s="25">
        <v>57</v>
      </c>
      <c r="AB58" s="26">
        <v>8.7211226070599999</v>
      </c>
      <c r="AC58" s="25">
        <v>57</v>
      </c>
      <c r="AD58" s="26">
        <v>0.28701800024899998</v>
      </c>
      <c r="AE58" s="25">
        <v>57</v>
      </c>
      <c r="AF58" s="26">
        <v>539808.85361999995</v>
      </c>
      <c r="AG58" s="25">
        <v>57</v>
      </c>
      <c r="AH58" s="26">
        <v>2.2305770623400001</v>
      </c>
      <c r="AI58" s="25">
        <v>57</v>
      </c>
      <c r="AJ58" s="26">
        <v>69.800897995499994</v>
      </c>
      <c r="AK58" s="25">
        <v>57</v>
      </c>
      <c r="AL58" s="26">
        <v>0.119123545902</v>
      </c>
      <c r="AM58" s="25">
        <v>57</v>
      </c>
      <c r="AN58" s="26">
        <v>1.54180868657</v>
      </c>
      <c r="AO58" s="25">
        <v>57</v>
      </c>
      <c r="AP58" s="26">
        <v>0.50521769578800002</v>
      </c>
      <c r="AQ58" s="25">
        <v>57</v>
      </c>
      <c r="AR58" s="26">
        <v>316.53870355399999</v>
      </c>
      <c r="AS58" s="25">
        <v>57</v>
      </c>
      <c r="AT58" s="26">
        <v>3.2303780529799999</v>
      </c>
      <c r="AU58" s="25">
        <v>57</v>
      </c>
      <c r="AV58" s="26">
        <v>9272.6207574700002</v>
      </c>
      <c r="AW58" s="25">
        <v>57</v>
      </c>
      <c r="AX58" s="26">
        <v>2.2305770623400001</v>
      </c>
      <c r="AY58" s="25">
        <v>57</v>
      </c>
      <c r="AZ58" s="26">
        <v>63.545724773700002</v>
      </c>
      <c r="BA58" s="25">
        <v>57</v>
      </c>
      <c r="BB58" s="26">
        <v>4.9419512519499997E-2</v>
      </c>
      <c r="BC58" s="25">
        <v>57</v>
      </c>
      <c r="BD58" s="26">
        <v>3.2169143678500003E-2</v>
      </c>
      <c r="BE58" s="25">
        <v>57</v>
      </c>
      <c r="BF58" s="26">
        <v>0.91841134380199996</v>
      </c>
      <c r="BG58" s="25">
        <v>57</v>
      </c>
      <c r="BH58" s="26">
        <v>42.904461820100003</v>
      </c>
      <c r="BI58" s="25">
        <v>57</v>
      </c>
      <c r="BJ58" s="26">
        <v>618.34232035000002</v>
      </c>
      <c r="CB58" s="37"/>
      <c r="CD58" s="37"/>
      <c r="CE58" s="37"/>
    </row>
    <row r="59" spans="1:83" x14ac:dyDescent="0.3">
      <c r="A59" s="25">
        <v>58</v>
      </c>
      <c r="B59" s="26">
        <v>5041.5634083200002</v>
      </c>
      <c r="C59" s="25">
        <v>58</v>
      </c>
      <c r="D59" s="26">
        <v>2.2302818007399998</v>
      </c>
      <c r="E59" s="25">
        <v>58</v>
      </c>
      <c r="F59" s="26">
        <v>72.444718787900001</v>
      </c>
      <c r="G59" s="25">
        <v>58</v>
      </c>
      <c r="H59" s="26">
        <v>5.9771260101500003E-2</v>
      </c>
      <c r="I59" s="25">
        <v>58</v>
      </c>
      <c r="J59" s="26">
        <v>5.3164214467600002E-2</v>
      </c>
      <c r="K59" s="25">
        <v>58</v>
      </c>
      <c r="L59" s="26">
        <v>613085.01727399998</v>
      </c>
      <c r="M59" s="25">
        <v>58</v>
      </c>
      <c r="N59" s="26">
        <v>69.780979190400004</v>
      </c>
      <c r="O59" s="25">
        <v>58</v>
      </c>
      <c r="P59" s="26">
        <v>0.01</v>
      </c>
      <c r="Q59" s="25">
        <v>58</v>
      </c>
      <c r="R59" s="32">
        <v>0.68615862381299997</v>
      </c>
      <c r="S59" s="28">
        <v>58</v>
      </c>
      <c r="T59" s="35">
        <v>0.76364092377299997</v>
      </c>
      <c r="U59" s="25">
        <v>58</v>
      </c>
      <c r="V59" s="26">
        <v>38.370486301900002</v>
      </c>
      <c r="W59" s="25">
        <v>58</v>
      </c>
      <c r="X59" s="26">
        <v>6.2896592163299996</v>
      </c>
      <c r="Y59" s="25">
        <v>58</v>
      </c>
      <c r="Z59" s="26">
        <v>7.2587964460900004E-2</v>
      </c>
      <c r="AA59" s="25">
        <v>58</v>
      </c>
      <c r="AB59" s="26">
        <v>14.880692851699999</v>
      </c>
      <c r="AC59" s="25">
        <v>58</v>
      </c>
      <c r="AD59" s="26">
        <v>0.42977785452900003</v>
      </c>
      <c r="AE59" s="25">
        <v>58</v>
      </c>
      <c r="AF59" s="26">
        <v>613085.01727399998</v>
      </c>
      <c r="AG59" s="25">
        <v>58</v>
      </c>
      <c r="AH59" s="26">
        <v>2.07595592353</v>
      </c>
      <c r="AI59" s="25">
        <v>58</v>
      </c>
      <c r="AJ59" s="26">
        <v>62.0477610975</v>
      </c>
      <c r="AK59" s="25">
        <v>58</v>
      </c>
      <c r="AL59" s="26">
        <v>0.105148259183</v>
      </c>
      <c r="AM59" s="25">
        <v>58</v>
      </c>
      <c r="AN59" s="26">
        <v>1.03525450517</v>
      </c>
      <c r="AO59" s="25">
        <v>58</v>
      </c>
      <c r="AP59" s="26">
        <v>0.78577562691000002</v>
      </c>
      <c r="AQ59" s="25">
        <v>58</v>
      </c>
      <c r="AR59" s="26">
        <v>988.41113187099995</v>
      </c>
      <c r="AS59" s="25">
        <v>58</v>
      </c>
      <c r="AT59" s="26">
        <v>3.35585747972</v>
      </c>
      <c r="AU59" s="25">
        <v>58</v>
      </c>
      <c r="AV59" s="26">
        <v>4697.2995547600003</v>
      </c>
      <c r="AW59" s="25">
        <v>58</v>
      </c>
      <c r="AX59" s="26">
        <v>2.07595592353</v>
      </c>
      <c r="AY59" s="25">
        <v>58</v>
      </c>
      <c r="AZ59" s="26">
        <v>66.373799563000006</v>
      </c>
      <c r="BA59" s="25">
        <v>58</v>
      </c>
      <c r="BB59" s="26">
        <v>6.1697515524199997E-3</v>
      </c>
      <c r="BC59" s="25">
        <v>58</v>
      </c>
      <c r="BD59" s="26">
        <v>4.1752996381400002E-2</v>
      </c>
      <c r="BE59" s="25">
        <v>58</v>
      </c>
      <c r="BF59" s="26">
        <v>0.95207725206600002</v>
      </c>
      <c r="BG59" s="25">
        <v>58</v>
      </c>
      <c r="BH59" s="26">
        <v>38.696431412800003</v>
      </c>
      <c r="BI59" s="25">
        <v>58</v>
      </c>
      <c r="BJ59" s="26">
        <v>689.12185268899998</v>
      </c>
      <c r="CB59" s="37"/>
      <c r="CD59" s="37"/>
      <c r="CE59" s="37"/>
    </row>
    <row r="60" spans="1:83" x14ac:dyDescent="0.3">
      <c r="A60" s="25">
        <v>59</v>
      </c>
      <c r="B60" s="26">
        <v>8727.6790802100004</v>
      </c>
      <c r="C60" s="25">
        <v>59</v>
      </c>
      <c r="D60" s="26">
        <v>2.3649532024000002</v>
      </c>
      <c r="E60" s="25">
        <v>59</v>
      </c>
      <c r="F60" s="26">
        <v>73.437529795800003</v>
      </c>
      <c r="G60" s="25">
        <v>59</v>
      </c>
      <c r="H60" s="26">
        <v>7.5631340427600002E-2</v>
      </c>
      <c r="I60" s="25">
        <v>59</v>
      </c>
      <c r="J60" s="26">
        <v>0.164757553123</v>
      </c>
      <c r="K60" s="25">
        <v>59</v>
      </c>
      <c r="L60" s="26">
        <v>473445.94485799997</v>
      </c>
      <c r="M60" s="25">
        <v>59</v>
      </c>
      <c r="N60" s="26">
        <v>54.294611931699997</v>
      </c>
      <c r="O60" s="25">
        <v>59</v>
      </c>
      <c r="P60" s="26">
        <v>0.01</v>
      </c>
      <c r="Q60" s="25">
        <v>59</v>
      </c>
      <c r="R60" s="32">
        <v>0.81866763840300005</v>
      </c>
      <c r="S60" s="28">
        <v>59</v>
      </c>
      <c r="T60" s="35">
        <v>0.30457884156300002</v>
      </c>
      <c r="U60" s="25">
        <v>59</v>
      </c>
      <c r="V60" s="26">
        <v>25.429395121399999</v>
      </c>
      <c r="W60" s="25">
        <v>59</v>
      </c>
      <c r="X60" s="26">
        <v>9.2594213278699993</v>
      </c>
      <c r="Y60" s="25">
        <v>59</v>
      </c>
      <c r="Z60" s="26">
        <v>8.10986043012E-2</v>
      </c>
      <c r="AA60" s="25">
        <v>59</v>
      </c>
      <c r="AB60" s="26">
        <v>13.2033717053</v>
      </c>
      <c r="AC60" s="25">
        <v>59</v>
      </c>
      <c r="AD60" s="26">
        <v>0.23193165115299999</v>
      </c>
      <c r="AE60" s="25">
        <v>59</v>
      </c>
      <c r="AF60" s="26">
        <v>473445.94485799997</v>
      </c>
      <c r="AG60" s="25">
        <v>59</v>
      </c>
      <c r="AH60" s="26">
        <v>2.1530429656300001</v>
      </c>
      <c r="AI60" s="25">
        <v>59</v>
      </c>
      <c r="AJ60" s="26">
        <v>42.735198638699998</v>
      </c>
      <c r="AK60" s="25">
        <v>59</v>
      </c>
      <c r="AL60" s="26">
        <v>0.34288652714200002</v>
      </c>
      <c r="AM60" s="25">
        <v>59</v>
      </c>
      <c r="AN60" s="26">
        <v>1.58524071421</v>
      </c>
      <c r="AO60" s="25">
        <v>59</v>
      </c>
      <c r="AP60" s="26">
        <v>2.05381523455</v>
      </c>
      <c r="AQ60" s="25">
        <v>59</v>
      </c>
      <c r="AR60" s="26">
        <v>3296.35554581</v>
      </c>
      <c r="AS60" s="25">
        <v>59</v>
      </c>
      <c r="AT60" s="26">
        <v>1.30522277463</v>
      </c>
      <c r="AU60" s="25">
        <v>59</v>
      </c>
      <c r="AV60" s="26">
        <v>7221.3717364300001</v>
      </c>
      <c r="AW60" s="25">
        <v>59</v>
      </c>
      <c r="AX60" s="26">
        <v>2.1530429656300001</v>
      </c>
      <c r="AY60" s="25">
        <v>59</v>
      </c>
      <c r="AZ60" s="26">
        <v>54.470550217099998</v>
      </c>
      <c r="BA60" s="25">
        <v>59</v>
      </c>
      <c r="BB60" s="26">
        <v>1.9324774045699999E-2</v>
      </c>
      <c r="BC60" s="25">
        <v>59</v>
      </c>
      <c r="BD60" s="26">
        <v>6.2616690148800003E-2</v>
      </c>
      <c r="BE60" s="25">
        <v>59</v>
      </c>
      <c r="BF60" s="26">
        <v>0.91805853580600005</v>
      </c>
      <c r="BG60" s="25">
        <v>59</v>
      </c>
      <c r="BH60" s="26">
        <v>25.872903258099999</v>
      </c>
      <c r="BI60" s="25">
        <v>59</v>
      </c>
      <c r="BJ60" s="26">
        <v>1397.29128322</v>
      </c>
      <c r="CB60" s="37"/>
      <c r="CD60" s="37"/>
      <c r="CE60" s="37"/>
    </row>
    <row r="61" spans="1:83" x14ac:dyDescent="0.3">
      <c r="A61" s="25">
        <v>60</v>
      </c>
      <c r="B61" s="26">
        <v>10684.200849999999</v>
      </c>
      <c r="C61" s="25">
        <v>60</v>
      </c>
      <c r="D61" s="26">
        <v>1.5129325874199999</v>
      </c>
      <c r="E61" s="25">
        <v>60</v>
      </c>
      <c r="F61" s="26">
        <v>42.2366908268</v>
      </c>
      <c r="G61" s="25">
        <v>60</v>
      </c>
      <c r="H61" s="26">
        <v>9.7457964586099996E-2</v>
      </c>
      <c r="I61" s="25">
        <v>60</v>
      </c>
      <c r="J61" s="26">
        <v>6.4504828401600003E-2</v>
      </c>
      <c r="K61" s="25">
        <v>60</v>
      </c>
      <c r="L61" s="26">
        <v>544553.04464500002</v>
      </c>
      <c r="M61" s="25">
        <v>60</v>
      </c>
      <c r="N61" s="26">
        <v>79.599725156800005</v>
      </c>
      <c r="O61" s="25">
        <v>60</v>
      </c>
      <c r="P61" s="26">
        <v>0.01</v>
      </c>
      <c r="Q61" s="25">
        <v>60</v>
      </c>
      <c r="R61" s="32">
        <v>0.84898292048900004</v>
      </c>
      <c r="S61" s="28">
        <v>60</v>
      </c>
      <c r="T61" s="35">
        <v>0.33217451771399997</v>
      </c>
      <c r="U61" s="25">
        <v>60</v>
      </c>
      <c r="V61" s="26">
        <v>33.066508343099997</v>
      </c>
      <c r="W61" s="25">
        <v>60</v>
      </c>
      <c r="X61" s="26">
        <v>4.8243721982599999</v>
      </c>
      <c r="Y61" s="25">
        <v>60</v>
      </c>
      <c r="Z61" s="26">
        <v>6.8775352694899997E-2</v>
      </c>
      <c r="AA61" s="25">
        <v>60</v>
      </c>
      <c r="AB61" s="26">
        <v>14.8151398293</v>
      </c>
      <c r="AC61" s="25">
        <v>60</v>
      </c>
      <c r="AD61" s="26">
        <v>0.39893602105499998</v>
      </c>
      <c r="AE61" s="25">
        <v>60</v>
      </c>
      <c r="AF61" s="26">
        <v>544553.04464500002</v>
      </c>
      <c r="AG61" s="25">
        <v>60</v>
      </c>
      <c r="AH61" s="26">
        <v>1.3915930971199999</v>
      </c>
      <c r="AI61" s="25">
        <v>60</v>
      </c>
      <c r="AJ61" s="26">
        <v>68.913218608400001</v>
      </c>
      <c r="AK61" s="25">
        <v>60</v>
      </c>
      <c r="AL61" s="26">
        <v>0.18411456257700001</v>
      </c>
      <c r="AM61" s="25">
        <v>60</v>
      </c>
      <c r="AN61" s="26">
        <v>1.65863463183</v>
      </c>
      <c r="AO61" s="25">
        <v>60</v>
      </c>
      <c r="AP61" s="26">
        <v>0.59239610253999997</v>
      </c>
      <c r="AQ61" s="25">
        <v>60</v>
      </c>
      <c r="AR61" s="26">
        <v>821.42711315400004</v>
      </c>
      <c r="AS61" s="25">
        <v>60</v>
      </c>
      <c r="AT61" s="26">
        <v>3.1264022798400002</v>
      </c>
      <c r="AU61" s="25">
        <v>60</v>
      </c>
      <c r="AV61" s="26">
        <v>9911.9688588900008</v>
      </c>
      <c r="AW61" s="25">
        <v>60</v>
      </c>
      <c r="AX61" s="26">
        <v>1.3915930971199999</v>
      </c>
      <c r="AY61" s="25">
        <v>60</v>
      </c>
      <c r="AZ61" s="26">
        <v>70.232746408699995</v>
      </c>
      <c r="BA61" s="25">
        <v>60</v>
      </c>
      <c r="BB61" s="26">
        <v>5.1003746640999999E-2</v>
      </c>
      <c r="BC61" s="25">
        <v>60</v>
      </c>
      <c r="BD61" s="26">
        <v>4.56683709782E-2</v>
      </c>
      <c r="BE61" s="25">
        <v>60</v>
      </c>
      <c r="BF61" s="26">
        <v>0.90332788238100004</v>
      </c>
      <c r="BG61" s="25">
        <v>60</v>
      </c>
      <c r="BH61" s="26">
        <v>33.577052888700003</v>
      </c>
      <c r="BI61" s="25">
        <v>60</v>
      </c>
      <c r="BJ61" s="26">
        <v>788.03503975299998</v>
      </c>
      <c r="CB61" s="37"/>
      <c r="CD61" s="37"/>
      <c r="CE61" s="37"/>
    </row>
    <row r="62" spans="1:83" x14ac:dyDescent="0.3">
      <c r="A62" s="25">
        <v>61</v>
      </c>
      <c r="B62" s="26">
        <v>5847.8996406200004</v>
      </c>
      <c r="C62" s="25">
        <v>61</v>
      </c>
      <c r="D62" s="26">
        <v>1.7327757802899999</v>
      </c>
      <c r="E62" s="25">
        <v>61</v>
      </c>
      <c r="F62" s="26">
        <v>60.143995094499999</v>
      </c>
      <c r="G62" s="25">
        <v>61</v>
      </c>
      <c r="H62" s="26">
        <v>9.9389071307599997E-2</v>
      </c>
      <c r="I62" s="25">
        <v>61</v>
      </c>
      <c r="J62" s="26">
        <v>0.155564237307</v>
      </c>
      <c r="K62" s="25">
        <v>61</v>
      </c>
      <c r="L62" s="26">
        <v>575766.78419000003</v>
      </c>
      <c r="M62" s="25">
        <v>61</v>
      </c>
      <c r="N62" s="26">
        <v>48.9758829441</v>
      </c>
      <c r="O62" s="25">
        <v>61</v>
      </c>
      <c r="P62" s="26">
        <v>0.01</v>
      </c>
      <c r="Q62" s="25">
        <v>61</v>
      </c>
      <c r="R62" s="32">
        <v>0.30321271661299998</v>
      </c>
      <c r="S62" s="28">
        <v>61</v>
      </c>
      <c r="T62" s="35">
        <v>0.63794825047699999</v>
      </c>
      <c r="U62" s="25">
        <v>61</v>
      </c>
      <c r="V62" s="26">
        <v>31.206510028</v>
      </c>
      <c r="W62" s="25">
        <v>61</v>
      </c>
      <c r="X62" s="26">
        <v>7.1851059384799996</v>
      </c>
      <c r="Y62" s="25">
        <v>61</v>
      </c>
      <c r="Z62" s="26">
        <v>5.8459325317299998E-2</v>
      </c>
      <c r="AA62" s="25">
        <v>61</v>
      </c>
      <c r="AB62" s="26">
        <v>6.5732126082400004</v>
      </c>
      <c r="AC62" s="25">
        <v>61</v>
      </c>
      <c r="AD62" s="26">
        <v>0.26181483747200002</v>
      </c>
      <c r="AE62" s="25">
        <v>61</v>
      </c>
      <c r="AF62" s="26">
        <v>575766.78419000003</v>
      </c>
      <c r="AG62" s="25">
        <v>61</v>
      </c>
      <c r="AH62" s="26">
        <v>1.5716006892400001</v>
      </c>
      <c r="AI62" s="25">
        <v>61</v>
      </c>
      <c r="AJ62" s="26">
        <v>67.5747967991</v>
      </c>
      <c r="AK62" s="25">
        <v>61</v>
      </c>
      <c r="AL62" s="26">
        <v>7.4571154804300002E-2</v>
      </c>
      <c r="AM62" s="25">
        <v>61</v>
      </c>
      <c r="AN62" s="26">
        <v>0.86504785012399998</v>
      </c>
      <c r="AO62" s="25">
        <v>61</v>
      </c>
      <c r="AP62" s="26">
        <v>1.21337406251</v>
      </c>
      <c r="AQ62" s="25">
        <v>61</v>
      </c>
      <c r="AR62" s="26">
        <v>436.554308467</v>
      </c>
      <c r="AS62" s="25">
        <v>61</v>
      </c>
      <c r="AT62" s="26">
        <v>1.6237513323199999</v>
      </c>
      <c r="AU62" s="25">
        <v>61</v>
      </c>
      <c r="AV62" s="26">
        <v>5118.7467109099998</v>
      </c>
      <c r="AW62" s="25">
        <v>61</v>
      </c>
      <c r="AX62" s="26">
        <v>1.5716006892400001</v>
      </c>
      <c r="AY62" s="25">
        <v>61</v>
      </c>
      <c r="AZ62" s="26">
        <v>68.934306057100002</v>
      </c>
      <c r="BA62" s="25">
        <v>61</v>
      </c>
      <c r="BB62" s="26">
        <v>4.3087379121899999E-2</v>
      </c>
      <c r="BC62" s="25">
        <v>61</v>
      </c>
      <c r="BD62" s="26">
        <v>0.105735853426</v>
      </c>
      <c r="BE62" s="25">
        <v>61</v>
      </c>
      <c r="BF62" s="26">
        <v>0.85117676745199999</v>
      </c>
      <c r="BG62" s="25">
        <v>61</v>
      </c>
      <c r="BH62" s="26">
        <v>32.343203983499997</v>
      </c>
      <c r="BI62" s="25">
        <v>61</v>
      </c>
      <c r="BJ62" s="26">
        <v>330.82736922200002</v>
      </c>
      <c r="CB62" s="37"/>
      <c r="CD62" s="37"/>
      <c r="CE62" s="37"/>
    </row>
    <row r="63" spans="1:83" x14ac:dyDescent="0.3">
      <c r="A63" s="25">
        <v>62</v>
      </c>
      <c r="B63" s="26">
        <v>6694.5906103699999</v>
      </c>
      <c r="C63" s="25">
        <v>62</v>
      </c>
      <c r="D63" s="26">
        <v>1.9984758381900001</v>
      </c>
      <c r="E63" s="25">
        <v>62</v>
      </c>
      <c r="F63" s="26">
        <v>74.405580948999997</v>
      </c>
      <c r="G63" s="25">
        <v>62</v>
      </c>
      <c r="H63" s="26">
        <v>0.173312329825</v>
      </c>
      <c r="I63" s="25">
        <v>62</v>
      </c>
      <c r="J63" s="26">
        <v>9.5750928869700005E-2</v>
      </c>
      <c r="K63" s="25">
        <v>62</v>
      </c>
      <c r="L63" s="26">
        <v>592107.45663699997</v>
      </c>
      <c r="M63" s="25">
        <v>62</v>
      </c>
      <c r="N63" s="26">
        <v>67.471869724100003</v>
      </c>
      <c r="O63" s="25">
        <v>62</v>
      </c>
      <c r="P63" s="26">
        <v>0.01</v>
      </c>
      <c r="Q63" s="25">
        <v>62</v>
      </c>
      <c r="R63" s="32">
        <v>0.80917635275900002</v>
      </c>
      <c r="S63" s="28">
        <v>62</v>
      </c>
      <c r="T63" s="35">
        <v>0.50200638122100005</v>
      </c>
      <c r="U63" s="25">
        <v>62</v>
      </c>
      <c r="V63" s="26">
        <v>42.030368521600003</v>
      </c>
      <c r="W63" s="25">
        <v>62</v>
      </c>
      <c r="X63" s="26">
        <v>2.1489911679299998</v>
      </c>
      <c r="Y63" s="25">
        <v>62</v>
      </c>
      <c r="Z63" s="26">
        <v>8.4278523169000003E-2</v>
      </c>
      <c r="AA63" s="25">
        <v>62</v>
      </c>
      <c r="AB63" s="26">
        <v>7.8772214438899999</v>
      </c>
      <c r="AC63" s="25">
        <v>62</v>
      </c>
      <c r="AD63" s="26">
        <v>0.29261215195399998</v>
      </c>
      <c r="AE63" s="25">
        <v>62</v>
      </c>
      <c r="AF63" s="26">
        <v>592107.45663699997</v>
      </c>
      <c r="AG63" s="25">
        <v>62</v>
      </c>
      <c r="AH63" s="26">
        <v>1.9306961425</v>
      </c>
      <c r="AI63" s="25">
        <v>62</v>
      </c>
      <c r="AJ63" s="26">
        <v>90.781584028500006</v>
      </c>
      <c r="AK63" s="25">
        <v>62</v>
      </c>
      <c r="AL63" s="26">
        <v>0.16824639173600001</v>
      </c>
      <c r="AM63" s="25">
        <v>62</v>
      </c>
      <c r="AN63" s="26">
        <v>1.51140388522</v>
      </c>
      <c r="AO63" s="25">
        <v>62</v>
      </c>
      <c r="AP63" s="26">
        <v>0.47502417067699998</v>
      </c>
      <c r="AQ63" s="25">
        <v>62</v>
      </c>
      <c r="AR63" s="26">
        <v>195.212051508</v>
      </c>
      <c r="AS63" s="25">
        <v>62</v>
      </c>
      <c r="AT63" s="26">
        <v>1.6202834124000001</v>
      </c>
      <c r="AU63" s="25">
        <v>62</v>
      </c>
      <c r="AV63" s="26">
        <v>6107.3750831400002</v>
      </c>
      <c r="AW63" s="25">
        <v>62</v>
      </c>
      <c r="AX63" s="26">
        <v>1.9306961425</v>
      </c>
      <c r="AY63" s="25">
        <v>62</v>
      </c>
      <c r="AZ63" s="26">
        <v>87.041918485400004</v>
      </c>
      <c r="BA63" s="25">
        <v>62</v>
      </c>
      <c r="BB63" s="26">
        <v>0.106553480061</v>
      </c>
      <c r="BC63" s="25">
        <v>62</v>
      </c>
      <c r="BD63" s="26">
        <v>9.2231238658899997E-2</v>
      </c>
      <c r="BE63" s="25">
        <v>62</v>
      </c>
      <c r="BF63" s="26">
        <v>0.80121528127999997</v>
      </c>
      <c r="BG63" s="25">
        <v>62</v>
      </c>
      <c r="BH63" s="26">
        <v>42.304209825400001</v>
      </c>
      <c r="BI63" s="25">
        <v>62</v>
      </c>
      <c r="BJ63" s="26">
        <v>343.08774501300002</v>
      </c>
      <c r="CB63" s="37"/>
      <c r="CD63" s="37"/>
      <c r="CE63" s="37"/>
    </row>
    <row r="64" spans="1:83" x14ac:dyDescent="0.3">
      <c r="A64" s="25">
        <v>63</v>
      </c>
      <c r="B64" s="26">
        <v>5894.0515716399996</v>
      </c>
      <c r="C64" s="25">
        <v>63</v>
      </c>
      <c r="D64" s="26">
        <v>2.3856479723600001</v>
      </c>
      <c r="E64" s="25">
        <v>63</v>
      </c>
      <c r="F64" s="26">
        <v>47.211545890899998</v>
      </c>
      <c r="G64" s="25">
        <v>63</v>
      </c>
      <c r="H64" s="26">
        <v>0.12760405606700001</v>
      </c>
      <c r="I64" s="25">
        <v>63</v>
      </c>
      <c r="J64" s="26">
        <v>2.0328953689899999E-2</v>
      </c>
      <c r="K64" s="25">
        <v>63</v>
      </c>
      <c r="L64" s="26">
        <v>426959.540675</v>
      </c>
      <c r="M64" s="25">
        <v>63</v>
      </c>
      <c r="N64" s="26">
        <v>64.432591799299999</v>
      </c>
      <c r="O64" s="25">
        <v>63</v>
      </c>
      <c r="P64" s="26">
        <v>0.01</v>
      </c>
      <c r="Q64" s="25">
        <v>63</v>
      </c>
      <c r="R64" s="32">
        <v>0.30208336017100001</v>
      </c>
      <c r="S64" s="28">
        <v>63</v>
      </c>
      <c r="T64" s="35">
        <v>0.52734610433700002</v>
      </c>
      <c r="U64" s="25">
        <v>63</v>
      </c>
      <c r="V64" s="26">
        <v>42.746278524300003</v>
      </c>
      <c r="W64" s="25">
        <v>63</v>
      </c>
      <c r="X64" s="26">
        <v>5.5188143415699997</v>
      </c>
      <c r="Y64" s="25">
        <v>63</v>
      </c>
      <c r="Z64" s="26">
        <v>1.2401005168100001E-2</v>
      </c>
      <c r="AA64" s="25">
        <v>63</v>
      </c>
      <c r="AB64" s="26">
        <v>14.2353931455</v>
      </c>
      <c r="AC64" s="25">
        <v>63</v>
      </c>
      <c r="AD64" s="26">
        <v>0.32524104270100002</v>
      </c>
      <c r="AE64" s="25">
        <v>63</v>
      </c>
      <c r="AF64" s="26">
        <v>426959.540675</v>
      </c>
      <c r="AG64" s="25">
        <v>63</v>
      </c>
      <c r="AH64" s="26">
        <v>2.2469693801299999</v>
      </c>
      <c r="AI64" s="25">
        <v>63</v>
      </c>
      <c r="AJ64" s="26">
        <v>84.694533979200003</v>
      </c>
      <c r="AK64" s="25">
        <v>63</v>
      </c>
      <c r="AL64" s="26">
        <v>7.9245566032199996E-2</v>
      </c>
      <c r="AM64" s="25">
        <v>63</v>
      </c>
      <c r="AN64" s="26">
        <v>1.42666326604</v>
      </c>
      <c r="AO64" s="25">
        <v>63</v>
      </c>
      <c r="AP64" s="26">
        <v>0.25348081694199998</v>
      </c>
      <c r="AQ64" s="25">
        <v>63</v>
      </c>
      <c r="AR64" s="26">
        <v>300.17070614900001</v>
      </c>
      <c r="AS64" s="25">
        <v>63</v>
      </c>
      <c r="AT64" s="26">
        <v>6.41654350541</v>
      </c>
      <c r="AU64" s="25">
        <v>63</v>
      </c>
      <c r="AV64" s="26">
        <v>5471.7007387499998</v>
      </c>
      <c r="AW64" s="25">
        <v>63</v>
      </c>
      <c r="AX64" s="26">
        <v>2.2469693801299999</v>
      </c>
      <c r="AY64" s="25">
        <v>63</v>
      </c>
      <c r="AZ64" s="26">
        <v>86.562859555000003</v>
      </c>
      <c r="BA64" s="25">
        <v>63</v>
      </c>
      <c r="BB64" s="26">
        <v>4.4298788192300001E-2</v>
      </c>
      <c r="BC64" s="25">
        <v>63</v>
      </c>
      <c r="BD64" s="26">
        <v>3.7864688436700003E-2</v>
      </c>
      <c r="BE64" s="25">
        <v>63</v>
      </c>
      <c r="BF64" s="26">
        <v>0.91783652337099997</v>
      </c>
      <c r="BG64" s="25">
        <v>63</v>
      </c>
      <c r="BH64" s="26">
        <v>49.614283267799998</v>
      </c>
      <c r="BI64" s="25">
        <v>63</v>
      </c>
      <c r="BJ64" s="26">
        <v>1396.0975389099999</v>
      </c>
      <c r="CB64" s="37"/>
      <c r="CD64" s="37"/>
      <c r="CE64" s="37"/>
    </row>
    <row r="65" spans="1:83" x14ac:dyDescent="0.3">
      <c r="A65" s="25">
        <v>64</v>
      </c>
      <c r="B65" s="26">
        <v>7950.7842548600001</v>
      </c>
      <c r="C65" s="25">
        <v>64</v>
      </c>
      <c r="D65" s="26">
        <v>1.30360002796</v>
      </c>
      <c r="E65" s="25">
        <v>64</v>
      </c>
      <c r="F65" s="26">
        <v>50.965744536499997</v>
      </c>
      <c r="G65" s="25">
        <v>64</v>
      </c>
      <c r="H65" s="26">
        <v>7.1183428367800006E-2</v>
      </c>
      <c r="I65" s="25">
        <v>64</v>
      </c>
      <c r="J65" s="26">
        <v>8.8115854416899994E-2</v>
      </c>
      <c r="K65" s="25">
        <v>64</v>
      </c>
      <c r="L65" s="26">
        <v>437320.12300299999</v>
      </c>
      <c r="M65" s="25">
        <v>64</v>
      </c>
      <c r="N65" s="26">
        <v>57.780991697099999</v>
      </c>
      <c r="O65" s="25">
        <v>64</v>
      </c>
      <c r="P65" s="26">
        <v>0.01</v>
      </c>
      <c r="Q65" s="25">
        <v>64</v>
      </c>
      <c r="R65" s="32">
        <v>0.48411041523600001</v>
      </c>
      <c r="S65" s="28">
        <v>64</v>
      </c>
      <c r="T65" s="35">
        <v>0.78821669992999999</v>
      </c>
      <c r="U65" s="25">
        <v>64</v>
      </c>
      <c r="V65" s="26">
        <v>39.556250007700001</v>
      </c>
      <c r="W65" s="25">
        <v>64</v>
      </c>
      <c r="X65" s="26">
        <v>1.5500055458399999</v>
      </c>
      <c r="Y65" s="25">
        <v>64</v>
      </c>
      <c r="Z65" s="26">
        <v>9.2659114139300003E-2</v>
      </c>
      <c r="AA65" s="25">
        <v>64</v>
      </c>
      <c r="AB65" s="26">
        <v>10.566994795099999</v>
      </c>
      <c r="AC65" s="25">
        <v>64</v>
      </c>
      <c r="AD65" s="26">
        <v>0.27556783883000002</v>
      </c>
      <c r="AE65" s="25">
        <v>64</v>
      </c>
      <c r="AF65" s="26">
        <v>437320.12300299999</v>
      </c>
      <c r="AG65" s="25">
        <v>64</v>
      </c>
      <c r="AH65" s="26">
        <v>1.2460813584599999</v>
      </c>
      <c r="AI65" s="25">
        <v>64</v>
      </c>
      <c r="AJ65" s="26">
        <v>72.666372257099994</v>
      </c>
      <c r="AK65" s="25">
        <v>64</v>
      </c>
      <c r="AL65" s="26">
        <v>9.9078260697699996E-2</v>
      </c>
      <c r="AM65" s="25">
        <v>64</v>
      </c>
      <c r="AN65" s="26">
        <v>1.1661588726400001</v>
      </c>
      <c r="AO65" s="25">
        <v>64</v>
      </c>
      <c r="AP65" s="26">
        <v>0.97844419841100005</v>
      </c>
      <c r="AQ65" s="25">
        <v>64</v>
      </c>
      <c r="AR65" s="26">
        <v>291.83205177600001</v>
      </c>
      <c r="AS65" s="25">
        <v>64</v>
      </c>
      <c r="AT65" s="26">
        <v>1.50512921779</v>
      </c>
      <c r="AU65" s="25">
        <v>64</v>
      </c>
      <c r="AV65" s="26">
        <v>7491.4089946900003</v>
      </c>
      <c r="AW65" s="25">
        <v>64</v>
      </c>
      <c r="AX65" s="26">
        <v>1.2460813584599999</v>
      </c>
      <c r="AY65" s="25">
        <v>64</v>
      </c>
      <c r="AZ65" s="26">
        <v>67.066488348299998</v>
      </c>
      <c r="BA65" s="25">
        <v>64</v>
      </c>
      <c r="BB65" s="26">
        <v>3.0532954538499999E-2</v>
      </c>
      <c r="BC65" s="25">
        <v>64</v>
      </c>
      <c r="BD65" s="26">
        <v>7.7214329020299996E-2</v>
      </c>
      <c r="BE65" s="25">
        <v>64</v>
      </c>
      <c r="BF65" s="26">
        <v>0.89225271644100002</v>
      </c>
      <c r="BG65" s="25">
        <v>64</v>
      </c>
      <c r="BH65" s="26">
        <v>39.676138762400001</v>
      </c>
      <c r="BI65" s="25">
        <v>64</v>
      </c>
      <c r="BJ65" s="26">
        <v>646.78765178900005</v>
      </c>
      <c r="CB65" s="37"/>
      <c r="CD65" s="37"/>
      <c r="CE65" s="37"/>
    </row>
    <row r="66" spans="1:83" x14ac:dyDescent="0.3">
      <c r="A66" s="25">
        <v>65</v>
      </c>
      <c r="B66" s="26">
        <v>3126.66413341</v>
      </c>
      <c r="C66" s="25">
        <v>65</v>
      </c>
      <c r="D66" s="26">
        <v>1.3338558090099999</v>
      </c>
      <c r="E66" s="25">
        <v>65</v>
      </c>
      <c r="F66" s="26">
        <v>69.548287916800007</v>
      </c>
      <c r="G66" s="25">
        <v>65</v>
      </c>
      <c r="H66" s="26">
        <v>0.13431106142300001</v>
      </c>
      <c r="I66" s="25">
        <v>65</v>
      </c>
      <c r="J66" s="26">
        <v>0.153999149049</v>
      </c>
      <c r="K66" s="25">
        <v>65</v>
      </c>
      <c r="L66" s="26">
        <v>430386.53593200003</v>
      </c>
      <c r="M66" s="25">
        <v>65</v>
      </c>
      <c r="N66" s="26">
        <v>43.6387870139</v>
      </c>
      <c r="O66" s="25">
        <v>65</v>
      </c>
      <c r="P66" s="26">
        <v>0.01</v>
      </c>
      <c r="Q66" s="25">
        <v>65</v>
      </c>
      <c r="R66" s="32">
        <v>0.64894671527299996</v>
      </c>
      <c r="S66" s="28">
        <v>65</v>
      </c>
      <c r="T66" s="35">
        <v>0.519464664508</v>
      </c>
      <c r="U66" s="25">
        <v>65</v>
      </c>
      <c r="V66" s="26">
        <v>28.317572351700001</v>
      </c>
      <c r="W66" s="25">
        <v>65</v>
      </c>
      <c r="X66" s="26">
        <v>7.7203332790500001</v>
      </c>
      <c r="Y66" s="25">
        <v>65</v>
      </c>
      <c r="Z66" s="26">
        <v>6.14256728512E-2</v>
      </c>
      <c r="AA66" s="25">
        <v>65</v>
      </c>
      <c r="AB66" s="26">
        <v>4.8603070759199998</v>
      </c>
      <c r="AC66" s="25">
        <v>65</v>
      </c>
      <c r="AD66" s="26">
        <v>0.44484418550900001</v>
      </c>
      <c r="AE66" s="25">
        <v>65</v>
      </c>
      <c r="AF66" s="26">
        <v>430386.53593200003</v>
      </c>
      <c r="AG66" s="25">
        <v>65</v>
      </c>
      <c r="AH66" s="26">
        <v>1.1606209380300001</v>
      </c>
      <c r="AI66" s="25">
        <v>65</v>
      </c>
      <c r="AJ66" s="26">
        <v>71.556497105600002</v>
      </c>
      <c r="AK66" s="25">
        <v>65</v>
      </c>
      <c r="AL66" s="26">
        <v>7.8740659349500003E-2</v>
      </c>
      <c r="AM66" s="25">
        <v>65</v>
      </c>
      <c r="AN66" s="26">
        <v>1.0674297637200001</v>
      </c>
      <c r="AO66" s="25">
        <v>65</v>
      </c>
      <c r="AP66" s="26">
        <v>0.90783557728800002</v>
      </c>
      <c r="AQ66" s="25">
        <v>65</v>
      </c>
      <c r="AR66" s="26">
        <v>107.84226479100001</v>
      </c>
      <c r="AS66" s="25">
        <v>65</v>
      </c>
      <c r="AT66" s="26">
        <v>2.50890084067</v>
      </c>
      <c r="AU66" s="25">
        <v>65</v>
      </c>
      <c r="AV66" s="26">
        <v>2720.2349435199999</v>
      </c>
      <c r="AW66" s="25">
        <v>65</v>
      </c>
      <c r="AX66" s="26">
        <v>1.1606209380300001</v>
      </c>
      <c r="AY66" s="25">
        <v>65</v>
      </c>
      <c r="AZ66" s="26">
        <v>72.643546572800005</v>
      </c>
      <c r="BA66" s="25">
        <v>65</v>
      </c>
      <c r="BB66" s="26">
        <v>7.7291505702700006E-2</v>
      </c>
      <c r="BC66" s="25">
        <v>65</v>
      </c>
      <c r="BD66" s="26">
        <v>0.104685424515</v>
      </c>
      <c r="BE66" s="25">
        <v>65</v>
      </c>
      <c r="BF66" s="26">
        <v>0.81802306978299999</v>
      </c>
      <c r="BG66" s="25">
        <v>65</v>
      </c>
      <c r="BH66" s="26">
        <v>29.769181535400001</v>
      </c>
      <c r="BI66" s="25">
        <v>65</v>
      </c>
      <c r="BJ66" s="26">
        <v>72.3857629078</v>
      </c>
      <c r="CB66" s="37"/>
      <c r="CD66" s="37"/>
      <c r="CE66" s="37"/>
    </row>
    <row r="67" spans="1:83" x14ac:dyDescent="0.3">
      <c r="A67" s="25">
        <v>66</v>
      </c>
      <c r="B67" s="26">
        <v>3208.3729019299999</v>
      </c>
      <c r="C67" s="25">
        <v>66</v>
      </c>
      <c r="D67" s="26">
        <v>2.1417105207399998</v>
      </c>
      <c r="E67" s="25">
        <v>66</v>
      </c>
      <c r="F67" s="26">
        <v>51.423159069599997</v>
      </c>
      <c r="G67" s="25">
        <v>66</v>
      </c>
      <c r="H67" s="26">
        <v>2.77484647236E-2</v>
      </c>
      <c r="I67" s="25">
        <v>66</v>
      </c>
      <c r="J67" s="26">
        <v>0.15518933761699999</v>
      </c>
      <c r="K67" s="25">
        <v>66</v>
      </c>
      <c r="L67" s="26">
        <v>557766.20415799995</v>
      </c>
      <c r="M67" s="25">
        <v>66</v>
      </c>
      <c r="N67" s="26">
        <v>70.450801876400007</v>
      </c>
      <c r="O67" s="25">
        <v>66</v>
      </c>
      <c r="P67" s="26">
        <v>0.01</v>
      </c>
      <c r="Q67" s="25">
        <v>66</v>
      </c>
      <c r="R67" s="32">
        <v>0.54688043723699997</v>
      </c>
      <c r="S67" s="28">
        <v>66</v>
      </c>
      <c r="T67" s="35">
        <v>0.421120883547</v>
      </c>
      <c r="U67" s="25">
        <v>66</v>
      </c>
      <c r="V67" s="26">
        <v>34.872007764499998</v>
      </c>
      <c r="W67" s="25">
        <v>66</v>
      </c>
      <c r="X67" s="26">
        <v>7.6752582720699998</v>
      </c>
      <c r="Y67" s="25">
        <v>66</v>
      </c>
      <c r="Z67" s="26">
        <v>5.8163093510700002E-2</v>
      </c>
      <c r="AA67" s="25">
        <v>66</v>
      </c>
      <c r="AB67" s="26">
        <v>8.2093291553699999</v>
      </c>
      <c r="AC67" s="25">
        <v>66</v>
      </c>
      <c r="AD67" s="26">
        <v>0.44011473887899999</v>
      </c>
      <c r="AE67" s="25">
        <v>66</v>
      </c>
      <c r="AF67" s="26">
        <v>557766.20415799995</v>
      </c>
      <c r="AG67" s="25">
        <v>66</v>
      </c>
      <c r="AH67" s="26">
        <v>1.96122833545</v>
      </c>
      <c r="AI67" s="25">
        <v>66</v>
      </c>
      <c r="AJ67" s="26">
        <v>71.9618573037</v>
      </c>
      <c r="AK67" s="25">
        <v>66</v>
      </c>
      <c r="AL67" s="26">
        <v>7.0998425707900006E-2</v>
      </c>
      <c r="AM67" s="25">
        <v>66</v>
      </c>
      <c r="AN67" s="26">
        <v>0.62097518079400005</v>
      </c>
      <c r="AO67" s="25">
        <v>66</v>
      </c>
      <c r="AP67" s="26">
        <v>0.82747788879799999</v>
      </c>
      <c r="AQ67" s="25">
        <v>66</v>
      </c>
      <c r="AR67" s="26">
        <v>298.987102881</v>
      </c>
      <c r="AS67" s="25">
        <v>66</v>
      </c>
      <c r="AT67" s="26">
        <v>3.2350883511699999</v>
      </c>
      <c r="AU67" s="25">
        <v>66</v>
      </c>
      <c r="AV67" s="26">
        <v>2872.3474329800001</v>
      </c>
      <c r="AW67" s="25">
        <v>66</v>
      </c>
      <c r="AX67" s="26">
        <v>1.96122833545</v>
      </c>
      <c r="AY67" s="25">
        <v>66</v>
      </c>
      <c r="AZ67" s="26">
        <v>76.703065519099994</v>
      </c>
      <c r="BA67" s="25">
        <v>66</v>
      </c>
      <c r="BB67" s="26">
        <v>4.7616168934200001E-3</v>
      </c>
      <c r="BC67" s="25">
        <v>66</v>
      </c>
      <c r="BD67" s="26">
        <v>8.2591053587999994E-2</v>
      </c>
      <c r="BE67" s="25">
        <v>66</v>
      </c>
      <c r="BF67" s="26">
        <v>0.91264732951899996</v>
      </c>
      <c r="BG67" s="25">
        <v>66</v>
      </c>
      <c r="BH67" s="26">
        <v>35.789968784000003</v>
      </c>
      <c r="BI67" s="25">
        <v>66</v>
      </c>
      <c r="BJ67" s="26">
        <v>213.18767178100001</v>
      </c>
      <c r="CB67" s="37"/>
      <c r="CD67" s="37"/>
      <c r="CE67" s="37"/>
    </row>
    <row r="68" spans="1:83" x14ac:dyDescent="0.3">
      <c r="A68" s="25">
        <v>67</v>
      </c>
      <c r="B68" s="26">
        <v>8699.2324737300005</v>
      </c>
      <c r="C68" s="25">
        <v>67</v>
      </c>
      <c r="D68" s="26">
        <v>1.4113001164500001</v>
      </c>
      <c r="E68" s="25">
        <v>67</v>
      </c>
      <c r="F68" s="26">
        <v>58.000063034500002</v>
      </c>
      <c r="G68" s="25">
        <v>67</v>
      </c>
      <c r="H68" s="26">
        <v>0.17700495628400001</v>
      </c>
      <c r="I68" s="25">
        <v>67</v>
      </c>
      <c r="J68" s="26">
        <v>0.135579370669</v>
      </c>
      <c r="K68" s="25">
        <v>67</v>
      </c>
      <c r="L68" s="26">
        <v>783992.23011899996</v>
      </c>
      <c r="M68" s="25">
        <v>67</v>
      </c>
      <c r="N68" s="26">
        <v>64.838369413400002</v>
      </c>
      <c r="O68" s="25">
        <v>67</v>
      </c>
      <c r="P68" s="26">
        <v>0.01</v>
      </c>
      <c r="Q68" s="25">
        <v>67</v>
      </c>
      <c r="R68" s="32">
        <v>0.50301148535700002</v>
      </c>
      <c r="S68" s="28">
        <v>67</v>
      </c>
      <c r="T68" s="35">
        <v>0.49753101198100003</v>
      </c>
      <c r="U68" s="25">
        <v>67</v>
      </c>
      <c r="V68" s="26">
        <v>27.864848175599999</v>
      </c>
      <c r="W68" s="25">
        <v>67</v>
      </c>
      <c r="X68" s="26">
        <v>4.3862370032699998</v>
      </c>
      <c r="Y68" s="25">
        <v>67</v>
      </c>
      <c r="Z68" s="26">
        <v>3.9298195399700003E-2</v>
      </c>
      <c r="AA68" s="25">
        <v>67</v>
      </c>
      <c r="AB68" s="26">
        <v>10.086702000700001</v>
      </c>
      <c r="AC68" s="25">
        <v>67</v>
      </c>
      <c r="AD68" s="26">
        <v>0.15087712395200001</v>
      </c>
      <c r="AE68" s="25">
        <v>67</v>
      </c>
      <c r="AF68" s="26">
        <v>783992.23011899996</v>
      </c>
      <c r="AG68" s="25">
        <v>67</v>
      </c>
      <c r="AH68" s="26">
        <v>1.3043123515099999</v>
      </c>
      <c r="AI68" s="25">
        <v>67</v>
      </c>
      <c r="AJ68" s="26">
        <v>68.986866803799998</v>
      </c>
      <c r="AK68" s="25">
        <v>67</v>
      </c>
      <c r="AL68" s="26">
        <v>0.21871394760099999</v>
      </c>
      <c r="AM68" s="25">
        <v>67</v>
      </c>
      <c r="AN68" s="26">
        <v>1.5960732604100001</v>
      </c>
      <c r="AO68" s="25">
        <v>67</v>
      </c>
      <c r="AP68" s="26">
        <v>0.95410294150300001</v>
      </c>
      <c r="AQ68" s="25">
        <v>67</v>
      </c>
      <c r="AR68" s="26">
        <v>1196.4499293199999</v>
      </c>
      <c r="AS68" s="25">
        <v>67</v>
      </c>
      <c r="AT68" s="26">
        <v>1.0146128114099999</v>
      </c>
      <c r="AU68" s="25">
        <v>67</v>
      </c>
      <c r="AV68" s="26">
        <v>7157.0714633400003</v>
      </c>
      <c r="AW68" s="25">
        <v>67</v>
      </c>
      <c r="AX68" s="26">
        <v>1.3043123515099999</v>
      </c>
      <c r="AY68" s="25">
        <v>67</v>
      </c>
      <c r="AZ68" s="26">
        <v>74.044997872699994</v>
      </c>
      <c r="BA68" s="25">
        <v>67</v>
      </c>
      <c r="BB68" s="26">
        <v>7.2547160450399995E-2</v>
      </c>
      <c r="BC68" s="25">
        <v>67</v>
      </c>
      <c r="BD68" s="26">
        <v>9.1917135239799996E-2</v>
      </c>
      <c r="BE68" s="25">
        <v>67</v>
      </c>
      <c r="BF68" s="26">
        <v>0.83553570431000002</v>
      </c>
      <c r="BG68" s="25">
        <v>67</v>
      </c>
      <c r="BH68" s="26">
        <v>29.104521148100002</v>
      </c>
      <c r="BI68" s="25">
        <v>67</v>
      </c>
      <c r="BJ68" s="26">
        <v>2209.4285090899998</v>
      </c>
      <c r="CB68" s="37"/>
      <c r="CD68" s="37"/>
      <c r="CE68" s="37"/>
    </row>
    <row r="69" spans="1:83" x14ac:dyDescent="0.3">
      <c r="A69" s="25">
        <v>68</v>
      </c>
      <c r="B69" s="26">
        <v>11380.795757600001</v>
      </c>
      <c r="C69" s="25">
        <v>68</v>
      </c>
      <c r="D69" s="26">
        <v>1.8403266304400001</v>
      </c>
      <c r="E69" s="25">
        <v>68</v>
      </c>
      <c r="F69" s="26">
        <v>44.826378618699998</v>
      </c>
      <c r="G69" s="25">
        <v>68</v>
      </c>
      <c r="H69" s="26">
        <v>7.2461845036300002E-2</v>
      </c>
      <c r="I69" s="25">
        <v>68</v>
      </c>
      <c r="J69" s="26">
        <v>5.5502488255099999E-2</v>
      </c>
      <c r="K69" s="25">
        <v>68</v>
      </c>
      <c r="L69" s="26">
        <v>626955.81510000001</v>
      </c>
      <c r="M69" s="25">
        <v>68</v>
      </c>
      <c r="N69" s="26">
        <v>73.270300857500004</v>
      </c>
      <c r="O69" s="25">
        <v>68</v>
      </c>
      <c r="P69" s="26">
        <v>0.01</v>
      </c>
      <c r="Q69" s="25">
        <v>68</v>
      </c>
      <c r="R69" s="32">
        <v>0.48500556984499998</v>
      </c>
      <c r="S69" s="28">
        <v>68</v>
      </c>
      <c r="T69" s="35">
        <v>0.83221836732800003</v>
      </c>
      <c r="U69" s="25">
        <v>68</v>
      </c>
      <c r="V69" s="26">
        <v>34.822409731900002</v>
      </c>
      <c r="W69" s="25">
        <v>68</v>
      </c>
      <c r="X69" s="26">
        <v>8.5418255280299995</v>
      </c>
      <c r="Y69" s="25">
        <v>68</v>
      </c>
      <c r="Z69" s="26">
        <v>2.1556659427999999E-2</v>
      </c>
      <c r="AA69" s="25">
        <v>68</v>
      </c>
      <c r="AB69" s="26">
        <v>12.7696460688</v>
      </c>
      <c r="AC69" s="25">
        <v>68</v>
      </c>
      <c r="AD69" s="26">
        <v>0.46903842160499998</v>
      </c>
      <c r="AE69" s="25">
        <v>68</v>
      </c>
      <c r="AF69" s="26">
        <v>626955.81510000001</v>
      </c>
      <c r="AG69" s="25">
        <v>68</v>
      </c>
      <c r="AH69" s="26">
        <v>1.6430891059399999</v>
      </c>
      <c r="AI69" s="25">
        <v>68</v>
      </c>
      <c r="AJ69" s="26">
        <v>76.483074844599997</v>
      </c>
      <c r="AK69" s="25">
        <v>68</v>
      </c>
      <c r="AL69" s="26">
        <v>0.130361147141</v>
      </c>
      <c r="AM69" s="25">
        <v>68</v>
      </c>
      <c r="AN69" s="26">
        <v>1.1823321769899999</v>
      </c>
      <c r="AO69" s="25">
        <v>68</v>
      </c>
      <c r="AP69" s="26">
        <v>0.63094472737200002</v>
      </c>
      <c r="AQ69" s="25">
        <v>68</v>
      </c>
      <c r="AR69" s="26">
        <v>307.81037399899998</v>
      </c>
      <c r="AS69" s="25">
        <v>68</v>
      </c>
      <c r="AT69" s="26">
        <v>6.7168133030800004</v>
      </c>
      <c r="AU69" s="25">
        <v>68</v>
      </c>
      <c r="AV69" s="26">
        <v>10918.870223</v>
      </c>
      <c r="AW69" s="25">
        <v>68</v>
      </c>
      <c r="AX69" s="26">
        <v>1.6430891059399999</v>
      </c>
      <c r="AY69" s="25">
        <v>68</v>
      </c>
      <c r="AZ69" s="26">
        <v>72.427999896599999</v>
      </c>
      <c r="BA69" s="25">
        <v>68</v>
      </c>
      <c r="BB69" s="26">
        <v>2.8576158495999999E-2</v>
      </c>
      <c r="BC69" s="25">
        <v>68</v>
      </c>
      <c r="BD69" s="26">
        <v>6.2496487898199997E-2</v>
      </c>
      <c r="BE69" s="25">
        <v>68</v>
      </c>
      <c r="BF69" s="26">
        <v>0.90892735360599997</v>
      </c>
      <c r="BG69" s="25">
        <v>68</v>
      </c>
      <c r="BH69" s="26">
        <v>39.625128573700003</v>
      </c>
      <c r="BI69" s="25">
        <v>68</v>
      </c>
      <c r="BJ69" s="26">
        <v>532.10975776700002</v>
      </c>
      <c r="CB69" s="37"/>
      <c r="CD69" s="37"/>
      <c r="CE69" s="37"/>
    </row>
    <row r="70" spans="1:83" x14ac:dyDescent="0.3">
      <c r="A70" s="25">
        <v>69</v>
      </c>
      <c r="B70" s="26">
        <v>7105.4590570399996</v>
      </c>
      <c r="C70" s="25">
        <v>69</v>
      </c>
      <c r="D70" s="26">
        <v>1.4337687398600001</v>
      </c>
      <c r="E70" s="25">
        <v>69</v>
      </c>
      <c r="F70" s="26">
        <v>78.927189506199994</v>
      </c>
      <c r="G70" s="25">
        <v>69</v>
      </c>
      <c r="H70" s="26">
        <v>4.6943077301800001E-2</v>
      </c>
      <c r="I70" s="25">
        <v>69</v>
      </c>
      <c r="J70" s="26">
        <v>2.47798484891E-2</v>
      </c>
      <c r="K70" s="25">
        <v>69</v>
      </c>
      <c r="L70" s="26">
        <v>718495.54184600001</v>
      </c>
      <c r="M70" s="25">
        <v>69</v>
      </c>
      <c r="N70" s="26">
        <v>77.256761119700002</v>
      </c>
      <c r="O70" s="25">
        <v>69</v>
      </c>
      <c r="P70" s="26">
        <v>0.01</v>
      </c>
      <c r="Q70" s="25">
        <v>69</v>
      </c>
      <c r="R70" s="32">
        <v>0.626251605361</v>
      </c>
      <c r="S70" s="28">
        <v>69</v>
      </c>
      <c r="T70" s="35">
        <v>0.80617308782599995</v>
      </c>
      <c r="U70" s="25">
        <v>69</v>
      </c>
      <c r="V70" s="26">
        <v>29.367621383900001</v>
      </c>
      <c r="W70" s="25">
        <v>69</v>
      </c>
      <c r="X70" s="26">
        <v>3.1623095394699998</v>
      </c>
      <c r="Y70" s="25">
        <v>69</v>
      </c>
      <c r="Z70" s="26">
        <v>5.8554522352699999E-2</v>
      </c>
      <c r="AA70" s="25">
        <v>69</v>
      </c>
      <c r="AB70" s="26">
        <v>13.0084526679</v>
      </c>
      <c r="AC70" s="25">
        <v>69</v>
      </c>
      <c r="AD70" s="26">
        <v>0.20313312565800001</v>
      </c>
      <c r="AE70" s="25">
        <v>69</v>
      </c>
      <c r="AF70" s="26">
        <v>718495.54184600001</v>
      </c>
      <c r="AG70" s="25">
        <v>69</v>
      </c>
      <c r="AH70" s="26">
        <v>1.3456379036999999</v>
      </c>
      <c r="AI70" s="25">
        <v>69</v>
      </c>
      <c r="AJ70" s="26">
        <v>54.083107878699998</v>
      </c>
      <c r="AK70" s="25">
        <v>69</v>
      </c>
      <c r="AL70" s="26">
        <v>3.4964981687300001E-2</v>
      </c>
      <c r="AM70" s="25">
        <v>69</v>
      </c>
      <c r="AN70" s="26">
        <v>0.994111343142</v>
      </c>
      <c r="AO70" s="25">
        <v>69</v>
      </c>
      <c r="AP70" s="26">
        <v>0.76461193695499996</v>
      </c>
      <c r="AQ70" s="25">
        <v>69</v>
      </c>
      <c r="AR70" s="26">
        <v>1128.98821694</v>
      </c>
      <c r="AS70" s="25">
        <v>69</v>
      </c>
      <c r="AT70" s="26">
        <v>1.2835871270699999</v>
      </c>
      <c r="AU70" s="25">
        <v>69</v>
      </c>
      <c r="AV70" s="26">
        <v>6835.14052094</v>
      </c>
      <c r="AW70" s="25">
        <v>69</v>
      </c>
      <c r="AX70" s="26">
        <v>1.3456379036999999</v>
      </c>
      <c r="AY70" s="25">
        <v>69</v>
      </c>
      <c r="AZ70" s="26">
        <v>60.424997066800003</v>
      </c>
      <c r="BA70" s="25">
        <v>69</v>
      </c>
      <c r="BB70" s="26">
        <v>7.5066933820299997E-3</v>
      </c>
      <c r="BC70" s="25">
        <v>69</v>
      </c>
      <c r="BD70" s="26">
        <v>2.7504404901899999E-2</v>
      </c>
      <c r="BE70" s="25">
        <v>69</v>
      </c>
      <c r="BF70" s="26">
        <v>0.96498890171600005</v>
      </c>
      <c r="BG70" s="25">
        <v>69</v>
      </c>
      <c r="BH70" s="26">
        <v>29.655247236299999</v>
      </c>
      <c r="BI70" s="25">
        <v>69</v>
      </c>
      <c r="BJ70" s="26">
        <v>1940.7728843699999</v>
      </c>
      <c r="CB70" s="37"/>
      <c r="CD70" s="37"/>
      <c r="CE70" s="37"/>
    </row>
    <row r="71" spans="1:83" x14ac:dyDescent="0.3">
      <c r="A71" s="25">
        <v>70</v>
      </c>
      <c r="B71" s="26">
        <v>8966.4184185499998</v>
      </c>
      <c r="C71" s="25">
        <v>70</v>
      </c>
      <c r="D71" s="26">
        <v>2.361803906</v>
      </c>
      <c r="E71" s="25">
        <v>70</v>
      </c>
      <c r="F71" s="26">
        <v>45.470725480200002</v>
      </c>
      <c r="G71" s="25">
        <v>70</v>
      </c>
      <c r="H71" s="26">
        <v>3.2375602182499998E-2</v>
      </c>
      <c r="I71" s="25">
        <v>70</v>
      </c>
      <c r="J71" s="26">
        <v>6.6002763076999996E-2</v>
      </c>
      <c r="K71" s="25">
        <v>70</v>
      </c>
      <c r="L71" s="26">
        <v>717186.70820400002</v>
      </c>
      <c r="M71" s="25">
        <v>70</v>
      </c>
      <c r="N71" s="26">
        <v>49.0946829405</v>
      </c>
      <c r="O71" s="25">
        <v>70</v>
      </c>
      <c r="P71" s="26">
        <v>0.01</v>
      </c>
      <c r="Q71" s="25">
        <v>70</v>
      </c>
      <c r="R71" s="32">
        <v>0.37030834139699997</v>
      </c>
      <c r="S71" s="28">
        <v>70</v>
      </c>
      <c r="T71" s="35">
        <v>0.80233964679400005</v>
      </c>
      <c r="U71" s="25">
        <v>70</v>
      </c>
      <c r="V71" s="26">
        <v>38.236259393899999</v>
      </c>
      <c r="W71" s="25">
        <v>70</v>
      </c>
      <c r="X71" s="26">
        <v>2.3781692077900001</v>
      </c>
      <c r="Y71" s="25">
        <v>70</v>
      </c>
      <c r="Z71" s="26">
        <v>8.2111504502500002E-2</v>
      </c>
      <c r="AA71" s="25">
        <v>70</v>
      </c>
      <c r="AB71" s="26">
        <v>9.7467899319899995</v>
      </c>
      <c r="AC71" s="25">
        <v>70</v>
      </c>
      <c r="AD71" s="26">
        <v>0.24449813547599999</v>
      </c>
      <c r="AE71" s="25">
        <v>70</v>
      </c>
      <c r="AF71" s="26">
        <v>717186.70820400002</v>
      </c>
      <c r="AG71" s="25">
        <v>70</v>
      </c>
      <c r="AH71" s="26">
        <v>2.28939328963</v>
      </c>
      <c r="AI71" s="25">
        <v>70</v>
      </c>
      <c r="AJ71" s="26">
        <v>59.1035092881</v>
      </c>
      <c r="AK71" s="25">
        <v>70</v>
      </c>
      <c r="AL71" s="26">
        <v>2.1957751434699999E-2</v>
      </c>
      <c r="AM71" s="25">
        <v>70</v>
      </c>
      <c r="AN71" s="26">
        <v>0.66030264387899995</v>
      </c>
      <c r="AO71" s="25">
        <v>70</v>
      </c>
      <c r="AP71" s="26">
        <v>1.0842774824400001</v>
      </c>
      <c r="AQ71" s="25">
        <v>70</v>
      </c>
      <c r="AR71" s="26">
        <v>429.09329620199998</v>
      </c>
      <c r="AS71" s="25">
        <v>70</v>
      </c>
      <c r="AT71" s="26">
        <v>1.3439228681399999</v>
      </c>
      <c r="AU71" s="25">
        <v>70</v>
      </c>
      <c r="AV71" s="26">
        <v>8539.0844103100007</v>
      </c>
      <c r="AW71" s="25">
        <v>70</v>
      </c>
      <c r="AX71" s="26">
        <v>2.28939328963</v>
      </c>
      <c r="AY71" s="25">
        <v>70</v>
      </c>
      <c r="AZ71" s="26">
        <v>57.745632561800001</v>
      </c>
      <c r="BA71" s="25">
        <v>70</v>
      </c>
      <c r="BB71" s="26">
        <v>8.6352579027000002E-3</v>
      </c>
      <c r="BC71" s="25">
        <v>70</v>
      </c>
      <c r="BD71" s="26">
        <v>4.4621924736399997E-2</v>
      </c>
      <c r="BE71" s="25">
        <v>70</v>
      </c>
      <c r="BF71" s="26">
        <v>0.94674281736099997</v>
      </c>
      <c r="BG71" s="25">
        <v>70</v>
      </c>
      <c r="BH71" s="26">
        <v>38.357602326799999</v>
      </c>
      <c r="BI71" s="25">
        <v>70</v>
      </c>
      <c r="BJ71" s="26">
        <v>699.447457052</v>
      </c>
      <c r="CB71" s="37"/>
      <c r="CD71" s="37"/>
      <c r="CE71" s="37"/>
    </row>
    <row r="72" spans="1:83" x14ac:dyDescent="0.3">
      <c r="A72" s="25">
        <v>71</v>
      </c>
      <c r="B72" s="26">
        <v>8630.5154563100004</v>
      </c>
      <c r="C72" s="25">
        <v>71</v>
      </c>
      <c r="D72" s="26">
        <v>1.9719110767600001</v>
      </c>
      <c r="E72" s="25">
        <v>71</v>
      </c>
      <c r="F72" s="26">
        <v>40.665132768299998</v>
      </c>
      <c r="G72" s="25">
        <v>71</v>
      </c>
      <c r="H72" s="26">
        <v>4.5860100905799998E-2</v>
      </c>
      <c r="I72" s="25">
        <v>71</v>
      </c>
      <c r="J72" s="26">
        <v>5.08410424864E-2</v>
      </c>
      <c r="K72" s="25">
        <v>71</v>
      </c>
      <c r="L72" s="26">
        <v>421770.602847</v>
      </c>
      <c r="M72" s="25">
        <v>71</v>
      </c>
      <c r="N72" s="26">
        <v>73.845944447099996</v>
      </c>
      <c r="O72" s="25">
        <v>71</v>
      </c>
      <c r="P72" s="26">
        <v>0.01</v>
      </c>
      <c r="Q72" s="25">
        <v>71</v>
      </c>
      <c r="R72" s="32">
        <v>0.72322998428800001</v>
      </c>
      <c r="S72" s="28">
        <v>71</v>
      </c>
      <c r="T72" s="35">
        <v>0.44010072247100002</v>
      </c>
      <c r="U72" s="25">
        <v>71</v>
      </c>
      <c r="V72" s="26">
        <v>29.0033128458</v>
      </c>
      <c r="W72" s="25">
        <v>71</v>
      </c>
      <c r="X72" s="26">
        <v>2.5228615593699999</v>
      </c>
      <c r="Y72" s="25">
        <v>71</v>
      </c>
      <c r="Z72" s="26">
        <v>5.1653285658299998E-2</v>
      </c>
      <c r="AA72" s="25">
        <v>71</v>
      </c>
      <c r="AB72" s="26">
        <v>5.6837687360800002</v>
      </c>
      <c r="AC72" s="25">
        <v>71</v>
      </c>
      <c r="AD72" s="26">
        <v>0.273368907795</v>
      </c>
      <c r="AE72" s="25">
        <v>71</v>
      </c>
      <c r="AF72" s="26">
        <v>421770.602847</v>
      </c>
      <c r="AG72" s="25">
        <v>71</v>
      </c>
      <c r="AH72" s="26">
        <v>1.90078638299</v>
      </c>
      <c r="AI72" s="25">
        <v>71</v>
      </c>
      <c r="AJ72" s="26">
        <v>71.174748276000003</v>
      </c>
      <c r="AK72" s="25">
        <v>71</v>
      </c>
      <c r="AL72" s="26">
        <v>3.22338434028E-2</v>
      </c>
      <c r="AM72" s="25">
        <v>71</v>
      </c>
      <c r="AN72" s="26">
        <v>0.98529455523499998</v>
      </c>
      <c r="AO72" s="25">
        <v>71</v>
      </c>
      <c r="AP72" s="26">
        <v>0.53948782223299996</v>
      </c>
      <c r="AQ72" s="25">
        <v>71</v>
      </c>
      <c r="AR72" s="26">
        <v>98.328154855600005</v>
      </c>
      <c r="AS72" s="25">
        <v>71</v>
      </c>
      <c r="AT72" s="26">
        <v>1.7503966826999999</v>
      </c>
      <c r="AU72" s="25">
        <v>71</v>
      </c>
      <c r="AV72" s="26">
        <v>8459.3106041899991</v>
      </c>
      <c r="AW72" s="25">
        <v>71</v>
      </c>
      <c r="AX72" s="26">
        <v>1.90078638299</v>
      </c>
      <c r="AY72" s="25">
        <v>71</v>
      </c>
      <c r="AZ72" s="26">
        <v>53.526736065999998</v>
      </c>
      <c r="BA72" s="25">
        <v>71</v>
      </c>
      <c r="BB72" s="26">
        <v>3.26134845965E-2</v>
      </c>
      <c r="BC72" s="25">
        <v>71</v>
      </c>
      <c r="BD72" s="26">
        <v>4.5806128017700003E-2</v>
      </c>
      <c r="BE72" s="25">
        <v>71</v>
      </c>
      <c r="BF72" s="26">
        <v>0.92158038738600001</v>
      </c>
      <c r="BG72" s="25">
        <v>71</v>
      </c>
      <c r="BH72" s="26">
        <v>29.608745643900001</v>
      </c>
      <c r="BI72" s="25">
        <v>71</v>
      </c>
      <c r="BJ72" s="26">
        <v>240.17989204599999</v>
      </c>
      <c r="CB72" s="37"/>
      <c r="CD72" s="37"/>
      <c r="CE72" s="37"/>
    </row>
    <row r="73" spans="1:83" x14ac:dyDescent="0.3">
      <c r="A73" s="25">
        <v>72</v>
      </c>
      <c r="B73" s="26">
        <v>11486.7457682</v>
      </c>
      <c r="C73" s="25">
        <v>72</v>
      </c>
      <c r="D73" s="26">
        <v>1.8768315406</v>
      </c>
      <c r="E73" s="25">
        <v>72</v>
      </c>
      <c r="F73" s="26">
        <v>52.508929866800003</v>
      </c>
      <c r="G73" s="25">
        <v>72</v>
      </c>
      <c r="H73" s="26">
        <v>0.105111225207</v>
      </c>
      <c r="I73" s="25">
        <v>72</v>
      </c>
      <c r="J73" s="26">
        <v>0.11477656351899999</v>
      </c>
      <c r="K73" s="25">
        <v>72</v>
      </c>
      <c r="L73" s="26">
        <v>743262.88406900002</v>
      </c>
      <c r="M73" s="25">
        <v>72</v>
      </c>
      <c r="N73" s="26">
        <v>42.4062210855</v>
      </c>
      <c r="O73" s="25">
        <v>72</v>
      </c>
      <c r="P73" s="26">
        <v>0.01</v>
      </c>
      <c r="Q73" s="25">
        <v>72</v>
      </c>
      <c r="R73" s="32">
        <v>0.89601940783199996</v>
      </c>
      <c r="S73" s="28">
        <v>72</v>
      </c>
      <c r="T73" s="35">
        <v>0.85755501301600001</v>
      </c>
      <c r="U73" s="25">
        <v>72</v>
      </c>
      <c r="V73" s="26">
        <v>28.444319613299999</v>
      </c>
      <c r="W73" s="25">
        <v>72</v>
      </c>
      <c r="X73" s="26">
        <v>8.2807145219099993</v>
      </c>
      <c r="Y73" s="25">
        <v>72</v>
      </c>
      <c r="Z73" s="26">
        <v>1.36385397028E-2</v>
      </c>
      <c r="AA73" s="25">
        <v>72</v>
      </c>
      <c r="AB73" s="26">
        <v>6.5778660417600001</v>
      </c>
      <c r="AC73" s="25">
        <v>72</v>
      </c>
      <c r="AD73" s="26">
        <v>0.21803334489000001</v>
      </c>
      <c r="AE73" s="25">
        <v>72</v>
      </c>
      <c r="AF73" s="26">
        <v>743262.88406900002</v>
      </c>
      <c r="AG73" s="25">
        <v>72</v>
      </c>
      <c r="AH73" s="26">
        <v>1.6967399480000001</v>
      </c>
      <c r="AI73" s="25">
        <v>72</v>
      </c>
      <c r="AJ73" s="26">
        <v>68.202686565899995</v>
      </c>
      <c r="AK73" s="25">
        <v>72</v>
      </c>
      <c r="AL73" s="26">
        <v>0.13671113246899999</v>
      </c>
      <c r="AM73" s="25">
        <v>72</v>
      </c>
      <c r="AN73" s="26">
        <v>1.31809414056</v>
      </c>
      <c r="AO73" s="25">
        <v>72</v>
      </c>
      <c r="AP73" s="26">
        <v>1.13138505503</v>
      </c>
      <c r="AQ73" s="25">
        <v>72</v>
      </c>
      <c r="AR73" s="26">
        <v>224.64607005799999</v>
      </c>
      <c r="AS73" s="25">
        <v>72</v>
      </c>
      <c r="AT73" s="26">
        <v>2.8363812248400002</v>
      </c>
      <c r="AU73" s="25">
        <v>72</v>
      </c>
      <c r="AV73" s="26">
        <v>10781.146214799999</v>
      </c>
      <c r="AW73" s="25">
        <v>72</v>
      </c>
      <c r="AX73" s="26">
        <v>1.6967399480000001</v>
      </c>
      <c r="AY73" s="25">
        <v>72</v>
      </c>
      <c r="AZ73" s="26">
        <v>60.158845169700001</v>
      </c>
      <c r="BA73" s="25">
        <v>72</v>
      </c>
      <c r="BB73" s="26">
        <v>7.4156656491400005E-2</v>
      </c>
      <c r="BC73" s="25">
        <v>72</v>
      </c>
      <c r="BD73" s="26">
        <v>9.4674703080999997E-2</v>
      </c>
      <c r="BE73" s="25">
        <v>72</v>
      </c>
      <c r="BF73" s="26">
        <v>0.83116864042799998</v>
      </c>
      <c r="BG73" s="25">
        <v>72</v>
      </c>
      <c r="BH73" s="26">
        <v>42.035744183399999</v>
      </c>
      <c r="BI73" s="25">
        <v>72</v>
      </c>
      <c r="BJ73" s="26">
        <v>633.15970475400002</v>
      </c>
      <c r="CB73" s="37"/>
      <c r="CD73" s="37"/>
      <c r="CE73" s="37"/>
    </row>
    <row r="74" spans="1:83" x14ac:dyDescent="0.3">
      <c r="A74" s="25">
        <v>73</v>
      </c>
      <c r="B74" s="26">
        <v>11532.159076899999</v>
      </c>
      <c r="C74" s="25">
        <v>73</v>
      </c>
      <c r="D74" s="26">
        <v>1.87813326197</v>
      </c>
      <c r="E74" s="25">
        <v>73</v>
      </c>
      <c r="F74" s="26">
        <v>57.819516980800003</v>
      </c>
      <c r="G74" s="25">
        <v>73</v>
      </c>
      <c r="H74" s="26">
        <v>0.158984427343</v>
      </c>
      <c r="I74" s="25">
        <v>73</v>
      </c>
      <c r="J74" s="26">
        <v>9.7521082447000002E-2</v>
      </c>
      <c r="K74" s="25">
        <v>73</v>
      </c>
      <c r="L74" s="26">
        <v>548432.29666400002</v>
      </c>
      <c r="M74" s="25">
        <v>73</v>
      </c>
      <c r="N74" s="26">
        <v>60.128918496700003</v>
      </c>
      <c r="O74" s="25">
        <v>73</v>
      </c>
      <c r="P74" s="26">
        <v>0.01</v>
      </c>
      <c r="Q74" s="25">
        <v>73</v>
      </c>
      <c r="R74" s="32">
        <v>0.81076126150399996</v>
      </c>
      <c r="S74" s="28">
        <v>73</v>
      </c>
      <c r="T74" s="35">
        <v>0.43890095435499998</v>
      </c>
      <c r="U74" s="25">
        <v>73</v>
      </c>
      <c r="V74" s="26">
        <v>44.011626672399998</v>
      </c>
      <c r="W74" s="25">
        <v>73</v>
      </c>
      <c r="X74" s="26">
        <v>3.2016457967599998</v>
      </c>
      <c r="Y74" s="25">
        <v>73</v>
      </c>
      <c r="Z74" s="26">
        <v>6.2499248466099999E-2</v>
      </c>
      <c r="AA74" s="25">
        <v>73</v>
      </c>
      <c r="AB74" s="26">
        <v>6.7539518546300004</v>
      </c>
      <c r="AC74" s="25">
        <v>73</v>
      </c>
      <c r="AD74" s="26">
        <v>0.26380710624499998</v>
      </c>
      <c r="AE74" s="25">
        <v>73</v>
      </c>
      <c r="AF74" s="26">
        <v>548432.29666400002</v>
      </c>
      <c r="AG74" s="25">
        <v>73</v>
      </c>
      <c r="AH74" s="26">
        <v>1.7961468542900001</v>
      </c>
      <c r="AI74" s="25">
        <v>73</v>
      </c>
      <c r="AJ74" s="26">
        <v>84.814813830999995</v>
      </c>
      <c r="AK74" s="25">
        <v>73</v>
      </c>
      <c r="AL74" s="26">
        <v>0.170203071629</v>
      </c>
      <c r="AM74" s="25">
        <v>73</v>
      </c>
      <c r="AN74" s="26">
        <v>1.5593760957</v>
      </c>
      <c r="AO74" s="25">
        <v>73</v>
      </c>
      <c r="AP74" s="26">
        <v>0.57141127856999996</v>
      </c>
      <c r="AQ74" s="25">
        <v>73</v>
      </c>
      <c r="AR74" s="26">
        <v>211.52061006700001</v>
      </c>
      <c r="AS74" s="25">
        <v>73</v>
      </c>
      <c r="AT74" s="26">
        <v>1.59452795233</v>
      </c>
      <c r="AU74" s="25">
        <v>73</v>
      </c>
      <c r="AV74" s="26">
        <v>10873.2005056</v>
      </c>
      <c r="AW74" s="25">
        <v>73</v>
      </c>
      <c r="AX74" s="26">
        <v>1.7961468542900001</v>
      </c>
      <c r="AY74" s="25">
        <v>73</v>
      </c>
      <c r="AZ74" s="26">
        <v>70.454068262000007</v>
      </c>
      <c r="BA74" s="25">
        <v>73</v>
      </c>
      <c r="BB74" s="26">
        <v>0.122779729376</v>
      </c>
      <c r="BC74" s="25">
        <v>73</v>
      </c>
      <c r="BD74" s="26">
        <v>8.8667099966199994E-2</v>
      </c>
      <c r="BE74" s="25">
        <v>73</v>
      </c>
      <c r="BF74" s="26">
        <v>0.78855317065800001</v>
      </c>
      <c r="BG74" s="25">
        <v>73</v>
      </c>
      <c r="BH74" s="26">
        <v>44.615424416700002</v>
      </c>
      <c r="BI74" s="25">
        <v>73</v>
      </c>
      <c r="BJ74" s="26">
        <v>336.47650090600001</v>
      </c>
      <c r="CB74" s="37"/>
      <c r="CD74" s="37"/>
      <c r="CE74" s="37"/>
    </row>
    <row r="75" spans="1:83" x14ac:dyDescent="0.3">
      <c r="A75" s="25">
        <v>74</v>
      </c>
      <c r="B75" s="26">
        <v>10515.4036153</v>
      </c>
      <c r="C75" s="25">
        <v>74</v>
      </c>
      <c r="D75" s="26">
        <v>1.77161994907</v>
      </c>
      <c r="E75" s="25">
        <v>74</v>
      </c>
      <c r="F75" s="26">
        <v>69.258405146399994</v>
      </c>
      <c r="G75" s="25">
        <v>74</v>
      </c>
      <c r="H75" s="26">
        <v>0.160262745166</v>
      </c>
      <c r="I75" s="25">
        <v>74</v>
      </c>
      <c r="J75" s="26">
        <v>0.19272197795099999</v>
      </c>
      <c r="K75" s="25">
        <v>74</v>
      </c>
      <c r="L75" s="26">
        <v>479183.37372799998</v>
      </c>
      <c r="M75" s="25">
        <v>74</v>
      </c>
      <c r="N75" s="26">
        <v>54.263288400599997</v>
      </c>
      <c r="O75" s="25">
        <v>74</v>
      </c>
      <c r="P75" s="26">
        <v>0.01</v>
      </c>
      <c r="Q75" s="25">
        <v>74</v>
      </c>
      <c r="R75" s="32">
        <v>0.400676200298</v>
      </c>
      <c r="S75" s="28">
        <v>74</v>
      </c>
      <c r="T75" s="35">
        <v>0.37515890783599998</v>
      </c>
      <c r="U75" s="25">
        <v>74</v>
      </c>
      <c r="V75" s="26">
        <v>29.4908221146</v>
      </c>
      <c r="W75" s="25">
        <v>74</v>
      </c>
      <c r="X75" s="26">
        <v>4.6617258204500001</v>
      </c>
      <c r="Y75" s="25">
        <v>74</v>
      </c>
      <c r="Z75" s="26">
        <v>8.5271145658499997E-2</v>
      </c>
      <c r="AA75" s="25">
        <v>74</v>
      </c>
      <c r="AB75" s="26">
        <v>7.0428760278600002</v>
      </c>
      <c r="AC75" s="25">
        <v>74</v>
      </c>
      <c r="AD75" s="26">
        <v>0.45163725017200002</v>
      </c>
      <c r="AE75" s="25">
        <v>74</v>
      </c>
      <c r="AF75" s="26">
        <v>479183.37372799998</v>
      </c>
      <c r="AG75" s="25">
        <v>74</v>
      </c>
      <c r="AH75" s="26">
        <v>1.66064385515</v>
      </c>
      <c r="AI75" s="25">
        <v>74</v>
      </c>
      <c r="AJ75" s="26">
        <v>93.040579621800006</v>
      </c>
      <c r="AK75" s="25">
        <v>74</v>
      </c>
      <c r="AL75" s="26">
        <v>0.248844457386</v>
      </c>
      <c r="AM75" s="25">
        <v>74</v>
      </c>
      <c r="AN75" s="26">
        <v>1.3085433045799999</v>
      </c>
      <c r="AO75" s="25">
        <v>74</v>
      </c>
      <c r="AP75" s="26">
        <v>0.79835806470299997</v>
      </c>
      <c r="AQ75" s="25">
        <v>74</v>
      </c>
      <c r="AR75" s="26">
        <v>168.767289742</v>
      </c>
      <c r="AS75" s="25">
        <v>74</v>
      </c>
      <c r="AT75" s="26">
        <v>2.6186563822200002</v>
      </c>
      <c r="AU75" s="25">
        <v>74</v>
      </c>
      <c r="AV75" s="26">
        <v>9648.67820785</v>
      </c>
      <c r="AW75" s="25">
        <v>74</v>
      </c>
      <c r="AX75" s="26">
        <v>1.66064385515</v>
      </c>
      <c r="AY75" s="25">
        <v>74</v>
      </c>
      <c r="AZ75" s="26">
        <v>82.6386442477</v>
      </c>
      <c r="BA75" s="25">
        <v>74</v>
      </c>
      <c r="BB75" s="26">
        <v>0.117709629302</v>
      </c>
      <c r="BC75" s="25">
        <v>74</v>
      </c>
      <c r="BD75" s="26">
        <v>0.17715474122300001</v>
      </c>
      <c r="BE75" s="25">
        <v>74</v>
      </c>
      <c r="BF75" s="26">
        <v>0.70513562947399999</v>
      </c>
      <c r="BG75" s="25">
        <v>74</v>
      </c>
      <c r="BH75" s="26">
        <v>30.482011828400001</v>
      </c>
      <c r="BI75" s="25">
        <v>74</v>
      </c>
      <c r="BJ75" s="26">
        <v>135.141762454</v>
      </c>
      <c r="CB75" s="37"/>
      <c r="CD75" s="37"/>
      <c r="CE75" s="37"/>
    </row>
    <row r="76" spans="1:83" x14ac:dyDescent="0.3">
      <c r="A76" s="25">
        <v>75</v>
      </c>
      <c r="B76" s="26">
        <v>9895.0037757299997</v>
      </c>
      <c r="C76" s="25">
        <v>75</v>
      </c>
      <c r="D76" s="26">
        <v>2.1405305534100001</v>
      </c>
      <c r="E76" s="25">
        <v>75</v>
      </c>
      <c r="F76" s="26">
        <v>40.829182392</v>
      </c>
      <c r="G76" s="25">
        <v>75</v>
      </c>
      <c r="H76" s="26">
        <v>0.19188943320099999</v>
      </c>
      <c r="I76" s="25">
        <v>75</v>
      </c>
      <c r="J76" s="26">
        <v>9.8606952264E-2</v>
      </c>
      <c r="K76" s="25">
        <v>75</v>
      </c>
      <c r="L76" s="26">
        <v>606843.54919499997</v>
      </c>
      <c r="M76" s="25">
        <v>75</v>
      </c>
      <c r="N76" s="26">
        <v>67.893969750400004</v>
      </c>
      <c r="O76" s="25">
        <v>75</v>
      </c>
      <c r="P76" s="26">
        <v>0.01</v>
      </c>
      <c r="Q76" s="25">
        <v>75</v>
      </c>
      <c r="R76" s="32">
        <v>0.46896027828800002</v>
      </c>
      <c r="S76" s="28">
        <v>75</v>
      </c>
      <c r="T76" s="35">
        <v>0.83698419873999996</v>
      </c>
      <c r="U76" s="25">
        <v>75</v>
      </c>
      <c r="V76" s="26">
        <v>44.508610602399997</v>
      </c>
      <c r="W76" s="25">
        <v>75</v>
      </c>
      <c r="X76" s="26">
        <v>5.4421220194500002</v>
      </c>
      <c r="Y76" s="25">
        <v>75</v>
      </c>
      <c r="Z76" s="26">
        <v>2.7609217206899999E-2</v>
      </c>
      <c r="AA76" s="25">
        <v>75</v>
      </c>
      <c r="AB76" s="26">
        <v>8.2941402872300003</v>
      </c>
      <c r="AC76" s="25">
        <v>75</v>
      </c>
      <c r="AD76" s="26">
        <v>0.23583232522</v>
      </c>
      <c r="AE76" s="25">
        <v>75</v>
      </c>
      <c r="AF76" s="26">
        <v>606843.54919499997</v>
      </c>
      <c r="AG76" s="25">
        <v>75</v>
      </c>
      <c r="AH76" s="26">
        <v>2.0119855053700002</v>
      </c>
      <c r="AI76" s="25">
        <v>75</v>
      </c>
      <c r="AJ76" s="26">
        <v>86.828718566299997</v>
      </c>
      <c r="AK76" s="25">
        <v>75</v>
      </c>
      <c r="AL76" s="26">
        <v>0.246018170535</v>
      </c>
      <c r="AM76" s="25">
        <v>75</v>
      </c>
      <c r="AN76" s="26">
        <v>1.5860998046000001</v>
      </c>
      <c r="AO76" s="25">
        <v>75</v>
      </c>
      <c r="AP76" s="26">
        <v>0.62530022858800005</v>
      </c>
      <c r="AQ76" s="25">
        <v>75</v>
      </c>
      <c r="AR76" s="26">
        <v>367.48224008699998</v>
      </c>
      <c r="AS76" s="25">
        <v>75</v>
      </c>
      <c r="AT76" s="26">
        <v>2.2894755938900002</v>
      </c>
      <c r="AU76" s="25">
        <v>75</v>
      </c>
      <c r="AV76" s="26">
        <v>9059.0817038299992</v>
      </c>
      <c r="AW76" s="25">
        <v>75</v>
      </c>
      <c r="AX76" s="26">
        <v>2.0119855053700002</v>
      </c>
      <c r="AY76" s="25">
        <v>75</v>
      </c>
      <c r="AZ76" s="26">
        <v>76.5409560433</v>
      </c>
      <c r="BA76" s="25">
        <v>75</v>
      </c>
      <c r="BB76" s="26">
        <v>0.118951531944</v>
      </c>
      <c r="BC76" s="25">
        <v>75</v>
      </c>
      <c r="BD76" s="26">
        <v>0.106075774991</v>
      </c>
      <c r="BE76" s="25">
        <v>75</v>
      </c>
      <c r="BF76" s="26">
        <v>0.77497269306600003</v>
      </c>
      <c r="BG76" s="25">
        <v>75</v>
      </c>
      <c r="BH76" s="26">
        <v>47.067857384900002</v>
      </c>
      <c r="BI76" s="25">
        <v>75</v>
      </c>
      <c r="BJ76" s="26">
        <v>778.50985384199998</v>
      </c>
      <c r="CB76" s="37"/>
      <c r="CD76" s="37"/>
      <c r="CE76" s="37"/>
    </row>
    <row r="77" spans="1:83" x14ac:dyDescent="0.3">
      <c r="A77" s="25">
        <v>76</v>
      </c>
      <c r="B77" s="26">
        <v>4777.3314401300004</v>
      </c>
      <c r="C77" s="25">
        <v>76</v>
      </c>
      <c r="D77" s="26">
        <v>2.3374899817700001</v>
      </c>
      <c r="E77" s="25">
        <v>76</v>
      </c>
      <c r="F77" s="26">
        <v>55.894364128100001</v>
      </c>
      <c r="G77" s="25">
        <v>76</v>
      </c>
      <c r="H77" s="26">
        <v>8.3271119413100003E-2</v>
      </c>
      <c r="I77" s="25">
        <v>76</v>
      </c>
      <c r="J77" s="26">
        <v>1.75772083752E-2</v>
      </c>
      <c r="K77" s="25">
        <v>76</v>
      </c>
      <c r="L77" s="26">
        <v>485382.76866499998</v>
      </c>
      <c r="M77" s="25">
        <v>76</v>
      </c>
      <c r="N77" s="26">
        <v>72.304494485000006</v>
      </c>
      <c r="O77" s="25">
        <v>76</v>
      </c>
      <c r="P77" s="26">
        <v>0.01</v>
      </c>
      <c r="Q77" s="25">
        <v>76</v>
      </c>
      <c r="R77" s="32">
        <v>0.458029716679</v>
      </c>
      <c r="S77" s="28">
        <v>76</v>
      </c>
      <c r="T77" s="35">
        <v>0.73777303749500001</v>
      </c>
      <c r="U77" s="25">
        <v>76</v>
      </c>
      <c r="V77" s="26">
        <v>36.345866807599997</v>
      </c>
      <c r="W77" s="25">
        <v>76</v>
      </c>
      <c r="X77" s="26">
        <v>5.9143438530900001</v>
      </c>
      <c r="Y77" s="25">
        <v>76</v>
      </c>
      <c r="Z77" s="26">
        <v>8.6961264299199995E-2</v>
      </c>
      <c r="AA77" s="25">
        <v>76</v>
      </c>
      <c r="AB77" s="26">
        <v>6.1967665205999998</v>
      </c>
      <c r="AC77" s="25">
        <v>76</v>
      </c>
      <c r="AD77" s="26">
        <v>0.25618359409300001</v>
      </c>
      <c r="AE77" s="25">
        <v>76</v>
      </c>
      <c r="AF77" s="26">
        <v>485382.76866499998</v>
      </c>
      <c r="AG77" s="25">
        <v>76</v>
      </c>
      <c r="AH77" s="26">
        <v>2.2002761613400001</v>
      </c>
      <c r="AI77" s="25">
        <v>76</v>
      </c>
      <c r="AJ77" s="26">
        <v>62.1488831108</v>
      </c>
      <c r="AK77" s="25">
        <v>76</v>
      </c>
      <c r="AL77" s="26">
        <v>3.7051697112499997E-2</v>
      </c>
      <c r="AM77" s="25">
        <v>76</v>
      </c>
      <c r="AN77" s="26">
        <v>0.97492860285299998</v>
      </c>
      <c r="AO77" s="25">
        <v>76</v>
      </c>
      <c r="AP77" s="26">
        <v>0.58800891283199996</v>
      </c>
      <c r="AQ77" s="25">
        <v>76</v>
      </c>
      <c r="AR77" s="26">
        <v>413.85427365700002</v>
      </c>
      <c r="AS77" s="25">
        <v>76</v>
      </c>
      <c r="AT77" s="26">
        <v>1.28073285679</v>
      </c>
      <c r="AU77" s="25">
        <v>76</v>
      </c>
      <c r="AV77" s="26">
        <v>4572.8696978300004</v>
      </c>
      <c r="AW77" s="25">
        <v>76</v>
      </c>
      <c r="AX77" s="26">
        <v>2.2002761613400001</v>
      </c>
      <c r="AY77" s="25">
        <v>76</v>
      </c>
      <c r="AZ77" s="26">
        <v>65.134332457200003</v>
      </c>
      <c r="BA77" s="25">
        <v>76</v>
      </c>
      <c r="BB77" s="26">
        <v>2.9257229165800001E-2</v>
      </c>
      <c r="BC77" s="25">
        <v>76</v>
      </c>
      <c r="BD77" s="26">
        <v>3.1388309206199998E-2</v>
      </c>
      <c r="BE77" s="25">
        <v>76</v>
      </c>
      <c r="BF77" s="26">
        <v>0.93935446162799996</v>
      </c>
      <c r="BG77" s="25">
        <v>76</v>
      </c>
      <c r="BH77" s="26">
        <v>36.753169853700001</v>
      </c>
      <c r="BI77" s="25">
        <v>76</v>
      </c>
      <c r="BJ77" s="26">
        <v>256.132775794</v>
      </c>
      <c r="CB77" s="37"/>
      <c r="CD77" s="37"/>
      <c r="CE77" s="37"/>
    </row>
    <row r="78" spans="1:83" x14ac:dyDescent="0.3">
      <c r="A78" s="25">
        <v>77</v>
      </c>
      <c r="B78" s="26">
        <v>11574.564151500001</v>
      </c>
      <c r="C78" s="25">
        <v>77</v>
      </c>
      <c r="D78" s="26">
        <v>1.3106494955600001</v>
      </c>
      <c r="E78" s="25">
        <v>77</v>
      </c>
      <c r="F78" s="26">
        <v>68.451583587800002</v>
      </c>
      <c r="G78" s="25">
        <v>77</v>
      </c>
      <c r="H78" s="26">
        <v>5.5140415106700001E-2</v>
      </c>
      <c r="I78" s="25">
        <v>77</v>
      </c>
      <c r="J78" s="26">
        <v>5.58037015585E-2</v>
      </c>
      <c r="K78" s="25">
        <v>77</v>
      </c>
      <c r="L78" s="26">
        <v>551079.37668800005</v>
      </c>
      <c r="M78" s="25">
        <v>77</v>
      </c>
      <c r="N78" s="26">
        <v>56.187252392200001</v>
      </c>
      <c r="O78" s="25">
        <v>77</v>
      </c>
      <c r="P78" s="26">
        <v>0.01</v>
      </c>
      <c r="Q78" s="25">
        <v>77</v>
      </c>
      <c r="R78" s="32">
        <v>0.77759623893999996</v>
      </c>
      <c r="S78" s="28">
        <v>77</v>
      </c>
      <c r="T78" s="35">
        <v>0.60000926591600001</v>
      </c>
      <c r="U78" s="25">
        <v>77</v>
      </c>
      <c r="V78" s="26">
        <v>30.7115229427</v>
      </c>
      <c r="W78" s="25">
        <v>77</v>
      </c>
      <c r="X78" s="26">
        <v>2.5159055313700001</v>
      </c>
      <c r="Y78" s="25">
        <v>77</v>
      </c>
      <c r="Z78" s="26">
        <v>8.1682978534E-2</v>
      </c>
      <c r="AA78" s="25">
        <v>77</v>
      </c>
      <c r="AB78" s="26">
        <v>7.5714492878600002</v>
      </c>
      <c r="AC78" s="25">
        <v>77</v>
      </c>
      <c r="AD78" s="26">
        <v>0.37280736162200001</v>
      </c>
      <c r="AE78" s="25">
        <v>77</v>
      </c>
      <c r="AF78" s="26">
        <v>551079.37668800005</v>
      </c>
      <c r="AG78" s="25">
        <v>77</v>
      </c>
      <c r="AH78" s="26">
        <v>1.2395695606099999</v>
      </c>
      <c r="AI78" s="25">
        <v>77</v>
      </c>
      <c r="AJ78" s="26">
        <v>65.303931431699993</v>
      </c>
      <c r="AK78" s="25">
        <v>77</v>
      </c>
      <c r="AL78" s="26">
        <v>3.1150328975700001E-2</v>
      </c>
      <c r="AM78" s="25">
        <v>77</v>
      </c>
      <c r="AN78" s="26">
        <v>1.08073367725</v>
      </c>
      <c r="AO78" s="25">
        <v>77</v>
      </c>
      <c r="AP78" s="26">
        <v>0.74308594657600002</v>
      </c>
      <c r="AQ78" s="25">
        <v>77</v>
      </c>
      <c r="AR78" s="26">
        <v>140.726009046</v>
      </c>
      <c r="AS78" s="25">
        <v>77</v>
      </c>
      <c r="AT78" s="26">
        <v>2.2017889021400001</v>
      </c>
      <c r="AU78" s="25">
        <v>77</v>
      </c>
      <c r="AV78" s="26">
        <v>11305.3537328</v>
      </c>
      <c r="AW78" s="25">
        <v>77</v>
      </c>
      <c r="AX78" s="26">
        <v>1.2395695606099999</v>
      </c>
      <c r="AY78" s="25">
        <v>77</v>
      </c>
      <c r="AZ78" s="26">
        <v>67.765696084200002</v>
      </c>
      <c r="BA78" s="25">
        <v>77</v>
      </c>
      <c r="BB78" s="26">
        <v>4.0646049844399998E-2</v>
      </c>
      <c r="BC78" s="25">
        <v>77</v>
      </c>
      <c r="BD78" s="26">
        <v>4.9127291246699997E-2</v>
      </c>
      <c r="BE78" s="25">
        <v>77</v>
      </c>
      <c r="BF78" s="26">
        <v>0.91022665890900001</v>
      </c>
      <c r="BG78" s="25">
        <v>77</v>
      </c>
      <c r="BH78" s="26">
        <v>31.021746533200002</v>
      </c>
      <c r="BI78" s="25">
        <v>77</v>
      </c>
      <c r="BJ78" s="26">
        <v>217.97094295900001</v>
      </c>
      <c r="CB78" s="37"/>
      <c r="CD78" s="37"/>
      <c r="CE78" s="37"/>
    </row>
    <row r="79" spans="1:83" x14ac:dyDescent="0.3">
      <c r="A79" s="25">
        <v>78</v>
      </c>
      <c r="B79" s="26">
        <v>4917.3844691800005</v>
      </c>
      <c r="C79" s="25">
        <v>78</v>
      </c>
      <c r="D79" s="26">
        <v>1.27038727992</v>
      </c>
      <c r="E79" s="25">
        <v>78</v>
      </c>
      <c r="F79" s="26">
        <v>59.890176986100002</v>
      </c>
      <c r="G79" s="25">
        <v>78</v>
      </c>
      <c r="H79" s="26">
        <v>0.16811874160599999</v>
      </c>
      <c r="I79" s="25">
        <v>78</v>
      </c>
      <c r="J79" s="26">
        <v>6.1891165400200003E-2</v>
      </c>
      <c r="K79" s="25">
        <v>78</v>
      </c>
      <c r="L79" s="26">
        <v>587721.11676799995</v>
      </c>
      <c r="M79" s="25">
        <v>78</v>
      </c>
      <c r="N79" s="26">
        <v>51.419961145899997</v>
      </c>
      <c r="O79" s="25">
        <v>78</v>
      </c>
      <c r="P79" s="26">
        <v>0.01</v>
      </c>
      <c r="Q79" s="25">
        <v>78</v>
      </c>
      <c r="R79" s="32">
        <v>0.77456673541800003</v>
      </c>
      <c r="S79" s="28">
        <v>78</v>
      </c>
      <c r="T79" s="35">
        <v>0.72088688239300003</v>
      </c>
      <c r="U79" s="25">
        <v>78</v>
      </c>
      <c r="V79" s="26">
        <v>41.275535838800003</v>
      </c>
      <c r="W79" s="25">
        <v>78</v>
      </c>
      <c r="X79" s="26">
        <v>9.3100773950899995</v>
      </c>
      <c r="Y79" s="25">
        <v>78</v>
      </c>
      <c r="Z79" s="26">
        <v>8.3055814135500006E-2</v>
      </c>
      <c r="AA79" s="25">
        <v>78</v>
      </c>
      <c r="AB79" s="26">
        <v>8.7988576095200006</v>
      </c>
      <c r="AC79" s="25">
        <v>78</v>
      </c>
      <c r="AD79" s="26">
        <v>0.16092839153999999</v>
      </c>
      <c r="AE79" s="25">
        <v>78</v>
      </c>
      <c r="AF79" s="26">
        <v>587721.11676799995</v>
      </c>
      <c r="AG79" s="25">
        <v>78</v>
      </c>
      <c r="AH79" s="26">
        <v>1.06658516709</v>
      </c>
      <c r="AI79" s="25">
        <v>78</v>
      </c>
      <c r="AJ79" s="26">
        <v>51.443005475100001</v>
      </c>
      <c r="AK79" s="25">
        <v>78</v>
      </c>
      <c r="AL79" s="26">
        <v>0.107246491498</v>
      </c>
      <c r="AM79" s="25">
        <v>78</v>
      </c>
      <c r="AN79" s="26">
        <v>1.7505707344200001</v>
      </c>
      <c r="AO79" s="25">
        <v>78</v>
      </c>
      <c r="AP79" s="26">
        <v>0.88138890332200004</v>
      </c>
      <c r="AQ79" s="25">
        <v>78</v>
      </c>
      <c r="AR79" s="26">
        <v>2481.3740605100002</v>
      </c>
      <c r="AS79" s="25">
        <v>78</v>
      </c>
      <c r="AT79" s="26">
        <v>0.75156116530499995</v>
      </c>
      <c r="AU79" s="25">
        <v>78</v>
      </c>
      <c r="AV79" s="26">
        <v>4135.1282487600001</v>
      </c>
      <c r="AW79" s="25">
        <v>78</v>
      </c>
      <c r="AX79" s="26">
        <v>1.06658516709</v>
      </c>
      <c r="AY79" s="25">
        <v>78</v>
      </c>
      <c r="AZ79" s="26">
        <v>59.836196962199999</v>
      </c>
      <c r="BA79" s="25">
        <v>78</v>
      </c>
      <c r="BB79" s="26">
        <v>4.7382451115699997E-2</v>
      </c>
      <c r="BC79" s="25">
        <v>78</v>
      </c>
      <c r="BD79" s="26">
        <v>3.6965821312999997E-2</v>
      </c>
      <c r="BE79" s="25">
        <v>78</v>
      </c>
      <c r="BF79" s="26">
        <v>0.915651727571</v>
      </c>
      <c r="BG79" s="25">
        <v>78</v>
      </c>
      <c r="BH79" s="26">
        <v>41.571130692700002</v>
      </c>
      <c r="BI79" s="25">
        <v>78</v>
      </c>
      <c r="BJ79" s="26">
        <v>1021.45451937</v>
      </c>
      <c r="CB79" s="37"/>
      <c r="CD79" s="37"/>
      <c r="CE79" s="37"/>
    </row>
    <row r="80" spans="1:83" x14ac:dyDescent="0.3">
      <c r="A80" s="25">
        <v>79</v>
      </c>
      <c r="B80" s="26">
        <v>5859.34994723</v>
      </c>
      <c r="C80" s="25">
        <v>79</v>
      </c>
      <c r="D80" s="26">
        <v>1.8191762326300001</v>
      </c>
      <c r="E80" s="25">
        <v>79</v>
      </c>
      <c r="F80" s="26">
        <v>62.058687836700003</v>
      </c>
      <c r="G80" s="25">
        <v>79</v>
      </c>
      <c r="H80" s="26">
        <v>8.6553364615800002E-2</v>
      </c>
      <c r="I80" s="25">
        <v>79</v>
      </c>
      <c r="J80" s="26">
        <v>7.4321137351699998E-2</v>
      </c>
      <c r="K80" s="25">
        <v>79</v>
      </c>
      <c r="L80" s="26">
        <v>485918.94754700002</v>
      </c>
      <c r="M80" s="25">
        <v>79</v>
      </c>
      <c r="N80" s="26">
        <v>44.727941530800003</v>
      </c>
      <c r="O80" s="25">
        <v>79</v>
      </c>
      <c r="P80" s="26">
        <v>0.01</v>
      </c>
      <c r="Q80" s="25">
        <v>79</v>
      </c>
      <c r="R80" s="32">
        <v>0.412547646569</v>
      </c>
      <c r="S80" s="28">
        <v>79</v>
      </c>
      <c r="T80" s="35">
        <v>0.64297698978999995</v>
      </c>
      <c r="U80" s="25">
        <v>79</v>
      </c>
      <c r="V80" s="26">
        <v>27.4421807644</v>
      </c>
      <c r="W80" s="25">
        <v>79</v>
      </c>
      <c r="X80" s="26">
        <v>6.8577831055400003</v>
      </c>
      <c r="Y80" s="25">
        <v>79</v>
      </c>
      <c r="Z80" s="26">
        <v>8.8869822427999998E-2</v>
      </c>
      <c r="AA80" s="25">
        <v>79</v>
      </c>
      <c r="AB80" s="26">
        <v>9.0661591065600007</v>
      </c>
      <c r="AC80" s="25">
        <v>79</v>
      </c>
      <c r="AD80" s="26">
        <v>0.36511587500800002</v>
      </c>
      <c r="AE80" s="25">
        <v>79</v>
      </c>
      <c r="AF80" s="26">
        <v>485918.94754700002</v>
      </c>
      <c r="AG80" s="25">
        <v>79</v>
      </c>
      <c r="AH80" s="26">
        <v>1.6588785777099999</v>
      </c>
      <c r="AI80" s="25">
        <v>79</v>
      </c>
      <c r="AJ80" s="26">
        <v>57.1513108961</v>
      </c>
      <c r="AK80" s="25">
        <v>79</v>
      </c>
      <c r="AL80" s="26">
        <v>7.8506363082900002E-2</v>
      </c>
      <c r="AM80" s="25">
        <v>79</v>
      </c>
      <c r="AN80" s="26">
        <v>1.1505274105100001</v>
      </c>
      <c r="AO80" s="25">
        <v>79</v>
      </c>
      <c r="AP80" s="26">
        <v>0.965104815497</v>
      </c>
      <c r="AQ80" s="25">
        <v>79</v>
      </c>
      <c r="AR80" s="26">
        <v>599.70841518400005</v>
      </c>
      <c r="AS80" s="25">
        <v>79</v>
      </c>
      <c r="AT80" s="26">
        <v>2.1603479624899999</v>
      </c>
      <c r="AU80" s="25">
        <v>79</v>
      </c>
      <c r="AV80" s="26">
        <v>5277.6465032799997</v>
      </c>
      <c r="AW80" s="25">
        <v>79</v>
      </c>
      <c r="AX80" s="26">
        <v>1.6588785777099999</v>
      </c>
      <c r="AY80" s="25">
        <v>79</v>
      </c>
      <c r="AZ80" s="26">
        <v>62.6554598759</v>
      </c>
      <c r="BA80" s="25">
        <v>79</v>
      </c>
      <c r="BB80" s="26">
        <v>2.1839197125000001E-2</v>
      </c>
      <c r="BC80" s="25">
        <v>79</v>
      </c>
      <c r="BD80" s="26">
        <v>4.65466942839E-2</v>
      </c>
      <c r="BE80" s="25">
        <v>79</v>
      </c>
      <c r="BF80" s="26">
        <v>0.93161410859100002</v>
      </c>
      <c r="BG80" s="25">
        <v>79</v>
      </c>
      <c r="BH80" s="26">
        <v>27.919776968099999</v>
      </c>
      <c r="BI80" s="25">
        <v>79</v>
      </c>
      <c r="BJ80" s="26">
        <v>313.22196696499998</v>
      </c>
      <c r="CB80" s="37"/>
      <c r="CD80" s="37"/>
      <c r="CE80" s="37"/>
    </row>
    <row r="81" spans="1:83" x14ac:dyDescent="0.3">
      <c r="A81" s="25">
        <v>80</v>
      </c>
      <c r="B81" s="26">
        <v>8834.2845163799993</v>
      </c>
      <c r="C81" s="25">
        <v>80</v>
      </c>
      <c r="D81" s="26">
        <v>1.88864613877</v>
      </c>
      <c r="E81" s="25">
        <v>80</v>
      </c>
      <c r="F81" s="26">
        <v>65.361457722099999</v>
      </c>
      <c r="G81" s="25">
        <v>80</v>
      </c>
      <c r="H81" s="26">
        <v>5.4727197377599998E-2</v>
      </c>
      <c r="I81" s="25">
        <v>80</v>
      </c>
      <c r="J81" s="26">
        <v>5.8344679459299997E-2</v>
      </c>
      <c r="K81" s="25">
        <v>80</v>
      </c>
      <c r="L81" s="26">
        <v>619578.14399400004</v>
      </c>
      <c r="M81" s="25">
        <v>80</v>
      </c>
      <c r="N81" s="26">
        <v>67.602821393799999</v>
      </c>
      <c r="O81" s="25">
        <v>80</v>
      </c>
      <c r="P81" s="26">
        <v>0.01</v>
      </c>
      <c r="Q81" s="25">
        <v>80</v>
      </c>
      <c r="R81" s="32">
        <v>0.48447368514599998</v>
      </c>
      <c r="S81" s="28">
        <v>80</v>
      </c>
      <c r="T81" s="35">
        <v>0.65160467529499999</v>
      </c>
      <c r="U81" s="25">
        <v>80</v>
      </c>
      <c r="V81" s="26">
        <v>39.7769576934</v>
      </c>
      <c r="W81" s="25">
        <v>80</v>
      </c>
      <c r="X81" s="26">
        <v>2.0732793100600002</v>
      </c>
      <c r="Y81" s="25">
        <v>80</v>
      </c>
      <c r="Z81" s="26">
        <v>5.6596311761899998E-2</v>
      </c>
      <c r="AA81" s="25">
        <v>80</v>
      </c>
      <c r="AB81" s="26">
        <v>11.8653913356</v>
      </c>
      <c r="AC81" s="25">
        <v>80</v>
      </c>
      <c r="AD81" s="26">
        <v>0.247105060898</v>
      </c>
      <c r="AE81" s="25">
        <v>80</v>
      </c>
      <c r="AF81" s="26">
        <v>619578.14399400004</v>
      </c>
      <c r="AG81" s="25">
        <v>80</v>
      </c>
      <c r="AH81" s="26">
        <v>1.8206777357699999</v>
      </c>
      <c r="AI81" s="25">
        <v>80</v>
      </c>
      <c r="AJ81" s="26">
        <v>72.117067084799999</v>
      </c>
      <c r="AK81" s="25">
        <v>80</v>
      </c>
      <c r="AL81" s="26">
        <v>7.1190547742799995E-2</v>
      </c>
      <c r="AM81" s="25">
        <v>80</v>
      </c>
      <c r="AN81" s="26">
        <v>0.992470272007</v>
      </c>
      <c r="AO81" s="25">
        <v>80</v>
      </c>
      <c r="AP81" s="26">
        <v>0.68264519483200004</v>
      </c>
      <c r="AQ81" s="25">
        <v>80</v>
      </c>
      <c r="AR81" s="26">
        <v>441.93288676899999</v>
      </c>
      <c r="AS81" s="25">
        <v>80</v>
      </c>
      <c r="AT81" s="26">
        <v>1.7179591918999999</v>
      </c>
      <c r="AU81" s="25">
        <v>80</v>
      </c>
      <c r="AV81" s="26">
        <v>8424.4842544599996</v>
      </c>
      <c r="AW81" s="25">
        <v>80</v>
      </c>
      <c r="AX81" s="26">
        <v>1.8206777357699999</v>
      </c>
      <c r="AY81" s="25">
        <v>80</v>
      </c>
      <c r="AZ81" s="26">
        <v>72.681752605300005</v>
      </c>
      <c r="BA81" s="25">
        <v>80</v>
      </c>
      <c r="BB81" s="26">
        <v>1.55285142715E-2</v>
      </c>
      <c r="BC81" s="25">
        <v>80</v>
      </c>
      <c r="BD81" s="26">
        <v>5.4399667805699999E-2</v>
      </c>
      <c r="BE81" s="25">
        <v>80</v>
      </c>
      <c r="BF81" s="26">
        <v>0.93007181792299998</v>
      </c>
      <c r="BG81" s="25">
        <v>80</v>
      </c>
      <c r="BH81" s="26">
        <v>40.017235913599997</v>
      </c>
      <c r="BI81" s="25">
        <v>80</v>
      </c>
      <c r="BJ81" s="26">
        <v>1198.8380109300001</v>
      </c>
      <c r="CB81" s="37"/>
      <c r="CD81" s="37"/>
      <c r="CE81" s="37"/>
    </row>
    <row r="82" spans="1:83" x14ac:dyDescent="0.3">
      <c r="A82" s="25">
        <v>81</v>
      </c>
      <c r="B82" s="26">
        <v>3857.3552588799998</v>
      </c>
      <c r="C82" s="25">
        <v>81</v>
      </c>
      <c r="D82" s="26">
        <v>2.3953501698399999</v>
      </c>
      <c r="E82" s="25">
        <v>81</v>
      </c>
      <c r="F82" s="26">
        <v>59.538785169299999</v>
      </c>
      <c r="G82" s="25">
        <v>81</v>
      </c>
      <c r="H82" s="26">
        <v>0.127246771215</v>
      </c>
      <c r="I82" s="25">
        <v>81</v>
      </c>
      <c r="J82" s="26">
        <v>0.13051074882800001</v>
      </c>
      <c r="K82" s="25">
        <v>81</v>
      </c>
      <c r="L82" s="26">
        <v>541427.48256300006</v>
      </c>
      <c r="M82" s="25">
        <v>81</v>
      </c>
      <c r="N82" s="26">
        <v>54.881715223900002</v>
      </c>
      <c r="O82" s="25">
        <v>81</v>
      </c>
      <c r="P82" s="26">
        <v>0.01</v>
      </c>
      <c r="Q82" s="25">
        <v>81</v>
      </c>
      <c r="R82" s="32">
        <v>0.76689222886599995</v>
      </c>
      <c r="S82" s="28">
        <v>81</v>
      </c>
      <c r="T82" s="35">
        <v>0.30723821793400002</v>
      </c>
      <c r="U82" s="25">
        <v>81</v>
      </c>
      <c r="V82" s="26">
        <v>37.581836916199997</v>
      </c>
      <c r="W82" s="25">
        <v>81</v>
      </c>
      <c r="X82" s="26">
        <v>1.7890143405400001</v>
      </c>
      <c r="Y82" s="25">
        <v>81</v>
      </c>
      <c r="Z82" s="26">
        <v>3.7831336294199998E-2</v>
      </c>
      <c r="AA82" s="25">
        <v>81</v>
      </c>
      <c r="AB82" s="26">
        <v>11.5290083071</v>
      </c>
      <c r="AC82" s="25">
        <v>81</v>
      </c>
      <c r="AD82" s="26">
        <v>0.22954987273899999</v>
      </c>
      <c r="AE82" s="25">
        <v>81</v>
      </c>
      <c r="AF82" s="26">
        <v>541427.48256300006</v>
      </c>
      <c r="AG82" s="25">
        <v>81</v>
      </c>
      <c r="AH82" s="26">
        <v>2.33037036209</v>
      </c>
      <c r="AI82" s="25">
        <v>81</v>
      </c>
      <c r="AJ82" s="26">
        <v>83.304906778100005</v>
      </c>
      <c r="AK82" s="25">
        <v>81</v>
      </c>
      <c r="AL82" s="26">
        <v>0.16032439672099999</v>
      </c>
      <c r="AM82" s="25">
        <v>81</v>
      </c>
      <c r="AN82" s="26">
        <v>1.3168187125699999</v>
      </c>
      <c r="AO82" s="25">
        <v>81</v>
      </c>
      <c r="AP82" s="26">
        <v>0.59309066538900002</v>
      </c>
      <c r="AQ82" s="25">
        <v>81</v>
      </c>
      <c r="AR82" s="26">
        <v>310.47554388899999</v>
      </c>
      <c r="AS82" s="25">
        <v>81</v>
      </c>
      <c r="AT82" s="26">
        <v>1.9593773266000001</v>
      </c>
      <c r="AU82" s="25">
        <v>81</v>
      </c>
      <c r="AV82" s="26">
        <v>3242.0620568300001</v>
      </c>
      <c r="AW82" s="25">
        <v>81</v>
      </c>
      <c r="AX82" s="26">
        <v>2.33037036209</v>
      </c>
      <c r="AY82" s="25">
        <v>81</v>
      </c>
      <c r="AZ82" s="26">
        <v>85.4918121149</v>
      </c>
      <c r="BA82" s="25">
        <v>81</v>
      </c>
      <c r="BB82" s="26">
        <v>3.4453668317600002E-2</v>
      </c>
      <c r="BC82" s="25">
        <v>81</v>
      </c>
      <c r="BD82" s="26">
        <v>8.2437716475300002E-2</v>
      </c>
      <c r="BE82" s="25">
        <v>81</v>
      </c>
      <c r="BF82" s="26">
        <v>0.88310861520700001</v>
      </c>
      <c r="BG82" s="25">
        <v>81</v>
      </c>
      <c r="BH82" s="26">
        <v>37.922513829800003</v>
      </c>
      <c r="BI82" s="25">
        <v>81</v>
      </c>
      <c r="BJ82" s="26">
        <v>1460.1989106999999</v>
      </c>
      <c r="CB82" s="37"/>
      <c r="CD82" s="37"/>
      <c r="CE82" s="37"/>
    </row>
    <row r="83" spans="1:83" x14ac:dyDescent="0.3">
      <c r="A83" s="25">
        <v>82</v>
      </c>
      <c r="B83" s="26">
        <v>6625.6384437300003</v>
      </c>
      <c r="C83" s="25">
        <v>82</v>
      </c>
      <c r="D83" s="26">
        <v>1.6455892620300001</v>
      </c>
      <c r="E83" s="25">
        <v>82</v>
      </c>
      <c r="F83" s="26">
        <v>73.360617103899997</v>
      </c>
      <c r="G83" s="25">
        <v>82</v>
      </c>
      <c r="H83" s="26">
        <v>0.166571076466</v>
      </c>
      <c r="I83" s="25">
        <v>82</v>
      </c>
      <c r="J83" s="26">
        <v>0.173701861835</v>
      </c>
      <c r="K83" s="25">
        <v>82</v>
      </c>
      <c r="L83" s="26">
        <v>530856.57144900004</v>
      </c>
      <c r="M83" s="25">
        <v>82</v>
      </c>
      <c r="N83" s="26">
        <v>57.197766305499997</v>
      </c>
      <c r="O83" s="25">
        <v>82</v>
      </c>
      <c r="P83" s="26">
        <v>0.01</v>
      </c>
      <c r="Q83" s="25">
        <v>82</v>
      </c>
      <c r="R83" s="32">
        <v>0.373377215549</v>
      </c>
      <c r="S83" s="28">
        <v>82</v>
      </c>
      <c r="T83" s="35">
        <v>0.43575042445899997</v>
      </c>
      <c r="U83" s="25">
        <v>82</v>
      </c>
      <c r="V83" s="26">
        <v>29.609381271</v>
      </c>
      <c r="W83" s="25">
        <v>82</v>
      </c>
      <c r="X83" s="26">
        <v>5.6764941818699999</v>
      </c>
      <c r="Y83" s="25">
        <v>82</v>
      </c>
      <c r="Z83" s="26">
        <v>6.4723874966299999E-2</v>
      </c>
      <c r="AA83" s="25">
        <v>82</v>
      </c>
      <c r="AB83" s="26">
        <v>11.6660377348</v>
      </c>
      <c r="AC83" s="25">
        <v>82</v>
      </c>
      <c r="AD83" s="26">
        <v>0.29463297999400001</v>
      </c>
      <c r="AE83" s="25">
        <v>82</v>
      </c>
      <c r="AF83" s="26">
        <v>530856.57144900004</v>
      </c>
      <c r="AG83" s="25">
        <v>82</v>
      </c>
      <c r="AH83" s="26">
        <v>1.50737239534</v>
      </c>
      <c r="AI83" s="25">
        <v>82</v>
      </c>
      <c r="AJ83" s="26">
        <v>73.452155595999997</v>
      </c>
      <c r="AK83" s="25">
        <v>82</v>
      </c>
      <c r="AL83" s="26">
        <v>0.32439743723199999</v>
      </c>
      <c r="AM83" s="25">
        <v>82</v>
      </c>
      <c r="AN83" s="26">
        <v>1.5109205853200001</v>
      </c>
      <c r="AO83" s="25">
        <v>82</v>
      </c>
      <c r="AP83" s="26">
        <v>1.0736875973</v>
      </c>
      <c r="AQ83" s="25">
        <v>82</v>
      </c>
      <c r="AR83" s="26">
        <v>955.38704429100005</v>
      </c>
      <c r="AS83" s="25">
        <v>82</v>
      </c>
      <c r="AT83" s="26">
        <v>2.0329565257</v>
      </c>
      <c r="AU83" s="25">
        <v>82</v>
      </c>
      <c r="AV83" s="26">
        <v>5349.3130390099996</v>
      </c>
      <c r="AW83" s="25">
        <v>82</v>
      </c>
      <c r="AX83" s="26">
        <v>1.50737239534</v>
      </c>
      <c r="AY83" s="25">
        <v>82</v>
      </c>
      <c r="AZ83" s="26">
        <v>81.548260280500003</v>
      </c>
      <c r="BA83" s="25">
        <v>82</v>
      </c>
      <c r="BB83" s="26">
        <v>6.2226197395200002E-2</v>
      </c>
      <c r="BC83" s="25">
        <v>82</v>
      </c>
      <c r="BD83" s="26">
        <v>0.12063841522099999</v>
      </c>
      <c r="BE83" s="25">
        <v>82</v>
      </c>
      <c r="BF83" s="26">
        <v>0.81713538738299996</v>
      </c>
      <c r="BG83" s="25">
        <v>82</v>
      </c>
      <c r="BH83" s="26">
        <v>30.403378560499998</v>
      </c>
      <c r="BI83" s="25">
        <v>82</v>
      </c>
      <c r="BJ83" s="26">
        <v>827.72251307399995</v>
      </c>
      <c r="CB83" s="37"/>
      <c r="CD83" s="37"/>
      <c r="CE83" s="37"/>
    </row>
    <row r="84" spans="1:83" x14ac:dyDescent="0.3">
      <c r="A84" s="25">
        <v>83</v>
      </c>
      <c r="B84" s="26">
        <v>11401.5940887</v>
      </c>
      <c r="C84" s="25">
        <v>83</v>
      </c>
      <c r="D84" s="26">
        <v>1.7158656693600001</v>
      </c>
      <c r="E84" s="25">
        <v>83</v>
      </c>
      <c r="F84" s="26">
        <v>73.096385225899994</v>
      </c>
      <c r="G84" s="25">
        <v>83</v>
      </c>
      <c r="H84" s="26">
        <v>0.14441072452100001</v>
      </c>
      <c r="I84" s="25">
        <v>83</v>
      </c>
      <c r="J84" s="26">
        <v>3.10881550422E-2</v>
      </c>
      <c r="K84" s="25">
        <v>83</v>
      </c>
      <c r="L84" s="26">
        <v>614129.14890899998</v>
      </c>
      <c r="M84" s="25">
        <v>83</v>
      </c>
      <c r="N84" s="26">
        <v>63.752444886200003</v>
      </c>
      <c r="O84" s="25">
        <v>83</v>
      </c>
      <c r="P84" s="26">
        <v>0.01</v>
      </c>
      <c r="Q84" s="25">
        <v>83</v>
      </c>
      <c r="R84" s="32">
        <v>0.78066913470599997</v>
      </c>
      <c r="S84" s="28">
        <v>83</v>
      </c>
      <c r="T84" s="35">
        <v>0.66556839517099997</v>
      </c>
      <c r="U84" s="25">
        <v>83</v>
      </c>
      <c r="V84" s="26">
        <v>41.697479079899999</v>
      </c>
      <c r="W84" s="25">
        <v>83</v>
      </c>
      <c r="X84" s="26">
        <v>8.5744463328399991</v>
      </c>
      <c r="Y84" s="25">
        <v>83</v>
      </c>
      <c r="Z84" s="26">
        <v>7.93432706494E-2</v>
      </c>
      <c r="AA84" s="25">
        <v>83</v>
      </c>
      <c r="AB84" s="26">
        <v>7.3962613555900001</v>
      </c>
      <c r="AC84" s="25">
        <v>83</v>
      </c>
      <c r="AD84" s="26">
        <v>0.15256162314800001</v>
      </c>
      <c r="AE84" s="25">
        <v>83</v>
      </c>
      <c r="AF84" s="26">
        <v>614129.14890899998</v>
      </c>
      <c r="AG84" s="25">
        <v>83</v>
      </c>
      <c r="AH84" s="26">
        <v>1.54043576789</v>
      </c>
      <c r="AI84" s="25">
        <v>83</v>
      </c>
      <c r="AJ84" s="26">
        <v>56.951675094300001</v>
      </c>
      <c r="AK84" s="25">
        <v>83</v>
      </c>
      <c r="AL84" s="26">
        <v>8.4523686299000006E-2</v>
      </c>
      <c r="AM84" s="25">
        <v>83</v>
      </c>
      <c r="AN84" s="26">
        <v>1.8024165918199999</v>
      </c>
      <c r="AO84" s="25">
        <v>83</v>
      </c>
      <c r="AP84" s="26">
        <v>0.66889477252999996</v>
      </c>
      <c r="AQ84" s="25">
        <v>83</v>
      </c>
      <c r="AR84" s="26">
        <v>1707.4995994200001</v>
      </c>
      <c r="AS84" s="25">
        <v>83</v>
      </c>
      <c r="AT84" s="26">
        <v>0.70178798562599998</v>
      </c>
      <c r="AU84" s="25">
        <v>83</v>
      </c>
      <c r="AV84" s="26">
        <v>10680.5320311</v>
      </c>
      <c r="AW84" s="25">
        <v>83</v>
      </c>
      <c r="AX84" s="26">
        <v>1.54043576789</v>
      </c>
      <c r="AY84" s="25">
        <v>83</v>
      </c>
      <c r="AZ84" s="26">
        <v>67.154303359899998</v>
      </c>
      <c r="BA84" s="25">
        <v>83</v>
      </c>
      <c r="BB84" s="26">
        <v>9.1124711385199994E-2</v>
      </c>
      <c r="BC84" s="25">
        <v>83</v>
      </c>
      <c r="BD84" s="26">
        <v>2.871060454E-2</v>
      </c>
      <c r="BE84" s="25">
        <v>83</v>
      </c>
      <c r="BF84" s="26">
        <v>0.88016468407500004</v>
      </c>
      <c r="BG84" s="25">
        <v>83</v>
      </c>
      <c r="BH84" s="26">
        <v>42.157053743399999</v>
      </c>
      <c r="BI84" s="25">
        <v>83</v>
      </c>
      <c r="BJ84" s="26">
        <v>798.90392075099999</v>
      </c>
      <c r="CB84" s="37"/>
      <c r="CD84" s="37"/>
      <c r="CE84" s="37"/>
    </row>
    <row r="85" spans="1:83" x14ac:dyDescent="0.3">
      <c r="A85" s="25">
        <v>84</v>
      </c>
      <c r="B85" s="26">
        <v>5685.0249736699998</v>
      </c>
      <c r="C85" s="25">
        <v>84</v>
      </c>
      <c r="D85" s="26">
        <v>1.3498199928200001</v>
      </c>
      <c r="E85" s="25">
        <v>84</v>
      </c>
      <c r="F85" s="26">
        <v>43.020674717699997</v>
      </c>
      <c r="G85" s="25">
        <v>84</v>
      </c>
      <c r="H85" s="26">
        <v>0.16196769026300001</v>
      </c>
      <c r="I85" s="25">
        <v>84</v>
      </c>
      <c r="J85" s="26">
        <v>0.143259710368</v>
      </c>
      <c r="K85" s="25">
        <v>84</v>
      </c>
      <c r="L85" s="26">
        <v>552469.11106000002</v>
      </c>
      <c r="M85" s="25">
        <v>84</v>
      </c>
      <c r="N85" s="26">
        <v>52.587651637299999</v>
      </c>
      <c r="O85" s="25">
        <v>84</v>
      </c>
      <c r="P85" s="26">
        <v>0.01</v>
      </c>
      <c r="Q85" s="25">
        <v>84</v>
      </c>
      <c r="R85" s="32">
        <v>0.87372020823200003</v>
      </c>
      <c r="S85" s="28">
        <v>84</v>
      </c>
      <c r="T85" s="35">
        <v>0.70998979263999995</v>
      </c>
      <c r="U85" s="25">
        <v>84</v>
      </c>
      <c r="V85" s="26">
        <v>33.421140164299999</v>
      </c>
      <c r="W85" s="25">
        <v>84</v>
      </c>
      <c r="X85" s="26">
        <v>5.3743122702399999</v>
      </c>
      <c r="Y85" s="25">
        <v>84</v>
      </c>
      <c r="Z85" s="26">
        <v>6.7917501517599996E-2</v>
      </c>
      <c r="AA85" s="25">
        <v>84</v>
      </c>
      <c r="AB85" s="26">
        <v>12.132435770200001</v>
      </c>
      <c r="AC85" s="25">
        <v>84</v>
      </c>
      <c r="AD85" s="26">
        <v>0.43109266565100002</v>
      </c>
      <c r="AE85" s="25">
        <v>84</v>
      </c>
      <c r="AF85" s="26">
        <v>552469.11106000002</v>
      </c>
      <c r="AG85" s="25">
        <v>84</v>
      </c>
      <c r="AH85" s="26">
        <v>1.2162511168600001</v>
      </c>
      <c r="AI85" s="25">
        <v>84</v>
      </c>
      <c r="AJ85" s="26">
        <v>74.262772330800004</v>
      </c>
      <c r="AK85" s="25">
        <v>84</v>
      </c>
      <c r="AL85" s="26">
        <v>0.34920210637600002</v>
      </c>
      <c r="AM85" s="25">
        <v>84</v>
      </c>
      <c r="AN85" s="26">
        <v>1.5924220199700001</v>
      </c>
      <c r="AO85" s="25">
        <v>84</v>
      </c>
      <c r="AP85" s="26">
        <v>0.99035897460900002</v>
      </c>
      <c r="AQ85" s="25">
        <v>84</v>
      </c>
      <c r="AR85" s="26">
        <v>532.37979583100002</v>
      </c>
      <c r="AS85" s="25">
        <v>84</v>
      </c>
      <c r="AT85" s="26">
        <v>3.3220420821099998</v>
      </c>
      <c r="AU85" s="25">
        <v>84</v>
      </c>
      <c r="AV85" s="26">
        <v>4758.2717375299999</v>
      </c>
      <c r="AW85" s="25">
        <v>84</v>
      </c>
      <c r="AX85" s="26">
        <v>1.2162511168600001</v>
      </c>
      <c r="AY85" s="25">
        <v>84</v>
      </c>
      <c r="AZ85" s="26">
        <v>76.907117712300007</v>
      </c>
      <c r="BA85" s="25">
        <v>84</v>
      </c>
      <c r="BB85" s="26">
        <v>7.0683463533999999E-2</v>
      </c>
      <c r="BC85" s="25">
        <v>84</v>
      </c>
      <c r="BD85" s="26">
        <v>9.9225319253199995E-2</v>
      </c>
      <c r="BE85" s="25">
        <v>84</v>
      </c>
      <c r="BF85" s="26">
        <v>0.83009121721300005</v>
      </c>
      <c r="BG85" s="25">
        <v>84</v>
      </c>
      <c r="BH85" s="26">
        <v>34.057322664200001</v>
      </c>
      <c r="BI85" s="25">
        <v>84</v>
      </c>
      <c r="BJ85" s="26">
        <v>464.266229399</v>
      </c>
      <c r="CB85" s="37"/>
      <c r="CD85" s="37"/>
      <c r="CE85" s="37"/>
    </row>
    <row r="86" spans="1:83" x14ac:dyDescent="0.3">
      <c r="A86" s="25">
        <v>85</v>
      </c>
      <c r="B86" s="26">
        <v>10563.2651747</v>
      </c>
      <c r="C86" s="25">
        <v>85</v>
      </c>
      <c r="D86" s="26">
        <v>2.0247063588600001</v>
      </c>
      <c r="E86" s="25">
        <v>85</v>
      </c>
      <c r="F86" s="26">
        <v>45.038176792199998</v>
      </c>
      <c r="G86" s="25">
        <v>85</v>
      </c>
      <c r="H86" s="26">
        <v>4.9822601761E-2</v>
      </c>
      <c r="I86" s="25">
        <v>85</v>
      </c>
      <c r="J86" s="26">
        <v>0.163749459156</v>
      </c>
      <c r="K86" s="25">
        <v>85</v>
      </c>
      <c r="L86" s="26">
        <v>737553.73466099997</v>
      </c>
      <c r="M86" s="25">
        <v>85</v>
      </c>
      <c r="N86" s="26">
        <v>44.546248035399998</v>
      </c>
      <c r="O86" s="25">
        <v>85</v>
      </c>
      <c r="P86" s="26">
        <v>0.01</v>
      </c>
      <c r="Q86" s="25">
        <v>85</v>
      </c>
      <c r="R86" s="32">
        <v>0.54323955659300005</v>
      </c>
      <c r="S86" s="28">
        <v>85</v>
      </c>
      <c r="T86" s="35">
        <v>0.31493157873799998</v>
      </c>
      <c r="U86" s="25">
        <v>85</v>
      </c>
      <c r="V86" s="26">
        <v>31.417233250100001</v>
      </c>
      <c r="W86" s="25">
        <v>85</v>
      </c>
      <c r="X86" s="26">
        <v>6.7773868090800002</v>
      </c>
      <c r="Y86" s="25">
        <v>85</v>
      </c>
      <c r="Z86" s="26">
        <v>4.65395651104E-2</v>
      </c>
      <c r="AA86" s="25">
        <v>85</v>
      </c>
      <c r="AB86" s="26">
        <v>10.116399013600001</v>
      </c>
      <c r="AC86" s="25">
        <v>85</v>
      </c>
      <c r="AD86" s="26">
        <v>0.45596989465499999</v>
      </c>
      <c r="AE86" s="25">
        <v>85</v>
      </c>
      <c r="AF86" s="26">
        <v>737553.73466099997</v>
      </c>
      <c r="AG86" s="25">
        <v>85</v>
      </c>
      <c r="AH86" s="26">
        <v>1.86599985389</v>
      </c>
      <c r="AI86" s="25">
        <v>85</v>
      </c>
      <c r="AJ86" s="26">
        <v>74.555821767400005</v>
      </c>
      <c r="AK86" s="25">
        <v>85</v>
      </c>
      <c r="AL86" s="26">
        <v>0.13258519009700001</v>
      </c>
      <c r="AM86" s="25">
        <v>85</v>
      </c>
      <c r="AN86" s="26">
        <v>0.88524408280599998</v>
      </c>
      <c r="AO86" s="25">
        <v>85</v>
      </c>
      <c r="AP86" s="26">
        <v>1.10141184962</v>
      </c>
      <c r="AQ86" s="25">
        <v>85</v>
      </c>
      <c r="AR86" s="26">
        <v>315.41893814999997</v>
      </c>
      <c r="AS86" s="25">
        <v>85</v>
      </c>
      <c r="AT86" s="26">
        <v>4.0774169128400004</v>
      </c>
      <c r="AU86" s="25">
        <v>85</v>
      </c>
      <c r="AV86" s="26">
        <v>9550.1206685599991</v>
      </c>
      <c r="AW86" s="25">
        <v>85</v>
      </c>
      <c r="AX86" s="26">
        <v>1.86599985389</v>
      </c>
      <c r="AY86" s="25">
        <v>85</v>
      </c>
      <c r="AZ86" s="26">
        <v>70.057836585999993</v>
      </c>
      <c r="BA86" s="25">
        <v>85</v>
      </c>
      <c r="BB86" s="26">
        <v>1.9227974192000001E-2</v>
      </c>
      <c r="BC86" s="25">
        <v>85</v>
      </c>
      <c r="BD86" s="26">
        <v>0.11091423556299999</v>
      </c>
      <c r="BE86" s="25">
        <v>85</v>
      </c>
      <c r="BF86" s="26">
        <v>0.86985779024499998</v>
      </c>
      <c r="BG86" s="25">
        <v>85</v>
      </c>
      <c r="BH86" s="26">
        <v>32.894082268399998</v>
      </c>
      <c r="BI86" s="25">
        <v>85</v>
      </c>
      <c r="BJ86" s="26">
        <v>318.312210784</v>
      </c>
      <c r="CB86" s="37"/>
      <c r="CD86" s="37"/>
      <c r="CE86" s="37"/>
    </row>
    <row r="87" spans="1:83" x14ac:dyDescent="0.3">
      <c r="A87" s="25">
        <v>86</v>
      </c>
      <c r="B87" s="26">
        <v>5124.6897001099996</v>
      </c>
      <c r="C87" s="25">
        <v>86</v>
      </c>
      <c r="D87" s="26">
        <v>1.34376014934</v>
      </c>
      <c r="E87" s="25">
        <v>86</v>
      </c>
      <c r="F87" s="26">
        <v>79.154151302800003</v>
      </c>
      <c r="G87" s="25">
        <v>86</v>
      </c>
      <c r="H87" s="26">
        <v>7.34422460606E-2</v>
      </c>
      <c r="I87" s="25">
        <v>86</v>
      </c>
      <c r="J87" s="26">
        <v>0.19978093571700001</v>
      </c>
      <c r="K87" s="25">
        <v>86</v>
      </c>
      <c r="L87" s="26">
        <v>781606.88888900005</v>
      </c>
      <c r="M87" s="25">
        <v>86</v>
      </c>
      <c r="N87" s="26">
        <v>76.270668005299996</v>
      </c>
      <c r="O87" s="25">
        <v>86</v>
      </c>
      <c r="P87" s="26">
        <v>0.01</v>
      </c>
      <c r="Q87" s="25">
        <v>86</v>
      </c>
      <c r="R87" s="32">
        <v>0.81037290215900004</v>
      </c>
      <c r="S87" s="28">
        <v>86</v>
      </c>
      <c r="T87" s="35">
        <v>0.400973049222</v>
      </c>
      <c r="U87" s="25">
        <v>86</v>
      </c>
      <c r="V87" s="26">
        <v>37.7527182635</v>
      </c>
      <c r="W87" s="25">
        <v>86</v>
      </c>
      <c r="X87" s="26">
        <v>1.0005973990299999</v>
      </c>
      <c r="Y87" s="25">
        <v>86</v>
      </c>
      <c r="Z87" s="26">
        <v>6.2080763284699997E-2</v>
      </c>
      <c r="AA87" s="25">
        <v>86</v>
      </c>
      <c r="AB87" s="26">
        <v>5.7043348251700001</v>
      </c>
      <c r="AC87" s="25">
        <v>86</v>
      </c>
      <c r="AD87" s="26">
        <v>0.40861872257199999</v>
      </c>
      <c r="AE87" s="25">
        <v>86</v>
      </c>
      <c r="AF87" s="26">
        <v>781606.88888900005</v>
      </c>
      <c r="AG87" s="25">
        <v>86</v>
      </c>
      <c r="AH87" s="26">
        <v>1.29574757945</v>
      </c>
      <c r="AI87" s="25">
        <v>86</v>
      </c>
      <c r="AJ87" s="26">
        <v>90.632621684900002</v>
      </c>
      <c r="AK87" s="25">
        <v>86</v>
      </c>
      <c r="AL87" s="26">
        <v>3.99735637204E-2</v>
      </c>
      <c r="AM87" s="25">
        <v>86</v>
      </c>
      <c r="AN87" s="26">
        <v>0.90612213713599998</v>
      </c>
      <c r="AO87" s="25">
        <v>86</v>
      </c>
      <c r="AP87" s="26">
        <v>0.63252614088900005</v>
      </c>
      <c r="AQ87" s="25">
        <v>86</v>
      </c>
      <c r="AR87" s="26">
        <v>22.510168307099999</v>
      </c>
      <c r="AS87" s="25">
        <v>86</v>
      </c>
      <c r="AT87" s="26">
        <v>2.4946922757099999</v>
      </c>
      <c r="AU87" s="25">
        <v>86</v>
      </c>
      <c r="AV87" s="26">
        <v>4822.0128590800005</v>
      </c>
      <c r="AW87" s="25">
        <v>86</v>
      </c>
      <c r="AX87" s="26">
        <v>1.29574757945</v>
      </c>
      <c r="AY87" s="25">
        <v>86</v>
      </c>
      <c r="AZ87" s="26">
        <v>83.907968241299997</v>
      </c>
      <c r="BA87" s="25">
        <v>86</v>
      </c>
      <c r="BB87" s="26">
        <v>5.7673615669399998E-2</v>
      </c>
      <c r="BC87" s="25">
        <v>86</v>
      </c>
      <c r="BD87" s="26">
        <v>0.169929921801</v>
      </c>
      <c r="BE87" s="25">
        <v>86</v>
      </c>
      <c r="BF87" s="26">
        <v>0.77239646252899996</v>
      </c>
      <c r="BG87" s="25">
        <v>86</v>
      </c>
      <c r="BH87" s="26">
        <v>37.987648938200003</v>
      </c>
      <c r="BI87" s="25">
        <v>86</v>
      </c>
      <c r="BJ87" s="26">
        <v>115.348632967</v>
      </c>
      <c r="CB87" s="37"/>
      <c r="CD87" s="37"/>
      <c r="CE87" s="37"/>
    </row>
    <row r="88" spans="1:83" x14ac:dyDescent="0.3">
      <c r="A88" s="25">
        <v>87</v>
      </c>
      <c r="B88" s="26">
        <v>5508.8142357699999</v>
      </c>
      <c r="C88" s="25">
        <v>87</v>
      </c>
      <c r="D88" s="26">
        <v>2.3466751781399999</v>
      </c>
      <c r="E88" s="25">
        <v>87</v>
      </c>
      <c r="F88" s="26">
        <v>59.397163094</v>
      </c>
      <c r="G88" s="25">
        <v>87</v>
      </c>
      <c r="H88" s="26">
        <v>0.152457646862</v>
      </c>
      <c r="I88" s="25">
        <v>87</v>
      </c>
      <c r="J88" s="26">
        <v>9.2732221843099996E-2</v>
      </c>
      <c r="K88" s="25">
        <v>87</v>
      </c>
      <c r="L88" s="26">
        <v>700025.247829</v>
      </c>
      <c r="M88" s="25">
        <v>87</v>
      </c>
      <c r="N88" s="26">
        <v>59.255049315000001</v>
      </c>
      <c r="O88" s="25">
        <v>87</v>
      </c>
      <c r="P88" s="26">
        <v>0.01</v>
      </c>
      <c r="Q88" s="25">
        <v>87</v>
      </c>
      <c r="R88" s="32">
        <v>0.63583190518099997</v>
      </c>
      <c r="S88" s="28">
        <v>87</v>
      </c>
      <c r="T88" s="35">
        <v>0.52789797650799997</v>
      </c>
      <c r="U88" s="25">
        <v>87</v>
      </c>
      <c r="V88" s="26">
        <v>36.139554040299998</v>
      </c>
      <c r="W88" s="25">
        <v>87</v>
      </c>
      <c r="X88" s="26">
        <v>6.7635308865699999</v>
      </c>
      <c r="Y88" s="25">
        <v>87</v>
      </c>
      <c r="Z88" s="26">
        <v>8.3209576573500005E-2</v>
      </c>
      <c r="AA88" s="25">
        <v>87</v>
      </c>
      <c r="AB88" s="26">
        <v>4.0354064303400001</v>
      </c>
      <c r="AC88" s="25">
        <v>87</v>
      </c>
      <c r="AD88" s="26">
        <v>0.38113674209199999</v>
      </c>
      <c r="AE88" s="25">
        <v>87</v>
      </c>
      <c r="AF88" s="26">
        <v>700025.247829</v>
      </c>
      <c r="AG88" s="25">
        <v>87</v>
      </c>
      <c r="AH88" s="26">
        <v>2.19840678506</v>
      </c>
      <c r="AI88" s="25">
        <v>87</v>
      </c>
      <c r="AJ88" s="26">
        <v>75.1914149893</v>
      </c>
      <c r="AK88" s="25">
        <v>87</v>
      </c>
      <c r="AL88" s="26">
        <v>4.6600742478899997E-2</v>
      </c>
      <c r="AM88" s="25">
        <v>87</v>
      </c>
      <c r="AN88" s="26">
        <v>0.99458617234799995</v>
      </c>
      <c r="AO88" s="25">
        <v>87</v>
      </c>
      <c r="AP88" s="26">
        <v>0.64801880591100003</v>
      </c>
      <c r="AQ88" s="25">
        <v>87</v>
      </c>
      <c r="AR88" s="26">
        <v>104.876236322</v>
      </c>
      <c r="AS88" s="25">
        <v>87</v>
      </c>
      <c r="AT88" s="26">
        <v>1.76942528119</v>
      </c>
      <c r="AU88" s="25">
        <v>87</v>
      </c>
      <c r="AV88" s="26">
        <v>5122.3466899699997</v>
      </c>
      <c r="AW88" s="25">
        <v>87</v>
      </c>
      <c r="AX88" s="26">
        <v>2.19840678506</v>
      </c>
      <c r="AY88" s="25">
        <v>87</v>
      </c>
      <c r="AZ88" s="26">
        <v>66.6301599767</v>
      </c>
      <c r="BA88" s="25">
        <v>87</v>
      </c>
      <c r="BB88" s="26">
        <v>0.10993054567799999</v>
      </c>
      <c r="BC88" s="25">
        <v>87</v>
      </c>
      <c r="BD88" s="26">
        <v>7.8310889693100003E-2</v>
      </c>
      <c r="BE88" s="25">
        <v>87</v>
      </c>
      <c r="BF88" s="26">
        <v>0.81175856462899998</v>
      </c>
      <c r="BG88" s="25">
        <v>87</v>
      </c>
      <c r="BH88" s="26">
        <v>37.035194193099997</v>
      </c>
      <c r="BI88" s="25">
        <v>87</v>
      </c>
      <c r="BJ88" s="26">
        <v>59.317171135999999</v>
      </c>
      <c r="CB88" s="37"/>
      <c r="CD88" s="37"/>
      <c r="CE88" s="37"/>
    </row>
    <row r="89" spans="1:83" x14ac:dyDescent="0.3">
      <c r="A89" s="25">
        <v>88</v>
      </c>
      <c r="B89" s="26">
        <v>6535.19761612</v>
      </c>
      <c r="C89" s="25">
        <v>88</v>
      </c>
      <c r="D89" s="26">
        <v>1.50919831934</v>
      </c>
      <c r="E89" s="25">
        <v>88</v>
      </c>
      <c r="F89" s="26">
        <v>49.570275258599999</v>
      </c>
      <c r="G89" s="25">
        <v>88</v>
      </c>
      <c r="H89" s="26">
        <v>1.4231272445E-2</v>
      </c>
      <c r="I89" s="25">
        <v>88</v>
      </c>
      <c r="J89" s="26">
        <v>9.7304899236699993E-2</v>
      </c>
      <c r="K89" s="25">
        <v>88</v>
      </c>
      <c r="L89" s="26">
        <v>623963.54913900001</v>
      </c>
      <c r="M89" s="25">
        <v>88</v>
      </c>
      <c r="N89" s="26">
        <v>79.254053712900003</v>
      </c>
      <c r="O89" s="25">
        <v>88</v>
      </c>
      <c r="P89" s="26">
        <v>0.01</v>
      </c>
      <c r="Q89" s="25">
        <v>88</v>
      </c>
      <c r="R89" s="32">
        <v>0.82732447037400003</v>
      </c>
      <c r="S89" s="28">
        <v>88</v>
      </c>
      <c r="T89" s="35">
        <v>0.60954709914600003</v>
      </c>
      <c r="U89" s="25">
        <v>88</v>
      </c>
      <c r="V89" s="26">
        <v>28.1568409562</v>
      </c>
      <c r="W89" s="25">
        <v>88</v>
      </c>
      <c r="X89" s="26">
        <v>3.7076591407100001</v>
      </c>
      <c r="Y89" s="25">
        <v>88</v>
      </c>
      <c r="Z89" s="26">
        <v>7.3876292760599996E-2</v>
      </c>
      <c r="AA89" s="25">
        <v>88</v>
      </c>
      <c r="AB89" s="26">
        <v>11.450748335</v>
      </c>
      <c r="AC89" s="25">
        <v>88</v>
      </c>
      <c r="AD89" s="26">
        <v>0.27940473013200001</v>
      </c>
      <c r="AE89" s="25">
        <v>88</v>
      </c>
      <c r="AF89" s="26">
        <v>623963.54913900001</v>
      </c>
      <c r="AG89" s="25">
        <v>88</v>
      </c>
      <c r="AH89" s="26">
        <v>1.4107081781499999</v>
      </c>
      <c r="AI89" s="25">
        <v>88</v>
      </c>
      <c r="AJ89" s="26">
        <v>58.711644063400001</v>
      </c>
      <c r="AK89" s="25">
        <v>88</v>
      </c>
      <c r="AL89" s="26">
        <v>5.7168427611200001E-2</v>
      </c>
      <c r="AM89" s="25">
        <v>88</v>
      </c>
      <c r="AN89" s="26">
        <v>0.88458483991000003</v>
      </c>
      <c r="AO89" s="25">
        <v>88</v>
      </c>
      <c r="AP89" s="26">
        <v>1.0676766066500001</v>
      </c>
      <c r="AQ89" s="25">
        <v>88</v>
      </c>
      <c r="AR89" s="26">
        <v>710.02194192299999</v>
      </c>
      <c r="AS89" s="25">
        <v>88</v>
      </c>
      <c r="AT89" s="26">
        <v>1.74866287083</v>
      </c>
      <c r="AU89" s="25">
        <v>88</v>
      </c>
      <c r="AV89" s="26">
        <v>6154.75036026</v>
      </c>
      <c r="AW89" s="25">
        <v>88</v>
      </c>
      <c r="AX89" s="26">
        <v>1.4107081781499999</v>
      </c>
      <c r="AY89" s="25">
        <v>88</v>
      </c>
      <c r="AZ89" s="26">
        <v>62.384153806100002</v>
      </c>
      <c r="BA89" s="25">
        <v>88</v>
      </c>
      <c r="BB89" s="26">
        <v>4.5240526790599998E-3</v>
      </c>
      <c r="BC89" s="25">
        <v>88</v>
      </c>
      <c r="BD89" s="26">
        <v>5.2092974336500002E-2</v>
      </c>
      <c r="BE89" s="25">
        <v>88</v>
      </c>
      <c r="BF89" s="26">
        <v>0.94338297298399998</v>
      </c>
      <c r="BG89" s="25">
        <v>88</v>
      </c>
      <c r="BH89" s="26">
        <v>28.479791053</v>
      </c>
      <c r="BI89" s="25">
        <v>88</v>
      </c>
      <c r="BJ89" s="26">
        <v>825.11978838300001</v>
      </c>
      <c r="CB89" s="37"/>
      <c r="CD89" s="37"/>
      <c r="CE89" s="37"/>
    </row>
    <row r="90" spans="1:83" x14ac:dyDescent="0.3">
      <c r="A90" s="25">
        <v>89</v>
      </c>
      <c r="B90" s="26">
        <v>8687.5640733100008</v>
      </c>
      <c r="C90" s="25">
        <v>89</v>
      </c>
      <c r="D90" s="26">
        <v>1.39163740199</v>
      </c>
      <c r="E90" s="25">
        <v>89</v>
      </c>
      <c r="F90" s="26">
        <v>63.249668135199997</v>
      </c>
      <c r="G90" s="25">
        <v>89</v>
      </c>
      <c r="H90" s="26">
        <v>2.75771024756E-2</v>
      </c>
      <c r="I90" s="25">
        <v>89</v>
      </c>
      <c r="J90" s="26">
        <v>2.6130546290000001E-2</v>
      </c>
      <c r="K90" s="25">
        <v>89</v>
      </c>
      <c r="L90" s="26">
        <v>498719.03441999998</v>
      </c>
      <c r="M90" s="25">
        <v>89</v>
      </c>
      <c r="N90" s="26">
        <v>52.460902036100002</v>
      </c>
      <c r="O90" s="25">
        <v>89</v>
      </c>
      <c r="P90" s="26">
        <v>0.01</v>
      </c>
      <c r="Q90" s="25">
        <v>89</v>
      </c>
      <c r="R90" s="32">
        <v>0.60954945681600003</v>
      </c>
      <c r="S90" s="28">
        <v>89</v>
      </c>
      <c r="T90" s="35">
        <v>0.78293094564999999</v>
      </c>
      <c r="U90" s="25">
        <v>89</v>
      </c>
      <c r="V90" s="26">
        <v>36.465814689200002</v>
      </c>
      <c r="W90" s="25">
        <v>89</v>
      </c>
      <c r="X90" s="26">
        <v>7.2724117377399997</v>
      </c>
      <c r="Y90" s="25">
        <v>89</v>
      </c>
      <c r="Z90" s="26">
        <v>3.0162209483999999E-2</v>
      </c>
      <c r="AA90" s="25">
        <v>89</v>
      </c>
      <c r="AB90" s="26">
        <v>9.7883129525600001</v>
      </c>
      <c r="AC90" s="25">
        <v>89</v>
      </c>
      <c r="AD90" s="26">
        <v>0.38945624922099997</v>
      </c>
      <c r="AE90" s="25">
        <v>89</v>
      </c>
      <c r="AF90" s="26">
        <v>498719.03441999998</v>
      </c>
      <c r="AG90" s="25">
        <v>89</v>
      </c>
      <c r="AH90" s="26">
        <v>1.2237671463199999</v>
      </c>
      <c r="AI90" s="25">
        <v>89</v>
      </c>
      <c r="AJ90" s="26">
        <v>55.461622584899999</v>
      </c>
      <c r="AK90" s="25">
        <v>89</v>
      </c>
      <c r="AL90" s="26">
        <v>3.2976264472100003E-2</v>
      </c>
      <c r="AM90" s="25">
        <v>89</v>
      </c>
      <c r="AN90" s="26">
        <v>0.85418067280700005</v>
      </c>
      <c r="AO90" s="25">
        <v>89</v>
      </c>
      <c r="AP90" s="26">
        <v>0.79373745945600005</v>
      </c>
      <c r="AQ90" s="25">
        <v>89</v>
      </c>
      <c r="AR90" s="26">
        <v>294.50175621599999</v>
      </c>
      <c r="AS90" s="25">
        <v>89</v>
      </c>
      <c r="AT90" s="26">
        <v>4.2076077097400004</v>
      </c>
      <c r="AU90" s="25">
        <v>89</v>
      </c>
      <c r="AV90" s="26">
        <v>8537.2550144899997</v>
      </c>
      <c r="AW90" s="25">
        <v>89</v>
      </c>
      <c r="AX90" s="26">
        <v>1.2237671463199999</v>
      </c>
      <c r="AY90" s="25">
        <v>89</v>
      </c>
      <c r="AZ90" s="26">
        <v>58.524541879799997</v>
      </c>
      <c r="BA90" s="25">
        <v>89</v>
      </c>
      <c r="BB90" s="26">
        <v>1.24298618553E-2</v>
      </c>
      <c r="BC90" s="25">
        <v>89</v>
      </c>
      <c r="BD90" s="26">
        <v>2.4617125791000002E-2</v>
      </c>
      <c r="BE90" s="25">
        <v>89</v>
      </c>
      <c r="BF90" s="26">
        <v>0.96295301235399999</v>
      </c>
      <c r="BG90" s="25">
        <v>89</v>
      </c>
      <c r="BH90" s="26">
        <v>37.778091912900003</v>
      </c>
      <c r="BI90" s="25">
        <v>89</v>
      </c>
      <c r="BJ90" s="26">
        <v>427.362494142</v>
      </c>
      <c r="CB90" s="37"/>
      <c r="CD90" s="37"/>
      <c r="CE90" s="37"/>
    </row>
    <row r="91" spans="1:83" x14ac:dyDescent="0.3">
      <c r="A91" s="25">
        <v>90</v>
      </c>
      <c r="B91" s="26">
        <v>6068.7037114000004</v>
      </c>
      <c r="C91" s="25">
        <v>90</v>
      </c>
      <c r="D91" s="26">
        <v>1.2197482390400001</v>
      </c>
      <c r="E91" s="25">
        <v>90</v>
      </c>
      <c r="F91" s="26">
        <v>78.759289016500006</v>
      </c>
      <c r="G91" s="25">
        <v>90</v>
      </c>
      <c r="H91" s="26">
        <v>2.84621332131E-2</v>
      </c>
      <c r="I91" s="25">
        <v>90</v>
      </c>
      <c r="J91" s="26">
        <v>0.16415971257799999</v>
      </c>
      <c r="K91" s="25">
        <v>90</v>
      </c>
      <c r="L91" s="26">
        <v>425096.38292499998</v>
      </c>
      <c r="M91" s="25">
        <v>90</v>
      </c>
      <c r="N91" s="26">
        <v>54.446382747199998</v>
      </c>
      <c r="O91" s="25">
        <v>90</v>
      </c>
      <c r="P91" s="26">
        <v>0.01</v>
      </c>
      <c r="Q91" s="25">
        <v>90</v>
      </c>
      <c r="R91" s="32">
        <v>0.82231209726200005</v>
      </c>
      <c r="S91" s="28">
        <v>90</v>
      </c>
      <c r="T91" s="35">
        <v>0.427159206013</v>
      </c>
      <c r="U91" s="25">
        <v>90</v>
      </c>
      <c r="V91" s="26">
        <v>33.052628498200001</v>
      </c>
      <c r="W91" s="25">
        <v>90</v>
      </c>
      <c r="X91" s="26">
        <v>9.3650605158300007</v>
      </c>
      <c r="Y91" s="25">
        <v>90</v>
      </c>
      <c r="Z91" s="26">
        <v>9.5594485596599998E-2</v>
      </c>
      <c r="AA91" s="25">
        <v>90</v>
      </c>
      <c r="AB91" s="26">
        <v>8.3472083292299999</v>
      </c>
      <c r="AC91" s="25">
        <v>90</v>
      </c>
      <c r="AD91" s="26">
        <v>0.47716296865699998</v>
      </c>
      <c r="AE91" s="25">
        <v>90</v>
      </c>
      <c r="AF91" s="26">
        <v>425096.38292499998</v>
      </c>
      <c r="AG91" s="25">
        <v>90</v>
      </c>
      <c r="AH91" s="26">
        <v>1.01036301432</v>
      </c>
      <c r="AI91" s="25">
        <v>90</v>
      </c>
      <c r="AJ91" s="26">
        <v>63.109390405799999</v>
      </c>
      <c r="AK91" s="25">
        <v>90</v>
      </c>
      <c r="AL91" s="26">
        <v>0.106944216625</v>
      </c>
      <c r="AM91" s="25">
        <v>90</v>
      </c>
      <c r="AN91" s="26">
        <v>0.95078192110600002</v>
      </c>
      <c r="AO91" s="25">
        <v>90</v>
      </c>
      <c r="AP91" s="26">
        <v>1.3783941555899999</v>
      </c>
      <c r="AQ91" s="25">
        <v>90</v>
      </c>
      <c r="AR91" s="26">
        <v>469.16346809999999</v>
      </c>
      <c r="AS91" s="25">
        <v>90</v>
      </c>
      <c r="AT91" s="26">
        <v>2.8053216188999999</v>
      </c>
      <c r="AU91" s="25">
        <v>90</v>
      </c>
      <c r="AV91" s="26">
        <v>5527.3038459299996</v>
      </c>
      <c r="AW91" s="25">
        <v>90</v>
      </c>
      <c r="AX91" s="26">
        <v>1.01036301432</v>
      </c>
      <c r="AY91" s="25">
        <v>90</v>
      </c>
      <c r="AZ91" s="26">
        <v>70.619236247499998</v>
      </c>
      <c r="BA91" s="25">
        <v>90</v>
      </c>
      <c r="BB91" s="26">
        <v>1.39137565701E-2</v>
      </c>
      <c r="BC91" s="25">
        <v>90</v>
      </c>
      <c r="BD91" s="26">
        <v>9.9625332733999997E-2</v>
      </c>
      <c r="BE91" s="25">
        <v>90</v>
      </c>
      <c r="BF91" s="26">
        <v>0.88646091069599997</v>
      </c>
      <c r="BG91" s="25">
        <v>90</v>
      </c>
      <c r="BH91" s="26">
        <v>33.773264709499998</v>
      </c>
      <c r="BI91" s="25">
        <v>90</v>
      </c>
      <c r="BJ91" s="26">
        <v>166.81338170699999</v>
      </c>
      <c r="CB91" s="37"/>
      <c r="CD91" s="37"/>
      <c r="CE91" s="37"/>
    </row>
    <row r="92" spans="1:83" x14ac:dyDescent="0.3">
      <c r="A92" s="25">
        <v>91</v>
      </c>
      <c r="B92" s="26">
        <v>8020.2241371299997</v>
      </c>
      <c r="C92" s="25">
        <v>91</v>
      </c>
      <c r="D92" s="26">
        <v>1.3409350418699999</v>
      </c>
      <c r="E92" s="25">
        <v>91</v>
      </c>
      <c r="F92" s="26">
        <v>61.325193694799999</v>
      </c>
      <c r="G92" s="25">
        <v>91</v>
      </c>
      <c r="H92" s="26">
        <v>9.4609424851000004E-2</v>
      </c>
      <c r="I92" s="25">
        <v>91</v>
      </c>
      <c r="J92" s="26">
        <v>0.128044911613</v>
      </c>
      <c r="K92" s="25">
        <v>91</v>
      </c>
      <c r="L92" s="26">
        <v>675379.47095700004</v>
      </c>
      <c r="M92" s="25">
        <v>91</v>
      </c>
      <c r="N92" s="26">
        <v>75.9338459513</v>
      </c>
      <c r="O92" s="25">
        <v>91</v>
      </c>
      <c r="P92" s="26">
        <v>0.01</v>
      </c>
      <c r="Q92" s="25">
        <v>91</v>
      </c>
      <c r="R92" s="32">
        <v>0.66804278362400005</v>
      </c>
      <c r="S92" s="28">
        <v>91</v>
      </c>
      <c r="T92" s="35">
        <v>0.80563314454299995</v>
      </c>
      <c r="U92" s="25">
        <v>91</v>
      </c>
      <c r="V92" s="26">
        <v>27.428983230099998</v>
      </c>
      <c r="W92" s="25">
        <v>91</v>
      </c>
      <c r="X92" s="26">
        <v>7.4163425802900003</v>
      </c>
      <c r="Y92" s="25">
        <v>91</v>
      </c>
      <c r="Z92" s="26">
        <v>1.1688064467100001E-2</v>
      </c>
      <c r="AA92" s="25">
        <v>91</v>
      </c>
      <c r="AB92" s="26">
        <v>7.3160437970999999</v>
      </c>
      <c r="AC92" s="25">
        <v>91</v>
      </c>
      <c r="AD92" s="26">
        <v>0.36435711126800002</v>
      </c>
      <c r="AE92" s="25">
        <v>91</v>
      </c>
      <c r="AF92" s="26">
        <v>675379.47095700004</v>
      </c>
      <c r="AG92" s="25">
        <v>91</v>
      </c>
      <c r="AH92" s="26">
        <v>1.1728984570600001</v>
      </c>
      <c r="AI92" s="25">
        <v>91</v>
      </c>
      <c r="AJ92" s="26">
        <v>87.480500324299996</v>
      </c>
      <c r="AK92" s="25">
        <v>91</v>
      </c>
      <c r="AL92" s="26">
        <v>0.14086632882399999</v>
      </c>
      <c r="AM92" s="25">
        <v>91</v>
      </c>
      <c r="AN92" s="26">
        <v>0.95982928893999997</v>
      </c>
      <c r="AO92" s="25">
        <v>91</v>
      </c>
      <c r="AP92" s="26">
        <v>0.77759400802800005</v>
      </c>
      <c r="AQ92" s="25">
        <v>91</v>
      </c>
      <c r="AR92" s="26">
        <v>80.955187981500004</v>
      </c>
      <c r="AS92" s="25">
        <v>91</v>
      </c>
      <c r="AT92" s="26">
        <v>4.9565047240400002</v>
      </c>
      <c r="AU92" s="25">
        <v>91</v>
      </c>
      <c r="AV92" s="26">
        <v>7665.3257148700004</v>
      </c>
      <c r="AW92" s="25">
        <v>91</v>
      </c>
      <c r="AX92" s="26">
        <v>1.1728984570600001</v>
      </c>
      <c r="AY92" s="25">
        <v>91</v>
      </c>
      <c r="AZ92" s="26">
        <v>75.069371846400003</v>
      </c>
      <c r="BA92" s="25">
        <v>91</v>
      </c>
      <c r="BB92" s="26">
        <v>6.1750506485600001E-2</v>
      </c>
      <c r="BC92" s="25">
        <v>91</v>
      </c>
      <c r="BD92" s="26">
        <v>0.124913350278</v>
      </c>
      <c r="BE92" s="25">
        <v>91</v>
      </c>
      <c r="BF92" s="26">
        <v>0.81333614323600001</v>
      </c>
      <c r="BG92" s="25">
        <v>91</v>
      </c>
      <c r="BH92" s="26">
        <v>53.700213099400003</v>
      </c>
      <c r="BI92" s="25">
        <v>91</v>
      </c>
      <c r="BJ92" s="26">
        <v>297.27776810300003</v>
      </c>
      <c r="CB92" s="37"/>
      <c r="CD92" s="37"/>
      <c r="CE92" s="37"/>
    </row>
    <row r="93" spans="1:83" x14ac:dyDescent="0.3">
      <c r="A93" s="25">
        <v>92</v>
      </c>
      <c r="B93" s="26">
        <v>5134.2473668900002</v>
      </c>
      <c r="C93" s="25">
        <v>92</v>
      </c>
      <c r="D93" s="26">
        <v>1.7783721716600001</v>
      </c>
      <c r="E93" s="25">
        <v>92</v>
      </c>
      <c r="F93" s="26">
        <v>65.725105290599998</v>
      </c>
      <c r="G93" s="25">
        <v>92</v>
      </c>
      <c r="H93" s="26">
        <v>9.1087417041699995E-2</v>
      </c>
      <c r="I93" s="25">
        <v>92</v>
      </c>
      <c r="J93" s="26">
        <v>6.79489271374E-2</v>
      </c>
      <c r="K93" s="25">
        <v>92</v>
      </c>
      <c r="L93" s="26">
        <v>732969.98303</v>
      </c>
      <c r="M93" s="25">
        <v>92</v>
      </c>
      <c r="N93" s="26">
        <v>76.610368556500006</v>
      </c>
      <c r="O93" s="25">
        <v>92</v>
      </c>
      <c r="P93" s="26">
        <v>0.01</v>
      </c>
      <c r="Q93" s="25">
        <v>92</v>
      </c>
      <c r="R93" s="32">
        <v>0.69016343550600001</v>
      </c>
      <c r="S93" s="28">
        <v>92</v>
      </c>
      <c r="T93" s="35">
        <v>0.71584124715599995</v>
      </c>
      <c r="U93" s="25">
        <v>92</v>
      </c>
      <c r="V93" s="26">
        <v>27.475869820300002</v>
      </c>
      <c r="W93" s="25">
        <v>92</v>
      </c>
      <c r="X93" s="26">
        <v>9.1716280441099993</v>
      </c>
      <c r="Y93" s="25">
        <v>92</v>
      </c>
      <c r="Z93" s="26">
        <v>3.9898375915300002E-2</v>
      </c>
      <c r="AA93" s="25">
        <v>92</v>
      </c>
      <c r="AB93" s="26">
        <v>13.7395928102</v>
      </c>
      <c r="AC93" s="25">
        <v>92</v>
      </c>
      <c r="AD93" s="26">
        <v>0.38361321824200001</v>
      </c>
      <c r="AE93" s="25">
        <v>92</v>
      </c>
      <c r="AF93" s="26">
        <v>732969.98303</v>
      </c>
      <c r="AG93" s="25">
        <v>92</v>
      </c>
      <c r="AH93" s="26">
        <v>1.5632443862500001</v>
      </c>
      <c r="AI93" s="25">
        <v>92</v>
      </c>
      <c r="AJ93" s="26">
        <v>64.100961071</v>
      </c>
      <c r="AK93" s="25">
        <v>92</v>
      </c>
      <c r="AL93" s="26">
        <v>0.121951217137</v>
      </c>
      <c r="AM93" s="25">
        <v>92</v>
      </c>
      <c r="AN93" s="26">
        <v>1.1371415030900001</v>
      </c>
      <c r="AO93" s="25">
        <v>92</v>
      </c>
      <c r="AP93" s="26">
        <v>0.74809553483699998</v>
      </c>
      <c r="AQ93" s="25">
        <v>92</v>
      </c>
      <c r="AR93" s="26">
        <v>950.29516855700001</v>
      </c>
      <c r="AS93" s="25">
        <v>92</v>
      </c>
      <c r="AT93" s="26">
        <v>4.0123852193499996</v>
      </c>
      <c r="AU93" s="25">
        <v>92</v>
      </c>
      <c r="AV93" s="26">
        <v>4618.8706721400004</v>
      </c>
      <c r="AW93" s="25">
        <v>92</v>
      </c>
      <c r="AX93" s="26">
        <v>1.5632443862500001</v>
      </c>
      <c r="AY93" s="25">
        <v>92</v>
      </c>
      <c r="AZ93" s="26">
        <v>71.193896987200006</v>
      </c>
      <c r="BA93" s="25">
        <v>92</v>
      </c>
      <c r="BB93" s="26">
        <v>1.25543551407E-2</v>
      </c>
      <c r="BC93" s="25">
        <v>92</v>
      </c>
      <c r="BD93" s="26">
        <v>5.2646698961700003E-2</v>
      </c>
      <c r="BE93" s="25">
        <v>92</v>
      </c>
      <c r="BF93" s="26">
        <v>0.93479894589800006</v>
      </c>
      <c r="BG93" s="25">
        <v>92</v>
      </c>
      <c r="BH93" s="26">
        <v>29.0565912639</v>
      </c>
      <c r="BI93" s="25">
        <v>92</v>
      </c>
      <c r="BJ93" s="26">
        <v>826.62207149400001</v>
      </c>
      <c r="CB93" s="37"/>
      <c r="CD93" s="37"/>
      <c r="CE93" s="37"/>
    </row>
    <row r="94" spans="1:83" x14ac:dyDescent="0.3">
      <c r="A94" s="25">
        <v>93</v>
      </c>
      <c r="B94" s="26">
        <v>9568.3641772200008</v>
      </c>
      <c r="C94" s="25">
        <v>93</v>
      </c>
      <c r="D94" s="26">
        <v>1.7073710238399999</v>
      </c>
      <c r="E94" s="25">
        <v>93</v>
      </c>
      <c r="F94" s="26">
        <v>35.661337787400001</v>
      </c>
      <c r="G94" s="25">
        <v>93</v>
      </c>
      <c r="H94" s="26">
        <v>0.13801274254099999</v>
      </c>
      <c r="I94" s="25">
        <v>93</v>
      </c>
      <c r="J94" s="26">
        <v>5.4091172485599998E-2</v>
      </c>
      <c r="K94" s="25">
        <v>93</v>
      </c>
      <c r="L94" s="26">
        <v>529064.34858899994</v>
      </c>
      <c r="M94" s="25">
        <v>93</v>
      </c>
      <c r="N94" s="26">
        <v>54.996852181599998</v>
      </c>
      <c r="O94" s="25">
        <v>93</v>
      </c>
      <c r="P94" s="26">
        <v>0.01</v>
      </c>
      <c r="Q94" s="25">
        <v>93</v>
      </c>
      <c r="R94" s="32">
        <v>0.60144601207500004</v>
      </c>
      <c r="S94" s="28">
        <v>93</v>
      </c>
      <c r="T94" s="35">
        <v>0.525870703489</v>
      </c>
      <c r="U94" s="25">
        <v>93</v>
      </c>
      <c r="V94" s="26">
        <v>43.402693681800002</v>
      </c>
      <c r="W94" s="25">
        <v>93</v>
      </c>
      <c r="X94" s="26">
        <v>2.93658840868</v>
      </c>
      <c r="Y94" s="25">
        <v>93</v>
      </c>
      <c r="Z94" s="26">
        <v>5.5592781934699999E-2</v>
      </c>
      <c r="AA94" s="25">
        <v>93</v>
      </c>
      <c r="AB94" s="26">
        <v>7.5004898898299999</v>
      </c>
      <c r="AC94" s="25">
        <v>93</v>
      </c>
      <c r="AD94" s="26">
        <v>0.30192157736500003</v>
      </c>
      <c r="AE94" s="25">
        <v>93</v>
      </c>
      <c r="AF94" s="26">
        <v>529064.34858899994</v>
      </c>
      <c r="AG94" s="25">
        <v>93</v>
      </c>
      <c r="AH94" s="26">
        <v>1.62739377463</v>
      </c>
      <c r="AI94" s="25">
        <v>93</v>
      </c>
      <c r="AJ94" s="26">
        <v>79.693560739399999</v>
      </c>
      <c r="AK94" s="25">
        <v>93</v>
      </c>
      <c r="AL94" s="26">
        <v>0.11407866702</v>
      </c>
      <c r="AM94" s="25">
        <v>93</v>
      </c>
      <c r="AN94" s="26">
        <v>1.4865806566299999</v>
      </c>
      <c r="AO94" s="25">
        <v>93</v>
      </c>
      <c r="AP94" s="26">
        <v>0.49998112184400001</v>
      </c>
      <c r="AQ94" s="25">
        <v>93</v>
      </c>
      <c r="AR94" s="26">
        <v>177.29378929800001</v>
      </c>
      <c r="AS94" s="25">
        <v>93</v>
      </c>
      <c r="AT94" s="26">
        <v>2.0655988398199998</v>
      </c>
      <c r="AU94" s="25">
        <v>93</v>
      </c>
      <c r="AV94" s="26">
        <v>9003.6396233899995</v>
      </c>
      <c r="AW94" s="25">
        <v>93</v>
      </c>
      <c r="AX94" s="26">
        <v>1.62739377463</v>
      </c>
      <c r="AY94" s="25">
        <v>93</v>
      </c>
      <c r="AZ94" s="26">
        <v>59.8240312191</v>
      </c>
      <c r="BA94" s="25">
        <v>93</v>
      </c>
      <c r="BB94" s="26">
        <v>8.8541825169200006E-2</v>
      </c>
      <c r="BC94" s="25">
        <v>93</v>
      </c>
      <c r="BD94" s="26">
        <v>5.2889386905000002E-2</v>
      </c>
      <c r="BE94" s="25">
        <v>93</v>
      </c>
      <c r="BF94" s="26">
        <v>0.858568787926</v>
      </c>
      <c r="BG94" s="25">
        <v>93</v>
      </c>
      <c r="BH94" s="26">
        <v>43.912926999</v>
      </c>
      <c r="BI94" s="25">
        <v>93</v>
      </c>
      <c r="BJ94" s="26">
        <v>345.68629515800001</v>
      </c>
      <c r="CB94" s="37"/>
      <c r="CD94" s="37"/>
      <c r="CE94" s="37"/>
    </row>
    <row r="95" spans="1:83" x14ac:dyDescent="0.3">
      <c r="A95" s="25">
        <v>94</v>
      </c>
      <c r="B95" s="26">
        <v>7862.1168712799999</v>
      </c>
      <c r="C95" s="25">
        <v>94</v>
      </c>
      <c r="D95" s="26">
        <v>1.56001138641</v>
      </c>
      <c r="E95" s="25">
        <v>94</v>
      </c>
      <c r="F95" s="26">
        <v>56.146880686800003</v>
      </c>
      <c r="G95" s="25">
        <v>94</v>
      </c>
      <c r="H95" s="26">
        <v>0.14157271535499999</v>
      </c>
      <c r="I95" s="25">
        <v>94</v>
      </c>
      <c r="J95" s="26">
        <v>0.145125922129</v>
      </c>
      <c r="K95" s="25">
        <v>94</v>
      </c>
      <c r="L95" s="26">
        <v>797992.25153699995</v>
      </c>
      <c r="M95" s="25">
        <v>94</v>
      </c>
      <c r="N95" s="26">
        <v>57.045695249200001</v>
      </c>
      <c r="O95" s="25">
        <v>94</v>
      </c>
      <c r="P95" s="26">
        <v>0.01</v>
      </c>
      <c r="Q95" s="25">
        <v>94</v>
      </c>
      <c r="R95" s="32">
        <v>0.75696517943800001</v>
      </c>
      <c r="S95" s="28">
        <v>94</v>
      </c>
      <c r="T95" s="35">
        <v>0.718516526233</v>
      </c>
      <c r="U95" s="25">
        <v>94</v>
      </c>
      <c r="V95" s="26">
        <v>31.864315599499999</v>
      </c>
      <c r="W95" s="25">
        <v>94</v>
      </c>
      <c r="X95" s="26">
        <v>9.8142072112399994</v>
      </c>
      <c r="Y95" s="25">
        <v>94</v>
      </c>
      <c r="Z95" s="26">
        <v>4.97395052894E-2</v>
      </c>
      <c r="AA95" s="25">
        <v>94</v>
      </c>
      <c r="AB95" s="26">
        <v>7.6043743715099996</v>
      </c>
      <c r="AC95" s="25">
        <v>94</v>
      </c>
      <c r="AD95" s="26">
        <v>0.26238354819499998</v>
      </c>
      <c r="AE95" s="25">
        <v>94</v>
      </c>
      <c r="AF95" s="26">
        <v>797992.25153699995</v>
      </c>
      <c r="AG95" s="25">
        <v>94</v>
      </c>
      <c r="AH95" s="26">
        <v>1.3448856279200001</v>
      </c>
      <c r="AI95" s="25">
        <v>94</v>
      </c>
      <c r="AJ95" s="26">
        <v>68.172551296500004</v>
      </c>
      <c r="AK95" s="25">
        <v>94</v>
      </c>
      <c r="AL95" s="26">
        <v>0.17014772867399999</v>
      </c>
      <c r="AM95" s="25">
        <v>94</v>
      </c>
      <c r="AN95" s="26">
        <v>1.38191354579</v>
      </c>
      <c r="AO95" s="25">
        <v>94</v>
      </c>
      <c r="AP95" s="26">
        <v>1.09391494631</v>
      </c>
      <c r="AQ95" s="25">
        <v>94</v>
      </c>
      <c r="AR95" s="26">
        <v>714.94350284400002</v>
      </c>
      <c r="AS95" s="25">
        <v>94</v>
      </c>
      <c r="AT95" s="26">
        <v>1.8404820798999999</v>
      </c>
      <c r="AU95" s="25">
        <v>94</v>
      </c>
      <c r="AV95" s="26">
        <v>6808.2545936899996</v>
      </c>
      <c r="AW95" s="25">
        <v>94</v>
      </c>
      <c r="AX95" s="26">
        <v>1.3448856279200001</v>
      </c>
      <c r="AY95" s="25">
        <v>94</v>
      </c>
      <c r="AZ95" s="26">
        <v>68.877526965499996</v>
      </c>
      <c r="BA95" s="25">
        <v>94</v>
      </c>
      <c r="BB95" s="26">
        <v>7.1466280625100007E-2</v>
      </c>
      <c r="BC95" s="25">
        <v>94</v>
      </c>
      <c r="BD95" s="26">
        <v>0.104819124192</v>
      </c>
      <c r="BE95" s="25">
        <v>94</v>
      </c>
      <c r="BF95" s="26">
        <v>0.82371459518300005</v>
      </c>
      <c r="BG95" s="25">
        <v>94</v>
      </c>
      <c r="BH95" s="26">
        <v>33.788980847799998</v>
      </c>
      <c r="BI95" s="25">
        <v>94</v>
      </c>
      <c r="BJ95" s="26">
        <v>466.19237555699999</v>
      </c>
      <c r="CB95" s="37"/>
      <c r="CD95" s="37"/>
      <c r="CE95" s="37"/>
    </row>
    <row r="96" spans="1:83" x14ac:dyDescent="0.3">
      <c r="A96" s="25">
        <v>95</v>
      </c>
      <c r="B96" s="26">
        <v>9874.4427597699996</v>
      </c>
      <c r="C96" s="25">
        <v>95</v>
      </c>
      <c r="D96" s="26">
        <v>1.64056075946</v>
      </c>
      <c r="E96" s="25">
        <v>95</v>
      </c>
      <c r="F96" s="26">
        <v>57.8600557392</v>
      </c>
      <c r="G96" s="25">
        <v>95</v>
      </c>
      <c r="H96" s="26">
        <v>1.9039751942099999E-2</v>
      </c>
      <c r="I96" s="25">
        <v>95</v>
      </c>
      <c r="J96" s="26">
        <v>0.19169980460300001</v>
      </c>
      <c r="K96" s="25">
        <v>95</v>
      </c>
      <c r="L96" s="26">
        <v>516800.92362000002</v>
      </c>
      <c r="M96" s="25">
        <v>95</v>
      </c>
      <c r="N96" s="26">
        <v>41.421469398600003</v>
      </c>
      <c r="O96" s="25">
        <v>95</v>
      </c>
      <c r="P96" s="26">
        <v>0.01</v>
      </c>
      <c r="Q96" s="25">
        <v>95</v>
      </c>
      <c r="R96" s="32">
        <v>0.41514656473099998</v>
      </c>
      <c r="S96" s="28">
        <v>95</v>
      </c>
      <c r="T96" s="35">
        <v>0.50954720186299995</v>
      </c>
      <c r="U96" s="25">
        <v>95</v>
      </c>
      <c r="V96" s="26">
        <v>33.776878639700001</v>
      </c>
      <c r="W96" s="25">
        <v>95</v>
      </c>
      <c r="X96" s="26">
        <v>9.3713192113900003</v>
      </c>
      <c r="Y96" s="25">
        <v>95</v>
      </c>
      <c r="Z96" s="26">
        <v>4.1697258815100002E-2</v>
      </c>
      <c r="AA96" s="25">
        <v>95</v>
      </c>
      <c r="AB96" s="26">
        <v>9.2872989482800001</v>
      </c>
      <c r="AC96" s="25">
        <v>95</v>
      </c>
      <c r="AD96" s="26">
        <v>0.16467973138200001</v>
      </c>
      <c r="AE96" s="25">
        <v>95</v>
      </c>
      <c r="AF96" s="26">
        <v>516800.92362000002</v>
      </c>
      <c r="AG96" s="25">
        <v>95</v>
      </c>
      <c r="AH96" s="26">
        <v>1.4373901381</v>
      </c>
      <c r="AI96" s="25">
        <v>95</v>
      </c>
      <c r="AJ96" s="26">
        <v>50.478341779499999</v>
      </c>
      <c r="AK96" s="25">
        <v>95</v>
      </c>
      <c r="AL96" s="26">
        <v>4.8130944577599998E-2</v>
      </c>
      <c r="AM96" s="25">
        <v>95</v>
      </c>
      <c r="AN96" s="26">
        <v>0.63555918935599998</v>
      </c>
      <c r="AO96" s="25">
        <v>95</v>
      </c>
      <c r="AP96" s="26">
        <v>2.4196645273000001</v>
      </c>
      <c r="AQ96" s="25">
        <v>95</v>
      </c>
      <c r="AR96" s="26">
        <v>1952.55956947</v>
      </c>
      <c r="AS96" s="25">
        <v>95</v>
      </c>
      <c r="AT96" s="26">
        <v>1.10421818917</v>
      </c>
      <c r="AU96" s="25">
        <v>95</v>
      </c>
      <c r="AV96" s="26">
        <v>8733.9706990300001</v>
      </c>
      <c r="AW96" s="25">
        <v>95</v>
      </c>
      <c r="AX96" s="26">
        <v>1.4373901381</v>
      </c>
      <c r="AY96" s="25">
        <v>95</v>
      </c>
      <c r="AZ96" s="26">
        <v>57.425217357400001</v>
      </c>
      <c r="BA96" s="25">
        <v>95</v>
      </c>
      <c r="BB96" s="26">
        <v>6.2275667307099998E-3</v>
      </c>
      <c r="BC96" s="25">
        <v>95</v>
      </c>
      <c r="BD96" s="26">
        <v>0.101451249696</v>
      </c>
      <c r="BE96" s="25">
        <v>95</v>
      </c>
      <c r="BF96" s="26">
        <v>0.89232118357300005</v>
      </c>
      <c r="BG96" s="25">
        <v>95</v>
      </c>
      <c r="BH96" s="26">
        <v>34.811025849400004</v>
      </c>
      <c r="BI96" s="25">
        <v>95</v>
      </c>
      <c r="BJ96" s="26">
        <v>1590.54581409</v>
      </c>
      <c r="CB96" s="37"/>
      <c r="CD96" s="37"/>
      <c r="CE96" s="37"/>
    </row>
    <row r="97" spans="1:83" x14ac:dyDescent="0.3">
      <c r="A97" s="25">
        <v>96</v>
      </c>
      <c r="B97" s="26">
        <v>7413.7230126000004</v>
      </c>
      <c r="C97" s="25">
        <v>96</v>
      </c>
      <c r="D97" s="26">
        <v>2.2674025198500001</v>
      </c>
      <c r="E97" s="25">
        <v>96</v>
      </c>
      <c r="F97" s="26">
        <v>78.965724928399993</v>
      </c>
      <c r="G97" s="25">
        <v>96</v>
      </c>
      <c r="H97" s="26">
        <v>0.114002218261</v>
      </c>
      <c r="I97" s="25">
        <v>96</v>
      </c>
      <c r="J97" s="26">
        <v>0.17514200026000001</v>
      </c>
      <c r="K97" s="25">
        <v>96</v>
      </c>
      <c r="L97" s="26">
        <v>463644.808143</v>
      </c>
      <c r="M97" s="25">
        <v>96</v>
      </c>
      <c r="N97" s="26">
        <v>64.923396091599997</v>
      </c>
      <c r="O97" s="25">
        <v>96</v>
      </c>
      <c r="P97" s="26">
        <v>0.01</v>
      </c>
      <c r="Q97" s="25">
        <v>96</v>
      </c>
      <c r="R97" s="32">
        <v>0.38593721070100001</v>
      </c>
      <c r="S97" s="28">
        <v>96</v>
      </c>
      <c r="T97" s="35">
        <v>0.46878573464099998</v>
      </c>
      <c r="U97" s="25">
        <v>96</v>
      </c>
      <c r="V97" s="26">
        <v>37.128271066899998</v>
      </c>
      <c r="W97" s="25">
        <v>96</v>
      </c>
      <c r="X97" s="26">
        <v>2.44409685342</v>
      </c>
      <c r="Y97" s="25">
        <v>96</v>
      </c>
      <c r="Z97" s="26">
        <v>8.55948509626E-2</v>
      </c>
      <c r="AA97" s="25">
        <v>96</v>
      </c>
      <c r="AB97" s="26">
        <v>11.433680196999999</v>
      </c>
      <c r="AC97" s="25">
        <v>96</v>
      </c>
      <c r="AD97" s="26">
        <v>0.41421398512599999</v>
      </c>
      <c r="AE97" s="25">
        <v>96</v>
      </c>
      <c r="AF97" s="26">
        <v>463644.808143</v>
      </c>
      <c r="AG97" s="25">
        <v>96</v>
      </c>
      <c r="AH97" s="26">
        <v>2.1913408941300001</v>
      </c>
      <c r="AI97" s="25">
        <v>96</v>
      </c>
      <c r="AJ97" s="26">
        <v>93.521036257199995</v>
      </c>
      <c r="AK97" s="25">
        <v>96</v>
      </c>
      <c r="AL97" s="26">
        <v>0.21497345887399999</v>
      </c>
      <c r="AM97" s="25">
        <v>96</v>
      </c>
      <c r="AN97" s="26">
        <v>1.2321347738899999</v>
      </c>
      <c r="AO97" s="25">
        <v>96</v>
      </c>
      <c r="AP97" s="26">
        <v>0.72029035357600002</v>
      </c>
      <c r="AQ97" s="25">
        <v>96</v>
      </c>
      <c r="AR97" s="26">
        <v>270.128264296</v>
      </c>
      <c r="AS97" s="25">
        <v>96</v>
      </c>
      <c r="AT97" s="26">
        <v>2.7398923053500002</v>
      </c>
      <c r="AU97" s="25">
        <v>96</v>
      </c>
      <c r="AV97" s="26">
        <v>6714.7093349500001</v>
      </c>
      <c r="AW97" s="25">
        <v>96</v>
      </c>
      <c r="AX97" s="26">
        <v>2.1913408941300001</v>
      </c>
      <c r="AY97" s="25">
        <v>96</v>
      </c>
      <c r="AZ97" s="26">
        <v>94.673079066100001</v>
      </c>
      <c r="BA97" s="25">
        <v>96</v>
      </c>
      <c r="BB97" s="26">
        <v>5.3287620403000002E-2</v>
      </c>
      <c r="BC97" s="25">
        <v>96</v>
      </c>
      <c r="BD97" s="26">
        <v>0.16185519473500001</v>
      </c>
      <c r="BE97" s="25">
        <v>96</v>
      </c>
      <c r="BF97" s="26">
        <v>0.78485718486199996</v>
      </c>
      <c r="BG97" s="25">
        <v>96</v>
      </c>
      <c r="BH97" s="26">
        <v>37.429445041000001</v>
      </c>
      <c r="BI97" s="25">
        <v>96</v>
      </c>
      <c r="BJ97" s="26">
        <v>411.011622902</v>
      </c>
      <c r="CB97" s="37"/>
      <c r="CD97" s="37"/>
      <c r="CE97" s="37"/>
    </row>
    <row r="98" spans="1:83" x14ac:dyDescent="0.3">
      <c r="A98" s="25">
        <v>97</v>
      </c>
      <c r="B98" s="26">
        <v>4926.1822000700004</v>
      </c>
      <c r="C98" s="25">
        <v>97</v>
      </c>
      <c r="D98" s="26">
        <v>1.74535046968</v>
      </c>
      <c r="E98" s="25">
        <v>97</v>
      </c>
      <c r="F98" s="26">
        <v>76.805740474299995</v>
      </c>
      <c r="G98" s="25">
        <v>97</v>
      </c>
      <c r="H98" s="26">
        <v>9.8772820021199997E-2</v>
      </c>
      <c r="I98" s="25">
        <v>97</v>
      </c>
      <c r="J98" s="26">
        <v>1.7634578130100002E-2</v>
      </c>
      <c r="K98" s="25">
        <v>97</v>
      </c>
      <c r="L98" s="26">
        <v>611001.74783799995</v>
      </c>
      <c r="M98" s="25">
        <v>97</v>
      </c>
      <c r="N98" s="26">
        <v>79.672935673200001</v>
      </c>
      <c r="O98" s="25">
        <v>97</v>
      </c>
      <c r="P98" s="26">
        <v>0.01</v>
      </c>
      <c r="Q98" s="25">
        <v>97</v>
      </c>
      <c r="R98" s="32">
        <v>0.59314382551199996</v>
      </c>
      <c r="S98" s="28">
        <v>97</v>
      </c>
      <c r="T98" s="35">
        <v>0.46232293814800002</v>
      </c>
      <c r="U98" s="25">
        <v>97</v>
      </c>
      <c r="V98" s="26">
        <v>41.0442543407</v>
      </c>
      <c r="W98" s="25">
        <v>97</v>
      </c>
      <c r="X98" s="26">
        <v>5.8260859137900001</v>
      </c>
      <c r="Y98" s="25">
        <v>97</v>
      </c>
      <c r="Z98" s="26">
        <v>3.6161413829899999E-2</v>
      </c>
      <c r="AA98" s="25">
        <v>97</v>
      </c>
      <c r="AB98" s="26">
        <v>12.970324774</v>
      </c>
      <c r="AC98" s="25">
        <v>97</v>
      </c>
      <c r="AD98" s="26">
        <v>0.18135595839999999</v>
      </c>
      <c r="AE98" s="25">
        <v>97</v>
      </c>
      <c r="AF98" s="26">
        <v>611001.74783799995</v>
      </c>
      <c r="AG98" s="25">
        <v>97</v>
      </c>
      <c r="AH98" s="26">
        <v>1.60285501925</v>
      </c>
      <c r="AI98" s="25">
        <v>97</v>
      </c>
      <c r="AJ98" s="26">
        <v>58.016487554900003</v>
      </c>
      <c r="AK98" s="25">
        <v>97</v>
      </c>
      <c r="AL98" s="26">
        <v>6.3200784927799999E-2</v>
      </c>
      <c r="AM98" s="25">
        <v>97</v>
      </c>
      <c r="AN98" s="26">
        <v>1.25247880231</v>
      </c>
      <c r="AO98" s="25">
        <v>97</v>
      </c>
      <c r="AP98" s="26">
        <v>0.39981260704900001</v>
      </c>
      <c r="AQ98" s="25">
        <v>97</v>
      </c>
      <c r="AR98" s="26">
        <v>1848.31439733</v>
      </c>
      <c r="AS98" s="25">
        <v>97</v>
      </c>
      <c r="AT98" s="26">
        <v>1.4442523248500001</v>
      </c>
      <c r="AU98" s="25">
        <v>97</v>
      </c>
      <c r="AV98" s="26">
        <v>4496.5097532399996</v>
      </c>
      <c r="AW98" s="25">
        <v>97</v>
      </c>
      <c r="AX98" s="26">
        <v>1.60285501925</v>
      </c>
      <c r="AY98" s="25">
        <v>97</v>
      </c>
      <c r="AZ98" s="26">
        <v>65.514933062099999</v>
      </c>
      <c r="BA98" s="25">
        <v>97</v>
      </c>
      <c r="BB98" s="26">
        <v>1.1389347479799999E-2</v>
      </c>
      <c r="BC98" s="25">
        <v>97</v>
      </c>
      <c r="BD98" s="26">
        <v>2.05846976771E-2</v>
      </c>
      <c r="BE98" s="25">
        <v>97</v>
      </c>
      <c r="BF98" s="26">
        <v>0.96802595484300002</v>
      </c>
      <c r="BG98" s="25">
        <v>97</v>
      </c>
      <c r="BH98" s="26">
        <v>41.704607544799998</v>
      </c>
      <c r="BI98" s="25">
        <v>97</v>
      </c>
      <c r="BJ98" s="26">
        <v>2792.56754933</v>
      </c>
      <c r="CB98" s="37"/>
      <c r="CD98" s="37"/>
      <c r="CE98" s="37"/>
    </row>
    <row r="99" spans="1:83" x14ac:dyDescent="0.3">
      <c r="A99" s="25">
        <v>98</v>
      </c>
      <c r="B99" s="26">
        <v>4791.73364554</v>
      </c>
      <c r="C99" s="25">
        <v>98</v>
      </c>
      <c r="D99" s="26">
        <v>2.3629376024500002</v>
      </c>
      <c r="E99" s="25">
        <v>98</v>
      </c>
      <c r="F99" s="26">
        <v>43.762265892199999</v>
      </c>
      <c r="G99" s="25">
        <v>98</v>
      </c>
      <c r="H99" s="26">
        <v>7.0745928313100004E-2</v>
      </c>
      <c r="I99" s="25">
        <v>98</v>
      </c>
      <c r="J99" s="26">
        <v>9.3719549425800006E-2</v>
      </c>
      <c r="K99" s="25">
        <v>98</v>
      </c>
      <c r="L99" s="26">
        <v>752411.84609100001</v>
      </c>
      <c r="M99" s="25">
        <v>98</v>
      </c>
      <c r="N99" s="26">
        <v>52.708857940800002</v>
      </c>
      <c r="O99" s="25">
        <v>98</v>
      </c>
      <c r="P99" s="26">
        <v>0.01</v>
      </c>
      <c r="Q99" s="25">
        <v>98</v>
      </c>
      <c r="R99" s="32">
        <v>0.69920627647</v>
      </c>
      <c r="S99" s="28">
        <v>98</v>
      </c>
      <c r="T99" s="35">
        <v>0.58289146095699995</v>
      </c>
      <c r="U99" s="25">
        <v>98</v>
      </c>
      <c r="V99" s="26">
        <v>41.869452488</v>
      </c>
      <c r="W99" s="25">
        <v>98</v>
      </c>
      <c r="X99" s="26">
        <v>1.9097645514599999</v>
      </c>
      <c r="Y99" s="25">
        <v>98</v>
      </c>
      <c r="Z99" s="26">
        <v>5.1756097677300002E-2</v>
      </c>
      <c r="AA99" s="25">
        <v>98</v>
      </c>
      <c r="AB99" s="26">
        <v>11.886510682799999</v>
      </c>
      <c r="AC99" s="25">
        <v>98</v>
      </c>
      <c r="AD99" s="26">
        <v>0.45831875772800001</v>
      </c>
      <c r="AE99" s="25">
        <v>98</v>
      </c>
      <c r="AF99" s="26">
        <v>752411.84609100001</v>
      </c>
      <c r="AG99" s="25">
        <v>98</v>
      </c>
      <c r="AH99" s="26">
        <v>2.2954541158800001</v>
      </c>
      <c r="AI99" s="25">
        <v>98</v>
      </c>
      <c r="AJ99" s="26">
        <v>73.638212168899997</v>
      </c>
      <c r="AK99" s="25">
        <v>98</v>
      </c>
      <c r="AL99" s="26">
        <v>9.3132491429699996E-2</v>
      </c>
      <c r="AM99" s="25">
        <v>98</v>
      </c>
      <c r="AN99" s="26">
        <v>1.01085633017</v>
      </c>
      <c r="AO99" s="25">
        <v>98</v>
      </c>
      <c r="AP99" s="26">
        <v>0.74401539002799999</v>
      </c>
      <c r="AQ99" s="25">
        <v>98</v>
      </c>
      <c r="AR99" s="26">
        <v>132.44087625899999</v>
      </c>
      <c r="AS99" s="25">
        <v>98</v>
      </c>
      <c r="AT99" s="26">
        <v>4.1266832550899997</v>
      </c>
      <c r="AU99" s="25">
        <v>98</v>
      </c>
      <c r="AV99" s="26">
        <v>4310.9131576899999</v>
      </c>
      <c r="AW99" s="25">
        <v>98</v>
      </c>
      <c r="AX99" s="26">
        <v>2.2954541158800001</v>
      </c>
      <c r="AY99" s="25">
        <v>98</v>
      </c>
      <c r="AZ99" s="26">
        <v>73.5254202335</v>
      </c>
      <c r="BA99" s="25">
        <v>98</v>
      </c>
      <c r="BB99" s="26">
        <v>9.7326436101599998E-3</v>
      </c>
      <c r="BC99" s="25">
        <v>98</v>
      </c>
      <c r="BD99" s="26">
        <v>6.1540950665499999E-2</v>
      </c>
      <c r="BE99" s="25">
        <v>98</v>
      </c>
      <c r="BF99" s="26">
        <v>0.928726405724</v>
      </c>
      <c r="BG99" s="25">
        <v>98</v>
      </c>
      <c r="BH99" s="26">
        <v>42.041359500900001</v>
      </c>
      <c r="BI99" s="25">
        <v>98</v>
      </c>
      <c r="BJ99" s="26">
        <v>426.511574274</v>
      </c>
      <c r="CB99" s="37"/>
      <c r="CD99" s="37"/>
      <c r="CE99" s="37"/>
    </row>
    <row r="100" spans="1:83" x14ac:dyDescent="0.3">
      <c r="A100" s="25">
        <v>99</v>
      </c>
      <c r="B100" s="26">
        <v>7703.0193621600001</v>
      </c>
      <c r="C100" s="25">
        <v>99</v>
      </c>
      <c r="D100" s="26">
        <v>1.5180533819799999</v>
      </c>
      <c r="E100" s="25">
        <v>99</v>
      </c>
      <c r="F100" s="26">
        <v>45.6312434317</v>
      </c>
      <c r="G100" s="25">
        <v>99</v>
      </c>
      <c r="H100" s="26">
        <v>0.13840026294900001</v>
      </c>
      <c r="I100" s="25">
        <v>99</v>
      </c>
      <c r="J100" s="26">
        <v>0.15156404638599999</v>
      </c>
      <c r="K100" s="25">
        <v>99</v>
      </c>
      <c r="L100" s="26">
        <v>788677.25879899994</v>
      </c>
      <c r="M100" s="25">
        <v>99</v>
      </c>
      <c r="N100" s="26">
        <v>49.463622571800002</v>
      </c>
      <c r="O100" s="25">
        <v>99</v>
      </c>
      <c r="P100" s="26">
        <v>0.01</v>
      </c>
      <c r="Q100" s="25">
        <v>99</v>
      </c>
      <c r="R100" s="32">
        <v>0.34565644717799998</v>
      </c>
      <c r="S100" s="28">
        <v>99</v>
      </c>
      <c r="T100" s="35">
        <v>0.71547032772499997</v>
      </c>
      <c r="U100" s="25">
        <v>99</v>
      </c>
      <c r="V100" s="26">
        <v>34.152488788100001</v>
      </c>
      <c r="W100" s="25">
        <v>99</v>
      </c>
      <c r="X100" s="26">
        <v>8.8113687217799992</v>
      </c>
      <c r="Y100" s="25">
        <v>99</v>
      </c>
      <c r="Z100" s="26">
        <v>8.7889536623199996E-2</v>
      </c>
      <c r="AA100" s="25">
        <v>99</v>
      </c>
      <c r="AB100" s="26">
        <v>7.8954755175300004</v>
      </c>
      <c r="AC100" s="25">
        <v>99</v>
      </c>
      <c r="AD100" s="26">
        <v>0.35109563790999998</v>
      </c>
      <c r="AE100" s="25">
        <v>99</v>
      </c>
      <c r="AF100" s="26">
        <v>788677.25879899994</v>
      </c>
      <c r="AG100" s="25">
        <v>99</v>
      </c>
      <c r="AH100" s="26">
        <v>1.3238802732599999</v>
      </c>
      <c r="AI100" s="25">
        <v>99</v>
      </c>
      <c r="AJ100" s="26">
        <v>69.966943869999994</v>
      </c>
      <c r="AK100" s="25">
        <v>99</v>
      </c>
      <c r="AL100" s="26">
        <v>0.12921320560499999</v>
      </c>
      <c r="AM100" s="25">
        <v>99</v>
      </c>
      <c r="AN100" s="26">
        <v>1.08723470532</v>
      </c>
      <c r="AO100" s="25">
        <v>99</v>
      </c>
      <c r="AP100" s="26">
        <v>1.1620049359</v>
      </c>
      <c r="AQ100" s="25">
        <v>99</v>
      </c>
      <c r="AR100" s="26">
        <v>618.12623909700005</v>
      </c>
      <c r="AS100" s="25">
        <v>99</v>
      </c>
      <c r="AT100" s="26">
        <v>1.9975359533799999</v>
      </c>
      <c r="AU100" s="25">
        <v>99</v>
      </c>
      <c r="AV100" s="26">
        <v>6577.9402751899997</v>
      </c>
      <c r="AW100" s="25">
        <v>99</v>
      </c>
      <c r="AX100" s="26">
        <v>1.3238802732599999</v>
      </c>
      <c r="AY100" s="25">
        <v>99</v>
      </c>
      <c r="AZ100" s="26">
        <v>66.796923159100004</v>
      </c>
      <c r="BA100" s="25">
        <v>99</v>
      </c>
      <c r="BB100" s="26">
        <v>5.8865425497800002E-2</v>
      </c>
      <c r="BC100" s="25">
        <v>99</v>
      </c>
      <c r="BD100" s="26">
        <v>0.109655654931</v>
      </c>
      <c r="BE100" s="25">
        <v>99</v>
      </c>
      <c r="BF100" s="26">
        <v>0.83147891957099995</v>
      </c>
      <c r="BG100" s="25">
        <v>99</v>
      </c>
      <c r="BH100" s="26">
        <v>35.045470978799997</v>
      </c>
      <c r="BI100" s="25">
        <v>99</v>
      </c>
      <c r="BJ100" s="26">
        <v>254.066120961</v>
      </c>
      <c r="CB100" s="37"/>
      <c r="CD100" s="37"/>
      <c r="CE100" s="37"/>
    </row>
    <row r="101" spans="1:83" x14ac:dyDescent="0.3">
      <c r="A101" s="25">
        <v>100</v>
      </c>
      <c r="B101" s="26">
        <v>6900.6176380699999</v>
      </c>
      <c r="C101" s="25">
        <v>100</v>
      </c>
      <c r="D101" s="26">
        <v>2.01243980437</v>
      </c>
      <c r="E101" s="25">
        <v>100</v>
      </c>
      <c r="F101" s="26">
        <v>51.754967030700001</v>
      </c>
      <c r="G101" s="25">
        <v>100</v>
      </c>
      <c r="H101" s="26">
        <v>6.0385898273100001E-2</v>
      </c>
      <c r="I101" s="25">
        <v>100</v>
      </c>
      <c r="J101" s="26">
        <v>2.1123989271699999E-2</v>
      </c>
      <c r="K101" s="25">
        <v>100</v>
      </c>
      <c r="L101" s="26">
        <v>647718.06202700001</v>
      </c>
      <c r="M101" s="25">
        <v>100</v>
      </c>
      <c r="N101" s="26">
        <v>54.937136908600003</v>
      </c>
      <c r="O101" s="25">
        <v>100</v>
      </c>
      <c r="P101" s="26">
        <v>0.01</v>
      </c>
      <c r="Q101" s="25">
        <v>100</v>
      </c>
      <c r="R101" s="32">
        <v>0.83368441340800004</v>
      </c>
      <c r="S101" s="28">
        <v>100</v>
      </c>
      <c r="T101" s="35">
        <v>0.79629319991299996</v>
      </c>
      <c r="U101" s="25">
        <v>100</v>
      </c>
      <c r="V101" s="26">
        <v>39.538122606599998</v>
      </c>
      <c r="W101" s="25">
        <v>100</v>
      </c>
      <c r="X101" s="26">
        <v>4.39513483035</v>
      </c>
      <c r="Y101" s="25">
        <v>100</v>
      </c>
      <c r="Z101" s="26">
        <v>2.2084449904600002E-2</v>
      </c>
      <c r="AA101" s="25">
        <v>100</v>
      </c>
      <c r="AB101" s="26">
        <v>10.9067579092</v>
      </c>
      <c r="AC101" s="25">
        <v>100</v>
      </c>
      <c r="AD101" s="26">
        <v>0.33637595645000001</v>
      </c>
      <c r="AE101" s="25">
        <v>100</v>
      </c>
      <c r="AF101" s="26">
        <v>647718.06202700001</v>
      </c>
      <c r="AG101" s="25">
        <v>100</v>
      </c>
      <c r="AH101" s="26">
        <v>1.89843576907</v>
      </c>
      <c r="AI101" s="25">
        <v>100</v>
      </c>
      <c r="AJ101" s="26">
        <v>63.837509721799996</v>
      </c>
      <c r="AK101" s="25">
        <v>100</v>
      </c>
      <c r="AL101" s="26">
        <v>7.5780673432299994E-2</v>
      </c>
      <c r="AM101" s="25">
        <v>100</v>
      </c>
      <c r="AN101" s="26">
        <v>1.2373911124000001</v>
      </c>
      <c r="AO101" s="25">
        <v>100</v>
      </c>
      <c r="AP101" s="26">
        <v>0.64113040418199996</v>
      </c>
      <c r="AQ101" s="25">
        <v>100</v>
      </c>
      <c r="AR101" s="26">
        <v>221.721344776</v>
      </c>
      <c r="AS101" s="25">
        <v>100</v>
      </c>
      <c r="AT101" s="26">
        <v>4.3984715583599998</v>
      </c>
      <c r="AU101" s="25">
        <v>100</v>
      </c>
      <c r="AV101" s="26">
        <v>6654.4166021000001</v>
      </c>
      <c r="AW101" s="25">
        <v>100</v>
      </c>
      <c r="AX101" s="26">
        <v>1.89843576907</v>
      </c>
      <c r="AY101" s="25">
        <v>100</v>
      </c>
      <c r="AZ101" s="26">
        <v>63.003839496499999</v>
      </c>
      <c r="BA101" s="25">
        <v>100</v>
      </c>
      <c r="BB101" s="26">
        <v>1.6921775481699999E-2</v>
      </c>
      <c r="BC101" s="25">
        <v>100</v>
      </c>
      <c r="BD101" s="26">
        <v>3.06056864437E-2</v>
      </c>
      <c r="BE101" s="25">
        <v>100</v>
      </c>
      <c r="BF101" s="26">
        <v>0.95247253807499999</v>
      </c>
      <c r="BG101" s="25">
        <v>100</v>
      </c>
      <c r="BH101" s="26">
        <v>40.790920509199999</v>
      </c>
      <c r="BI101" s="25">
        <v>100</v>
      </c>
      <c r="BJ101" s="26">
        <v>727.107865651</v>
      </c>
      <c r="CB101" s="37"/>
      <c r="CD101" s="37"/>
      <c r="CE101" s="37"/>
    </row>
    <row r="102" spans="1:83" x14ac:dyDescent="0.3">
      <c r="A102" s="25">
        <v>101</v>
      </c>
      <c r="B102" s="26">
        <v>5576.7290886700002</v>
      </c>
      <c r="C102" s="25">
        <v>101</v>
      </c>
      <c r="D102" s="26">
        <v>1.6359903526999999</v>
      </c>
      <c r="E102" s="25">
        <v>101</v>
      </c>
      <c r="F102" s="26">
        <v>36.092675357499999</v>
      </c>
      <c r="G102" s="25">
        <v>101</v>
      </c>
      <c r="H102" s="26">
        <v>0.133046057652</v>
      </c>
      <c r="I102" s="25">
        <v>101</v>
      </c>
      <c r="J102" s="26">
        <v>0.13943256500500001</v>
      </c>
      <c r="K102" s="25">
        <v>101</v>
      </c>
      <c r="L102" s="26">
        <v>774063.04621299997</v>
      </c>
      <c r="M102" s="25">
        <v>101</v>
      </c>
      <c r="N102" s="26">
        <v>78.141391529299995</v>
      </c>
      <c r="O102" s="25">
        <v>101</v>
      </c>
      <c r="P102" s="26">
        <v>0.01</v>
      </c>
      <c r="Q102" s="25">
        <v>101</v>
      </c>
      <c r="R102" s="32">
        <v>0.86891547116000001</v>
      </c>
      <c r="S102" s="28">
        <v>101</v>
      </c>
      <c r="T102" s="35">
        <v>0.75673944638199997</v>
      </c>
      <c r="U102" s="25">
        <v>101</v>
      </c>
      <c r="V102" s="26">
        <v>38.077836457799997</v>
      </c>
      <c r="W102" s="25">
        <v>101</v>
      </c>
      <c r="X102" s="26">
        <v>5.9922009860700003</v>
      </c>
      <c r="Y102" s="25">
        <v>101</v>
      </c>
      <c r="Z102" s="26">
        <v>1.46610179158E-2</v>
      </c>
      <c r="AA102" s="25">
        <v>101</v>
      </c>
      <c r="AB102" s="26">
        <v>10.972878295899999</v>
      </c>
      <c r="AC102" s="25">
        <v>101</v>
      </c>
      <c r="AD102" s="26">
        <v>0.30147257640800001</v>
      </c>
      <c r="AE102" s="25">
        <v>101</v>
      </c>
      <c r="AF102" s="26">
        <v>774063.04621299997</v>
      </c>
      <c r="AG102" s="25">
        <v>101</v>
      </c>
      <c r="AH102" s="26">
        <v>1.48966749244</v>
      </c>
      <c r="AI102" s="25">
        <v>101</v>
      </c>
      <c r="AJ102" s="26">
        <v>88.388086005299996</v>
      </c>
      <c r="AK102" s="25">
        <v>101</v>
      </c>
      <c r="AL102" s="26">
        <v>0.21925530869500001</v>
      </c>
      <c r="AM102" s="25">
        <v>101</v>
      </c>
      <c r="AN102" s="26">
        <v>1.2842387815</v>
      </c>
      <c r="AO102" s="25">
        <v>101</v>
      </c>
      <c r="AP102" s="26">
        <v>0.71418609658400001</v>
      </c>
      <c r="AQ102" s="25">
        <v>101</v>
      </c>
      <c r="AR102" s="26">
        <v>261.15002792400003</v>
      </c>
      <c r="AS102" s="25">
        <v>101</v>
      </c>
      <c r="AT102" s="26">
        <v>4.83795462476</v>
      </c>
      <c r="AU102" s="25">
        <v>101</v>
      </c>
      <c r="AV102" s="26">
        <v>4964.2280340999996</v>
      </c>
      <c r="AW102" s="25">
        <v>101</v>
      </c>
      <c r="AX102" s="26">
        <v>1.48966749244</v>
      </c>
      <c r="AY102" s="25">
        <v>101</v>
      </c>
      <c r="AZ102" s="26">
        <v>87.691695116899993</v>
      </c>
      <c r="BA102" s="25">
        <v>101</v>
      </c>
      <c r="BB102" s="26">
        <v>5.2072263726699999E-2</v>
      </c>
      <c r="BC102" s="25">
        <v>101</v>
      </c>
      <c r="BD102" s="26">
        <v>0.13064263176499999</v>
      </c>
      <c r="BE102" s="25">
        <v>101</v>
      </c>
      <c r="BF102" s="26">
        <v>0.81728510450799996</v>
      </c>
      <c r="BG102" s="25">
        <v>101</v>
      </c>
      <c r="BH102" s="26">
        <v>45.965511647500001</v>
      </c>
      <c r="BI102" s="25">
        <v>101</v>
      </c>
      <c r="BJ102" s="26">
        <v>946.21473692799998</v>
      </c>
      <c r="CB102" s="37"/>
      <c r="CD102" s="37"/>
      <c r="CE102" s="37"/>
    </row>
    <row r="103" spans="1:83" x14ac:dyDescent="0.3">
      <c r="A103" s="25">
        <v>102</v>
      </c>
      <c r="B103" s="26">
        <v>5780.2817490899997</v>
      </c>
      <c r="C103" s="25">
        <v>102</v>
      </c>
      <c r="D103" s="26">
        <v>1.4267929244299999</v>
      </c>
      <c r="E103" s="25">
        <v>102</v>
      </c>
      <c r="F103" s="26">
        <v>75.518595064400003</v>
      </c>
      <c r="G103" s="25">
        <v>102</v>
      </c>
      <c r="H103" s="26">
        <v>0.13881437924000001</v>
      </c>
      <c r="I103" s="25">
        <v>102</v>
      </c>
      <c r="J103" s="26">
        <v>0.16221849854299999</v>
      </c>
      <c r="K103" s="25">
        <v>102</v>
      </c>
      <c r="L103" s="26">
        <v>794476.36826100003</v>
      </c>
      <c r="M103" s="25">
        <v>102</v>
      </c>
      <c r="N103" s="26">
        <v>43.668710353599998</v>
      </c>
      <c r="O103" s="25">
        <v>102</v>
      </c>
      <c r="P103" s="26">
        <v>0.01</v>
      </c>
      <c r="Q103" s="25">
        <v>102</v>
      </c>
      <c r="R103" s="32">
        <v>0.36070352800599997</v>
      </c>
      <c r="S103" s="28">
        <v>102</v>
      </c>
      <c r="T103" s="35">
        <v>0.62641996533099997</v>
      </c>
      <c r="U103" s="25">
        <v>102</v>
      </c>
      <c r="V103" s="26">
        <v>43.219356339199997</v>
      </c>
      <c r="W103" s="25">
        <v>102</v>
      </c>
      <c r="X103" s="26">
        <v>2.1101452791500002</v>
      </c>
      <c r="Y103" s="25">
        <v>102</v>
      </c>
      <c r="Z103" s="26">
        <v>7.0345443034499994E-2</v>
      </c>
      <c r="AA103" s="25">
        <v>102</v>
      </c>
      <c r="AB103" s="26">
        <v>14.580190891499999</v>
      </c>
      <c r="AC103" s="25">
        <v>102</v>
      </c>
      <c r="AD103" s="26">
        <v>0.26046821188800001</v>
      </c>
      <c r="AE103" s="25">
        <v>102</v>
      </c>
      <c r="AF103" s="26">
        <v>794476.36826100003</v>
      </c>
      <c r="AG103" s="25">
        <v>102</v>
      </c>
      <c r="AH103" s="26">
        <v>1.3563146992099999</v>
      </c>
      <c r="AI103" s="25">
        <v>102</v>
      </c>
      <c r="AJ103" s="26">
        <v>78.720892496800005</v>
      </c>
      <c r="AK103" s="25">
        <v>102</v>
      </c>
      <c r="AL103" s="26">
        <v>0.184378363336</v>
      </c>
      <c r="AM103" s="25">
        <v>102</v>
      </c>
      <c r="AN103" s="26">
        <v>1.08238808423</v>
      </c>
      <c r="AO103" s="25">
        <v>102</v>
      </c>
      <c r="AP103" s="26">
        <v>0.97785913238800004</v>
      </c>
      <c r="AQ103" s="25">
        <v>102</v>
      </c>
      <c r="AR103" s="26">
        <v>711.45534230800001</v>
      </c>
      <c r="AS103" s="25">
        <v>102</v>
      </c>
      <c r="AT103" s="26">
        <v>1.6819533626900001</v>
      </c>
      <c r="AU103" s="25">
        <v>102</v>
      </c>
      <c r="AV103" s="26">
        <v>4650.63133311</v>
      </c>
      <c r="AW103" s="25">
        <v>102</v>
      </c>
      <c r="AX103" s="26">
        <v>1.3563146992099999</v>
      </c>
      <c r="AY103" s="25">
        <v>102</v>
      </c>
      <c r="AZ103" s="26">
        <v>81.471206555600006</v>
      </c>
      <c r="BA103" s="25">
        <v>102</v>
      </c>
      <c r="BB103" s="26">
        <v>1.9456586060599999E-2</v>
      </c>
      <c r="BC103" s="25">
        <v>102</v>
      </c>
      <c r="BD103" s="26">
        <v>0.11179536440100001</v>
      </c>
      <c r="BE103" s="25">
        <v>102</v>
      </c>
      <c r="BF103" s="26">
        <v>0.86874804953899998</v>
      </c>
      <c r="BG103" s="25">
        <v>102</v>
      </c>
      <c r="BH103" s="26">
        <v>43.4017349947</v>
      </c>
      <c r="BI103" s="25">
        <v>102</v>
      </c>
      <c r="BJ103" s="26">
        <v>1525.6307948900001</v>
      </c>
      <c r="CB103" s="37"/>
      <c r="CD103" s="37"/>
      <c r="CE103" s="37"/>
    </row>
    <row r="104" spans="1:83" x14ac:dyDescent="0.3">
      <c r="A104" s="25">
        <v>103</v>
      </c>
      <c r="B104" s="26">
        <v>10951.1194713</v>
      </c>
      <c r="C104" s="25">
        <v>103</v>
      </c>
      <c r="D104" s="26">
        <v>1.37786277094</v>
      </c>
      <c r="E104" s="25">
        <v>103</v>
      </c>
      <c r="F104" s="26">
        <v>55.083723659199997</v>
      </c>
      <c r="G104" s="25">
        <v>103</v>
      </c>
      <c r="H104" s="26">
        <v>8.4494665197799995E-2</v>
      </c>
      <c r="I104" s="25">
        <v>103</v>
      </c>
      <c r="J104" s="26">
        <v>0.11828430942400001</v>
      </c>
      <c r="K104" s="25">
        <v>103</v>
      </c>
      <c r="L104" s="26">
        <v>438316.63704399997</v>
      </c>
      <c r="M104" s="25">
        <v>103</v>
      </c>
      <c r="N104" s="26">
        <v>50.102958850599997</v>
      </c>
      <c r="O104" s="25">
        <v>103</v>
      </c>
      <c r="P104" s="26">
        <v>0.01</v>
      </c>
      <c r="Q104" s="25">
        <v>103</v>
      </c>
      <c r="R104" s="32">
        <v>0.83428846866799999</v>
      </c>
      <c r="S104" s="28">
        <v>103</v>
      </c>
      <c r="T104" s="35">
        <v>0.55638561223100003</v>
      </c>
      <c r="U104" s="25">
        <v>103</v>
      </c>
      <c r="V104" s="26">
        <v>34.6394811348</v>
      </c>
      <c r="W104" s="25">
        <v>103</v>
      </c>
      <c r="X104" s="26">
        <v>5.2365916393300003</v>
      </c>
      <c r="Y104" s="25">
        <v>103</v>
      </c>
      <c r="Z104" s="26">
        <v>4.7136164188300002E-2</v>
      </c>
      <c r="AA104" s="25">
        <v>103</v>
      </c>
      <c r="AB104" s="26">
        <v>8.1656775934100008</v>
      </c>
      <c r="AC104" s="25">
        <v>103</v>
      </c>
      <c r="AD104" s="26">
        <v>0.39314102164199999</v>
      </c>
      <c r="AE104" s="25">
        <v>103</v>
      </c>
      <c r="AF104" s="26">
        <v>438316.63704399997</v>
      </c>
      <c r="AG104" s="25">
        <v>103</v>
      </c>
      <c r="AH104" s="26">
        <v>1.25507374201</v>
      </c>
      <c r="AI104" s="25">
        <v>103</v>
      </c>
      <c r="AJ104" s="26">
        <v>74.207075622100007</v>
      </c>
      <c r="AK104" s="25">
        <v>103</v>
      </c>
      <c r="AL104" s="26">
        <v>0.19696643129399999</v>
      </c>
      <c r="AM104" s="25">
        <v>103</v>
      </c>
      <c r="AN104" s="26">
        <v>1.36418826404</v>
      </c>
      <c r="AO104" s="25">
        <v>103</v>
      </c>
      <c r="AP104" s="26">
        <v>0.98308850084099997</v>
      </c>
      <c r="AQ104" s="25">
        <v>103</v>
      </c>
      <c r="AR104" s="26">
        <v>209.495545722</v>
      </c>
      <c r="AS104" s="25">
        <v>103</v>
      </c>
      <c r="AT104" s="26">
        <v>3.1616271999499999</v>
      </c>
      <c r="AU104" s="25">
        <v>103</v>
      </c>
      <c r="AV104" s="26">
        <v>10367.923605</v>
      </c>
      <c r="AW104" s="25">
        <v>103</v>
      </c>
      <c r="AX104" s="26">
        <v>1.25507374201</v>
      </c>
      <c r="AY104" s="25">
        <v>103</v>
      </c>
      <c r="AZ104" s="26">
        <v>65.416372003999996</v>
      </c>
      <c r="BA104" s="25">
        <v>103</v>
      </c>
      <c r="BB104" s="26">
        <v>5.8941095909199999E-2</v>
      </c>
      <c r="BC104" s="25">
        <v>103</v>
      </c>
      <c r="BD104" s="26">
        <v>9.8994183466699998E-2</v>
      </c>
      <c r="BE104" s="25">
        <v>103</v>
      </c>
      <c r="BF104" s="26">
        <v>0.84206472062399995</v>
      </c>
      <c r="BG104" s="25">
        <v>103</v>
      </c>
      <c r="BH104" s="26">
        <v>35.945409915399999</v>
      </c>
      <c r="BI104" s="25">
        <v>103</v>
      </c>
      <c r="BJ104" s="26">
        <v>270.160576784</v>
      </c>
      <c r="CB104" s="37"/>
      <c r="CD104" s="37"/>
      <c r="CE104" s="37"/>
    </row>
    <row r="105" spans="1:83" x14ac:dyDescent="0.3">
      <c r="A105" s="25">
        <v>104</v>
      </c>
      <c r="B105" s="26">
        <v>11745.456191900001</v>
      </c>
      <c r="C105" s="25">
        <v>104</v>
      </c>
      <c r="D105" s="26">
        <v>2.3430978062099999</v>
      </c>
      <c r="E105" s="25">
        <v>104</v>
      </c>
      <c r="F105" s="26">
        <v>40.236439582800003</v>
      </c>
      <c r="G105" s="25">
        <v>104</v>
      </c>
      <c r="H105" s="26">
        <v>0.16491949731899999</v>
      </c>
      <c r="I105" s="25">
        <v>104</v>
      </c>
      <c r="J105" s="26">
        <v>8.6218147187099997E-2</v>
      </c>
      <c r="K105" s="25">
        <v>104</v>
      </c>
      <c r="L105" s="26">
        <v>517731.093223</v>
      </c>
      <c r="M105" s="25">
        <v>104</v>
      </c>
      <c r="N105" s="26">
        <v>49.067491896100002</v>
      </c>
      <c r="O105" s="25">
        <v>104</v>
      </c>
      <c r="P105" s="26">
        <v>0.01</v>
      </c>
      <c r="Q105" s="25">
        <v>104</v>
      </c>
      <c r="R105" s="32">
        <v>0.74402441748600001</v>
      </c>
      <c r="S105" s="28">
        <v>104</v>
      </c>
      <c r="T105" s="35">
        <v>0.64776683078899999</v>
      </c>
      <c r="U105" s="25">
        <v>104</v>
      </c>
      <c r="V105" s="26">
        <v>27.390400142000001</v>
      </c>
      <c r="W105" s="25">
        <v>104</v>
      </c>
      <c r="X105" s="26">
        <v>6.2283586139100002</v>
      </c>
      <c r="Y105" s="25">
        <v>104</v>
      </c>
      <c r="Z105" s="26">
        <v>6.2436953900299998E-2</v>
      </c>
      <c r="AA105" s="25">
        <v>104</v>
      </c>
      <c r="AB105" s="26">
        <v>12.420965487</v>
      </c>
      <c r="AC105" s="25">
        <v>104</v>
      </c>
      <c r="AD105" s="26">
        <v>0.46395254714900003</v>
      </c>
      <c r="AE105" s="25">
        <v>104</v>
      </c>
      <c r="AF105" s="26">
        <v>517731.093223</v>
      </c>
      <c r="AG105" s="25">
        <v>104</v>
      </c>
      <c r="AH105" s="26">
        <v>2.1939336221299999</v>
      </c>
      <c r="AI105" s="25">
        <v>104</v>
      </c>
      <c r="AJ105" s="26">
        <v>70.794957425099994</v>
      </c>
      <c r="AK105" s="25">
        <v>104</v>
      </c>
      <c r="AL105" s="26">
        <v>0.35212988764100001</v>
      </c>
      <c r="AM105" s="25">
        <v>104</v>
      </c>
      <c r="AN105" s="26">
        <v>1.84688513562</v>
      </c>
      <c r="AO105" s="25">
        <v>104</v>
      </c>
      <c r="AP105" s="26">
        <v>0.81582378578199999</v>
      </c>
      <c r="AQ105" s="25">
        <v>104</v>
      </c>
      <c r="AR105" s="26">
        <v>534.25838166599999</v>
      </c>
      <c r="AS105" s="25">
        <v>104</v>
      </c>
      <c r="AT105" s="26">
        <v>3.8407891348800001</v>
      </c>
      <c r="AU105" s="25">
        <v>104</v>
      </c>
      <c r="AV105" s="26">
        <v>10733.2000341</v>
      </c>
      <c r="AW105" s="25">
        <v>104</v>
      </c>
      <c r="AX105" s="26">
        <v>2.1939336221299999</v>
      </c>
      <c r="AY105" s="25">
        <v>104</v>
      </c>
      <c r="AZ105" s="26">
        <v>71.303982320200006</v>
      </c>
      <c r="BA105" s="25">
        <v>104</v>
      </c>
      <c r="BB105" s="26">
        <v>0.110772012182</v>
      </c>
      <c r="BC105" s="25">
        <v>104</v>
      </c>
      <c r="BD105" s="26">
        <v>6.9739861045199997E-2</v>
      </c>
      <c r="BE105" s="25">
        <v>104</v>
      </c>
      <c r="BF105" s="26">
        <v>0.81948812677299998</v>
      </c>
      <c r="BG105" s="25">
        <v>104</v>
      </c>
      <c r="BH105" s="26">
        <v>28.263152805200001</v>
      </c>
      <c r="BI105" s="25">
        <v>104</v>
      </c>
      <c r="BJ105" s="26">
        <v>437.30672318699999</v>
      </c>
      <c r="CB105" s="37"/>
      <c r="CD105" s="37"/>
      <c r="CE105" s="37"/>
    </row>
    <row r="106" spans="1:83" x14ac:dyDescent="0.3">
      <c r="A106" s="25">
        <v>105</v>
      </c>
      <c r="B106" s="26">
        <v>8251.7161408200009</v>
      </c>
      <c r="C106" s="25">
        <v>105</v>
      </c>
      <c r="D106" s="26">
        <v>1.6436044733399999</v>
      </c>
      <c r="E106" s="25">
        <v>105</v>
      </c>
      <c r="F106" s="26">
        <v>62.507945815900001</v>
      </c>
      <c r="G106" s="25">
        <v>105</v>
      </c>
      <c r="H106" s="26">
        <v>0.118443512724</v>
      </c>
      <c r="I106" s="25">
        <v>105</v>
      </c>
      <c r="J106" s="26">
        <v>0.18093602541699999</v>
      </c>
      <c r="K106" s="25">
        <v>105</v>
      </c>
      <c r="L106" s="26">
        <v>588870.31856699998</v>
      </c>
      <c r="M106" s="25">
        <v>105</v>
      </c>
      <c r="N106" s="26">
        <v>55.257353331300003</v>
      </c>
      <c r="O106" s="25">
        <v>105</v>
      </c>
      <c r="P106" s="26">
        <v>0.01</v>
      </c>
      <c r="Q106" s="25">
        <v>105</v>
      </c>
      <c r="R106" s="32">
        <v>0.79172664597499998</v>
      </c>
      <c r="S106" s="28">
        <v>105</v>
      </c>
      <c r="T106" s="35">
        <v>0.73676594037400001</v>
      </c>
      <c r="U106" s="25">
        <v>105</v>
      </c>
      <c r="V106" s="26">
        <v>32.627157334099998</v>
      </c>
      <c r="W106" s="25">
        <v>105</v>
      </c>
      <c r="X106" s="26">
        <v>6.6184513157799998</v>
      </c>
      <c r="Y106" s="25">
        <v>105</v>
      </c>
      <c r="Z106" s="26">
        <v>8.6035320117800004E-2</v>
      </c>
      <c r="AA106" s="25">
        <v>105</v>
      </c>
      <c r="AB106" s="26">
        <v>12.635748213499999</v>
      </c>
      <c r="AC106" s="25">
        <v>105</v>
      </c>
      <c r="AD106" s="26">
        <v>0.30242578119500002</v>
      </c>
      <c r="AE106" s="25">
        <v>105</v>
      </c>
      <c r="AF106" s="26">
        <v>588870.31856699998</v>
      </c>
      <c r="AG106" s="25">
        <v>105</v>
      </c>
      <c r="AH106" s="26">
        <v>1.48728429718</v>
      </c>
      <c r="AI106" s="25">
        <v>105</v>
      </c>
      <c r="AJ106" s="26">
        <v>62.8960792783</v>
      </c>
      <c r="AK106" s="25">
        <v>105</v>
      </c>
      <c r="AL106" s="26">
        <v>0.40578931876300001</v>
      </c>
      <c r="AM106" s="25">
        <v>105</v>
      </c>
      <c r="AN106" s="26">
        <v>1.54034268802</v>
      </c>
      <c r="AO106" s="25">
        <v>105</v>
      </c>
      <c r="AP106" s="26">
        <v>1.6102051024799999</v>
      </c>
      <c r="AQ106" s="25">
        <v>105</v>
      </c>
      <c r="AR106" s="26">
        <v>1486.55083137</v>
      </c>
      <c r="AS106" s="25">
        <v>105</v>
      </c>
      <c r="AT106" s="26">
        <v>1.8246802703</v>
      </c>
      <c r="AU106" s="25">
        <v>105</v>
      </c>
      <c r="AV106" s="26">
        <v>6830.3988115700004</v>
      </c>
      <c r="AW106" s="25">
        <v>105</v>
      </c>
      <c r="AX106" s="26">
        <v>1.48728429718</v>
      </c>
      <c r="AY106" s="25">
        <v>105</v>
      </c>
      <c r="AZ106" s="26">
        <v>70.413632488000005</v>
      </c>
      <c r="BA106" s="25">
        <v>105</v>
      </c>
      <c r="BB106" s="26">
        <v>4.4427258891300003E-2</v>
      </c>
      <c r="BC106" s="25">
        <v>105</v>
      </c>
      <c r="BD106" s="26">
        <v>0.109162255689</v>
      </c>
      <c r="BE106" s="25">
        <v>105</v>
      </c>
      <c r="BF106" s="26">
        <v>0.84641048541899999</v>
      </c>
      <c r="BG106" s="25">
        <v>105</v>
      </c>
      <c r="BH106" s="26">
        <v>33.115886430800003</v>
      </c>
      <c r="BI106" s="25">
        <v>105</v>
      </c>
      <c r="BJ106" s="26">
        <v>830.99179152299996</v>
      </c>
      <c r="CB106" s="37"/>
      <c r="CD106" s="37"/>
      <c r="CE106" s="37"/>
    </row>
    <row r="107" spans="1:83" x14ac:dyDescent="0.3">
      <c r="A107" s="25">
        <v>106</v>
      </c>
      <c r="B107" s="26">
        <v>11589.3774443</v>
      </c>
      <c r="C107" s="25">
        <v>106</v>
      </c>
      <c r="D107" s="26">
        <v>2.35136840924</v>
      </c>
      <c r="E107" s="25">
        <v>106</v>
      </c>
      <c r="F107" s="26">
        <v>50.708208317</v>
      </c>
      <c r="G107" s="25">
        <v>106</v>
      </c>
      <c r="H107" s="26">
        <v>0.13812731586800001</v>
      </c>
      <c r="I107" s="25">
        <v>106</v>
      </c>
      <c r="J107" s="26">
        <v>0.185290145293</v>
      </c>
      <c r="K107" s="25">
        <v>106</v>
      </c>
      <c r="L107" s="26">
        <v>463541.39818999998</v>
      </c>
      <c r="M107" s="25">
        <v>106</v>
      </c>
      <c r="N107" s="26">
        <v>57.405061473899998</v>
      </c>
      <c r="O107" s="25">
        <v>106</v>
      </c>
      <c r="P107" s="26">
        <v>0.01</v>
      </c>
      <c r="Q107" s="25">
        <v>106</v>
      </c>
      <c r="R107" s="32">
        <v>0.87139950463100002</v>
      </c>
      <c r="S107" s="28">
        <v>106</v>
      </c>
      <c r="T107" s="35">
        <v>0.42762350260100002</v>
      </c>
      <c r="U107" s="25">
        <v>106</v>
      </c>
      <c r="V107" s="26">
        <v>26.4092206296</v>
      </c>
      <c r="W107" s="25">
        <v>106</v>
      </c>
      <c r="X107" s="26">
        <v>4.6434145852400004</v>
      </c>
      <c r="Y107" s="25">
        <v>106</v>
      </c>
      <c r="Z107" s="26">
        <v>5.1232076437100003E-2</v>
      </c>
      <c r="AA107" s="25">
        <v>106</v>
      </c>
      <c r="AB107" s="26">
        <v>14.4840192848</v>
      </c>
      <c r="AC107" s="25">
        <v>106</v>
      </c>
      <c r="AD107" s="26">
        <v>0.30349579716699998</v>
      </c>
      <c r="AE107" s="25">
        <v>106</v>
      </c>
      <c r="AF107" s="26">
        <v>463541.39818999998</v>
      </c>
      <c r="AG107" s="25">
        <v>106</v>
      </c>
      <c r="AH107" s="26">
        <v>2.2330365569200001</v>
      </c>
      <c r="AI107" s="25">
        <v>106</v>
      </c>
      <c r="AJ107" s="26">
        <v>71.667167836199994</v>
      </c>
      <c r="AK107" s="25">
        <v>106</v>
      </c>
      <c r="AL107" s="26">
        <v>0.58750004243499998</v>
      </c>
      <c r="AM107" s="25">
        <v>106</v>
      </c>
      <c r="AN107" s="26">
        <v>1.6749532819599999</v>
      </c>
      <c r="AO107" s="25">
        <v>106</v>
      </c>
      <c r="AP107" s="26">
        <v>1.53808352804</v>
      </c>
      <c r="AQ107" s="25">
        <v>106</v>
      </c>
      <c r="AR107" s="26">
        <v>978.603424335</v>
      </c>
      <c r="AS107" s="25">
        <v>106</v>
      </c>
      <c r="AT107" s="26">
        <v>2.5297878462900001</v>
      </c>
      <c r="AU107" s="25">
        <v>106</v>
      </c>
      <c r="AV107" s="26">
        <v>10166.762455800001</v>
      </c>
      <c r="AW107" s="25">
        <v>106</v>
      </c>
      <c r="AX107" s="26">
        <v>2.2330365569200001</v>
      </c>
      <c r="AY107" s="25">
        <v>106</v>
      </c>
      <c r="AZ107" s="26">
        <v>75.964562165700002</v>
      </c>
      <c r="BA107" s="25">
        <v>106</v>
      </c>
      <c r="BB107" s="26">
        <v>9.4487697981699995E-2</v>
      </c>
      <c r="BC107" s="25">
        <v>106</v>
      </c>
      <c r="BD107" s="26">
        <v>0.134256904939</v>
      </c>
      <c r="BE107" s="25">
        <v>106</v>
      </c>
      <c r="BF107" s="26">
        <v>0.77125539707900004</v>
      </c>
      <c r="BG107" s="25">
        <v>106</v>
      </c>
      <c r="BH107" s="26">
        <v>27.219621328500001</v>
      </c>
      <c r="BI107" s="25">
        <v>106</v>
      </c>
      <c r="BJ107" s="26">
        <v>1309.4153839799999</v>
      </c>
      <c r="CB107" s="37"/>
      <c r="CD107" s="37"/>
      <c r="CE107" s="37"/>
    </row>
    <row r="108" spans="1:83" x14ac:dyDescent="0.3">
      <c r="A108" s="25">
        <v>107</v>
      </c>
      <c r="B108" s="26">
        <v>5930.93076681</v>
      </c>
      <c r="C108" s="25">
        <v>107</v>
      </c>
      <c r="D108" s="26">
        <v>2.3033401221099998</v>
      </c>
      <c r="E108" s="25">
        <v>107</v>
      </c>
      <c r="F108" s="26">
        <v>59.702466539</v>
      </c>
      <c r="G108" s="25">
        <v>107</v>
      </c>
      <c r="H108" s="26">
        <v>8.0965034335300001E-2</v>
      </c>
      <c r="I108" s="25">
        <v>107</v>
      </c>
      <c r="J108" s="26">
        <v>4.0169132854500002E-2</v>
      </c>
      <c r="K108" s="25">
        <v>107</v>
      </c>
      <c r="L108" s="26">
        <v>686304.918358</v>
      </c>
      <c r="M108" s="25">
        <v>107</v>
      </c>
      <c r="N108" s="26">
        <v>62.7108202748</v>
      </c>
      <c r="O108" s="25">
        <v>107</v>
      </c>
      <c r="P108" s="26">
        <v>0.01</v>
      </c>
      <c r="Q108" s="25">
        <v>107</v>
      </c>
      <c r="R108" s="32">
        <v>0.573697291793</v>
      </c>
      <c r="S108" s="28">
        <v>107</v>
      </c>
      <c r="T108" s="35">
        <v>0.39185076716599998</v>
      </c>
      <c r="U108" s="25">
        <v>107</v>
      </c>
      <c r="V108" s="26">
        <v>28.5265753927</v>
      </c>
      <c r="W108" s="25">
        <v>107</v>
      </c>
      <c r="X108" s="26">
        <v>6.0493348249099999</v>
      </c>
      <c r="Y108" s="25">
        <v>107</v>
      </c>
      <c r="Z108" s="26">
        <v>3.1796118702599997E-2</v>
      </c>
      <c r="AA108" s="25">
        <v>107</v>
      </c>
      <c r="AB108" s="26">
        <v>11.5779623702</v>
      </c>
      <c r="AC108" s="25">
        <v>107</v>
      </c>
      <c r="AD108" s="26">
        <v>0.437533901256</v>
      </c>
      <c r="AE108" s="25">
        <v>107</v>
      </c>
      <c r="AF108" s="26">
        <v>686304.918358</v>
      </c>
      <c r="AG108" s="25">
        <v>107</v>
      </c>
      <c r="AH108" s="26">
        <v>2.1551244718000002</v>
      </c>
      <c r="AI108" s="25">
        <v>107</v>
      </c>
      <c r="AJ108" s="26">
        <v>73.843367530199998</v>
      </c>
      <c r="AK108" s="25">
        <v>107</v>
      </c>
      <c r="AL108" s="26">
        <v>6.6443335872400006E-2</v>
      </c>
      <c r="AM108" s="25">
        <v>107</v>
      </c>
      <c r="AN108" s="26">
        <v>1.0906153646200001</v>
      </c>
      <c r="AO108" s="25">
        <v>107</v>
      </c>
      <c r="AP108" s="26">
        <v>0.388331956458</v>
      </c>
      <c r="AQ108" s="25">
        <v>107</v>
      </c>
      <c r="AR108" s="26">
        <v>288.82121190700002</v>
      </c>
      <c r="AS108" s="25">
        <v>107</v>
      </c>
      <c r="AT108" s="26">
        <v>4.9883765952400001</v>
      </c>
      <c r="AU108" s="25">
        <v>107</v>
      </c>
      <c r="AV108" s="26">
        <v>5501.1076500999998</v>
      </c>
      <c r="AW108" s="25">
        <v>107</v>
      </c>
      <c r="AX108" s="26">
        <v>2.1551244718000002</v>
      </c>
      <c r="AY108" s="25">
        <v>107</v>
      </c>
      <c r="AZ108" s="26">
        <v>76.130830819600007</v>
      </c>
      <c r="BA108" s="25">
        <v>107</v>
      </c>
      <c r="BB108" s="26">
        <v>1.5759963975499999E-2</v>
      </c>
      <c r="BC108" s="25">
        <v>107</v>
      </c>
      <c r="BD108" s="26">
        <v>3.6704968679700002E-2</v>
      </c>
      <c r="BE108" s="25">
        <v>107</v>
      </c>
      <c r="BF108" s="26">
        <v>0.94753506734500004</v>
      </c>
      <c r="BG108" s="25">
        <v>107</v>
      </c>
      <c r="BH108" s="26">
        <v>30.232080466799999</v>
      </c>
      <c r="BI108" s="25">
        <v>107</v>
      </c>
      <c r="BJ108" s="26">
        <v>477.96652431400003</v>
      </c>
      <c r="CB108" s="37"/>
      <c r="CD108" s="37"/>
      <c r="CE108" s="37"/>
    </row>
    <row r="109" spans="1:83" x14ac:dyDescent="0.3">
      <c r="A109" s="25">
        <v>108</v>
      </c>
      <c r="B109" s="26">
        <v>5982.0971347799996</v>
      </c>
      <c r="C109" s="25">
        <v>108</v>
      </c>
      <c r="D109" s="26">
        <v>2.2631009398200002</v>
      </c>
      <c r="E109" s="25">
        <v>108</v>
      </c>
      <c r="F109" s="26">
        <v>78.420616414500003</v>
      </c>
      <c r="G109" s="25">
        <v>108</v>
      </c>
      <c r="H109" s="26">
        <v>0.11980523608</v>
      </c>
      <c r="I109" s="25">
        <v>108</v>
      </c>
      <c r="J109" s="26">
        <v>1.98247505942E-2</v>
      </c>
      <c r="K109" s="25">
        <v>108</v>
      </c>
      <c r="L109" s="26">
        <v>419799.81435</v>
      </c>
      <c r="M109" s="25">
        <v>108</v>
      </c>
      <c r="N109" s="26">
        <v>66.352828344800002</v>
      </c>
      <c r="O109" s="25">
        <v>108</v>
      </c>
      <c r="P109" s="26">
        <v>0.01</v>
      </c>
      <c r="Q109" s="25">
        <v>108</v>
      </c>
      <c r="R109" s="32">
        <v>0.40513810524600002</v>
      </c>
      <c r="S109" s="28">
        <v>108</v>
      </c>
      <c r="T109" s="35">
        <v>0.78991295421800001</v>
      </c>
      <c r="U109" s="25">
        <v>108</v>
      </c>
      <c r="V109" s="26">
        <v>26.265004012399999</v>
      </c>
      <c r="W109" s="25">
        <v>108</v>
      </c>
      <c r="X109" s="26">
        <v>9.5850185275600008</v>
      </c>
      <c r="Y109" s="25">
        <v>108</v>
      </c>
      <c r="Z109" s="26">
        <v>2.0978829779000001E-2</v>
      </c>
      <c r="AA109" s="25">
        <v>108</v>
      </c>
      <c r="AB109" s="26">
        <v>8.3288132355899993</v>
      </c>
      <c r="AC109" s="25">
        <v>108</v>
      </c>
      <c r="AD109" s="26">
        <v>0.26729243082999998</v>
      </c>
      <c r="AE109" s="25">
        <v>108</v>
      </c>
      <c r="AF109" s="26">
        <v>419799.81435</v>
      </c>
      <c r="AG109" s="25">
        <v>108</v>
      </c>
      <c r="AH109" s="26">
        <v>2.0444855816900001</v>
      </c>
      <c r="AI109" s="25">
        <v>108</v>
      </c>
      <c r="AJ109" s="26">
        <v>69.610534480699997</v>
      </c>
      <c r="AK109" s="25">
        <v>108</v>
      </c>
      <c r="AL109" s="26">
        <v>0.102482242509</v>
      </c>
      <c r="AM109" s="25">
        <v>108</v>
      </c>
      <c r="AN109" s="26">
        <v>1.40935280004</v>
      </c>
      <c r="AO109" s="25">
        <v>108</v>
      </c>
      <c r="AP109" s="26">
        <v>0.47225340425000001</v>
      </c>
      <c r="AQ109" s="25">
        <v>108</v>
      </c>
      <c r="AR109" s="26">
        <v>414.16893626900003</v>
      </c>
      <c r="AS109" s="25">
        <v>108</v>
      </c>
      <c r="AT109" s="26">
        <v>3.1282255813700002</v>
      </c>
      <c r="AU109" s="25">
        <v>108</v>
      </c>
      <c r="AV109" s="26">
        <v>5616.23335597</v>
      </c>
      <c r="AW109" s="25">
        <v>108</v>
      </c>
      <c r="AX109" s="26">
        <v>2.0444855816900001</v>
      </c>
      <c r="AY109" s="25">
        <v>108</v>
      </c>
      <c r="AZ109" s="26">
        <v>76.049298910199994</v>
      </c>
      <c r="BA109" s="25">
        <v>108</v>
      </c>
      <c r="BB109" s="26">
        <v>4.5634390980800001E-2</v>
      </c>
      <c r="BC109" s="25">
        <v>108</v>
      </c>
      <c r="BD109" s="26">
        <v>3.7947670989899998E-2</v>
      </c>
      <c r="BE109" s="25">
        <v>108</v>
      </c>
      <c r="BF109" s="26">
        <v>0.91641793802899996</v>
      </c>
      <c r="BG109" s="25">
        <v>108</v>
      </c>
      <c r="BH109" s="26">
        <v>32.081113720499999</v>
      </c>
      <c r="BI109" s="25">
        <v>108</v>
      </c>
      <c r="BJ109" s="26">
        <v>655.62187283599997</v>
      </c>
      <c r="CB109" s="37"/>
      <c r="CD109" s="37"/>
      <c r="CE109" s="37"/>
    </row>
    <row r="110" spans="1:83" x14ac:dyDescent="0.3">
      <c r="A110" s="25">
        <v>109</v>
      </c>
      <c r="B110" s="26">
        <v>10150.326056399999</v>
      </c>
      <c r="C110" s="25">
        <v>109</v>
      </c>
      <c r="D110" s="26">
        <v>1.6148472922599999</v>
      </c>
      <c r="E110" s="25">
        <v>109</v>
      </c>
      <c r="F110" s="26">
        <v>45.228116998399997</v>
      </c>
      <c r="G110" s="25">
        <v>109</v>
      </c>
      <c r="H110" s="26">
        <v>1.7927057128099999E-2</v>
      </c>
      <c r="I110" s="25">
        <v>109</v>
      </c>
      <c r="J110" s="26">
        <v>0.136208504649</v>
      </c>
      <c r="K110" s="25">
        <v>109</v>
      </c>
      <c r="L110" s="26">
        <v>452984.14107100002</v>
      </c>
      <c r="M110" s="25">
        <v>109</v>
      </c>
      <c r="N110" s="26">
        <v>73.980566551199999</v>
      </c>
      <c r="O110" s="25">
        <v>109</v>
      </c>
      <c r="P110" s="26">
        <v>0.01</v>
      </c>
      <c r="Q110" s="25">
        <v>109</v>
      </c>
      <c r="R110" s="32">
        <v>0.75994334240600003</v>
      </c>
      <c r="S110" s="28">
        <v>109</v>
      </c>
      <c r="T110" s="35">
        <v>0.34568372132800002</v>
      </c>
      <c r="U110" s="25">
        <v>109</v>
      </c>
      <c r="V110" s="26">
        <v>44.769235934100003</v>
      </c>
      <c r="W110" s="25">
        <v>109</v>
      </c>
      <c r="X110" s="26">
        <v>1.5298364495900001</v>
      </c>
      <c r="Y110" s="25">
        <v>109</v>
      </c>
      <c r="Z110" s="26">
        <v>1.5626205568400001E-2</v>
      </c>
      <c r="AA110" s="25">
        <v>109</v>
      </c>
      <c r="AB110" s="26">
        <v>7.2098519014500004</v>
      </c>
      <c r="AC110" s="25">
        <v>109</v>
      </c>
      <c r="AD110" s="26">
        <v>0.18595388305800001</v>
      </c>
      <c r="AE110" s="25">
        <v>109</v>
      </c>
      <c r="AF110" s="26">
        <v>452984.14107100002</v>
      </c>
      <c r="AG110" s="25">
        <v>109</v>
      </c>
      <c r="AH110" s="26">
        <v>1.5588587820399999</v>
      </c>
      <c r="AI110" s="25">
        <v>109</v>
      </c>
      <c r="AJ110" s="26">
        <v>81.702812345500007</v>
      </c>
      <c r="AK110" s="25">
        <v>109</v>
      </c>
      <c r="AL110" s="26">
        <v>5.73463515321E-2</v>
      </c>
      <c r="AM110" s="25">
        <v>109</v>
      </c>
      <c r="AN110" s="26">
        <v>0.80748740180300005</v>
      </c>
      <c r="AO110" s="25">
        <v>109</v>
      </c>
      <c r="AP110" s="26">
        <v>0.78106602420100002</v>
      </c>
      <c r="AQ110" s="25">
        <v>109</v>
      </c>
      <c r="AR110" s="26">
        <v>75.456336476900006</v>
      </c>
      <c r="AS110" s="25">
        <v>109</v>
      </c>
      <c r="AT110" s="26">
        <v>2.2582658196600001</v>
      </c>
      <c r="AU110" s="25">
        <v>109</v>
      </c>
      <c r="AV110" s="26">
        <v>9888.6737802200005</v>
      </c>
      <c r="AW110" s="25">
        <v>109</v>
      </c>
      <c r="AX110" s="26">
        <v>1.5588587820399999</v>
      </c>
      <c r="AY110" s="25">
        <v>109</v>
      </c>
      <c r="AZ110" s="26">
        <v>60.223051848300003</v>
      </c>
      <c r="BA110" s="25">
        <v>109</v>
      </c>
      <c r="BB110" s="26">
        <v>1.40546272311E-2</v>
      </c>
      <c r="BC110" s="25">
        <v>109</v>
      </c>
      <c r="BD110" s="26">
        <v>0.11769953532999999</v>
      </c>
      <c r="BE110" s="25">
        <v>109</v>
      </c>
      <c r="BF110" s="26">
        <v>0.86824583743899997</v>
      </c>
      <c r="BG110" s="25">
        <v>109</v>
      </c>
      <c r="BH110" s="26">
        <v>46.668367314599998</v>
      </c>
      <c r="BI110" s="25">
        <v>109</v>
      </c>
      <c r="BJ110" s="26">
        <v>1004.72522411</v>
      </c>
      <c r="CB110" s="37"/>
      <c r="CD110" s="37"/>
      <c r="CE110" s="37"/>
    </row>
    <row r="111" spans="1:83" x14ac:dyDescent="0.3">
      <c r="A111" s="25">
        <v>110</v>
      </c>
      <c r="B111" s="26">
        <v>6231.2058860500001</v>
      </c>
      <c r="C111" s="25">
        <v>110</v>
      </c>
      <c r="D111" s="26">
        <v>2.1222383283499999</v>
      </c>
      <c r="E111" s="25">
        <v>110</v>
      </c>
      <c r="F111" s="26">
        <v>43.452692694299998</v>
      </c>
      <c r="G111" s="25">
        <v>110</v>
      </c>
      <c r="H111" s="26">
        <v>0.13711877673699999</v>
      </c>
      <c r="I111" s="25">
        <v>110</v>
      </c>
      <c r="J111" s="26">
        <v>0.166516651461</v>
      </c>
      <c r="K111" s="25">
        <v>110</v>
      </c>
      <c r="L111" s="26">
        <v>603778.77205799997</v>
      </c>
      <c r="M111" s="25">
        <v>110</v>
      </c>
      <c r="N111" s="26">
        <v>76.146088020299999</v>
      </c>
      <c r="O111" s="25">
        <v>110</v>
      </c>
      <c r="P111" s="26">
        <v>0.01</v>
      </c>
      <c r="Q111" s="25">
        <v>110</v>
      </c>
      <c r="R111" s="32">
        <v>0.89975605545299997</v>
      </c>
      <c r="S111" s="28">
        <v>110</v>
      </c>
      <c r="T111" s="35">
        <v>0.801814489952</v>
      </c>
      <c r="U111" s="25">
        <v>110</v>
      </c>
      <c r="V111" s="26">
        <v>29.565447907599999</v>
      </c>
      <c r="W111" s="25">
        <v>110</v>
      </c>
      <c r="X111" s="26">
        <v>7.64739998736</v>
      </c>
      <c r="Y111" s="25">
        <v>110</v>
      </c>
      <c r="Z111" s="26">
        <v>6.8666417780000003E-2</v>
      </c>
      <c r="AA111" s="25">
        <v>110</v>
      </c>
      <c r="AB111" s="26">
        <v>8.9854934332600003</v>
      </c>
      <c r="AC111" s="25">
        <v>110</v>
      </c>
      <c r="AD111" s="26">
        <v>0.295054816291</v>
      </c>
      <c r="AE111" s="25">
        <v>110</v>
      </c>
      <c r="AF111" s="26">
        <v>603778.77205799997</v>
      </c>
      <c r="AG111" s="25">
        <v>110</v>
      </c>
      <c r="AH111" s="26">
        <v>1.94657101784</v>
      </c>
      <c r="AI111" s="25">
        <v>110</v>
      </c>
      <c r="AJ111" s="26">
        <v>69.989013356599997</v>
      </c>
      <c r="AK111" s="25">
        <v>110</v>
      </c>
      <c r="AL111" s="26">
        <v>0.31015707438700002</v>
      </c>
      <c r="AM111" s="25">
        <v>110</v>
      </c>
      <c r="AN111" s="26">
        <v>1.5141272373000001</v>
      </c>
      <c r="AO111" s="25">
        <v>110</v>
      </c>
      <c r="AP111" s="26">
        <v>1.14980759831</v>
      </c>
      <c r="AQ111" s="25">
        <v>110</v>
      </c>
      <c r="AR111" s="26">
        <v>790.75965264900003</v>
      </c>
      <c r="AS111" s="25">
        <v>110</v>
      </c>
      <c r="AT111" s="26">
        <v>1.87302938563</v>
      </c>
      <c r="AU111" s="25">
        <v>110</v>
      </c>
      <c r="AV111" s="26">
        <v>5287.69381703</v>
      </c>
      <c r="AW111" s="25">
        <v>110</v>
      </c>
      <c r="AX111" s="26">
        <v>1.94657101784</v>
      </c>
      <c r="AY111" s="25">
        <v>110</v>
      </c>
      <c r="AZ111" s="26">
        <v>77.531336991499998</v>
      </c>
      <c r="BA111" s="25">
        <v>110</v>
      </c>
      <c r="BB111" s="26">
        <v>5.7159622245199999E-2</v>
      </c>
      <c r="BC111" s="25">
        <v>110</v>
      </c>
      <c r="BD111" s="26">
        <v>0.122219674517</v>
      </c>
      <c r="BE111" s="25">
        <v>110</v>
      </c>
      <c r="BF111" s="26">
        <v>0.82062070323799996</v>
      </c>
      <c r="BG111" s="25">
        <v>110</v>
      </c>
      <c r="BH111" s="26">
        <v>30.545904274000002</v>
      </c>
      <c r="BI111" s="25">
        <v>110</v>
      </c>
      <c r="BJ111" s="26">
        <v>479.33200936700001</v>
      </c>
      <c r="CB111" s="37"/>
      <c r="CD111" s="37"/>
      <c r="CE111" s="37"/>
    </row>
    <row r="112" spans="1:83" x14ac:dyDescent="0.3">
      <c r="A112" s="25">
        <v>111</v>
      </c>
      <c r="B112" s="26">
        <v>8221.8301012699994</v>
      </c>
      <c r="C112" s="25">
        <v>111</v>
      </c>
      <c r="D112" s="26">
        <v>2.0734713249499999</v>
      </c>
      <c r="E112" s="25">
        <v>111</v>
      </c>
      <c r="F112" s="26">
        <v>72.865675651700002</v>
      </c>
      <c r="G112" s="25">
        <v>111</v>
      </c>
      <c r="H112" s="26">
        <v>9.6994937575700005E-2</v>
      </c>
      <c r="I112" s="25">
        <v>111</v>
      </c>
      <c r="J112" s="26">
        <v>0.15304308194300001</v>
      </c>
      <c r="K112" s="25">
        <v>111</v>
      </c>
      <c r="L112" s="26">
        <v>677360.39643099997</v>
      </c>
      <c r="M112" s="25">
        <v>111</v>
      </c>
      <c r="N112" s="26">
        <v>65.0032949884</v>
      </c>
      <c r="O112" s="25">
        <v>111</v>
      </c>
      <c r="P112" s="26">
        <v>0.01</v>
      </c>
      <c r="Q112" s="25">
        <v>111</v>
      </c>
      <c r="R112" s="32">
        <v>0.55215385249000004</v>
      </c>
      <c r="S112" s="28">
        <v>111</v>
      </c>
      <c r="T112" s="35">
        <v>0.74128467049799995</v>
      </c>
      <c r="U112" s="25">
        <v>111</v>
      </c>
      <c r="V112" s="26">
        <v>32.982502007199997</v>
      </c>
      <c r="W112" s="25">
        <v>111</v>
      </c>
      <c r="X112" s="26">
        <v>2.8067711534900002</v>
      </c>
      <c r="Y112" s="25">
        <v>111</v>
      </c>
      <c r="Z112" s="26">
        <v>3.5803640494700001E-2</v>
      </c>
      <c r="AA112" s="25">
        <v>111</v>
      </c>
      <c r="AB112" s="26">
        <v>13.837876421300001</v>
      </c>
      <c r="AC112" s="25">
        <v>111</v>
      </c>
      <c r="AD112" s="26">
        <v>0.235050172852</v>
      </c>
      <c r="AE112" s="25">
        <v>111</v>
      </c>
      <c r="AF112" s="26">
        <v>677360.39643099997</v>
      </c>
      <c r="AG112" s="25">
        <v>111</v>
      </c>
      <c r="AH112" s="26">
        <v>1.9902668811599999</v>
      </c>
      <c r="AI112" s="25">
        <v>111</v>
      </c>
      <c r="AJ112" s="26">
        <v>80.193823593100007</v>
      </c>
      <c r="AK112" s="25">
        <v>111</v>
      </c>
      <c r="AL112" s="26">
        <v>0.230713675289</v>
      </c>
      <c r="AM112" s="25">
        <v>111</v>
      </c>
      <c r="AN112" s="26">
        <v>1.2032462345899999</v>
      </c>
      <c r="AO112" s="25">
        <v>111</v>
      </c>
      <c r="AP112" s="26">
        <v>1.0105767435799999</v>
      </c>
      <c r="AQ112" s="25">
        <v>111</v>
      </c>
      <c r="AR112" s="26">
        <v>647.20659354999998</v>
      </c>
      <c r="AS112" s="25">
        <v>111</v>
      </c>
      <c r="AT112" s="26">
        <v>2.1649146591199999</v>
      </c>
      <c r="AU112" s="25">
        <v>111</v>
      </c>
      <c r="AV112" s="26">
        <v>7299.3927166599997</v>
      </c>
      <c r="AW112" s="25">
        <v>111</v>
      </c>
      <c r="AX112" s="26">
        <v>1.9902668811599999</v>
      </c>
      <c r="AY112" s="25">
        <v>111</v>
      </c>
      <c r="AZ112" s="26">
        <v>83.459225443999998</v>
      </c>
      <c r="BA112" s="25">
        <v>111</v>
      </c>
      <c r="BB112" s="26">
        <v>2.8351536739999999E-2</v>
      </c>
      <c r="BC112" s="25">
        <v>111</v>
      </c>
      <c r="BD112" s="26">
        <v>0.12691243859599999</v>
      </c>
      <c r="BE112" s="25">
        <v>111</v>
      </c>
      <c r="BF112" s="26">
        <v>0.844736024664</v>
      </c>
      <c r="BG112" s="25">
        <v>111</v>
      </c>
      <c r="BH112" s="26">
        <v>33.7390698353</v>
      </c>
      <c r="BI112" s="25">
        <v>111</v>
      </c>
      <c r="BJ112" s="26">
        <v>2050.0236356</v>
      </c>
      <c r="CB112" s="37"/>
      <c r="CD112" s="37"/>
      <c r="CE112" s="37"/>
    </row>
    <row r="113" spans="1:83" x14ac:dyDescent="0.3">
      <c r="A113" s="25">
        <v>112</v>
      </c>
      <c r="B113" s="26">
        <v>4181.1245563100001</v>
      </c>
      <c r="C113" s="25">
        <v>112</v>
      </c>
      <c r="D113" s="26">
        <v>1.6875607958400001</v>
      </c>
      <c r="E113" s="25">
        <v>112</v>
      </c>
      <c r="F113" s="26">
        <v>58.706841616799998</v>
      </c>
      <c r="G113" s="25">
        <v>112</v>
      </c>
      <c r="H113" s="26">
        <v>0.17033040920699999</v>
      </c>
      <c r="I113" s="25">
        <v>112</v>
      </c>
      <c r="J113" s="26">
        <v>4.9551618966299997E-2</v>
      </c>
      <c r="K113" s="25">
        <v>112</v>
      </c>
      <c r="L113" s="26">
        <v>540280.89193299995</v>
      </c>
      <c r="M113" s="25">
        <v>112</v>
      </c>
      <c r="N113" s="26">
        <v>54.356751923499999</v>
      </c>
      <c r="O113" s="25">
        <v>112</v>
      </c>
      <c r="P113" s="26">
        <v>0.01</v>
      </c>
      <c r="Q113" s="25">
        <v>112</v>
      </c>
      <c r="R113" s="32">
        <v>0.55329956394299995</v>
      </c>
      <c r="S113" s="28">
        <v>112</v>
      </c>
      <c r="T113" s="35">
        <v>0.83914519959300005</v>
      </c>
      <c r="U113" s="25">
        <v>112</v>
      </c>
      <c r="V113" s="26">
        <v>25.204131429899999</v>
      </c>
      <c r="W113" s="25">
        <v>112</v>
      </c>
      <c r="X113" s="26">
        <v>4.0778094415000004</v>
      </c>
      <c r="Y113" s="25">
        <v>112</v>
      </c>
      <c r="Z113" s="26">
        <v>8.9724330676600003E-2</v>
      </c>
      <c r="AA113" s="25">
        <v>112</v>
      </c>
      <c r="AB113" s="26">
        <v>8.2458023443300004</v>
      </c>
      <c r="AC113" s="25">
        <v>112</v>
      </c>
      <c r="AD113" s="26">
        <v>0.17905373382000001</v>
      </c>
      <c r="AE113" s="25">
        <v>112</v>
      </c>
      <c r="AF113" s="26">
        <v>540280.89193299995</v>
      </c>
      <c r="AG113" s="25">
        <v>112</v>
      </c>
      <c r="AH113" s="26">
        <v>1.5838958511100001</v>
      </c>
      <c r="AI113" s="25">
        <v>112</v>
      </c>
      <c r="AJ113" s="26">
        <v>53.891752592300001</v>
      </c>
      <c r="AK113" s="25">
        <v>112</v>
      </c>
      <c r="AL113" s="26">
        <v>8.3851164532400005E-2</v>
      </c>
      <c r="AM113" s="25">
        <v>112</v>
      </c>
      <c r="AN113" s="26">
        <v>1.5634120813000001</v>
      </c>
      <c r="AO113" s="25">
        <v>112</v>
      </c>
      <c r="AP113" s="26">
        <v>0.88151538707699995</v>
      </c>
      <c r="AQ113" s="25">
        <v>112</v>
      </c>
      <c r="AR113" s="26">
        <v>849.67943042000002</v>
      </c>
      <c r="AS113" s="25">
        <v>112</v>
      </c>
      <c r="AT113" s="26">
        <v>0.83198974452399999</v>
      </c>
      <c r="AU113" s="25">
        <v>112</v>
      </c>
      <c r="AV113" s="26">
        <v>3532.6875157099998</v>
      </c>
      <c r="AW113" s="25">
        <v>112</v>
      </c>
      <c r="AX113" s="26">
        <v>1.5838958511100001</v>
      </c>
      <c r="AY113" s="25">
        <v>112</v>
      </c>
      <c r="AZ113" s="26">
        <v>62.449635495899997</v>
      </c>
      <c r="BA113" s="25">
        <v>112</v>
      </c>
      <c r="BB113" s="26">
        <v>3.5816298832500003E-2</v>
      </c>
      <c r="BC113" s="25">
        <v>112</v>
      </c>
      <c r="BD113" s="26">
        <v>4.0872371103899997E-2</v>
      </c>
      <c r="BE113" s="25">
        <v>112</v>
      </c>
      <c r="BF113" s="26">
        <v>0.92331133006400001</v>
      </c>
      <c r="BG113" s="25">
        <v>112</v>
      </c>
      <c r="BH113" s="26">
        <v>25.495323174700001</v>
      </c>
      <c r="BI113" s="25">
        <v>112</v>
      </c>
      <c r="BJ113" s="26">
        <v>739.21041580500003</v>
      </c>
      <c r="CB113" s="37"/>
      <c r="CD113" s="37"/>
      <c r="CE113" s="37"/>
    </row>
    <row r="114" spans="1:83" x14ac:dyDescent="0.3">
      <c r="A114" s="25">
        <v>113</v>
      </c>
      <c r="B114" s="26">
        <v>9878.2970502299995</v>
      </c>
      <c r="C114" s="25">
        <v>113</v>
      </c>
      <c r="D114" s="26">
        <v>1.97455814509</v>
      </c>
      <c r="E114" s="25">
        <v>113</v>
      </c>
      <c r="F114" s="26">
        <v>59.055664421199999</v>
      </c>
      <c r="G114" s="25">
        <v>113</v>
      </c>
      <c r="H114" s="26">
        <v>7.8549062383399995E-2</v>
      </c>
      <c r="I114" s="25">
        <v>113</v>
      </c>
      <c r="J114" s="26">
        <v>5.2362145283800003E-2</v>
      </c>
      <c r="K114" s="25">
        <v>113</v>
      </c>
      <c r="L114" s="26">
        <v>658361.59733100003</v>
      </c>
      <c r="M114" s="25">
        <v>113</v>
      </c>
      <c r="N114" s="26">
        <v>71.058614366800001</v>
      </c>
      <c r="O114" s="25">
        <v>113</v>
      </c>
      <c r="P114" s="26">
        <v>0.01</v>
      </c>
      <c r="Q114" s="25">
        <v>113</v>
      </c>
      <c r="R114" s="32">
        <v>0.87494379927199994</v>
      </c>
      <c r="S114" s="28">
        <v>113</v>
      </c>
      <c r="T114" s="35">
        <v>0.409285561086</v>
      </c>
      <c r="U114" s="25">
        <v>113</v>
      </c>
      <c r="V114" s="26">
        <v>43.288763370399998</v>
      </c>
      <c r="W114" s="25">
        <v>113</v>
      </c>
      <c r="X114" s="26">
        <v>5.4110121879299999</v>
      </c>
      <c r="Y114" s="25">
        <v>113</v>
      </c>
      <c r="Z114" s="26">
        <v>5.49938152032E-2</v>
      </c>
      <c r="AA114" s="25">
        <v>113</v>
      </c>
      <c r="AB114" s="26">
        <v>12.8574839891</v>
      </c>
      <c r="AC114" s="25">
        <v>113</v>
      </c>
      <c r="AD114" s="26">
        <v>0.151124022754</v>
      </c>
      <c r="AE114" s="25">
        <v>113</v>
      </c>
      <c r="AF114" s="26">
        <v>658361.59733100003</v>
      </c>
      <c r="AG114" s="25">
        <v>113</v>
      </c>
      <c r="AH114" s="26">
        <v>1.84493938783</v>
      </c>
      <c r="AI114" s="25">
        <v>113</v>
      </c>
      <c r="AJ114" s="26">
        <v>55.287384699699999</v>
      </c>
      <c r="AK114" s="25">
        <v>113</v>
      </c>
      <c r="AL114" s="26">
        <v>0.120034554502</v>
      </c>
      <c r="AM114" s="25">
        <v>113</v>
      </c>
      <c r="AN114" s="26">
        <v>1.6132004547800001</v>
      </c>
      <c r="AO114" s="25">
        <v>113</v>
      </c>
      <c r="AP114" s="26">
        <v>0.67609227648199999</v>
      </c>
      <c r="AQ114" s="25">
        <v>113</v>
      </c>
      <c r="AR114" s="26">
        <v>2857.0177848200001</v>
      </c>
      <c r="AS114" s="25">
        <v>113</v>
      </c>
      <c r="AT114" s="26">
        <v>0.86263338103700005</v>
      </c>
      <c r="AU114" s="25">
        <v>113</v>
      </c>
      <c r="AV114" s="26">
        <v>9071.7168738100008</v>
      </c>
      <c r="AW114" s="25">
        <v>113</v>
      </c>
      <c r="AX114" s="26">
        <v>1.84493938783</v>
      </c>
      <c r="AY114" s="25">
        <v>113</v>
      </c>
      <c r="AZ114" s="26">
        <v>61.721520476400002</v>
      </c>
      <c r="BA114" s="25">
        <v>113</v>
      </c>
      <c r="BB114" s="26">
        <v>2.39699516908E-2</v>
      </c>
      <c r="BC114" s="25">
        <v>113</v>
      </c>
      <c r="BD114" s="26">
        <v>2.9669246588499999E-2</v>
      </c>
      <c r="BE114" s="25">
        <v>113</v>
      </c>
      <c r="BF114" s="26">
        <v>0.94636080172100001</v>
      </c>
      <c r="BG114" s="25">
        <v>113</v>
      </c>
      <c r="BH114" s="26">
        <v>43.591901864299999</v>
      </c>
      <c r="BI114" s="25">
        <v>113</v>
      </c>
      <c r="BJ114" s="26">
        <v>3056.1221535200002</v>
      </c>
      <c r="CB114" s="37"/>
      <c r="CD114" s="37"/>
      <c r="CE114" s="37"/>
    </row>
    <row r="115" spans="1:83" x14ac:dyDescent="0.3">
      <c r="A115" s="25">
        <v>114</v>
      </c>
      <c r="B115" s="26">
        <v>8008.3060083299997</v>
      </c>
      <c r="C115" s="25">
        <v>114</v>
      </c>
      <c r="D115" s="26">
        <v>1.6242230852099999</v>
      </c>
      <c r="E115" s="25">
        <v>114</v>
      </c>
      <c r="F115" s="26">
        <v>44.188312607100002</v>
      </c>
      <c r="G115" s="25">
        <v>114</v>
      </c>
      <c r="H115" s="26">
        <v>0.11312024703199999</v>
      </c>
      <c r="I115" s="25">
        <v>114</v>
      </c>
      <c r="J115" s="26">
        <v>4.8173699681799999E-2</v>
      </c>
      <c r="K115" s="25">
        <v>114</v>
      </c>
      <c r="L115" s="26">
        <v>533649.20991199999</v>
      </c>
      <c r="M115" s="25">
        <v>114</v>
      </c>
      <c r="N115" s="26">
        <v>52.419159753000002</v>
      </c>
      <c r="O115" s="25">
        <v>114</v>
      </c>
      <c r="P115" s="26">
        <v>0.01</v>
      </c>
      <c r="Q115" s="25">
        <v>114</v>
      </c>
      <c r="R115" s="32">
        <v>0.53937118458300004</v>
      </c>
      <c r="S115" s="28">
        <v>114</v>
      </c>
      <c r="T115" s="35">
        <v>0.80115347678500004</v>
      </c>
      <c r="U115" s="25">
        <v>114</v>
      </c>
      <c r="V115" s="26">
        <v>36.995834043999999</v>
      </c>
      <c r="W115" s="25">
        <v>114</v>
      </c>
      <c r="X115" s="26">
        <v>7.6613524045099997</v>
      </c>
      <c r="Y115" s="25">
        <v>114</v>
      </c>
      <c r="Z115" s="26">
        <v>9.8032466552399999E-2</v>
      </c>
      <c r="AA115" s="25">
        <v>114</v>
      </c>
      <c r="AB115" s="26">
        <v>10.0483134309</v>
      </c>
      <c r="AC115" s="25">
        <v>114</v>
      </c>
      <c r="AD115" s="26">
        <v>0.25425021354799998</v>
      </c>
      <c r="AE115" s="25">
        <v>114</v>
      </c>
      <c r="AF115" s="26">
        <v>533649.20991199999</v>
      </c>
      <c r="AG115" s="25">
        <v>114</v>
      </c>
      <c r="AH115" s="26">
        <v>1.45158004185</v>
      </c>
      <c r="AI115" s="25">
        <v>114</v>
      </c>
      <c r="AJ115" s="26">
        <v>53.287565194499997</v>
      </c>
      <c r="AK115" s="25">
        <v>114</v>
      </c>
      <c r="AL115" s="26">
        <v>0.120958926863</v>
      </c>
      <c r="AM115" s="25">
        <v>114</v>
      </c>
      <c r="AN115" s="26">
        <v>1.6335231888799999</v>
      </c>
      <c r="AO115" s="25">
        <v>114</v>
      </c>
      <c r="AP115" s="26">
        <v>0.91868142563300004</v>
      </c>
      <c r="AQ115" s="25">
        <v>114</v>
      </c>
      <c r="AR115" s="26">
        <v>1507.71371841</v>
      </c>
      <c r="AS115" s="25">
        <v>114</v>
      </c>
      <c r="AT115" s="26">
        <v>1.3045488652799999</v>
      </c>
      <c r="AU115" s="25">
        <v>114</v>
      </c>
      <c r="AV115" s="26">
        <v>7243.2676713600003</v>
      </c>
      <c r="AW115" s="25">
        <v>114</v>
      </c>
      <c r="AX115" s="26">
        <v>1.45158004185</v>
      </c>
      <c r="AY115" s="25">
        <v>114</v>
      </c>
      <c r="AZ115" s="26">
        <v>57.295155672200003</v>
      </c>
      <c r="BA115" s="25">
        <v>114</v>
      </c>
      <c r="BB115" s="26">
        <v>3.6281284859700003E-2</v>
      </c>
      <c r="BC115" s="25">
        <v>114</v>
      </c>
      <c r="BD115" s="26">
        <v>3.6428018386000002E-2</v>
      </c>
      <c r="BE115" s="25">
        <v>114</v>
      </c>
      <c r="BF115" s="26">
        <v>0.927290696754</v>
      </c>
      <c r="BG115" s="25">
        <v>114</v>
      </c>
      <c r="BH115" s="26">
        <v>37.293615159399998</v>
      </c>
      <c r="BI115" s="25">
        <v>114</v>
      </c>
      <c r="BJ115" s="26">
        <v>638.98938627099994</v>
      </c>
      <c r="CB115" s="37"/>
      <c r="CD115" s="37"/>
      <c r="CE115" s="37"/>
    </row>
    <row r="116" spans="1:83" x14ac:dyDescent="0.3">
      <c r="A116" s="25">
        <v>115</v>
      </c>
      <c r="B116" s="26">
        <v>5332.1276664400002</v>
      </c>
      <c r="C116" s="25">
        <v>115</v>
      </c>
      <c r="D116" s="26">
        <v>1.4055441158099999</v>
      </c>
      <c r="E116" s="25">
        <v>115</v>
      </c>
      <c r="F116" s="26">
        <v>52.693925146700003</v>
      </c>
      <c r="G116" s="25">
        <v>115</v>
      </c>
      <c r="H116" s="26">
        <v>0.139108178882</v>
      </c>
      <c r="I116" s="25">
        <v>115</v>
      </c>
      <c r="J116" s="26">
        <v>0.12742076059099999</v>
      </c>
      <c r="K116" s="25">
        <v>115</v>
      </c>
      <c r="L116" s="26">
        <v>521921.45832899999</v>
      </c>
      <c r="M116" s="25">
        <v>115</v>
      </c>
      <c r="N116" s="26">
        <v>76.032656703499995</v>
      </c>
      <c r="O116" s="25">
        <v>115</v>
      </c>
      <c r="P116" s="26">
        <v>0.01</v>
      </c>
      <c r="Q116" s="25">
        <v>115</v>
      </c>
      <c r="R116" s="32">
        <v>0.70632766997899998</v>
      </c>
      <c r="S116" s="28">
        <v>115</v>
      </c>
      <c r="T116" s="35">
        <v>0.69242228488500002</v>
      </c>
      <c r="U116" s="25">
        <v>115</v>
      </c>
      <c r="V116" s="26">
        <v>44.973729738499998</v>
      </c>
      <c r="W116" s="25">
        <v>115</v>
      </c>
      <c r="X116" s="26">
        <v>5.1833388549199997</v>
      </c>
      <c r="Y116" s="25">
        <v>115</v>
      </c>
      <c r="Z116" s="26">
        <v>6.76295294071E-2</v>
      </c>
      <c r="AA116" s="25">
        <v>115</v>
      </c>
      <c r="AB116" s="26">
        <v>14.1775948263</v>
      </c>
      <c r="AC116" s="25">
        <v>115</v>
      </c>
      <c r="AD116" s="26">
        <v>0.36862855229199998</v>
      </c>
      <c r="AE116" s="25">
        <v>115</v>
      </c>
      <c r="AF116" s="26">
        <v>521921.45832899999</v>
      </c>
      <c r="AG116" s="25">
        <v>115</v>
      </c>
      <c r="AH116" s="26">
        <v>1.2747939619499999</v>
      </c>
      <c r="AI116" s="25">
        <v>115</v>
      </c>
      <c r="AJ116" s="26">
        <v>76.519922145999999</v>
      </c>
      <c r="AK116" s="25">
        <v>115</v>
      </c>
      <c r="AL116" s="26">
        <v>0.271246491433</v>
      </c>
      <c r="AM116" s="25">
        <v>115</v>
      </c>
      <c r="AN116" s="26">
        <v>1.44683445939</v>
      </c>
      <c r="AO116" s="25">
        <v>115</v>
      </c>
      <c r="AP116" s="26">
        <v>0.87971934903000004</v>
      </c>
      <c r="AQ116" s="25">
        <v>115</v>
      </c>
      <c r="AR116" s="26">
        <v>913.49015571999996</v>
      </c>
      <c r="AS116" s="25">
        <v>115</v>
      </c>
      <c r="AT116" s="26">
        <v>2.8062575728099999</v>
      </c>
      <c r="AU116" s="25">
        <v>115</v>
      </c>
      <c r="AV116" s="26">
        <v>4575.18662657</v>
      </c>
      <c r="AW116" s="25">
        <v>115</v>
      </c>
      <c r="AX116" s="26">
        <v>1.2747939619499999</v>
      </c>
      <c r="AY116" s="25">
        <v>115</v>
      </c>
      <c r="AZ116" s="26">
        <v>80.938994995300007</v>
      </c>
      <c r="BA116" s="25">
        <v>115</v>
      </c>
      <c r="BB116" s="26">
        <v>4.7846362103099997E-2</v>
      </c>
      <c r="BC116" s="25">
        <v>115</v>
      </c>
      <c r="BD116" s="26">
        <v>9.7333571834900004E-2</v>
      </c>
      <c r="BE116" s="25">
        <v>115</v>
      </c>
      <c r="BF116" s="26">
        <v>0.85482006606200001</v>
      </c>
      <c r="BG116" s="25">
        <v>115</v>
      </c>
      <c r="BH116" s="26">
        <v>45.421648589</v>
      </c>
      <c r="BI116" s="25">
        <v>115</v>
      </c>
      <c r="BJ116" s="26">
        <v>829.48403591900001</v>
      </c>
      <c r="CB116" s="37"/>
      <c r="CD116" s="37"/>
      <c r="CE116" s="37"/>
    </row>
    <row r="117" spans="1:83" x14ac:dyDescent="0.3">
      <c r="A117" s="25">
        <v>116</v>
      </c>
      <c r="B117" s="26">
        <v>4906.9033340699998</v>
      </c>
      <c r="C117" s="25">
        <v>116</v>
      </c>
      <c r="D117" s="26">
        <v>2.0667557102099998</v>
      </c>
      <c r="E117" s="25">
        <v>116</v>
      </c>
      <c r="F117" s="26">
        <v>63.013789845200002</v>
      </c>
      <c r="G117" s="25">
        <v>116</v>
      </c>
      <c r="H117" s="26">
        <v>0.19352046441599999</v>
      </c>
      <c r="I117" s="25">
        <v>116</v>
      </c>
      <c r="J117" s="26">
        <v>0.18072517177299999</v>
      </c>
      <c r="K117" s="25">
        <v>116</v>
      </c>
      <c r="L117" s="26">
        <v>492748.527153</v>
      </c>
      <c r="M117" s="25">
        <v>116</v>
      </c>
      <c r="N117" s="26">
        <v>64.612979202000005</v>
      </c>
      <c r="O117" s="25">
        <v>116</v>
      </c>
      <c r="P117" s="26">
        <v>0.01</v>
      </c>
      <c r="Q117" s="25">
        <v>116</v>
      </c>
      <c r="R117" s="32">
        <v>0.45076981835500002</v>
      </c>
      <c r="S117" s="28">
        <v>116</v>
      </c>
      <c r="T117" s="35">
        <v>0.34933272506899998</v>
      </c>
      <c r="U117" s="25">
        <v>116</v>
      </c>
      <c r="V117" s="26">
        <v>31.041591819800001</v>
      </c>
      <c r="W117" s="25">
        <v>116</v>
      </c>
      <c r="X117" s="26">
        <v>5.2599864312299998</v>
      </c>
      <c r="Y117" s="25">
        <v>116</v>
      </c>
      <c r="Z117" s="26">
        <v>5.7558563266599999E-2</v>
      </c>
      <c r="AA117" s="25">
        <v>116</v>
      </c>
      <c r="AB117" s="26">
        <v>5.7533437207900002</v>
      </c>
      <c r="AC117" s="25">
        <v>116</v>
      </c>
      <c r="AD117" s="26">
        <v>0.21074578582600001</v>
      </c>
      <c r="AE117" s="25">
        <v>116</v>
      </c>
      <c r="AF117" s="26">
        <v>492748.527153</v>
      </c>
      <c r="AG117" s="25">
        <v>116</v>
      </c>
      <c r="AH117" s="26">
        <v>1.9437486426099999</v>
      </c>
      <c r="AI117" s="25">
        <v>116</v>
      </c>
      <c r="AJ117" s="26">
        <v>85.183863248799994</v>
      </c>
      <c r="AK117" s="25">
        <v>116</v>
      </c>
      <c r="AL117" s="26">
        <v>0.20252349233399999</v>
      </c>
      <c r="AM117" s="25">
        <v>116</v>
      </c>
      <c r="AN117" s="26">
        <v>1.3648866414800001</v>
      </c>
      <c r="AO117" s="25">
        <v>116</v>
      </c>
      <c r="AP117" s="26">
        <v>0.74372995555099997</v>
      </c>
      <c r="AQ117" s="25">
        <v>116</v>
      </c>
      <c r="AR117" s="26">
        <v>343.49430371699998</v>
      </c>
      <c r="AS117" s="25">
        <v>116</v>
      </c>
      <c r="AT117" s="26">
        <v>1.2021284587000001</v>
      </c>
      <c r="AU117" s="25">
        <v>116</v>
      </c>
      <c r="AV117" s="26">
        <v>4072.4036268200002</v>
      </c>
      <c r="AW117" s="25">
        <v>116</v>
      </c>
      <c r="AX117" s="26">
        <v>1.9437486426099999</v>
      </c>
      <c r="AY117" s="25">
        <v>116</v>
      </c>
      <c r="AZ117" s="26">
        <v>85.489716941799998</v>
      </c>
      <c r="BA117" s="25">
        <v>116</v>
      </c>
      <c r="BB117" s="26">
        <v>9.9275725977800003E-2</v>
      </c>
      <c r="BC117" s="25">
        <v>116</v>
      </c>
      <c r="BD117" s="26">
        <v>0.14674297563899999</v>
      </c>
      <c r="BE117" s="25">
        <v>116</v>
      </c>
      <c r="BF117" s="26">
        <v>0.75398129838299999</v>
      </c>
      <c r="BG117" s="25">
        <v>116</v>
      </c>
      <c r="BH117" s="26">
        <v>32.309331077800003</v>
      </c>
      <c r="BI117" s="25">
        <v>116</v>
      </c>
      <c r="BJ117" s="26">
        <v>361.13958779000001</v>
      </c>
      <c r="CB117" s="37"/>
      <c r="CD117" s="37"/>
      <c r="CE117" s="37"/>
    </row>
    <row r="118" spans="1:83" x14ac:dyDescent="0.3">
      <c r="A118" s="25">
        <v>117</v>
      </c>
      <c r="B118" s="26">
        <v>5573.1916704200003</v>
      </c>
      <c r="C118" s="25">
        <v>117</v>
      </c>
      <c r="D118" s="26">
        <v>1.8851888132200001</v>
      </c>
      <c r="E118" s="25">
        <v>117</v>
      </c>
      <c r="F118" s="26">
        <v>65.669276900499995</v>
      </c>
      <c r="G118" s="25">
        <v>117</v>
      </c>
      <c r="H118" s="26">
        <v>0.119238181183</v>
      </c>
      <c r="I118" s="25">
        <v>117</v>
      </c>
      <c r="J118" s="26">
        <v>4.9310053104800002E-2</v>
      </c>
      <c r="K118" s="25">
        <v>117</v>
      </c>
      <c r="L118" s="26">
        <v>522301.267169</v>
      </c>
      <c r="M118" s="25">
        <v>117</v>
      </c>
      <c r="N118" s="26">
        <v>76.334996120499994</v>
      </c>
      <c r="O118" s="25">
        <v>117</v>
      </c>
      <c r="P118" s="26">
        <v>0.01</v>
      </c>
      <c r="Q118" s="25">
        <v>117</v>
      </c>
      <c r="R118" s="32">
        <v>0.64827900301399999</v>
      </c>
      <c r="S118" s="28">
        <v>117</v>
      </c>
      <c r="T118" s="35">
        <v>0.49964339888800002</v>
      </c>
      <c r="U118" s="25">
        <v>117</v>
      </c>
      <c r="V118" s="26">
        <v>37.945880035800002</v>
      </c>
      <c r="W118" s="25">
        <v>117</v>
      </c>
      <c r="X118" s="26">
        <v>3.6684094158299998</v>
      </c>
      <c r="Y118" s="25">
        <v>117</v>
      </c>
      <c r="Z118" s="26">
        <v>3.6721068540900001E-2</v>
      </c>
      <c r="AA118" s="25">
        <v>117</v>
      </c>
      <c r="AB118" s="26">
        <v>8.2597158369399999</v>
      </c>
      <c r="AC118" s="25">
        <v>117</v>
      </c>
      <c r="AD118" s="26">
        <v>0.30429139519300002</v>
      </c>
      <c r="AE118" s="25">
        <v>117</v>
      </c>
      <c r="AF118" s="26">
        <v>522301.267169</v>
      </c>
      <c r="AG118" s="25">
        <v>117</v>
      </c>
      <c r="AH118" s="26">
        <v>1.7877125969600001</v>
      </c>
      <c r="AI118" s="25">
        <v>117</v>
      </c>
      <c r="AJ118" s="26">
        <v>85.905048631200003</v>
      </c>
      <c r="AK118" s="25">
        <v>117</v>
      </c>
      <c r="AL118" s="26">
        <v>9.7127360247200006E-2</v>
      </c>
      <c r="AM118" s="25">
        <v>117</v>
      </c>
      <c r="AN118" s="26">
        <v>1.2947451183300001</v>
      </c>
      <c r="AO118" s="25">
        <v>117</v>
      </c>
      <c r="AP118" s="26">
        <v>0.366321123902</v>
      </c>
      <c r="AQ118" s="25">
        <v>117</v>
      </c>
      <c r="AR118" s="26">
        <v>194.99459417200001</v>
      </c>
      <c r="AS118" s="25">
        <v>117</v>
      </c>
      <c r="AT118" s="26">
        <v>2.6847866157800002</v>
      </c>
      <c r="AU118" s="25">
        <v>117</v>
      </c>
      <c r="AV118" s="26">
        <v>5214.1625310500003</v>
      </c>
      <c r="AW118" s="25">
        <v>117</v>
      </c>
      <c r="AX118" s="26">
        <v>1.7877125969600001</v>
      </c>
      <c r="AY118" s="25">
        <v>117</v>
      </c>
      <c r="AZ118" s="26">
        <v>83.171688093499995</v>
      </c>
      <c r="BA118" s="25">
        <v>117</v>
      </c>
      <c r="BB118" s="26">
        <v>5.3964646214299999E-2</v>
      </c>
      <c r="BC118" s="25">
        <v>117</v>
      </c>
      <c r="BD118" s="26">
        <v>5.7332704524699997E-2</v>
      </c>
      <c r="BE118" s="25">
        <v>117</v>
      </c>
      <c r="BF118" s="26">
        <v>0.88870264926099996</v>
      </c>
      <c r="BG118" s="25">
        <v>117</v>
      </c>
      <c r="BH118" s="26">
        <v>39.1007540652</v>
      </c>
      <c r="BI118" s="25">
        <v>117</v>
      </c>
      <c r="BJ118" s="26">
        <v>460.76511335399999</v>
      </c>
      <c r="CB118" s="37"/>
      <c r="CD118" s="37"/>
      <c r="CE118" s="37"/>
    </row>
    <row r="119" spans="1:83" x14ac:dyDescent="0.3">
      <c r="A119" s="25">
        <v>118</v>
      </c>
      <c r="B119" s="26">
        <v>10960.7455011</v>
      </c>
      <c r="C119" s="25">
        <v>118</v>
      </c>
      <c r="D119" s="26">
        <v>2.0167109074199998</v>
      </c>
      <c r="E119" s="25">
        <v>118</v>
      </c>
      <c r="F119" s="26">
        <v>67.014483035300003</v>
      </c>
      <c r="G119" s="25">
        <v>118</v>
      </c>
      <c r="H119" s="26">
        <v>0.111358864564</v>
      </c>
      <c r="I119" s="25">
        <v>118</v>
      </c>
      <c r="J119" s="26">
        <v>0.13256035112</v>
      </c>
      <c r="K119" s="25">
        <v>118</v>
      </c>
      <c r="L119" s="26">
        <v>772246.10260999994</v>
      </c>
      <c r="M119" s="25">
        <v>118</v>
      </c>
      <c r="N119" s="26">
        <v>57.097293284899997</v>
      </c>
      <c r="O119" s="25">
        <v>118</v>
      </c>
      <c r="P119" s="26">
        <v>0.01</v>
      </c>
      <c r="Q119" s="25">
        <v>118</v>
      </c>
      <c r="R119" s="32">
        <v>0.757513624291</v>
      </c>
      <c r="S119" s="28">
        <v>118</v>
      </c>
      <c r="T119" s="35">
        <v>0.555333051957</v>
      </c>
      <c r="U119" s="25">
        <v>118</v>
      </c>
      <c r="V119" s="26">
        <v>28.760904558699998</v>
      </c>
      <c r="W119" s="25">
        <v>118</v>
      </c>
      <c r="X119" s="26">
        <v>5.8354675667800002</v>
      </c>
      <c r="Y119" s="25">
        <v>118</v>
      </c>
      <c r="Z119" s="26">
        <v>8.2878658477000003E-2</v>
      </c>
      <c r="AA119" s="25">
        <v>118</v>
      </c>
      <c r="AB119" s="26">
        <v>14.6556772432</v>
      </c>
      <c r="AC119" s="25">
        <v>118</v>
      </c>
      <c r="AD119" s="26">
        <v>0.45234251952299998</v>
      </c>
      <c r="AE119" s="25">
        <v>118</v>
      </c>
      <c r="AF119" s="26">
        <v>772246.10260999994</v>
      </c>
      <c r="AG119" s="25">
        <v>118</v>
      </c>
      <c r="AH119" s="26">
        <v>1.87424367496</v>
      </c>
      <c r="AI119" s="25">
        <v>118</v>
      </c>
      <c r="AJ119" s="26">
        <v>72.951200489200005</v>
      </c>
      <c r="AK119" s="25">
        <v>118</v>
      </c>
      <c r="AL119" s="26">
        <v>0.27535815659599999</v>
      </c>
      <c r="AM119" s="25">
        <v>118</v>
      </c>
      <c r="AN119" s="26">
        <v>1.4904643578400001</v>
      </c>
      <c r="AO119" s="25">
        <v>118</v>
      </c>
      <c r="AP119" s="26">
        <v>0.97553125518600003</v>
      </c>
      <c r="AQ119" s="25">
        <v>118</v>
      </c>
      <c r="AR119" s="26">
        <v>894.75334671400003</v>
      </c>
      <c r="AS119" s="25">
        <v>118</v>
      </c>
      <c r="AT119" s="26">
        <v>3.3207780751599998</v>
      </c>
      <c r="AU119" s="25">
        <v>118</v>
      </c>
      <c r="AV119" s="26">
        <v>9660.3871244999991</v>
      </c>
      <c r="AW119" s="25">
        <v>118</v>
      </c>
      <c r="AX119" s="26">
        <v>1.87424367496</v>
      </c>
      <c r="AY119" s="25">
        <v>118</v>
      </c>
      <c r="AZ119" s="26">
        <v>77.795854946600002</v>
      </c>
      <c r="BA119" s="25">
        <v>118</v>
      </c>
      <c r="BB119" s="26">
        <v>4.6544307010499997E-2</v>
      </c>
      <c r="BC119" s="25">
        <v>118</v>
      </c>
      <c r="BD119" s="26">
        <v>9.5600935373599996E-2</v>
      </c>
      <c r="BE119" s="25">
        <v>118</v>
      </c>
      <c r="BF119" s="26">
        <v>0.85785475761600005</v>
      </c>
      <c r="BG119" s="25">
        <v>118</v>
      </c>
      <c r="BH119" s="26">
        <v>29.3426362668</v>
      </c>
      <c r="BI119" s="25">
        <v>118</v>
      </c>
      <c r="BJ119" s="26">
        <v>588.89122970899996</v>
      </c>
      <c r="CB119" s="37"/>
      <c r="CD119" s="37"/>
      <c r="CE119" s="37"/>
    </row>
    <row r="120" spans="1:83" x14ac:dyDescent="0.3">
      <c r="A120" s="25">
        <v>119</v>
      </c>
      <c r="B120" s="26">
        <v>6454.6145265799996</v>
      </c>
      <c r="C120" s="25">
        <v>119</v>
      </c>
      <c r="D120" s="26">
        <v>1.78860177474</v>
      </c>
      <c r="E120" s="25">
        <v>119</v>
      </c>
      <c r="F120" s="26">
        <v>40.427182521900001</v>
      </c>
      <c r="G120" s="25">
        <v>119</v>
      </c>
      <c r="H120" s="26">
        <v>0.108677946271</v>
      </c>
      <c r="I120" s="25">
        <v>119</v>
      </c>
      <c r="J120" s="26">
        <v>0.17968206135000001</v>
      </c>
      <c r="K120" s="25">
        <v>119</v>
      </c>
      <c r="L120" s="26">
        <v>665909.75271899998</v>
      </c>
      <c r="M120" s="25">
        <v>119</v>
      </c>
      <c r="N120" s="26">
        <v>40.428839315799998</v>
      </c>
      <c r="O120" s="25">
        <v>119</v>
      </c>
      <c r="P120" s="26">
        <v>0.01</v>
      </c>
      <c r="Q120" s="25">
        <v>119</v>
      </c>
      <c r="R120" s="32">
        <v>0.72261301739299999</v>
      </c>
      <c r="S120" s="28">
        <v>119</v>
      </c>
      <c r="T120" s="35">
        <v>0.81666469587799995</v>
      </c>
      <c r="U120" s="25">
        <v>119</v>
      </c>
      <c r="V120" s="26">
        <v>29.043557999299999</v>
      </c>
      <c r="W120" s="25">
        <v>119</v>
      </c>
      <c r="X120" s="26">
        <v>2.2064814983000001</v>
      </c>
      <c r="Y120" s="25">
        <v>119</v>
      </c>
      <c r="Z120" s="26">
        <v>2.0127366622100001E-2</v>
      </c>
      <c r="AA120" s="25">
        <v>119</v>
      </c>
      <c r="AB120" s="26">
        <v>5.86608212301</v>
      </c>
      <c r="AC120" s="25">
        <v>119</v>
      </c>
      <c r="AD120" s="26">
        <v>0.18229539988599999</v>
      </c>
      <c r="AE120" s="25">
        <v>119</v>
      </c>
      <c r="AF120" s="26">
        <v>665909.75271899998</v>
      </c>
      <c r="AG120" s="25">
        <v>119</v>
      </c>
      <c r="AH120" s="26">
        <v>1.7213493979000001</v>
      </c>
      <c r="AI120" s="25">
        <v>119</v>
      </c>
      <c r="AJ120" s="26">
        <v>75.213747012200002</v>
      </c>
      <c r="AK120" s="25">
        <v>119</v>
      </c>
      <c r="AL120" s="26">
        <v>7.5691232504800005E-2</v>
      </c>
      <c r="AM120" s="25">
        <v>119</v>
      </c>
      <c r="AN120" s="26">
        <v>1.1316554428700001</v>
      </c>
      <c r="AO120" s="25">
        <v>119</v>
      </c>
      <c r="AP120" s="26">
        <v>1.3045312275300001</v>
      </c>
      <c r="AQ120" s="25">
        <v>119</v>
      </c>
      <c r="AR120" s="26">
        <v>92.024733157399993</v>
      </c>
      <c r="AS120" s="25">
        <v>119</v>
      </c>
      <c r="AT120" s="26">
        <v>1.7837357683099999</v>
      </c>
      <c r="AU120" s="25">
        <v>119</v>
      </c>
      <c r="AV120" s="26">
        <v>5769.8652399399998</v>
      </c>
      <c r="AW120" s="25">
        <v>119</v>
      </c>
      <c r="AX120" s="26">
        <v>1.7213493979000001</v>
      </c>
      <c r="AY120" s="25">
        <v>119</v>
      </c>
      <c r="AZ120" s="26">
        <v>58.555957993900002</v>
      </c>
      <c r="BA120" s="25">
        <v>119</v>
      </c>
      <c r="BB120" s="26">
        <v>6.6785698088199993E-2</v>
      </c>
      <c r="BC120" s="25">
        <v>119</v>
      </c>
      <c r="BD120" s="26">
        <v>0.13711913478099999</v>
      </c>
      <c r="BE120" s="25">
        <v>119</v>
      </c>
      <c r="BF120" s="26">
        <v>0.79609516712999995</v>
      </c>
      <c r="BG120" s="25">
        <v>119</v>
      </c>
      <c r="BH120" s="26">
        <v>30.979789854900002</v>
      </c>
      <c r="BI120" s="25">
        <v>119</v>
      </c>
      <c r="BJ120" s="26">
        <v>659.57995170499998</v>
      </c>
      <c r="CB120" s="37"/>
      <c r="CD120" s="37"/>
      <c r="CE120" s="37"/>
    </row>
    <row r="121" spans="1:83" x14ac:dyDescent="0.3">
      <c r="A121" s="25">
        <v>120</v>
      </c>
      <c r="B121" s="26">
        <v>5448.5680633399998</v>
      </c>
      <c r="C121" s="25">
        <v>120</v>
      </c>
      <c r="D121" s="26">
        <v>1.2395033744299999</v>
      </c>
      <c r="E121" s="25">
        <v>120</v>
      </c>
      <c r="F121" s="26">
        <v>41.479841072500001</v>
      </c>
      <c r="G121" s="25">
        <v>120</v>
      </c>
      <c r="H121" s="26">
        <v>0.161604253394</v>
      </c>
      <c r="I121" s="25">
        <v>120</v>
      </c>
      <c r="J121" s="26">
        <v>9.8436877471899997E-2</v>
      </c>
      <c r="K121" s="25">
        <v>120</v>
      </c>
      <c r="L121" s="26">
        <v>441978.64670899999</v>
      </c>
      <c r="M121" s="25">
        <v>120</v>
      </c>
      <c r="N121" s="26">
        <v>43.531681731399999</v>
      </c>
      <c r="O121" s="25">
        <v>120</v>
      </c>
      <c r="P121" s="26">
        <v>0.01</v>
      </c>
      <c r="Q121" s="25">
        <v>120</v>
      </c>
      <c r="R121" s="32">
        <v>0.43356125771800003</v>
      </c>
      <c r="S121" s="28">
        <v>120</v>
      </c>
      <c r="T121" s="35">
        <v>0.78476255880400003</v>
      </c>
      <c r="U121" s="25">
        <v>120</v>
      </c>
      <c r="V121" s="26">
        <v>43.311087309999998</v>
      </c>
      <c r="W121" s="25">
        <v>120</v>
      </c>
      <c r="X121" s="26">
        <v>5.6168114490800001</v>
      </c>
      <c r="Y121" s="25">
        <v>120</v>
      </c>
      <c r="Z121" s="26">
        <v>8.8177320015099994E-2</v>
      </c>
      <c r="AA121" s="25">
        <v>120</v>
      </c>
      <c r="AB121" s="26">
        <v>7.9169794113999998</v>
      </c>
      <c r="AC121" s="25">
        <v>120</v>
      </c>
      <c r="AD121" s="26">
        <v>0.17323063968899999</v>
      </c>
      <c r="AE121" s="25">
        <v>120</v>
      </c>
      <c r="AF121" s="26">
        <v>441978.64670899999</v>
      </c>
      <c r="AG121" s="25">
        <v>120</v>
      </c>
      <c r="AH121" s="26">
        <v>1.1115442819800001</v>
      </c>
      <c r="AI121" s="25">
        <v>120</v>
      </c>
      <c r="AJ121" s="26">
        <v>60.819735622000003</v>
      </c>
      <c r="AK121" s="25">
        <v>120</v>
      </c>
      <c r="AL121" s="26">
        <v>0.16202314471400001</v>
      </c>
      <c r="AM121" s="25">
        <v>120</v>
      </c>
      <c r="AN121" s="26">
        <v>1.64140448955</v>
      </c>
      <c r="AO121" s="25">
        <v>120</v>
      </c>
      <c r="AP121" s="26">
        <v>1.1543259420300001</v>
      </c>
      <c r="AQ121" s="25">
        <v>120</v>
      </c>
      <c r="AR121" s="26">
        <v>1120.9026880500001</v>
      </c>
      <c r="AS121" s="25">
        <v>120</v>
      </c>
      <c r="AT121" s="26">
        <v>0.798959348628</v>
      </c>
      <c r="AU121" s="25">
        <v>120</v>
      </c>
      <c r="AV121" s="26">
        <v>4617.0060547700004</v>
      </c>
      <c r="AW121" s="25">
        <v>120</v>
      </c>
      <c r="AX121" s="26">
        <v>1.1115442819800001</v>
      </c>
      <c r="AY121" s="25">
        <v>120</v>
      </c>
      <c r="AZ121" s="26">
        <v>61.5146876373</v>
      </c>
      <c r="BA121" s="25">
        <v>120</v>
      </c>
      <c r="BB121" s="26">
        <v>6.0532706653999999E-2</v>
      </c>
      <c r="BC121" s="25">
        <v>120</v>
      </c>
      <c r="BD121" s="26">
        <v>6.6235546468800005E-2</v>
      </c>
      <c r="BE121" s="25">
        <v>120</v>
      </c>
      <c r="BF121" s="26">
        <v>0.873231746877</v>
      </c>
      <c r="BG121" s="25">
        <v>120</v>
      </c>
      <c r="BH121" s="26">
        <v>43.596056851199997</v>
      </c>
      <c r="BI121" s="25">
        <v>120</v>
      </c>
      <c r="BJ121" s="26">
        <v>720.39600800799997</v>
      </c>
      <c r="CB121" s="37"/>
      <c r="CD121" s="37"/>
      <c r="CE121" s="37"/>
    </row>
    <row r="122" spans="1:83" x14ac:dyDescent="0.3">
      <c r="A122" s="25">
        <v>121</v>
      </c>
      <c r="B122" s="26">
        <v>9385.9403101700009</v>
      </c>
      <c r="C122" s="25">
        <v>121</v>
      </c>
      <c r="D122" s="26">
        <v>2.0715777612499999</v>
      </c>
      <c r="E122" s="25">
        <v>121</v>
      </c>
      <c r="F122" s="26">
        <v>54.9482692582</v>
      </c>
      <c r="G122" s="25">
        <v>121</v>
      </c>
      <c r="H122" s="26">
        <v>0.14880660117899999</v>
      </c>
      <c r="I122" s="25">
        <v>121</v>
      </c>
      <c r="J122" s="26">
        <v>0.115088795004</v>
      </c>
      <c r="K122" s="25">
        <v>121</v>
      </c>
      <c r="L122" s="26">
        <v>438855.58849400003</v>
      </c>
      <c r="M122" s="25">
        <v>121</v>
      </c>
      <c r="N122" s="26">
        <v>54.507894822700003</v>
      </c>
      <c r="O122" s="25">
        <v>121</v>
      </c>
      <c r="P122" s="26">
        <v>0.01</v>
      </c>
      <c r="Q122" s="25">
        <v>121</v>
      </c>
      <c r="R122" s="32">
        <v>0.54818153865100006</v>
      </c>
      <c r="S122" s="28">
        <v>121</v>
      </c>
      <c r="T122" s="35">
        <v>0.33924281817200003</v>
      </c>
      <c r="U122" s="25">
        <v>121</v>
      </c>
      <c r="V122" s="26">
        <v>25.8525350273</v>
      </c>
      <c r="W122" s="25">
        <v>121</v>
      </c>
      <c r="X122" s="26">
        <v>7.39399448101</v>
      </c>
      <c r="Y122" s="25">
        <v>121</v>
      </c>
      <c r="Z122" s="26">
        <v>2.2038014308800001E-2</v>
      </c>
      <c r="AA122" s="25">
        <v>121</v>
      </c>
      <c r="AB122" s="26">
        <v>7.2253232943499999</v>
      </c>
      <c r="AC122" s="25">
        <v>121</v>
      </c>
      <c r="AD122" s="26">
        <v>0.184330130511</v>
      </c>
      <c r="AE122" s="25">
        <v>121</v>
      </c>
      <c r="AF122" s="26">
        <v>438855.58849400003</v>
      </c>
      <c r="AG122" s="25">
        <v>121</v>
      </c>
      <c r="AH122" s="26">
        <v>1.9074524933100001</v>
      </c>
      <c r="AI122" s="25">
        <v>121</v>
      </c>
      <c r="AJ122" s="26">
        <v>73.142088524000002</v>
      </c>
      <c r="AK122" s="25">
        <v>121</v>
      </c>
      <c r="AL122" s="26">
        <v>0.23982022104299999</v>
      </c>
      <c r="AM122" s="25">
        <v>121</v>
      </c>
      <c r="AN122" s="26">
        <v>1.6466972449999999</v>
      </c>
      <c r="AO122" s="25">
        <v>121</v>
      </c>
      <c r="AP122" s="26">
        <v>0.81215228314300003</v>
      </c>
      <c r="AQ122" s="25">
        <v>121</v>
      </c>
      <c r="AR122" s="26">
        <v>492.85660964099998</v>
      </c>
      <c r="AS122" s="25">
        <v>121</v>
      </c>
      <c r="AT122" s="26">
        <v>1.81901565453</v>
      </c>
      <c r="AU122" s="25">
        <v>121</v>
      </c>
      <c r="AV122" s="26">
        <v>8494.5958151300001</v>
      </c>
      <c r="AW122" s="25">
        <v>121</v>
      </c>
      <c r="AX122" s="26">
        <v>1.9074524933100001</v>
      </c>
      <c r="AY122" s="25">
        <v>121</v>
      </c>
      <c r="AZ122" s="26">
        <v>70.1310197026</v>
      </c>
      <c r="BA122" s="25">
        <v>121</v>
      </c>
      <c r="BB122" s="26">
        <v>9.5795285496799998E-2</v>
      </c>
      <c r="BC122" s="25">
        <v>121</v>
      </c>
      <c r="BD122" s="26">
        <v>9.0860086479799998E-2</v>
      </c>
      <c r="BE122" s="25">
        <v>121</v>
      </c>
      <c r="BF122" s="26">
        <v>0.813344628023</v>
      </c>
      <c r="BG122" s="25">
        <v>121</v>
      </c>
      <c r="BH122" s="26">
        <v>31.4442070841</v>
      </c>
      <c r="BI122" s="25">
        <v>121</v>
      </c>
      <c r="BJ122" s="26">
        <v>962.762419626</v>
      </c>
      <c r="CB122" s="37"/>
      <c r="CD122" s="37"/>
      <c r="CE122" s="37"/>
    </row>
    <row r="123" spans="1:83" x14ac:dyDescent="0.3">
      <c r="A123" s="25">
        <v>122</v>
      </c>
      <c r="B123" s="26">
        <v>6926.4564864800004</v>
      </c>
      <c r="C123" s="25">
        <v>122</v>
      </c>
      <c r="D123" s="26">
        <v>1.8921423670799999</v>
      </c>
      <c r="E123" s="25">
        <v>122</v>
      </c>
      <c r="F123" s="26">
        <v>67.866608308099998</v>
      </c>
      <c r="G123" s="25">
        <v>122</v>
      </c>
      <c r="H123" s="26">
        <v>4.6367539489900002E-2</v>
      </c>
      <c r="I123" s="25">
        <v>122</v>
      </c>
      <c r="J123" s="26">
        <v>7.0448547048300003E-2</v>
      </c>
      <c r="K123" s="25">
        <v>122</v>
      </c>
      <c r="L123" s="26">
        <v>583856.88933200005</v>
      </c>
      <c r="M123" s="25">
        <v>122</v>
      </c>
      <c r="N123" s="26">
        <v>74.939834720999997</v>
      </c>
      <c r="O123" s="25">
        <v>122</v>
      </c>
      <c r="P123" s="26">
        <v>0.01</v>
      </c>
      <c r="Q123" s="25">
        <v>122</v>
      </c>
      <c r="R123" s="32">
        <v>0.76526226087500004</v>
      </c>
      <c r="S123" s="28">
        <v>122</v>
      </c>
      <c r="T123" s="35">
        <v>0.83326321043700002</v>
      </c>
      <c r="U123" s="25">
        <v>122</v>
      </c>
      <c r="V123" s="26">
        <v>38.152189558300002</v>
      </c>
      <c r="W123" s="25">
        <v>122</v>
      </c>
      <c r="X123" s="26">
        <v>8.3786372554100002</v>
      </c>
      <c r="Y123" s="25">
        <v>122</v>
      </c>
      <c r="Z123" s="26">
        <v>9.2356633864099993E-2</v>
      </c>
      <c r="AA123" s="25">
        <v>122</v>
      </c>
      <c r="AB123" s="26">
        <v>10.9435591633</v>
      </c>
      <c r="AC123" s="25">
        <v>122</v>
      </c>
      <c r="AD123" s="26">
        <v>0.15850597688699999</v>
      </c>
      <c r="AE123" s="25">
        <v>122</v>
      </c>
      <c r="AF123" s="26">
        <v>583856.88933200005</v>
      </c>
      <c r="AG123" s="25">
        <v>122</v>
      </c>
      <c r="AH123" s="26">
        <v>1.7045846066999999</v>
      </c>
      <c r="AI123" s="25">
        <v>122</v>
      </c>
      <c r="AJ123" s="26">
        <v>45.285267017400002</v>
      </c>
      <c r="AK123" s="25">
        <v>122</v>
      </c>
      <c r="AL123" s="26">
        <v>7.1857300373499994E-2</v>
      </c>
      <c r="AM123" s="25">
        <v>122</v>
      </c>
      <c r="AN123" s="26">
        <v>1.1712478667799999</v>
      </c>
      <c r="AO123" s="25">
        <v>122</v>
      </c>
      <c r="AP123" s="26">
        <v>1.2179892933300001</v>
      </c>
      <c r="AQ123" s="25">
        <v>122</v>
      </c>
      <c r="AR123" s="26">
        <v>3633.5115344599999</v>
      </c>
      <c r="AS123" s="25">
        <v>122</v>
      </c>
      <c r="AT123" s="26">
        <v>0.71828735977199998</v>
      </c>
      <c r="AU123" s="25">
        <v>122</v>
      </c>
      <c r="AV123" s="26">
        <v>6392.5623975400003</v>
      </c>
      <c r="AW123" s="25">
        <v>122</v>
      </c>
      <c r="AX123" s="26">
        <v>1.7045846066999999</v>
      </c>
      <c r="AY123" s="25">
        <v>122</v>
      </c>
      <c r="AZ123" s="26">
        <v>53.906151572699997</v>
      </c>
      <c r="BA123" s="25">
        <v>122</v>
      </c>
      <c r="BB123" s="26">
        <v>7.5102029078499997E-3</v>
      </c>
      <c r="BC123" s="25">
        <v>122</v>
      </c>
      <c r="BD123" s="26">
        <v>3.55441208945E-2</v>
      </c>
      <c r="BE123" s="25">
        <v>122</v>
      </c>
      <c r="BF123" s="26">
        <v>0.95694567619799997</v>
      </c>
      <c r="BG123" s="25">
        <v>122</v>
      </c>
      <c r="BH123" s="26">
        <v>38.335307895600003</v>
      </c>
      <c r="BI123" s="25">
        <v>122</v>
      </c>
      <c r="BJ123" s="26">
        <v>1494.6351318500001</v>
      </c>
      <c r="CB123" s="37"/>
      <c r="CD123" s="37"/>
      <c r="CE123" s="37"/>
    </row>
    <row r="124" spans="1:83" x14ac:dyDescent="0.3">
      <c r="A124" s="25">
        <v>123</v>
      </c>
      <c r="B124" s="26">
        <v>9250.9650400600003</v>
      </c>
      <c r="C124" s="25">
        <v>123</v>
      </c>
      <c r="D124" s="26">
        <v>1.4107068631099999</v>
      </c>
      <c r="E124" s="25">
        <v>123</v>
      </c>
      <c r="F124" s="26">
        <v>42.391208750399997</v>
      </c>
      <c r="G124" s="25">
        <v>123</v>
      </c>
      <c r="H124" s="26">
        <v>0.165889303727</v>
      </c>
      <c r="I124" s="25">
        <v>123</v>
      </c>
      <c r="J124" s="26">
        <v>0.13655087436400001</v>
      </c>
      <c r="K124" s="25">
        <v>123</v>
      </c>
      <c r="L124" s="26">
        <v>465522.27188399999</v>
      </c>
      <c r="M124" s="25">
        <v>123</v>
      </c>
      <c r="N124" s="26">
        <v>68.926138080200005</v>
      </c>
      <c r="O124" s="25">
        <v>123</v>
      </c>
      <c r="P124" s="26">
        <v>0.01</v>
      </c>
      <c r="Q124" s="25">
        <v>123</v>
      </c>
      <c r="R124" s="32">
        <v>0.63364058936500001</v>
      </c>
      <c r="S124" s="28">
        <v>123</v>
      </c>
      <c r="T124" s="35">
        <v>0.808570097313</v>
      </c>
      <c r="U124" s="25">
        <v>123</v>
      </c>
      <c r="V124" s="26">
        <v>32.6554940141</v>
      </c>
      <c r="W124" s="25">
        <v>123</v>
      </c>
      <c r="X124" s="26">
        <v>7.4904069504899997</v>
      </c>
      <c r="Y124" s="25">
        <v>123</v>
      </c>
      <c r="Z124" s="26">
        <v>9.8948789197300005E-2</v>
      </c>
      <c r="AA124" s="25">
        <v>123</v>
      </c>
      <c r="AB124" s="26">
        <v>10.0250226859</v>
      </c>
      <c r="AC124" s="25">
        <v>123</v>
      </c>
      <c r="AD124" s="26">
        <v>0.35856633262799997</v>
      </c>
      <c r="AE124" s="25">
        <v>123</v>
      </c>
      <c r="AF124" s="26">
        <v>465522.27188399999</v>
      </c>
      <c r="AG124" s="25">
        <v>123</v>
      </c>
      <c r="AH124" s="26">
        <v>1.24170156429</v>
      </c>
      <c r="AI124" s="25">
        <v>123</v>
      </c>
      <c r="AJ124" s="26">
        <v>67.440819984599997</v>
      </c>
      <c r="AK124" s="25">
        <v>123</v>
      </c>
      <c r="AL124" s="26">
        <v>0.43462071014699999</v>
      </c>
      <c r="AM124" s="25">
        <v>123</v>
      </c>
      <c r="AN124" s="26">
        <v>1.73287894865</v>
      </c>
      <c r="AO124" s="25">
        <v>123</v>
      </c>
      <c r="AP124" s="26">
        <v>1.2665598729100001</v>
      </c>
      <c r="AQ124" s="25">
        <v>123</v>
      </c>
      <c r="AR124" s="26">
        <v>878.04237111500004</v>
      </c>
      <c r="AS124" s="25">
        <v>123</v>
      </c>
      <c r="AT124" s="26">
        <v>2.0450579589300002</v>
      </c>
      <c r="AU124" s="25">
        <v>123</v>
      </c>
      <c r="AV124" s="26">
        <v>8130.6998655099997</v>
      </c>
      <c r="AW124" s="25">
        <v>123</v>
      </c>
      <c r="AX124" s="26">
        <v>1.24170156429</v>
      </c>
      <c r="AY124" s="25">
        <v>123</v>
      </c>
      <c r="AZ124" s="26">
        <v>67.251453362299998</v>
      </c>
      <c r="BA124" s="25">
        <v>123</v>
      </c>
      <c r="BB124" s="26">
        <v>0.10149751275</v>
      </c>
      <c r="BC124" s="25">
        <v>123</v>
      </c>
      <c r="BD124" s="26">
        <v>0.104831384815</v>
      </c>
      <c r="BE124" s="25">
        <v>123</v>
      </c>
      <c r="BF124" s="26">
        <v>0.79367110243500005</v>
      </c>
      <c r="BG124" s="25">
        <v>123</v>
      </c>
      <c r="BH124" s="26">
        <v>33.294706169400001</v>
      </c>
      <c r="BI124" s="25">
        <v>123</v>
      </c>
      <c r="BJ124" s="26">
        <v>377.09407052099999</v>
      </c>
      <c r="CB124" s="37"/>
      <c r="CD124" s="37"/>
      <c r="CE124" s="37"/>
    </row>
    <row r="125" spans="1:83" x14ac:dyDescent="0.3">
      <c r="A125" s="25">
        <v>124</v>
      </c>
      <c r="B125" s="26">
        <v>3537.8033180500001</v>
      </c>
      <c r="C125" s="25">
        <v>124</v>
      </c>
      <c r="D125" s="26">
        <v>1.8999425893799999</v>
      </c>
      <c r="E125" s="25">
        <v>124</v>
      </c>
      <c r="F125" s="26">
        <v>70.592038081499993</v>
      </c>
      <c r="G125" s="25">
        <v>124</v>
      </c>
      <c r="H125" s="26">
        <v>2.6050791049099999E-2</v>
      </c>
      <c r="I125" s="25">
        <v>124</v>
      </c>
      <c r="J125" s="26">
        <v>8.3225717885899997E-2</v>
      </c>
      <c r="K125" s="25">
        <v>124</v>
      </c>
      <c r="L125" s="26">
        <v>764620.77496299997</v>
      </c>
      <c r="M125" s="25">
        <v>124</v>
      </c>
      <c r="N125" s="26">
        <v>67.205972714599994</v>
      </c>
      <c r="O125" s="25">
        <v>124</v>
      </c>
      <c r="P125" s="26">
        <v>0.01</v>
      </c>
      <c r="Q125" s="25">
        <v>124</v>
      </c>
      <c r="R125" s="32">
        <v>0.427627647256</v>
      </c>
      <c r="S125" s="28">
        <v>124</v>
      </c>
      <c r="T125" s="35">
        <v>0.71913508802799997</v>
      </c>
      <c r="U125" s="25">
        <v>124</v>
      </c>
      <c r="V125" s="26">
        <v>40.411148242899998</v>
      </c>
      <c r="W125" s="25">
        <v>124</v>
      </c>
      <c r="X125" s="26">
        <v>1.3041956452800001</v>
      </c>
      <c r="Y125" s="25">
        <v>124</v>
      </c>
      <c r="Z125" s="26">
        <v>6.6922374224599998E-2</v>
      </c>
      <c r="AA125" s="25">
        <v>124</v>
      </c>
      <c r="AB125" s="26">
        <v>9.5009545756199998</v>
      </c>
      <c r="AC125" s="25">
        <v>124</v>
      </c>
      <c r="AD125" s="26">
        <v>0.374403213756</v>
      </c>
      <c r="AE125" s="25">
        <v>124</v>
      </c>
      <c r="AF125" s="26">
        <v>764620.77496299997</v>
      </c>
      <c r="AG125" s="25">
        <v>124</v>
      </c>
      <c r="AH125" s="26">
        <v>1.8442811598</v>
      </c>
      <c r="AI125" s="25">
        <v>124</v>
      </c>
      <c r="AJ125" s="26">
        <v>72.7544522253</v>
      </c>
      <c r="AK125" s="25">
        <v>124</v>
      </c>
      <c r="AL125" s="26">
        <v>2.1878814211099998E-2</v>
      </c>
      <c r="AM125" s="25">
        <v>124</v>
      </c>
      <c r="AN125" s="26">
        <v>0.516785102228</v>
      </c>
      <c r="AO125" s="25">
        <v>124</v>
      </c>
      <c r="AP125" s="26">
        <v>0.81147358758499999</v>
      </c>
      <c r="AQ125" s="25">
        <v>124</v>
      </c>
      <c r="AR125" s="26">
        <v>99.809092403700006</v>
      </c>
      <c r="AS125" s="25">
        <v>124</v>
      </c>
      <c r="AT125" s="26">
        <v>2.6177016921799998</v>
      </c>
      <c r="AU125" s="25">
        <v>124</v>
      </c>
      <c r="AV125" s="26">
        <v>3380.8621643900001</v>
      </c>
      <c r="AW125" s="25">
        <v>124</v>
      </c>
      <c r="AX125" s="26">
        <v>1.8442811598</v>
      </c>
      <c r="AY125" s="25">
        <v>124</v>
      </c>
      <c r="AZ125" s="26">
        <v>72.956575842999996</v>
      </c>
      <c r="BA125" s="25">
        <v>124</v>
      </c>
      <c r="BB125" s="26">
        <v>4.4095688743500004E-3</v>
      </c>
      <c r="BC125" s="25">
        <v>124</v>
      </c>
      <c r="BD125" s="26">
        <v>6.3519151986699995E-2</v>
      </c>
      <c r="BE125" s="25">
        <v>124</v>
      </c>
      <c r="BF125" s="26">
        <v>0.93207127913900001</v>
      </c>
      <c r="BG125" s="25">
        <v>124</v>
      </c>
      <c r="BH125" s="26">
        <v>40.5137289456</v>
      </c>
      <c r="BI125" s="25">
        <v>124</v>
      </c>
      <c r="BJ125" s="26">
        <v>364.00399306499997</v>
      </c>
      <c r="CB125" s="37"/>
      <c r="CD125" s="37"/>
      <c r="CE125" s="37"/>
    </row>
    <row r="126" spans="1:83" x14ac:dyDescent="0.3">
      <c r="A126" s="25">
        <v>125</v>
      </c>
      <c r="B126" s="26">
        <v>11225.7396162</v>
      </c>
      <c r="C126" s="25">
        <v>125</v>
      </c>
      <c r="D126" s="26">
        <v>2.1300408820499999</v>
      </c>
      <c r="E126" s="25">
        <v>125</v>
      </c>
      <c r="F126" s="26">
        <v>42.081800559199998</v>
      </c>
      <c r="G126" s="25">
        <v>125</v>
      </c>
      <c r="H126" s="26">
        <v>5.3985523663699998E-2</v>
      </c>
      <c r="I126" s="25">
        <v>125</v>
      </c>
      <c r="J126" s="26">
        <v>7.8854688509199994E-2</v>
      </c>
      <c r="K126" s="25">
        <v>125</v>
      </c>
      <c r="L126" s="26">
        <v>432804.43979400001</v>
      </c>
      <c r="M126" s="25">
        <v>125</v>
      </c>
      <c r="N126" s="26">
        <v>44.931496994299998</v>
      </c>
      <c r="O126" s="25">
        <v>125</v>
      </c>
      <c r="P126" s="26">
        <v>0.01</v>
      </c>
      <c r="Q126" s="25">
        <v>125</v>
      </c>
      <c r="R126" s="32">
        <v>0.73400378007800005</v>
      </c>
      <c r="S126" s="28">
        <v>125</v>
      </c>
      <c r="T126" s="35">
        <v>0.475838766232</v>
      </c>
      <c r="U126" s="25">
        <v>125</v>
      </c>
      <c r="V126" s="26">
        <v>34.173873884000002</v>
      </c>
      <c r="W126" s="25">
        <v>125</v>
      </c>
      <c r="X126" s="26">
        <v>2.0818002845499999</v>
      </c>
      <c r="Y126" s="25">
        <v>125</v>
      </c>
      <c r="Z126" s="26">
        <v>3.5464108419099999E-2</v>
      </c>
      <c r="AA126" s="25">
        <v>125</v>
      </c>
      <c r="AB126" s="26">
        <v>6.8996895601099997</v>
      </c>
      <c r="AC126" s="25">
        <v>125</v>
      </c>
      <c r="AD126" s="26">
        <v>0.24860942642600001</v>
      </c>
      <c r="AE126" s="25">
        <v>125</v>
      </c>
      <c r="AF126" s="26">
        <v>432804.43979400001</v>
      </c>
      <c r="AG126" s="25">
        <v>125</v>
      </c>
      <c r="AH126" s="26">
        <v>2.0651321083399998</v>
      </c>
      <c r="AI126" s="25">
        <v>125</v>
      </c>
      <c r="AJ126" s="26">
        <v>67.929499054800004</v>
      </c>
      <c r="AK126" s="25">
        <v>125</v>
      </c>
      <c r="AL126" s="26">
        <v>5.38276168651E-2</v>
      </c>
      <c r="AM126" s="25">
        <v>125</v>
      </c>
      <c r="AN126" s="26">
        <v>1.16327691521</v>
      </c>
      <c r="AO126" s="25">
        <v>125</v>
      </c>
      <c r="AP126" s="26">
        <v>0.85184261386899995</v>
      </c>
      <c r="AQ126" s="25">
        <v>125</v>
      </c>
      <c r="AR126" s="26">
        <v>107.464597016</v>
      </c>
      <c r="AS126" s="25">
        <v>125</v>
      </c>
      <c r="AT126" s="26">
        <v>2.0154585038100001</v>
      </c>
      <c r="AU126" s="25">
        <v>125</v>
      </c>
      <c r="AV126" s="26">
        <v>10839.2745885</v>
      </c>
      <c r="AW126" s="25">
        <v>125</v>
      </c>
      <c r="AX126" s="26">
        <v>2.0651321083399998</v>
      </c>
      <c r="AY126" s="25">
        <v>125</v>
      </c>
      <c r="AZ126" s="26">
        <v>53.772157648899999</v>
      </c>
      <c r="BA126" s="25">
        <v>125</v>
      </c>
      <c r="BB126" s="26">
        <v>3.70197583319E-2</v>
      </c>
      <c r="BC126" s="25">
        <v>125</v>
      </c>
      <c r="BD126" s="26">
        <v>6.4902616238599997E-2</v>
      </c>
      <c r="BE126" s="25">
        <v>125</v>
      </c>
      <c r="BF126" s="26">
        <v>0.89807762543000003</v>
      </c>
      <c r="BG126" s="25">
        <v>125</v>
      </c>
      <c r="BH126" s="26">
        <v>34.762459861899998</v>
      </c>
      <c r="BI126" s="25">
        <v>125</v>
      </c>
      <c r="BJ126" s="26">
        <v>463.32681128299998</v>
      </c>
      <c r="CB126" s="37"/>
      <c r="CD126" s="37"/>
      <c r="CE126" s="37"/>
    </row>
    <row r="127" spans="1:83" x14ac:dyDescent="0.3">
      <c r="A127" s="25">
        <v>126</v>
      </c>
      <c r="B127" s="26">
        <v>4325.16768555</v>
      </c>
      <c r="C127" s="25">
        <v>126</v>
      </c>
      <c r="D127" s="26">
        <v>1.4494146085399999</v>
      </c>
      <c r="E127" s="25">
        <v>126</v>
      </c>
      <c r="F127" s="26">
        <v>45.185257706800002</v>
      </c>
      <c r="G127" s="25">
        <v>126</v>
      </c>
      <c r="H127" s="26">
        <v>2.0995738291200002E-2</v>
      </c>
      <c r="I127" s="25">
        <v>126</v>
      </c>
      <c r="J127" s="26">
        <v>0.12711410099699999</v>
      </c>
      <c r="K127" s="25">
        <v>126</v>
      </c>
      <c r="L127" s="26">
        <v>703740.634769</v>
      </c>
      <c r="M127" s="25">
        <v>126</v>
      </c>
      <c r="N127" s="26">
        <v>66.069968781200004</v>
      </c>
      <c r="O127" s="25">
        <v>126</v>
      </c>
      <c r="P127" s="26">
        <v>0.01</v>
      </c>
      <c r="Q127" s="25">
        <v>126</v>
      </c>
      <c r="R127" s="32">
        <v>0.71914399048199995</v>
      </c>
      <c r="S127" s="28">
        <v>126</v>
      </c>
      <c r="T127" s="35">
        <v>0.80449145665199995</v>
      </c>
      <c r="U127" s="25">
        <v>126</v>
      </c>
      <c r="V127" s="26">
        <v>43.846604003400003</v>
      </c>
      <c r="W127" s="25">
        <v>126</v>
      </c>
      <c r="X127" s="26">
        <v>6.1343725078100002</v>
      </c>
      <c r="Y127" s="25">
        <v>126</v>
      </c>
      <c r="Z127" s="26">
        <v>9.8307343472500003E-2</v>
      </c>
      <c r="AA127" s="25">
        <v>126</v>
      </c>
      <c r="AB127" s="26">
        <v>11.923521428600001</v>
      </c>
      <c r="AC127" s="25">
        <v>126</v>
      </c>
      <c r="AD127" s="26">
        <v>0.25741289241400001</v>
      </c>
      <c r="AE127" s="25">
        <v>126</v>
      </c>
      <c r="AF127" s="26">
        <v>703740.634769</v>
      </c>
      <c r="AG127" s="25">
        <v>126</v>
      </c>
      <c r="AH127" s="26">
        <v>1.3015492152999999</v>
      </c>
      <c r="AI127" s="25">
        <v>126</v>
      </c>
      <c r="AJ127" s="26">
        <v>54.819847062800001</v>
      </c>
      <c r="AK127" s="25">
        <v>126</v>
      </c>
      <c r="AL127" s="26">
        <v>6.2771657345200002E-2</v>
      </c>
      <c r="AM127" s="25">
        <v>126</v>
      </c>
      <c r="AN127" s="26">
        <v>0.78188611728799995</v>
      </c>
      <c r="AO127" s="25">
        <v>126</v>
      </c>
      <c r="AP127" s="26">
        <v>1.2622126812300001</v>
      </c>
      <c r="AQ127" s="25">
        <v>126</v>
      </c>
      <c r="AR127" s="26">
        <v>1671.8133510600001</v>
      </c>
      <c r="AS127" s="25">
        <v>126</v>
      </c>
      <c r="AT127" s="26">
        <v>1.35439270845</v>
      </c>
      <c r="AU127" s="25">
        <v>126</v>
      </c>
      <c r="AV127" s="26">
        <v>3884.621357</v>
      </c>
      <c r="AW127" s="25">
        <v>126</v>
      </c>
      <c r="AX127" s="26">
        <v>1.3015492152999999</v>
      </c>
      <c r="AY127" s="25">
        <v>126</v>
      </c>
      <c r="AZ127" s="26">
        <v>59.683859264799999</v>
      </c>
      <c r="BA127" s="25">
        <v>126</v>
      </c>
      <c r="BB127" s="26">
        <v>2.45026326456E-3</v>
      </c>
      <c r="BC127" s="25">
        <v>126</v>
      </c>
      <c r="BD127" s="26">
        <v>4.90485943759E-2</v>
      </c>
      <c r="BE127" s="25">
        <v>126</v>
      </c>
      <c r="BF127" s="26">
        <v>0.94850114236000005</v>
      </c>
      <c r="BG127" s="25">
        <v>126</v>
      </c>
      <c r="BH127" s="26">
        <v>44.000484469200003</v>
      </c>
      <c r="BI127" s="25">
        <v>126</v>
      </c>
      <c r="BJ127" s="26">
        <v>882.43314284600001</v>
      </c>
      <c r="CB127" s="37"/>
      <c r="CD127" s="37"/>
      <c r="CE127" s="37"/>
    </row>
    <row r="128" spans="1:83" x14ac:dyDescent="0.3">
      <c r="A128" s="25">
        <v>127</v>
      </c>
      <c r="B128" s="26">
        <v>11551.2304621</v>
      </c>
      <c r="C128" s="25">
        <v>127</v>
      </c>
      <c r="D128" s="26">
        <v>1.70293473898</v>
      </c>
      <c r="E128" s="25">
        <v>127</v>
      </c>
      <c r="F128" s="26">
        <v>51.308958350200001</v>
      </c>
      <c r="G128" s="25">
        <v>127</v>
      </c>
      <c r="H128" s="26">
        <v>9.6454733108600005E-2</v>
      </c>
      <c r="I128" s="25">
        <v>127</v>
      </c>
      <c r="J128" s="26">
        <v>0.10509686826799999</v>
      </c>
      <c r="K128" s="25">
        <v>127</v>
      </c>
      <c r="L128" s="26">
        <v>755730.32320500002</v>
      </c>
      <c r="M128" s="25">
        <v>127</v>
      </c>
      <c r="N128" s="26">
        <v>54.668014406200001</v>
      </c>
      <c r="O128" s="25">
        <v>127</v>
      </c>
      <c r="P128" s="26">
        <v>0.01</v>
      </c>
      <c r="Q128" s="25">
        <v>127</v>
      </c>
      <c r="R128" s="32">
        <v>0.42417715333099998</v>
      </c>
      <c r="S128" s="28">
        <v>127</v>
      </c>
      <c r="T128" s="35">
        <v>0.64097816198500002</v>
      </c>
      <c r="U128" s="25">
        <v>127</v>
      </c>
      <c r="V128" s="26">
        <v>32.086608195899998</v>
      </c>
      <c r="W128" s="25">
        <v>127</v>
      </c>
      <c r="X128" s="26">
        <v>5.4616809085</v>
      </c>
      <c r="Y128" s="25">
        <v>127</v>
      </c>
      <c r="Z128" s="26">
        <v>5.2515132083200002E-2</v>
      </c>
      <c r="AA128" s="25">
        <v>127</v>
      </c>
      <c r="AB128" s="26">
        <v>10.6327077127</v>
      </c>
      <c r="AC128" s="25">
        <v>127</v>
      </c>
      <c r="AD128" s="26">
        <v>0.46724223676900001</v>
      </c>
      <c r="AE128" s="25">
        <v>127</v>
      </c>
      <c r="AF128" s="26">
        <v>755730.32320500002</v>
      </c>
      <c r="AG128" s="25">
        <v>127</v>
      </c>
      <c r="AH128" s="26">
        <v>1.57117650558</v>
      </c>
      <c r="AI128" s="25">
        <v>127</v>
      </c>
      <c r="AJ128" s="26">
        <v>78.765882227700004</v>
      </c>
      <c r="AK128" s="25">
        <v>127</v>
      </c>
      <c r="AL128" s="26">
        <v>0.15101478113399999</v>
      </c>
      <c r="AM128" s="25">
        <v>127</v>
      </c>
      <c r="AN128" s="26">
        <v>1.1373232156399999</v>
      </c>
      <c r="AO128" s="25">
        <v>127</v>
      </c>
      <c r="AP128" s="26">
        <v>0.81501665502200005</v>
      </c>
      <c r="AQ128" s="25">
        <v>127</v>
      </c>
      <c r="AR128" s="26">
        <v>296.16721412700002</v>
      </c>
      <c r="AS128" s="25">
        <v>127</v>
      </c>
      <c r="AT128" s="26">
        <v>4.0205786717700001</v>
      </c>
      <c r="AU128" s="25">
        <v>127</v>
      </c>
      <c r="AV128" s="26">
        <v>10667.619899200001</v>
      </c>
      <c r="AW128" s="25">
        <v>127</v>
      </c>
      <c r="AX128" s="26">
        <v>1.57117650558</v>
      </c>
      <c r="AY128" s="25">
        <v>127</v>
      </c>
      <c r="AZ128" s="26">
        <v>72.146740078799994</v>
      </c>
      <c r="BA128" s="25">
        <v>127</v>
      </c>
      <c r="BB128" s="26">
        <v>4.3932536540600003E-2</v>
      </c>
      <c r="BC128" s="25">
        <v>127</v>
      </c>
      <c r="BD128" s="26">
        <v>9.1482715237099999E-2</v>
      </c>
      <c r="BE128" s="25">
        <v>127</v>
      </c>
      <c r="BF128" s="26">
        <v>0.86458474822200004</v>
      </c>
      <c r="BG128" s="25">
        <v>127</v>
      </c>
      <c r="BH128" s="26">
        <v>33.260513942599999</v>
      </c>
      <c r="BI128" s="25">
        <v>127</v>
      </c>
      <c r="BJ128" s="26">
        <v>328.68230345699999</v>
      </c>
      <c r="CB128" s="37"/>
      <c r="CD128" s="37"/>
      <c r="CE128" s="37"/>
    </row>
    <row r="129" spans="1:83" x14ac:dyDescent="0.3">
      <c r="A129" s="25">
        <v>128</v>
      </c>
      <c r="B129" s="26">
        <v>7197.8800354000005</v>
      </c>
      <c r="C129" s="25">
        <v>128</v>
      </c>
      <c r="D129" s="26">
        <v>1.8157737836500001</v>
      </c>
      <c r="E129" s="25">
        <v>128</v>
      </c>
      <c r="F129" s="26">
        <v>73.545675186099999</v>
      </c>
      <c r="G129" s="25">
        <v>128</v>
      </c>
      <c r="H129" s="26">
        <v>0.19237258335400001</v>
      </c>
      <c r="I129" s="25">
        <v>128</v>
      </c>
      <c r="J129" s="26">
        <v>6.2614470823300003E-2</v>
      </c>
      <c r="K129" s="25">
        <v>128</v>
      </c>
      <c r="L129" s="26">
        <v>566272.84078199998</v>
      </c>
      <c r="M129" s="25">
        <v>128</v>
      </c>
      <c r="N129" s="26">
        <v>52.336446934400001</v>
      </c>
      <c r="O129" s="25">
        <v>128</v>
      </c>
      <c r="P129" s="26">
        <v>0.01</v>
      </c>
      <c r="Q129" s="25">
        <v>128</v>
      </c>
      <c r="R129" s="32">
        <v>0.69095844611000001</v>
      </c>
      <c r="S129" s="28">
        <v>128</v>
      </c>
      <c r="T129" s="35">
        <v>0.67829153273499998</v>
      </c>
      <c r="U129" s="25">
        <v>128</v>
      </c>
      <c r="V129" s="26">
        <v>38.9613370856</v>
      </c>
      <c r="W129" s="25">
        <v>128</v>
      </c>
      <c r="X129" s="26">
        <v>3.3168701171700001</v>
      </c>
      <c r="Y129" s="25">
        <v>128</v>
      </c>
      <c r="Z129" s="26">
        <v>9.6325851113400002E-2</v>
      </c>
      <c r="AA129" s="25">
        <v>128</v>
      </c>
      <c r="AB129" s="26">
        <v>6.8185594027800001</v>
      </c>
      <c r="AC129" s="25">
        <v>128</v>
      </c>
      <c r="AD129" s="26">
        <v>0.36993847876899999</v>
      </c>
      <c r="AE129" s="25">
        <v>128</v>
      </c>
      <c r="AF129" s="26">
        <v>566272.84078199998</v>
      </c>
      <c r="AG129" s="25">
        <v>128</v>
      </c>
      <c r="AH129" s="26">
        <v>1.7285072939499999</v>
      </c>
      <c r="AI129" s="25">
        <v>128</v>
      </c>
      <c r="AJ129" s="26">
        <v>82.787076729199995</v>
      </c>
      <c r="AK129" s="25">
        <v>128</v>
      </c>
      <c r="AL129" s="26">
        <v>0.15541817926500001</v>
      </c>
      <c r="AM129" s="25">
        <v>128</v>
      </c>
      <c r="AN129" s="26">
        <v>1.55034526476</v>
      </c>
      <c r="AO129" s="25">
        <v>128</v>
      </c>
      <c r="AP129" s="26">
        <v>0.56269999964899997</v>
      </c>
      <c r="AQ129" s="25">
        <v>128</v>
      </c>
      <c r="AR129" s="26">
        <v>168.59005284700001</v>
      </c>
      <c r="AS129" s="25">
        <v>128</v>
      </c>
      <c r="AT129" s="26">
        <v>1.9538659701100001</v>
      </c>
      <c r="AU129" s="25">
        <v>128</v>
      </c>
      <c r="AV129" s="26">
        <v>6611.99623514</v>
      </c>
      <c r="AW129" s="25">
        <v>128</v>
      </c>
      <c r="AX129" s="26">
        <v>1.7285072939499999</v>
      </c>
      <c r="AY129" s="25">
        <v>128</v>
      </c>
      <c r="AZ129" s="26">
        <v>79.713325340699996</v>
      </c>
      <c r="BA129" s="25">
        <v>128</v>
      </c>
      <c r="BB129" s="26">
        <v>0.123363802319</v>
      </c>
      <c r="BC129" s="25">
        <v>128</v>
      </c>
      <c r="BD129" s="26">
        <v>6.5608239081899999E-2</v>
      </c>
      <c r="BE129" s="25">
        <v>128</v>
      </c>
      <c r="BF129" s="26">
        <v>0.81102795859999999</v>
      </c>
      <c r="BG129" s="25">
        <v>128</v>
      </c>
      <c r="BH129" s="26">
        <v>39.332355421000003</v>
      </c>
      <c r="BI129" s="25">
        <v>128</v>
      </c>
      <c r="BJ129" s="26">
        <v>167.96189019900001</v>
      </c>
      <c r="CB129" s="37"/>
      <c r="CD129" s="37"/>
      <c r="CE129" s="37"/>
    </row>
    <row r="130" spans="1:83" x14ac:dyDescent="0.3">
      <c r="A130" s="25">
        <v>129</v>
      </c>
      <c r="B130" s="26">
        <v>3980.7209871</v>
      </c>
      <c r="C130" s="25">
        <v>129</v>
      </c>
      <c r="D130" s="26">
        <v>2.2385027125899999</v>
      </c>
      <c r="E130" s="25">
        <v>129</v>
      </c>
      <c r="F130" s="26">
        <v>44.2545191508</v>
      </c>
      <c r="G130" s="25">
        <v>129</v>
      </c>
      <c r="H130" s="26">
        <v>0.132200794713</v>
      </c>
      <c r="I130" s="25">
        <v>129</v>
      </c>
      <c r="J130" s="26">
        <v>1.9607795636699999E-2</v>
      </c>
      <c r="K130" s="25">
        <v>129</v>
      </c>
      <c r="L130" s="26">
        <v>512844.96119200002</v>
      </c>
      <c r="M130" s="25">
        <v>129</v>
      </c>
      <c r="N130" s="26">
        <v>78.6694398745</v>
      </c>
      <c r="O130" s="25">
        <v>129</v>
      </c>
      <c r="P130" s="26">
        <v>0.01</v>
      </c>
      <c r="Q130" s="25">
        <v>129</v>
      </c>
      <c r="R130" s="32">
        <v>0.56705098610600002</v>
      </c>
      <c r="S130" s="28">
        <v>129</v>
      </c>
      <c r="T130" s="35">
        <v>0.87449182964700001</v>
      </c>
      <c r="U130" s="25">
        <v>129</v>
      </c>
      <c r="V130" s="26">
        <v>32.807468042099998</v>
      </c>
      <c r="W130" s="25">
        <v>129</v>
      </c>
      <c r="X130" s="26">
        <v>2.4822201330899998</v>
      </c>
      <c r="Y130" s="25">
        <v>129</v>
      </c>
      <c r="Z130" s="26">
        <v>2.6527526480100001E-2</v>
      </c>
      <c r="AA130" s="25">
        <v>129</v>
      </c>
      <c r="AB130" s="26">
        <v>7.4087296056599996</v>
      </c>
      <c r="AC130" s="25">
        <v>129</v>
      </c>
      <c r="AD130" s="26">
        <v>0.212766192657</v>
      </c>
      <c r="AE130" s="25">
        <v>129</v>
      </c>
      <c r="AF130" s="26">
        <v>512844.96119200002</v>
      </c>
      <c r="AG130" s="25">
        <v>129</v>
      </c>
      <c r="AH130" s="26">
        <v>2.1628004542300001</v>
      </c>
      <c r="AI130" s="25">
        <v>129</v>
      </c>
      <c r="AJ130" s="26">
        <v>81.550823392599995</v>
      </c>
      <c r="AK130" s="25">
        <v>129</v>
      </c>
      <c r="AL130" s="26">
        <v>9.92777268825E-2</v>
      </c>
      <c r="AM130" s="25">
        <v>129</v>
      </c>
      <c r="AN130" s="26">
        <v>1.2190568041800001</v>
      </c>
      <c r="AO130" s="25">
        <v>129</v>
      </c>
      <c r="AP130" s="26">
        <v>0.490012642675</v>
      </c>
      <c r="AQ130" s="25">
        <v>129</v>
      </c>
      <c r="AR130" s="26">
        <v>155.740546696</v>
      </c>
      <c r="AS130" s="25">
        <v>129</v>
      </c>
      <c r="AT130" s="26">
        <v>1.9853522998499999</v>
      </c>
      <c r="AU130" s="25">
        <v>129</v>
      </c>
      <c r="AV130" s="26">
        <v>3751.9500376000001</v>
      </c>
      <c r="AW130" s="25">
        <v>129</v>
      </c>
      <c r="AX130" s="26">
        <v>2.1628004542300001</v>
      </c>
      <c r="AY130" s="25">
        <v>129</v>
      </c>
      <c r="AZ130" s="26">
        <v>78.001610919300006</v>
      </c>
      <c r="BA130" s="25">
        <v>129</v>
      </c>
      <c r="BB130" s="26">
        <v>3.8937338108199999E-2</v>
      </c>
      <c r="BC130" s="25">
        <v>129</v>
      </c>
      <c r="BD130" s="26">
        <v>6.1153731431800001E-2</v>
      </c>
      <c r="BE130" s="25">
        <v>129</v>
      </c>
      <c r="BF130" s="26">
        <v>0.89990893045999998</v>
      </c>
      <c r="BG130" s="25">
        <v>129</v>
      </c>
      <c r="BH130" s="26">
        <v>33.931920193700002</v>
      </c>
      <c r="BI130" s="25">
        <v>129</v>
      </c>
      <c r="BJ130" s="26">
        <v>752.86095041199997</v>
      </c>
      <c r="CB130" s="37"/>
      <c r="CD130" s="37"/>
      <c r="CE130" s="37"/>
    </row>
    <row r="131" spans="1:83" x14ac:dyDescent="0.3">
      <c r="A131" s="25">
        <v>130</v>
      </c>
      <c r="B131" s="26">
        <v>11637.4468665</v>
      </c>
      <c r="C131" s="25">
        <v>130</v>
      </c>
      <c r="D131" s="26">
        <v>1.83049611705</v>
      </c>
      <c r="E131" s="25">
        <v>130</v>
      </c>
      <c r="F131" s="26">
        <v>37.534171230299997</v>
      </c>
      <c r="G131" s="25">
        <v>130</v>
      </c>
      <c r="H131" s="26">
        <v>0.114249461752</v>
      </c>
      <c r="I131" s="25">
        <v>130</v>
      </c>
      <c r="J131" s="26">
        <v>0.14195763794499999</v>
      </c>
      <c r="K131" s="25">
        <v>130</v>
      </c>
      <c r="L131" s="26">
        <v>627884.14320599998</v>
      </c>
      <c r="M131" s="25">
        <v>130</v>
      </c>
      <c r="N131" s="26">
        <v>65.165130739700004</v>
      </c>
      <c r="O131" s="25">
        <v>130</v>
      </c>
      <c r="P131" s="26">
        <v>0.01</v>
      </c>
      <c r="Q131" s="25">
        <v>130</v>
      </c>
      <c r="R131" s="32">
        <v>0.89579178832799999</v>
      </c>
      <c r="S131" s="28">
        <v>130</v>
      </c>
      <c r="T131" s="35">
        <v>0.61406084056499999</v>
      </c>
      <c r="U131" s="25">
        <v>130</v>
      </c>
      <c r="V131" s="26">
        <v>31.4491187842</v>
      </c>
      <c r="W131" s="25">
        <v>130</v>
      </c>
      <c r="X131" s="26">
        <v>9.2670384961799996</v>
      </c>
      <c r="Y131" s="25">
        <v>130</v>
      </c>
      <c r="Z131" s="26">
        <v>9.4841523103499997E-2</v>
      </c>
      <c r="AA131" s="25">
        <v>130</v>
      </c>
      <c r="AB131" s="26">
        <v>5.8206328173299999</v>
      </c>
      <c r="AC131" s="25">
        <v>130</v>
      </c>
      <c r="AD131" s="26">
        <v>0.29116351414300001</v>
      </c>
      <c r="AE131" s="25">
        <v>130</v>
      </c>
      <c r="AF131" s="26">
        <v>627884.14320599998</v>
      </c>
      <c r="AG131" s="25">
        <v>130</v>
      </c>
      <c r="AH131" s="26">
        <v>1.6397245197799999</v>
      </c>
      <c r="AI131" s="25">
        <v>130</v>
      </c>
      <c r="AJ131" s="26">
        <v>66.955487458999997</v>
      </c>
      <c r="AK131" s="25">
        <v>130</v>
      </c>
      <c r="AL131" s="26">
        <v>0.14161658051100001</v>
      </c>
      <c r="AM131" s="25">
        <v>130</v>
      </c>
      <c r="AN131" s="26">
        <v>1.4335586167700001</v>
      </c>
      <c r="AO131" s="25">
        <v>130</v>
      </c>
      <c r="AP131" s="26">
        <v>1.12351368981</v>
      </c>
      <c r="AQ131" s="25">
        <v>130</v>
      </c>
      <c r="AR131" s="26">
        <v>493.09852563700002</v>
      </c>
      <c r="AS131" s="25">
        <v>130</v>
      </c>
      <c r="AT131" s="26">
        <v>1.4181202204600001</v>
      </c>
      <c r="AU131" s="25">
        <v>130</v>
      </c>
      <c r="AV131" s="26">
        <v>10814.6343086</v>
      </c>
      <c r="AW131" s="25">
        <v>130</v>
      </c>
      <c r="AX131" s="26">
        <v>1.6397245197799999</v>
      </c>
      <c r="AY131" s="25">
        <v>130</v>
      </c>
      <c r="AZ131" s="26">
        <v>51.675104790200002</v>
      </c>
      <c r="BA131" s="25">
        <v>130</v>
      </c>
      <c r="BB131" s="26">
        <v>8.4078368857200006E-2</v>
      </c>
      <c r="BC131" s="25">
        <v>130</v>
      </c>
      <c r="BD131" s="26">
        <v>0.11553854745100001</v>
      </c>
      <c r="BE131" s="25">
        <v>130</v>
      </c>
      <c r="BF131" s="26">
        <v>0.80038308369099997</v>
      </c>
      <c r="BG131" s="25">
        <v>130</v>
      </c>
      <c r="BH131" s="26">
        <v>32.489651303800002</v>
      </c>
      <c r="BI131" s="25">
        <v>130</v>
      </c>
      <c r="BJ131" s="26">
        <v>178.58473935999999</v>
      </c>
      <c r="CB131" s="37"/>
      <c r="CD131" s="37"/>
      <c r="CE131" s="37"/>
    </row>
    <row r="132" spans="1:83" x14ac:dyDescent="0.3">
      <c r="A132" s="25">
        <v>131</v>
      </c>
      <c r="B132" s="26">
        <v>9596.31535687</v>
      </c>
      <c r="C132" s="25">
        <v>131</v>
      </c>
      <c r="D132" s="26">
        <v>2.1668060041200001</v>
      </c>
      <c r="E132" s="25">
        <v>131</v>
      </c>
      <c r="F132" s="26">
        <v>46.813395108000002</v>
      </c>
      <c r="G132" s="25">
        <v>131</v>
      </c>
      <c r="H132" s="26">
        <v>0.17177851228900001</v>
      </c>
      <c r="I132" s="25">
        <v>131</v>
      </c>
      <c r="J132" s="26">
        <v>6.5411680239E-2</v>
      </c>
      <c r="K132" s="25">
        <v>131</v>
      </c>
      <c r="L132" s="26">
        <v>744680.56192500005</v>
      </c>
      <c r="M132" s="25">
        <v>131</v>
      </c>
      <c r="N132" s="26">
        <v>43.7043878299</v>
      </c>
      <c r="O132" s="25">
        <v>131</v>
      </c>
      <c r="P132" s="26">
        <v>0.01</v>
      </c>
      <c r="Q132" s="25">
        <v>131</v>
      </c>
      <c r="R132" s="32">
        <v>0.82644771132100003</v>
      </c>
      <c r="S132" s="28">
        <v>131</v>
      </c>
      <c r="T132" s="35">
        <v>0.57116585292800004</v>
      </c>
      <c r="U132" s="25">
        <v>131</v>
      </c>
      <c r="V132" s="26">
        <v>34.237833974700003</v>
      </c>
      <c r="W132" s="25">
        <v>131</v>
      </c>
      <c r="X132" s="26">
        <v>8.0497528124500004</v>
      </c>
      <c r="Y132" s="25">
        <v>131</v>
      </c>
      <c r="Z132" s="26">
        <v>6.6651139364200002E-2</v>
      </c>
      <c r="AA132" s="25">
        <v>131</v>
      </c>
      <c r="AB132" s="26">
        <v>9.1731587489000006</v>
      </c>
      <c r="AC132" s="25">
        <v>131</v>
      </c>
      <c r="AD132" s="26">
        <v>0.45182380921699999</v>
      </c>
      <c r="AE132" s="25">
        <v>131</v>
      </c>
      <c r="AF132" s="26">
        <v>744680.56192500005</v>
      </c>
      <c r="AG132" s="25">
        <v>131</v>
      </c>
      <c r="AH132" s="26">
        <v>1.9836159043899999</v>
      </c>
      <c r="AI132" s="25">
        <v>131</v>
      </c>
      <c r="AJ132" s="26">
        <v>72.827517201600003</v>
      </c>
      <c r="AK132" s="25">
        <v>131</v>
      </c>
      <c r="AL132" s="26">
        <v>0.20107073365700001</v>
      </c>
      <c r="AM132" s="25">
        <v>131</v>
      </c>
      <c r="AN132" s="26">
        <v>1.7510406572799999</v>
      </c>
      <c r="AO132" s="25">
        <v>131</v>
      </c>
      <c r="AP132" s="26">
        <v>0.58416147286300002</v>
      </c>
      <c r="AQ132" s="25">
        <v>131</v>
      </c>
      <c r="AR132" s="26">
        <v>414.3927425</v>
      </c>
      <c r="AS132" s="25">
        <v>131</v>
      </c>
      <c r="AT132" s="26">
        <v>3.2494750411100002</v>
      </c>
      <c r="AU132" s="25">
        <v>131</v>
      </c>
      <c r="AV132" s="26">
        <v>8613.5380541600007</v>
      </c>
      <c r="AW132" s="25">
        <v>131</v>
      </c>
      <c r="AX132" s="26">
        <v>1.9836159043899999</v>
      </c>
      <c r="AY132" s="25">
        <v>131</v>
      </c>
      <c r="AZ132" s="26">
        <v>69.197314520600003</v>
      </c>
      <c r="BA132" s="25">
        <v>131</v>
      </c>
      <c r="BB132" s="26">
        <v>9.4923562705899994E-2</v>
      </c>
      <c r="BC132" s="25">
        <v>131</v>
      </c>
      <c r="BD132" s="26">
        <v>5.5232456366E-2</v>
      </c>
      <c r="BE132" s="25">
        <v>131</v>
      </c>
      <c r="BF132" s="26">
        <v>0.84984398092799995</v>
      </c>
      <c r="BG132" s="25">
        <v>131</v>
      </c>
      <c r="BH132" s="26">
        <v>35.280729162</v>
      </c>
      <c r="BI132" s="25">
        <v>131</v>
      </c>
      <c r="BJ132" s="26">
        <v>245.85109431699999</v>
      </c>
      <c r="CB132" s="37"/>
      <c r="CD132" s="37"/>
      <c r="CE132" s="37"/>
    </row>
    <row r="133" spans="1:83" x14ac:dyDescent="0.3">
      <c r="A133" s="25">
        <v>132</v>
      </c>
      <c r="B133" s="26">
        <v>10373.828522899999</v>
      </c>
      <c r="C133" s="25">
        <v>132</v>
      </c>
      <c r="D133" s="26">
        <v>1.7628102998099999</v>
      </c>
      <c r="E133" s="25">
        <v>132</v>
      </c>
      <c r="F133" s="26">
        <v>61.712880289200001</v>
      </c>
      <c r="G133" s="25">
        <v>132</v>
      </c>
      <c r="H133" s="26">
        <v>9.3694882057700005E-2</v>
      </c>
      <c r="I133" s="25">
        <v>132</v>
      </c>
      <c r="J133" s="26">
        <v>0.189603197877</v>
      </c>
      <c r="K133" s="25">
        <v>132</v>
      </c>
      <c r="L133" s="26">
        <v>719313.01215900003</v>
      </c>
      <c r="M133" s="25">
        <v>132</v>
      </c>
      <c r="N133" s="26">
        <v>69.069231675599994</v>
      </c>
      <c r="O133" s="25">
        <v>132</v>
      </c>
      <c r="P133" s="26">
        <v>0.01</v>
      </c>
      <c r="Q133" s="25">
        <v>132</v>
      </c>
      <c r="R133" s="32">
        <v>0.81181621252000002</v>
      </c>
      <c r="S133" s="28">
        <v>132</v>
      </c>
      <c r="T133" s="35">
        <v>0.56991161048700001</v>
      </c>
      <c r="U133" s="25">
        <v>132</v>
      </c>
      <c r="V133" s="26">
        <v>35.575498394299998</v>
      </c>
      <c r="W133" s="25">
        <v>132</v>
      </c>
      <c r="X133" s="26">
        <v>8.6523729600900001</v>
      </c>
      <c r="Y133" s="25">
        <v>132</v>
      </c>
      <c r="Z133" s="26">
        <v>8.5040907551200001E-2</v>
      </c>
      <c r="AA133" s="25">
        <v>132</v>
      </c>
      <c r="AB133" s="26">
        <v>13.514066916299999</v>
      </c>
      <c r="AC133" s="25">
        <v>132</v>
      </c>
      <c r="AD133" s="26">
        <v>0.18321158294100001</v>
      </c>
      <c r="AE133" s="25">
        <v>132</v>
      </c>
      <c r="AF133" s="26">
        <v>719313.01215900003</v>
      </c>
      <c r="AG133" s="25">
        <v>132</v>
      </c>
      <c r="AH133" s="26">
        <v>1.5683330955599999</v>
      </c>
      <c r="AI133" s="25">
        <v>132</v>
      </c>
      <c r="AJ133" s="26">
        <v>50.028850939999998</v>
      </c>
      <c r="AK133" s="25">
        <v>132</v>
      </c>
      <c r="AL133" s="26">
        <v>0.34599834845100003</v>
      </c>
      <c r="AM133" s="25">
        <v>132</v>
      </c>
      <c r="AN133" s="26">
        <v>1.52672377013</v>
      </c>
      <c r="AO133" s="25">
        <v>132</v>
      </c>
      <c r="AP133" s="26">
        <v>1.9745255396200001</v>
      </c>
      <c r="AQ133" s="25">
        <v>132</v>
      </c>
      <c r="AR133" s="26">
        <v>4607.7348139699998</v>
      </c>
      <c r="AS133" s="25">
        <v>132</v>
      </c>
      <c r="AT133" s="26">
        <v>0.91907015717100005</v>
      </c>
      <c r="AU133" s="25">
        <v>132</v>
      </c>
      <c r="AV133" s="26">
        <v>8365.8531696800001</v>
      </c>
      <c r="AW133" s="25">
        <v>132</v>
      </c>
      <c r="AX133" s="26">
        <v>1.5683330955599999</v>
      </c>
      <c r="AY133" s="25">
        <v>132</v>
      </c>
      <c r="AZ133" s="26">
        <v>61.103481590199998</v>
      </c>
      <c r="BA133" s="25">
        <v>132</v>
      </c>
      <c r="BB133" s="26">
        <v>2.5824544463000001E-2</v>
      </c>
      <c r="BC133" s="25">
        <v>132</v>
      </c>
      <c r="BD133" s="26">
        <v>8.5450460016100002E-2</v>
      </c>
      <c r="BE133" s="25">
        <v>132</v>
      </c>
      <c r="BF133" s="26">
        <v>0.88872499552100004</v>
      </c>
      <c r="BG133" s="25">
        <v>132</v>
      </c>
      <c r="BH133" s="26">
        <v>35.953365131699996</v>
      </c>
      <c r="BI133" s="25">
        <v>132</v>
      </c>
      <c r="BJ133" s="26">
        <v>1993.3083501000001</v>
      </c>
      <c r="CB133" s="37"/>
      <c r="CD133" s="37"/>
      <c r="CE133" s="37"/>
    </row>
    <row r="134" spans="1:83" x14ac:dyDescent="0.3">
      <c r="A134" s="25">
        <v>133</v>
      </c>
      <c r="B134" s="26">
        <v>11930.222</v>
      </c>
      <c r="C134" s="25">
        <v>133</v>
      </c>
      <c r="D134" s="26">
        <v>1.523167554</v>
      </c>
      <c r="E134" s="25">
        <v>133</v>
      </c>
      <c r="F134" s="26">
        <v>53.377282963799999</v>
      </c>
      <c r="G134" s="25">
        <v>133</v>
      </c>
      <c r="H134" s="26">
        <v>5.55089900247E-2</v>
      </c>
      <c r="I134" s="25">
        <v>133</v>
      </c>
      <c r="J134" s="26">
        <v>0.128578123983</v>
      </c>
      <c r="K134" s="25">
        <v>133</v>
      </c>
      <c r="L134" s="26">
        <v>697081.77381399996</v>
      </c>
      <c r="M134" s="25">
        <v>133</v>
      </c>
      <c r="N134" s="26">
        <v>69.372462972700006</v>
      </c>
      <c r="O134" s="25">
        <v>133</v>
      </c>
      <c r="P134" s="26">
        <v>0.01</v>
      </c>
      <c r="Q134" s="25">
        <v>133</v>
      </c>
      <c r="R134" s="32">
        <v>0.33738935662800001</v>
      </c>
      <c r="S134" s="28">
        <v>133</v>
      </c>
      <c r="T134" s="35">
        <v>0.77268593201699998</v>
      </c>
      <c r="U134" s="25">
        <v>133</v>
      </c>
      <c r="V134" s="26">
        <v>44.729664344900002</v>
      </c>
      <c r="W134" s="25">
        <v>133</v>
      </c>
      <c r="X134" s="26">
        <v>4.47017919444</v>
      </c>
      <c r="Y134" s="25">
        <v>133</v>
      </c>
      <c r="Z134" s="26">
        <v>9.4592945732699996E-2</v>
      </c>
      <c r="AA134" s="25">
        <v>133</v>
      </c>
      <c r="AB134" s="26">
        <v>12.559590845300001</v>
      </c>
      <c r="AC134" s="25">
        <v>133</v>
      </c>
      <c r="AD134" s="26">
        <v>0.33848449007800002</v>
      </c>
      <c r="AE134" s="25">
        <v>133</v>
      </c>
      <c r="AF134" s="26">
        <v>697081.77381399996</v>
      </c>
      <c r="AG134" s="25">
        <v>133</v>
      </c>
      <c r="AH134" s="26">
        <v>1.4118682096099999</v>
      </c>
      <c r="AI134" s="25">
        <v>133</v>
      </c>
      <c r="AJ134" s="26">
        <v>71.9551381128</v>
      </c>
      <c r="AK134" s="25">
        <v>133</v>
      </c>
      <c r="AL134" s="26">
        <v>0.13286232697799999</v>
      </c>
      <c r="AM134" s="25">
        <v>133</v>
      </c>
      <c r="AN134" s="26">
        <v>0.89475992717599995</v>
      </c>
      <c r="AO134" s="25">
        <v>133</v>
      </c>
      <c r="AP134" s="26">
        <v>1.20847187905</v>
      </c>
      <c r="AQ134" s="25">
        <v>133</v>
      </c>
      <c r="AR134" s="26">
        <v>877.49228499000003</v>
      </c>
      <c r="AS134" s="25">
        <v>133</v>
      </c>
      <c r="AT134" s="26">
        <v>2.0232623884500001</v>
      </c>
      <c r="AU134" s="25">
        <v>133</v>
      </c>
      <c r="AV134" s="26">
        <v>11066.6205154</v>
      </c>
      <c r="AW134" s="25">
        <v>133</v>
      </c>
      <c r="AX134" s="26">
        <v>1.4118682096099999</v>
      </c>
      <c r="AY134" s="25">
        <v>133</v>
      </c>
      <c r="AZ134" s="26">
        <v>71.412498336400006</v>
      </c>
      <c r="BA134" s="25">
        <v>133</v>
      </c>
      <c r="BB134" s="26">
        <v>1.6993138864300001E-2</v>
      </c>
      <c r="BC134" s="25">
        <v>133</v>
      </c>
      <c r="BD134" s="26">
        <v>0.103422904227</v>
      </c>
      <c r="BE134" s="25">
        <v>133</v>
      </c>
      <c r="BF134" s="26">
        <v>0.87958395690900004</v>
      </c>
      <c r="BG134" s="25">
        <v>133</v>
      </c>
      <c r="BH134" s="26">
        <v>45.020942012100001</v>
      </c>
      <c r="BI134" s="25">
        <v>133</v>
      </c>
      <c r="BJ134" s="26">
        <v>660.55616636599996</v>
      </c>
      <c r="CB134" s="37"/>
      <c r="CD134" s="37"/>
      <c r="CE134" s="37"/>
    </row>
    <row r="135" spans="1:83" x14ac:dyDescent="0.3">
      <c r="A135" s="25">
        <v>134</v>
      </c>
      <c r="B135" s="26">
        <v>9809.8573339899995</v>
      </c>
      <c r="C135" s="25">
        <v>134</v>
      </c>
      <c r="D135" s="26">
        <v>1.9321146096699999</v>
      </c>
      <c r="E135" s="25">
        <v>134</v>
      </c>
      <c r="F135" s="26">
        <v>43.355202370699999</v>
      </c>
      <c r="G135" s="25">
        <v>134</v>
      </c>
      <c r="H135" s="26">
        <v>1.6933061349600001E-2</v>
      </c>
      <c r="I135" s="25">
        <v>134</v>
      </c>
      <c r="J135" s="26">
        <v>9.5330853518399997E-2</v>
      </c>
      <c r="K135" s="25">
        <v>134</v>
      </c>
      <c r="L135" s="26">
        <v>446459.26241000002</v>
      </c>
      <c r="M135" s="25">
        <v>134</v>
      </c>
      <c r="N135" s="26">
        <v>53.701193444700003</v>
      </c>
      <c r="O135" s="25">
        <v>134</v>
      </c>
      <c r="P135" s="26">
        <v>0.01</v>
      </c>
      <c r="Q135" s="25">
        <v>134</v>
      </c>
      <c r="R135" s="32">
        <v>0.66432642911899997</v>
      </c>
      <c r="S135" s="28">
        <v>134</v>
      </c>
      <c r="T135" s="35">
        <v>0.35839652726799998</v>
      </c>
      <c r="U135" s="25">
        <v>134</v>
      </c>
      <c r="V135" s="26">
        <v>40.6902783297</v>
      </c>
      <c r="W135" s="25">
        <v>134</v>
      </c>
      <c r="X135" s="26">
        <v>9.8971169504700001</v>
      </c>
      <c r="Y135" s="25">
        <v>134</v>
      </c>
      <c r="Z135" s="26">
        <v>4.38535329869E-2</v>
      </c>
      <c r="AA135" s="25">
        <v>134</v>
      </c>
      <c r="AB135" s="26">
        <v>7.2493292168599996</v>
      </c>
      <c r="AC135" s="25">
        <v>134</v>
      </c>
      <c r="AD135" s="26">
        <v>0.28163067990500001</v>
      </c>
      <c r="AE135" s="25">
        <v>134</v>
      </c>
      <c r="AF135" s="26">
        <v>446459.26241000002</v>
      </c>
      <c r="AG135" s="25">
        <v>134</v>
      </c>
      <c r="AH135" s="26">
        <v>1.71621238581</v>
      </c>
      <c r="AI135" s="25">
        <v>134</v>
      </c>
      <c r="AJ135" s="26">
        <v>58.262952729799999</v>
      </c>
      <c r="AK135" s="25">
        <v>134</v>
      </c>
      <c r="AL135" s="26">
        <v>4.7509067460399998E-2</v>
      </c>
      <c r="AM135" s="25">
        <v>134</v>
      </c>
      <c r="AN135" s="26">
        <v>0.80018504652300004</v>
      </c>
      <c r="AO135" s="25">
        <v>134</v>
      </c>
      <c r="AP135" s="26">
        <v>1.0706236361000001</v>
      </c>
      <c r="AQ135" s="25">
        <v>134</v>
      </c>
      <c r="AR135" s="26">
        <v>531.237632179</v>
      </c>
      <c r="AS135" s="25">
        <v>134</v>
      </c>
      <c r="AT135" s="26">
        <v>2.1287716830100001</v>
      </c>
      <c r="AU135" s="25">
        <v>134</v>
      </c>
      <c r="AV135" s="26">
        <v>9397.7290650100003</v>
      </c>
      <c r="AW135" s="25">
        <v>134</v>
      </c>
      <c r="AX135" s="26">
        <v>1.71621238581</v>
      </c>
      <c r="AY135" s="25">
        <v>134</v>
      </c>
      <c r="AZ135" s="26">
        <v>53.805574945399997</v>
      </c>
      <c r="BA135" s="25">
        <v>134</v>
      </c>
      <c r="BB135" s="26">
        <v>9.4394408205699994E-3</v>
      </c>
      <c r="BC135" s="25">
        <v>134</v>
      </c>
      <c r="BD135" s="26">
        <v>6.3893671345500003E-2</v>
      </c>
      <c r="BE135" s="25">
        <v>134</v>
      </c>
      <c r="BF135" s="26">
        <v>0.92666688783399997</v>
      </c>
      <c r="BG135" s="25">
        <v>134</v>
      </c>
      <c r="BH135" s="26">
        <v>41.806455354100002</v>
      </c>
      <c r="BI135" s="25">
        <v>134</v>
      </c>
      <c r="BJ135" s="26">
        <v>389.60603016800002</v>
      </c>
      <c r="CB135" s="37"/>
      <c r="CD135" s="37"/>
      <c r="CE135" s="37"/>
    </row>
    <row r="136" spans="1:83" x14ac:dyDescent="0.3">
      <c r="A136" s="25">
        <v>135</v>
      </c>
      <c r="B136" s="26">
        <v>6977.3072986500001</v>
      </c>
      <c r="C136" s="25">
        <v>135</v>
      </c>
      <c r="D136" s="26">
        <v>1.68503541745</v>
      </c>
      <c r="E136" s="25">
        <v>135</v>
      </c>
      <c r="F136" s="26">
        <v>36.068062169100003</v>
      </c>
      <c r="G136" s="25">
        <v>135</v>
      </c>
      <c r="H136" s="26">
        <v>0.16611507651400001</v>
      </c>
      <c r="I136" s="25">
        <v>135</v>
      </c>
      <c r="J136" s="26">
        <v>0.10066228695</v>
      </c>
      <c r="K136" s="25">
        <v>135</v>
      </c>
      <c r="L136" s="26">
        <v>679945.181002</v>
      </c>
      <c r="M136" s="25">
        <v>135</v>
      </c>
      <c r="N136" s="26">
        <v>44.918744649799997</v>
      </c>
      <c r="O136" s="25">
        <v>135</v>
      </c>
      <c r="P136" s="26">
        <v>0.01</v>
      </c>
      <c r="Q136" s="25">
        <v>135</v>
      </c>
      <c r="R136" s="32">
        <v>0.48125217161400002</v>
      </c>
      <c r="S136" s="28">
        <v>135</v>
      </c>
      <c r="T136" s="35">
        <v>0.399616143363</v>
      </c>
      <c r="U136" s="25">
        <v>135</v>
      </c>
      <c r="V136" s="26">
        <v>41.553816227200002</v>
      </c>
      <c r="W136" s="25">
        <v>135</v>
      </c>
      <c r="X136" s="26">
        <v>3.3634437572799998</v>
      </c>
      <c r="Y136" s="25">
        <v>135</v>
      </c>
      <c r="Z136" s="26">
        <v>6.4207176245700007E-2</v>
      </c>
      <c r="AA136" s="25">
        <v>135</v>
      </c>
      <c r="AB136" s="26">
        <v>6.6886291080099998</v>
      </c>
      <c r="AC136" s="25">
        <v>135</v>
      </c>
      <c r="AD136" s="26">
        <v>0.33127223898699998</v>
      </c>
      <c r="AE136" s="25">
        <v>135</v>
      </c>
      <c r="AF136" s="26">
        <v>679945.181002</v>
      </c>
      <c r="AG136" s="25">
        <v>135</v>
      </c>
      <c r="AH136" s="26">
        <v>1.5967876217999999</v>
      </c>
      <c r="AI136" s="25">
        <v>135</v>
      </c>
      <c r="AJ136" s="26">
        <v>82.431516930200004</v>
      </c>
      <c r="AK136" s="25">
        <v>135</v>
      </c>
      <c r="AL136" s="26">
        <v>0.102473910194</v>
      </c>
      <c r="AM136" s="25">
        <v>135</v>
      </c>
      <c r="AN136" s="26">
        <v>1.2591668570400001</v>
      </c>
      <c r="AO136" s="25">
        <v>135</v>
      </c>
      <c r="AP136" s="26">
        <v>0.607416853965</v>
      </c>
      <c r="AQ136" s="25">
        <v>135</v>
      </c>
      <c r="AR136" s="26">
        <v>152.417192215</v>
      </c>
      <c r="AS136" s="25">
        <v>135</v>
      </c>
      <c r="AT136" s="26">
        <v>2.0750909714299999</v>
      </c>
      <c r="AU136" s="25">
        <v>135</v>
      </c>
      <c r="AV136" s="26">
        <v>6181.3204860799997</v>
      </c>
      <c r="AW136" s="25">
        <v>135</v>
      </c>
      <c r="AX136" s="26">
        <v>1.5967876217999999</v>
      </c>
      <c r="AY136" s="25">
        <v>135</v>
      </c>
      <c r="AZ136" s="26">
        <v>63.343081092600002</v>
      </c>
      <c r="BA136" s="25">
        <v>135</v>
      </c>
      <c r="BB136" s="26">
        <v>9.1763467993999995E-2</v>
      </c>
      <c r="BC136" s="25">
        <v>135</v>
      </c>
      <c r="BD136" s="26">
        <v>8.0594660828100004E-2</v>
      </c>
      <c r="BE136" s="25">
        <v>135</v>
      </c>
      <c r="BF136" s="26">
        <v>0.82764187117800003</v>
      </c>
      <c r="BG136" s="25">
        <v>135</v>
      </c>
      <c r="BH136" s="26">
        <v>42.0902332151</v>
      </c>
      <c r="BI136" s="25">
        <v>135</v>
      </c>
      <c r="BJ136" s="26">
        <v>224.65513184700001</v>
      </c>
      <c r="CB136" s="37"/>
      <c r="CD136" s="37"/>
      <c r="CE136" s="37"/>
    </row>
    <row r="137" spans="1:83" x14ac:dyDescent="0.3">
      <c r="A137" s="25">
        <v>136</v>
      </c>
      <c r="B137" s="26">
        <v>8399.7403700800005</v>
      </c>
      <c r="C137" s="25">
        <v>136</v>
      </c>
      <c r="D137" s="26">
        <v>1.54930940452</v>
      </c>
      <c r="E137" s="25">
        <v>136</v>
      </c>
      <c r="F137" s="26">
        <v>42.471155230500003</v>
      </c>
      <c r="G137" s="25">
        <v>136</v>
      </c>
      <c r="H137" s="26">
        <v>4.8374583037599998E-2</v>
      </c>
      <c r="I137" s="25">
        <v>136</v>
      </c>
      <c r="J137" s="26">
        <v>0.100960028615</v>
      </c>
      <c r="K137" s="25">
        <v>136</v>
      </c>
      <c r="L137" s="26">
        <v>689820.66697300004</v>
      </c>
      <c r="M137" s="25">
        <v>136</v>
      </c>
      <c r="N137" s="26">
        <v>63.9382318372</v>
      </c>
      <c r="O137" s="25">
        <v>136</v>
      </c>
      <c r="P137" s="26">
        <v>0.01</v>
      </c>
      <c r="Q137" s="25">
        <v>136</v>
      </c>
      <c r="R137" s="32">
        <v>0.76414754217500003</v>
      </c>
      <c r="S137" s="28">
        <v>136</v>
      </c>
      <c r="T137" s="35">
        <v>0.85967694226900004</v>
      </c>
      <c r="U137" s="25">
        <v>136</v>
      </c>
      <c r="V137" s="26">
        <v>41.7614713874</v>
      </c>
      <c r="W137" s="25">
        <v>136</v>
      </c>
      <c r="X137" s="26">
        <v>4.4859421390399996</v>
      </c>
      <c r="Y137" s="25">
        <v>136</v>
      </c>
      <c r="Z137" s="26">
        <v>8.2606332896000001E-2</v>
      </c>
      <c r="AA137" s="25">
        <v>136</v>
      </c>
      <c r="AB137" s="26">
        <v>6.4143878025000003</v>
      </c>
      <c r="AC137" s="25">
        <v>136</v>
      </c>
      <c r="AD137" s="26">
        <v>0.41917493495399999</v>
      </c>
      <c r="AE137" s="25">
        <v>136</v>
      </c>
      <c r="AF137" s="26">
        <v>689820.66697300004</v>
      </c>
      <c r="AG137" s="25">
        <v>136</v>
      </c>
      <c r="AH137" s="26">
        <v>1.4422936792400001</v>
      </c>
      <c r="AI137" s="25">
        <v>136</v>
      </c>
      <c r="AJ137" s="26">
        <v>69.831032059500004</v>
      </c>
      <c r="AK137" s="25">
        <v>136</v>
      </c>
      <c r="AL137" s="26">
        <v>5.3454873621200001E-2</v>
      </c>
      <c r="AM137" s="25">
        <v>136</v>
      </c>
      <c r="AN137" s="26">
        <v>0.93693706883500005</v>
      </c>
      <c r="AO137" s="25">
        <v>136</v>
      </c>
      <c r="AP137" s="26">
        <v>1.04127138794</v>
      </c>
      <c r="AQ137" s="25">
        <v>136</v>
      </c>
      <c r="AR137" s="26">
        <v>149.41297114100001</v>
      </c>
      <c r="AS137" s="25">
        <v>136</v>
      </c>
      <c r="AT137" s="26">
        <v>2.36646935022</v>
      </c>
      <c r="AU137" s="25">
        <v>136</v>
      </c>
      <c r="AV137" s="26">
        <v>8095.3268421100001</v>
      </c>
      <c r="AW137" s="25">
        <v>136</v>
      </c>
      <c r="AX137" s="26">
        <v>1.4422936792400001</v>
      </c>
      <c r="AY137" s="25">
        <v>136</v>
      </c>
      <c r="AZ137" s="26">
        <v>55.742138240400003</v>
      </c>
      <c r="BA137" s="25">
        <v>136</v>
      </c>
      <c r="BB137" s="26">
        <v>3.1766979469900002E-2</v>
      </c>
      <c r="BC137" s="25">
        <v>136</v>
      </c>
      <c r="BD137" s="26">
        <v>8.5579541147199997E-2</v>
      </c>
      <c r="BE137" s="25">
        <v>136</v>
      </c>
      <c r="BF137" s="26">
        <v>0.88265347938299998</v>
      </c>
      <c r="BG137" s="25">
        <v>136</v>
      </c>
      <c r="BH137" s="26">
        <v>42.188948276399998</v>
      </c>
      <c r="BI137" s="25">
        <v>136</v>
      </c>
      <c r="BJ137" s="26">
        <v>128.342772991</v>
      </c>
      <c r="CB137" s="37"/>
      <c r="CD137" s="37"/>
      <c r="CE137" s="37"/>
    </row>
    <row r="138" spans="1:83" x14ac:dyDescent="0.3">
      <c r="A138" s="25">
        <v>137</v>
      </c>
      <c r="B138" s="26">
        <v>6180.49660262</v>
      </c>
      <c r="C138" s="25">
        <v>137</v>
      </c>
      <c r="D138" s="26">
        <v>1.37894161776</v>
      </c>
      <c r="E138" s="25">
        <v>137</v>
      </c>
      <c r="F138" s="26">
        <v>54.364722626599999</v>
      </c>
      <c r="G138" s="25">
        <v>137</v>
      </c>
      <c r="H138" s="26">
        <v>0.14116117103699999</v>
      </c>
      <c r="I138" s="25">
        <v>137</v>
      </c>
      <c r="J138" s="26">
        <v>0.139596556451</v>
      </c>
      <c r="K138" s="25">
        <v>137</v>
      </c>
      <c r="L138" s="26">
        <v>746932.05820900004</v>
      </c>
      <c r="M138" s="25">
        <v>137</v>
      </c>
      <c r="N138" s="26">
        <v>58.643194291299999</v>
      </c>
      <c r="O138" s="25">
        <v>137</v>
      </c>
      <c r="P138" s="26">
        <v>0.01</v>
      </c>
      <c r="Q138" s="25">
        <v>137</v>
      </c>
      <c r="R138" s="32">
        <v>0.48897361969300002</v>
      </c>
      <c r="S138" s="28">
        <v>137</v>
      </c>
      <c r="T138" s="35">
        <v>0.42783860381799999</v>
      </c>
      <c r="U138" s="25">
        <v>137</v>
      </c>
      <c r="V138" s="26">
        <v>44.2982186777</v>
      </c>
      <c r="W138" s="25">
        <v>137</v>
      </c>
      <c r="X138" s="26">
        <v>6.5046775598500002</v>
      </c>
      <c r="Y138" s="25">
        <v>137</v>
      </c>
      <c r="Z138" s="26">
        <v>4.1034127129099998E-2</v>
      </c>
      <c r="AA138" s="25">
        <v>137</v>
      </c>
      <c r="AB138" s="26">
        <v>9.5413690859399996</v>
      </c>
      <c r="AC138" s="25">
        <v>137</v>
      </c>
      <c r="AD138" s="26">
        <v>0.38574758340199999</v>
      </c>
      <c r="AE138" s="25">
        <v>137</v>
      </c>
      <c r="AF138" s="26">
        <v>746932.05820900004</v>
      </c>
      <c r="AG138" s="25">
        <v>137</v>
      </c>
      <c r="AH138" s="26">
        <v>1.2251426024500001</v>
      </c>
      <c r="AI138" s="25">
        <v>137</v>
      </c>
      <c r="AJ138" s="26">
        <v>86.126364207199998</v>
      </c>
      <c r="AK138" s="25">
        <v>137</v>
      </c>
      <c r="AL138" s="26">
        <v>0.15637757669300001</v>
      </c>
      <c r="AM138" s="25">
        <v>137</v>
      </c>
      <c r="AN138" s="26">
        <v>1.1462176475500001</v>
      </c>
      <c r="AO138" s="25">
        <v>137</v>
      </c>
      <c r="AP138" s="26">
        <v>0.65275575638700001</v>
      </c>
      <c r="AQ138" s="25">
        <v>137</v>
      </c>
      <c r="AR138" s="26">
        <v>329.17020593400002</v>
      </c>
      <c r="AS138" s="25">
        <v>137</v>
      </c>
      <c r="AT138" s="26">
        <v>3.5235297999799999</v>
      </c>
      <c r="AU138" s="25">
        <v>137</v>
      </c>
      <c r="AV138" s="26">
        <v>5302.9139271900003</v>
      </c>
      <c r="AW138" s="25">
        <v>137</v>
      </c>
      <c r="AX138" s="26">
        <v>1.2251426024500001</v>
      </c>
      <c r="AY138" s="25">
        <v>137</v>
      </c>
      <c r="AZ138" s="26">
        <v>82.721401314800005</v>
      </c>
      <c r="BA138" s="25">
        <v>137</v>
      </c>
      <c r="BB138" s="26">
        <v>5.1329401655899998E-2</v>
      </c>
      <c r="BC138" s="25">
        <v>137</v>
      </c>
      <c r="BD138" s="26">
        <v>0.110400454277</v>
      </c>
      <c r="BE138" s="25">
        <v>137</v>
      </c>
      <c r="BF138" s="26">
        <v>0.83827014406800004</v>
      </c>
      <c r="BG138" s="25">
        <v>137</v>
      </c>
      <c r="BH138" s="26">
        <v>45.914137839299997</v>
      </c>
      <c r="BI138" s="25">
        <v>137</v>
      </c>
      <c r="BJ138" s="26">
        <v>392.55424096600001</v>
      </c>
      <c r="CB138" s="37"/>
      <c r="CD138" s="37"/>
      <c r="CE138" s="37"/>
    </row>
    <row r="139" spans="1:83" x14ac:dyDescent="0.3">
      <c r="A139" s="25">
        <v>138</v>
      </c>
      <c r="B139" s="26">
        <v>5809.5348898599996</v>
      </c>
      <c r="C139" s="25">
        <v>138</v>
      </c>
      <c r="D139" s="26">
        <v>1.5622888991599999</v>
      </c>
      <c r="E139" s="25">
        <v>138</v>
      </c>
      <c r="F139" s="26">
        <v>73.142364112199999</v>
      </c>
      <c r="G139" s="25">
        <v>138</v>
      </c>
      <c r="H139" s="26">
        <v>3.1477189210199999E-2</v>
      </c>
      <c r="I139" s="25">
        <v>138</v>
      </c>
      <c r="J139" s="26">
        <v>3.3649278979899999E-2</v>
      </c>
      <c r="K139" s="25">
        <v>138</v>
      </c>
      <c r="L139" s="26">
        <v>471904.80575100001</v>
      </c>
      <c r="M139" s="25">
        <v>138</v>
      </c>
      <c r="N139" s="26">
        <v>52.929467047400003</v>
      </c>
      <c r="O139" s="25">
        <v>138</v>
      </c>
      <c r="P139" s="26">
        <v>0.01</v>
      </c>
      <c r="Q139" s="25">
        <v>138</v>
      </c>
      <c r="R139" s="32">
        <v>0.44590109990499999</v>
      </c>
      <c r="S139" s="28">
        <v>138</v>
      </c>
      <c r="T139" s="35">
        <v>0.62741673758500005</v>
      </c>
      <c r="U139" s="25">
        <v>138</v>
      </c>
      <c r="V139" s="26">
        <v>42.526747473299999</v>
      </c>
      <c r="W139" s="25">
        <v>138</v>
      </c>
      <c r="X139" s="26">
        <v>2.8504437671899998</v>
      </c>
      <c r="Y139" s="25">
        <v>138</v>
      </c>
      <c r="Z139" s="26">
        <v>5.5247849807499999E-2</v>
      </c>
      <c r="AA139" s="25">
        <v>138</v>
      </c>
      <c r="AB139" s="26">
        <v>8.8593794515299997</v>
      </c>
      <c r="AC139" s="25">
        <v>138</v>
      </c>
      <c r="AD139" s="26">
        <v>0.20265676037499999</v>
      </c>
      <c r="AE139" s="25">
        <v>138</v>
      </c>
      <c r="AF139" s="26">
        <v>471904.80575100001</v>
      </c>
      <c r="AG139" s="25">
        <v>138</v>
      </c>
      <c r="AH139" s="26">
        <v>1.48187662618</v>
      </c>
      <c r="AI139" s="25">
        <v>138</v>
      </c>
      <c r="AJ139" s="26">
        <v>57.397449164699999</v>
      </c>
      <c r="AK139" s="25">
        <v>138</v>
      </c>
      <c r="AL139" s="26">
        <v>1.78463974172E-2</v>
      </c>
      <c r="AM139" s="25">
        <v>138</v>
      </c>
      <c r="AN139" s="26">
        <v>0.71466309813100004</v>
      </c>
      <c r="AO139" s="25">
        <v>138</v>
      </c>
      <c r="AP139" s="26">
        <v>0.71923980089100004</v>
      </c>
      <c r="AQ139" s="25">
        <v>138</v>
      </c>
      <c r="AR139" s="26">
        <v>458.517596857</v>
      </c>
      <c r="AS139" s="25">
        <v>138</v>
      </c>
      <c r="AT139" s="26">
        <v>1.2596906852400001</v>
      </c>
      <c r="AU139" s="25">
        <v>138</v>
      </c>
      <c r="AV139" s="26">
        <v>5631.9675611399998</v>
      </c>
      <c r="AW139" s="25">
        <v>138</v>
      </c>
      <c r="AX139" s="26">
        <v>1.48187662618</v>
      </c>
      <c r="AY139" s="25">
        <v>138</v>
      </c>
      <c r="AZ139" s="26">
        <v>61.6743608174</v>
      </c>
      <c r="BA139" s="25">
        <v>138</v>
      </c>
      <c r="BB139" s="26">
        <v>9.2924892000500001E-3</v>
      </c>
      <c r="BC139" s="25">
        <v>138</v>
      </c>
      <c r="BD139" s="26">
        <v>2.6358845490300001E-2</v>
      </c>
      <c r="BE139" s="25">
        <v>138</v>
      </c>
      <c r="BF139" s="26">
        <v>0.96434866530999996</v>
      </c>
      <c r="BG139" s="25">
        <v>138</v>
      </c>
      <c r="BH139" s="26">
        <v>42.701074237599997</v>
      </c>
      <c r="BI139" s="25">
        <v>138</v>
      </c>
      <c r="BJ139" s="26">
        <v>926.78346478000003</v>
      </c>
      <c r="CB139" s="37"/>
      <c r="CD139" s="37"/>
      <c r="CE139" s="37"/>
    </row>
    <row r="140" spans="1:83" x14ac:dyDescent="0.3">
      <c r="A140" s="25">
        <v>139</v>
      </c>
      <c r="B140" s="26">
        <v>10139.2484587</v>
      </c>
      <c r="C140" s="25">
        <v>139</v>
      </c>
      <c r="D140" s="26">
        <v>1.61800180968</v>
      </c>
      <c r="E140" s="25">
        <v>139</v>
      </c>
      <c r="F140" s="26">
        <v>49.412224031299999</v>
      </c>
      <c r="G140" s="25">
        <v>139</v>
      </c>
      <c r="H140" s="26">
        <v>6.7565009113800006E-2</v>
      </c>
      <c r="I140" s="25">
        <v>139</v>
      </c>
      <c r="J140" s="26">
        <v>9.4040229112799995E-2</v>
      </c>
      <c r="K140" s="25">
        <v>139</v>
      </c>
      <c r="L140" s="26">
        <v>537077.55803499999</v>
      </c>
      <c r="M140" s="25">
        <v>139</v>
      </c>
      <c r="N140" s="26">
        <v>49.1238357999</v>
      </c>
      <c r="O140" s="25">
        <v>139</v>
      </c>
      <c r="P140" s="26">
        <v>0.01</v>
      </c>
      <c r="Q140" s="25">
        <v>139</v>
      </c>
      <c r="R140" s="32">
        <v>0.49504932011000002</v>
      </c>
      <c r="S140" s="28">
        <v>139</v>
      </c>
      <c r="T140" s="35">
        <v>0.413361025833</v>
      </c>
      <c r="U140" s="25">
        <v>139</v>
      </c>
      <c r="V140" s="26">
        <v>32.316826636000002</v>
      </c>
      <c r="W140" s="25">
        <v>139</v>
      </c>
      <c r="X140" s="26">
        <v>4.5797186937100003</v>
      </c>
      <c r="Y140" s="25">
        <v>139</v>
      </c>
      <c r="Z140" s="26">
        <v>1.2269781384000001E-2</v>
      </c>
      <c r="AA140" s="25">
        <v>139</v>
      </c>
      <c r="AB140" s="26">
        <v>8.4658943513100002</v>
      </c>
      <c r="AC140" s="25">
        <v>139</v>
      </c>
      <c r="AD140" s="26">
        <v>0.19326152202399999</v>
      </c>
      <c r="AE140" s="25">
        <v>139</v>
      </c>
      <c r="AF140" s="26">
        <v>537077.55803499999</v>
      </c>
      <c r="AG140" s="25">
        <v>139</v>
      </c>
      <c r="AH140" s="26">
        <v>1.5061913062900001</v>
      </c>
      <c r="AI140" s="25">
        <v>139</v>
      </c>
      <c r="AJ140" s="26">
        <v>73.3225030543</v>
      </c>
      <c r="AK140" s="25">
        <v>139</v>
      </c>
      <c r="AL140" s="26">
        <v>9.1922464318300007E-2</v>
      </c>
      <c r="AM140" s="25">
        <v>139</v>
      </c>
      <c r="AN140" s="26">
        <v>1.0357412297199999</v>
      </c>
      <c r="AO140" s="25">
        <v>139</v>
      </c>
      <c r="AP140" s="26">
        <v>0.79395170239699997</v>
      </c>
      <c r="AQ140" s="25">
        <v>139</v>
      </c>
      <c r="AR140" s="26">
        <v>235.236721262</v>
      </c>
      <c r="AS140" s="25">
        <v>139</v>
      </c>
      <c r="AT140" s="26">
        <v>2.88004528001</v>
      </c>
      <c r="AU140" s="25">
        <v>139</v>
      </c>
      <c r="AV140" s="26">
        <v>9556.4508229099993</v>
      </c>
      <c r="AW140" s="25">
        <v>139</v>
      </c>
      <c r="AX140" s="26">
        <v>1.5061913062900001</v>
      </c>
      <c r="AY140" s="25">
        <v>139</v>
      </c>
      <c r="AZ140" s="26">
        <v>64.361401005199994</v>
      </c>
      <c r="BA140" s="25">
        <v>139</v>
      </c>
      <c r="BB140" s="26">
        <v>3.6694188404299999E-2</v>
      </c>
      <c r="BC140" s="25">
        <v>139</v>
      </c>
      <c r="BD140" s="26">
        <v>7.3781766148600006E-2</v>
      </c>
      <c r="BE140" s="25">
        <v>139</v>
      </c>
      <c r="BF140" s="26">
        <v>0.88952404544700003</v>
      </c>
      <c r="BG140" s="25">
        <v>139</v>
      </c>
      <c r="BH140" s="26">
        <v>41.931933358000002</v>
      </c>
      <c r="BI140" s="25">
        <v>139</v>
      </c>
      <c r="BJ140" s="26">
        <v>1332.5380456</v>
      </c>
      <c r="CB140" s="37"/>
      <c r="CD140" s="37"/>
      <c r="CE140" s="37"/>
    </row>
    <row r="141" spans="1:83" x14ac:dyDescent="0.3">
      <c r="A141" s="25">
        <v>140</v>
      </c>
      <c r="B141" s="26">
        <v>4276.3674449399996</v>
      </c>
      <c r="C141" s="25">
        <v>140</v>
      </c>
      <c r="D141" s="26">
        <v>1.3800497010399999</v>
      </c>
      <c r="E141" s="25">
        <v>140</v>
      </c>
      <c r="F141" s="26">
        <v>70.088936874799998</v>
      </c>
      <c r="G141" s="25">
        <v>140</v>
      </c>
      <c r="H141" s="26">
        <v>0.173817974662</v>
      </c>
      <c r="I141" s="25">
        <v>140</v>
      </c>
      <c r="J141" s="26">
        <v>4.8412372815900002E-2</v>
      </c>
      <c r="K141" s="25">
        <v>140</v>
      </c>
      <c r="L141" s="26">
        <v>641883.75731599994</v>
      </c>
      <c r="M141" s="25">
        <v>140</v>
      </c>
      <c r="N141" s="26">
        <v>64.9687361549</v>
      </c>
      <c r="O141" s="25">
        <v>140</v>
      </c>
      <c r="P141" s="26">
        <v>0.01</v>
      </c>
      <c r="Q141" s="25">
        <v>140</v>
      </c>
      <c r="R141" s="32">
        <v>0.80249453658699998</v>
      </c>
      <c r="S141" s="28">
        <v>140</v>
      </c>
      <c r="T141" s="35">
        <v>0.59687707265699996</v>
      </c>
      <c r="U141" s="25">
        <v>140</v>
      </c>
      <c r="V141" s="26">
        <v>33.599942400400003</v>
      </c>
      <c r="W141" s="25">
        <v>140</v>
      </c>
      <c r="X141" s="26">
        <v>4.9173446969199999</v>
      </c>
      <c r="Y141" s="25">
        <v>140</v>
      </c>
      <c r="Z141" s="26">
        <v>6.3426400214199999E-2</v>
      </c>
      <c r="AA141" s="25">
        <v>140</v>
      </c>
      <c r="AB141" s="26">
        <v>4.4339191180100004</v>
      </c>
      <c r="AC141" s="25">
        <v>140</v>
      </c>
      <c r="AD141" s="26">
        <v>0.29746883988099998</v>
      </c>
      <c r="AE141" s="25">
        <v>140</v>
      </c>
      <c r="AF141" s="26">
        <v>641883.75731599994</v>
      </c>
      <c r="AG141" s="25">
        <v>140</v>
      </c>
      <c r="AH141" s="26">
        <v>1.2675308673900001</v>
      </c>
      <c r="AI141" s="25">
        <v>140</v>
      </c>
      <c r="AJ141" s="26">
        <v>73.398448534300002</v>
      </c>
      <c r="AK141" s="25">
        <v>140</v>
      </c>
      <c r="AL141" s="26">
        <v>3.8932060441799997E-2</v>
      </c>
      <c r="AM141" s="25">
        <v>140</v>
      </c>
      <c r="AN141" s="26">
        <v>1.1591153054600001</v>
      </c>
      <c r="AO141" s="25">
        <v>140</v>
      </c>
      <c r="AP141" s="26">
        <v>0.59655122604199995</v>
      </c>
      <c r="AQ141" s="25">
        <v>140</v>
      </c>
      <c r="AR141" s="26">
        <v>116.159222167</v>
      </c>
      <c r="AS141" s="25">
        <v>140</v>
      </c>
      <c r="AT141" s="26">
        <v>1.6048261947</v>
      </c>
      <c r="AU141" s="25">
        <v>140</v>
      </c>
      <c r="AV141" s="26">
        <v>4010.5254822000002</v>
      </c>
      <c r="AW141" s="25">
        <v>140</v>
      </c>
      <c r="AX141" s="26">
        <v>1.2675308673900001</v>
      </c>
      <c r="AY141" s="25">
        <v>140</v>
      </c>
      <c r="AZ141" s="26">
        <v>72.700850988699997</v>
      </c>
      <c r="BA141" s="25">
        <v>140</v>
      </c>
      <c r="BB141" s="26">
        <v>0.123632035668</v>
      </c>
      <c r="BC141" s="25">
        <v>140</v>
      </c>
      <c r="BD141" s="26">
        <v>4.70430201393E-2</v>
      </c>
      <c r="BE141" s="25">
        <v>140</v>
      </c>
      <c r="BF141" s="26">
        <v>0.82932494419199998</v>
      </c>
      <c r="BG141" s="25">
        <v>140</v>
      </c>
      <c r="BH141" s="26">
        <v>34.533568728699997</v>
      </c>
      <c r="BI141" s="25">
        <v>140</v>
      </c>
      <c r="BJ141" s="26">
        <v>118.55042256599999</v>
      </c>
      <c r="CB141" s="37"/>
      <c r="CD141" s="37"/>
      <c r="CE141" s="37"/>
    </row>
    <row r="142" spans="1:83" x14ac:dyDescent="0.3">
      <c r="A142" s="25">
        <v>141</v>
      </c>
      <c r="B142" s="26">
        <v>4618.9865851200002</v>
      </c>
      <c r="C142" s="25">
        <v>141</v>
      </c>
      <c r="D142" s="26">
        <v>1.63497099737</v>
      </c>
      <c r="E142" s="25">
        <v>141</v>
      </c>
      <c r="F142" s="26">
        <v>72.234087557500004</v>
      </c>
      <c r="G142" s="25">
        <v>141</v>
      </c>
      <c r="H142" s="26">
        <v>0.14519688967</v>
      </c>
      <c r="I142" s="25">
        <v>141</v>
      </c>
      <c r="J142" s="26">
        <v>0.144022513426</v>
      </c>
      <c r="K142" s="25">
        <v>141</v>
      </c>
      <c r="L142" s="26">
        <v>569255.17538599996</v>
      </c>
      <c r="M142" s="25">
        <v>141</v>
      </c>
      <c r="N142" s="26">
        <v>52.043445191099998</v>
      </c>
      <c r="O142" s="25">
        <v>141</v>
      </c>
      <c r="P142" s="26">
        <v>0.01</v>
      </c>
      <c r="Q142" s="25">
        <v>141</v>
      </c>
      <c r="R142" s="32">
        <v>0.75610949765000002</v>
      </c>
      <c r="S142" s="28">
        <v>141</v>
      </c>
      <c r="T142" s="35">
        <v>0.71275023585800001</v>
      </c>
      <c r="U142" s="25">
        <v>141</v>
      </c>
      <c r="V142" s="26">
        <v>28.082714963499999</v>
      </c>
      <c r="W142" s="25">
        <v>141</v>
      </c>
      <c r="X142" s="26">
        <v>9.5875826056599998</v>
      </c>
      <c r="Y142" s="25">
        <v>141</v>
      </c>
      <c r="Z142" s="26">
        <v>1.32076831244E-2</v>
      </c>
      <c r="AA142" s="25">
        <v>141</v>
      </c>
      <c r="AB142" s="26">
        <v>8.6371530479800001</v>
      </c>
      <c r="AC142" s="25">
        <v>141</v>
      </c>
      <c r="AD142" s="26">
        <v>0.40952070189899997</v>
      </c>
      <c r="AE142" s="25">
        <v>141</v>
      </c>
      <c r="AF142" s="26">
        <v>569255.17538599996</v>
      </c>
      <c r="AG142" s="25">
        <v>141</v>
      </c>
      <c r="AH142" s="26">
        <v>1.41197785243</v>
      </c>
      <c r="AI142" s="25">
        <v>141</v>
      </c>
      <c r="AJ142" s="26">
        <v>85.605977710000005</v>
      </c>
      <c r="AK142" s="25">
        <v>141</v>
      </c>
      <c r="AL142" s="26">
        <v>0.22692437343399999</v>
      </c>
      <c r="AM142" s="25">
        <v>141</v>
      </c>
      <c r="AN142" s="26">
        <v>1.28824887355</v>
      </c>
      <c r="AO142" s="25">
        <v>141</v>
      </c>
      <c r="AP142" s="26">
        <v>0.79026340284999996</v>
      </c>
      <c r="AQ142" s="25">
        <v>141</v>
      </c>
      <c r="AR142" s="26">
        <v>130.43493416600001</v>
      </c>
      <c r="AS142" s="25">
        <v>141</v>
      </c>
      <c r="AT142" s="26">
        <v>5.7484107080099998</v>
      </c>
      <c r="AU142" s="25">
        <v>141</v>
      </c>
      <c r="AV142" s="26">
        <v>4024.9680754000001</v>
      </c>
      <c r="AW142" s="25">
        <v>141</v>
      </c>
      <c r="AX142" s="26">
        <v>1.41197785243</v>
      </c>
      <c r="AY142" s="25">
        <v>141</v>
      </c>
      <c r="AZ142" s="26">
        <v>85.015404303599993</v>
      </c>
      <c r="BA142" s="25">
        <v>141</v>
      </c>
      <c r="BB142" s="26">
        <v>6.0684722215700003E-2</v>
      </c>
      <c r="BC142" s="25">
        <v>141</v>
      </c>
      <c r="BD142" s="26">
        <v>0.123635257332</v>
      </c>
      <c r="BE142" s="25">
        <v>141</v>
      </c>
      <c r="BF142" s="26">
        <v>0.81568002045300003</v>
      </c>
      <c r="BG142" s="25">
        <v>141</v>
      </c>
      <c r="BH142" s="26">
        <v>46.2836811066</v>
      </c>
      <c r="BI142" s="25">
        <v>141</v>
      </c>
      <c r="BJ142" s="26">
        <v>327.87499043600002</v>
      </c>
      <c r="CB142" s="37"/>
      <c r="CD142" s="37"/>
      <c r="CE142" s="37"/>
    </row>
    <row r="143" spans="1:83" x14ac:dyDescent="0.3">
      <c r="A143" s="25">
        <v>142</v>
      </c>
      <c r="B143" s="26">
        <v>8737.6447749199997</v>
      </c>
      <c r="C143" s="25">
        <v>142</v>
      </c>
      <c r="D143" s="26">
        <v>1.35912309252</v>
      </c>
      <c r="E143" s="25">
        <v>142</v>
      </c>
      <c r="F143" s="26">
        <v>77.949474864099997</v>
      </c>
      <c r="G143" s="25">
        <v>142</v>
      </c>
      <c r="H143" s="26">
        <v>9.86799765361E-2</v>
      </c>
      <c r="I143" s="25">
        <v>142</v>
      </c>
      <c r="J143" s="26">
        <v>7.7468152692799996E-2</v>
      </c>
      <c r="K143" s="25">
        <v>142</v>
      </c>
      <c r="L143" s="26">
        <v>441425.30541500001</v>
      </c>
      <c r="M143" s="25">
        <v>142</v>
      </c>
      <c r="N143" s="26">
        <v>55.169249567599998</v>
      </c>
      <c r="O143" s="25">
        <v>142</v>
      </c>
      <c r="P143" s="26">
        <v>0.01</v>
      </c>
      <c r="Q143" s="25">
        <v>142</v>
      </c>
      <c r="R143" s="32">
        <v>0.36616133460799999</v>
      </c>
      <c r="S143" s="28">
        <v>142</v>
      </c>
      <c r="T143" s="35">
        <v>0.67509734174400005</v>
      </c>
      <c r="U143" s="25">
        <v>142</v>
      </c>
      <c r="V143" s="26">
        <v>27.1265093413</v>
      </c>
      <c r="W143" s="25">
        <v>142</v>
      </c>
      <c r="X143" s="26">
        <v>1.69886340454</v>
      </c>
      <c r="Y143" s="25">
        <v>142</v>
      </c>
      <c r="Z143" s="26">
        <v>4.2821728733599997E-2</v>
      </c>
      <c r="AA143" s="25">
        <v>142</v>
      </c>
      <c r="AB143" s="26">
        <v>7.0047253981599997</v>
      </c>
      <c r="AC143" s="25">
        <v>142</v>
      </c>
      <c r="AD143" s="26">
        <v>0.35141192775899999</v>
      </c>
      <c r="AE143" s="25">
        <v>142</v>
      </c>
      <c r="AF143" s="26">
        <v>441425.30541500001</v>
      </c>
      <c r="AG143" s="25">
        <v>142</v>
      </c>
      <c r="AH143" s="26">
        <v>1.3002270947200001</v>
      </c>
      <c r="AI143" s="25">
        <v>142</v>
      </c>
      <c r="AJ143" s="26">
        <v>78.607917586100001</v>
      </c>
      <c r="AK143" s="25">
        <v>142</v>
      </c>
      <c r="AL143" s="26">
        <v>4.9760410641099997E-2</v>
      </c>
      <c r="AM143" s="25">
        <v>142</v>
      </c>
      <c r="AN143" s="26">
        <v>0.89296009481799998</v>
      </c>
      <c r="AO143" s="25">
        <v>142</v>
      </c>
      <c r="AP143" s="26">
        <v>0.73404193741199997</v>
      </c>
      <c r="AQ143" s="25">
        <v>142</v>
      </c>
      <c r="AR143" s="26">
        <v>56.667916366900002</v>
      </c>
      <c r="AS143" s="25">
        <v>142</v>
      </c>
      <c r="AT143" s="26">
        <v>2.7585087753100002</v>
      </c>
      <c r="AU143" s="25">
        <v>142</v>
      </c>
      <c r="AV143" s="26">
        <v>8443.9803323399992</v>
      </c>
      <c r="AW143" s="25">
        <v>142</v>
      </c>
      <c r="AX143" s="26">
        <v>1.3002270947200001</v>
      </c>
      <c r="AY143" s="25">
        <v>142</v>
      </c>
      <c r="AZ143" s="26">
        <v>78.846495408500004</v>
      </c>
      <c r="BA143" s="25">
        <v>142</v>
      </c>
      <c r="BB143" s="26">
        <v>7.2493895325299998E-2</v>
      </c>
      <c r="BC143" s="25">
        <v>142</v>
      </c>
      <c r="BD143" s="26">
        <v>7.5002343340100003E-2</v>
      </c>
      <c r="BE143" s="25">
        <v>142</v>
      </c>
      <c r="BF143" s="26">
        <v>0.85250376133500005</v>
      </c>
      <c r="BG143" s="25">
        <v>142</v>
      </c>
      <c r="BH143" s="26">
        <v>27.755608674699999</v>
      </c>
      <c r="BI143" s="25">
        <v>142</v>
      </c>
      <c r="BJ143" s="26">
        <v>247.950343541</v>
      </c>
      <c r="CB143" s="37"/>
      <c r="CD143" s="37"/>
      <c r="CE143" s="37"/>
    </row>
    <row r="144" spans="1:83" x14ac:dyDescent="0.3">
      <c r="A144" s="25">
        <v>143</v>
      </c>
      <c r="B144" s="26">
        <v>5476.3123952899996</v>
      </c>
      <c r="C144" s="25">
        <v>143</v>
      </c>
      <c r="D144" s="26">
        <v>2.16488508596</v>
      </c>
      <c r="E144" s="25">
        <v>143</v>
      </c>
      <c r="F144" s="26">
        <v>50.244408546899997</v>
      </c>
      <c r="G144" s="25">
        <v>143</v>
      </c>
      <c r="H144" s="26">
        <v>6.0125797249000003E-2</v>
      </c>
      <c r="I144" s="25">
        <v>143</v>
      </c>
      <c r="J144" s="26">
        <v>0.10366182601600001</v>
      </c>
      <c r="K144" s="25">
        <v>143</v>
      </c>
      <c r="L144" s="26">
        <v>555399.65798200003</v>
      </c>
      <c r="M144" s="25">
        <v>143</v>
      </c>
      <c r="N144" s="26">
        <v>61.6685228061</v>
      </c>
      <c r="O144" s="25">
        <v>143</v>
      </c>
      <c r="P144" s="26">
        <v>0.01</v>
      </c>
      <c r="Q144" s="25">
        <v>143</v>
      </c>
      <c r="R144" s="32">
        <v>0.37767696981600002</v>
      </c>
      <c r="S144" s="28">
        <v>143</v>
      </c>
      <c r="T144" s="35">
        <v>0.81605664410199996</v>
      </c>
      <c r="U144" s="25">
        <v>143</v>
      </c>
      <c r="V144" s="26">
        <v>28.564955421299999</v>
      </c>
      <c r="W144" s="25">
        <v>143</v>
      </c>
      <c r="X144" s="26">
        <v>2.3034489545299999</v>
      </c>
      <c r="Y144" s="25">
        <v>143</v>
      </c>
      <c r="Z144" s="26">
        <v>1.19487118847E-2</v>
      </c>
      <c r="AA144" s="25">
        <v>143</v>
      </c>
      <c r="AB144" s="26">
        <v>6.2685462128999996</v>
      </c>
      <c r="AC144" s="25">
        <v>143</v>
      </c>
      <c r="AD144" s="26">
        <v>0.42891020114400003</v>
      </c>
      <c r="AE144" s="25">
        <v>143</v>
      </c>
      <c r="AF144" s="26">
        <v>555399.65798200003</v>
      </c>
      <c r="AG144" s="25">
        <v>143</v>
      </c>
      <c r="AH144" s="26">
        <v>2.0927024408800001</v>
      </c>
      <c r="AI144" s="25">
        <v>143</v>
      </c>
      <c r="AJ144" s="26">
        <v>77.892631906199995</v>
      </c>
      <c r="AK144" s="25">
        <v>143</v>
      </c>
      <c r="AL144" s="26">
        <v>4.2322397130299998E-2</v>
      </c>
      <c r="AM144" s="25">
        <v>143</v>
      </c>
      <c r="AN144" s="26">
        <v>0.63060619797200002</v>
      </c>
      <c r="AO144" s="25">
        <v>143</v>
      </c>
      <c r="AP144" s="26">
        <v>0.93590595304799995</v>
      </c>
      <c r="AQ144" s="25">
        <v>143</v>
      </c>
      <c r="AR144" s="26">
        <v>13.730104687900001</v>
      </c>
      <c r="AS144" s="25">
        <v>143</v>
      </c>
      <c r="AT144" s="26">
        <v>4.8092754639799997</v>
      </c>
      <c r="AU144" s="25">
        <v>143</v>
      </c>
      <c r="AV144" s="26">
        <v>5233.3676266599996</v>
      </c>
      <c r="AW144" s="25">
        <v>143</v>
      </c>
      <c r="AX144" s="26">
        <v>2.0927024408800001</v>
      </c>
      <c r="AY144" s="25">
        <v>143</v>
      </c>
      <c r="AZ144" s="26">
        <v>65.5007060903</v>
      </c>
      <c r="BA144" s="25">
        <v>143</v>
      </c>
      <c r="BB144" s="26">
        <v>3.2644179774100002E-2</v>
      </c>
      <c r="BC144" s="25">
        <v>143</v>
      </c>
      <c r="BD144" s="26">
        <v>9.2324572567399996E-2</v>
      </c>
      <c r="BE144" s="25">
        <v>143</v>
      </c>
      <c r="BF144" s="26">
        <v>0.875031247658</v>
      </c>
      <c r="BG144" s="25">
        <v>143</v>
      </c>
      <c r="BH144" s="26">
        <v>34.483640963500001</v>
      </c>
      <c r="BI144" s="25">
        <v>143</v>
      </c>
      <c r="BJ144" s="26">
        <v>158.790418797</v>
      </c>
      <c r="CB144" s="37"/>
      <c r="CD144" s="37"/>
      <c r="CE144" s="37"/>
    </row>
    <row r="145" spans="1:83" x14ac:dyDescent="0.3">
      <c r="A145" s="25">
        <v>144</v>
      </c>
      <c r="B145" s="26">
        <v>3376.6692095200001</v>
      </c>
      <c r="C145" s="25">
        <v>144</v>
      </c>
      <c r="D145" s="26">
        <v>1.57700497002</v>
      </c>
      <c r="E145" s="25">
        <v>144</v>
      </c>
      <c r="F145" s="26">
        <v>63.694644402199998</v>
      </c>
      <c r="G145" s="25">
        <v>144</v>
      </c>
      <c r="H145" s="26">
        <v>1.04983309717E-2</v>
      </c>
      <c r="I145" s="25">
        <v>144</v>
      </c>
      <c r="J145" s="26">
        <v>6.4255208542399994E-2</v>
      </c>
      <c r="K145" s="25">
        <v>144</v>
      </c>
      <c r="L145" s="26">
        <v>476116.81906900002</v>
      </c>
      <c r="M145" s="25">
        <v>144</v>
      </c>
      <c r="N145" s="26">
        <v>52.7206510611</v>
      </c>
      <c r="O145" s="25">
        <v>144</v>
      </c>
      <c r="P145" s="26">
        <v>0.01</v>
      </c>
      <c r="Q145" s="25">
        <v>144</v>
      </c>
      <c r="R145" s="32">
        <v>0.79386436017799999</v>
      </c>
      <c r="S145" s="28">
        <v>144</v>
      </c>
      <c r="T145" s="35">
        <v>0.897954588454</v>
      </c>
      <c r="U145" s="25">
        <v>144</v>
      </c>
      <c r="V145" s="26">
        <v>39.123173915000002</v>
      </c>
      <c r="W145" s="25">
        <v>144</v>
      </c>
      <c r="X145" s="26">
        <v>9.7746918669700005</v>
      </c>
      <c r="Y145" s="25">
        <v>144</v>
      </c>
      <c r="Z145" s="26">
        <v>2.04536547453E-2</v>
      </c>
      <c r="AA145" s="25">
        <v>144</v>
      </c>
      <c r="AB145" s="26">
        <v>12.1970447025</v>
      </c>
      <c r="AC145" s="25">
        <v>144</v>
      </c>
      <c r="AD145" s="26">
        <v>0.19831205585100001</v>
      </c>
      <c r="AE145" s="25">
        <v>144</v>
      </c>
      <c r="AF145" s="26">
        <v>476116.81906900002</v>
      </c>
      <c r="AG145" s="25">
        <v>144</v>
      </c>
      <c r="AH145" s="26">
        <v>1.34688810149</v>
      </c>
      <c r="AI145" s="25">
        <v>144</v>
      </c>
      <c r="AJ145" s="26">
        <v>46.506018458600003</v>
      </c>
      <c r="AK145" s="25">
        <v>144</v>
      </c>
      <c r="AL145" s="26">
        <v>4.8252692640199997E-2</v>
      </c>
      <c r="AM145" s="25">
        <v>144</v>
      </c>
      <c r="AN145" s="26">
        <v>0.82122830984100004</v>
      </c>
      <c r="AO145" s="25">
        <v>144</v>
      </c>
      <c r="AP145" s="26">
        <v>1.14809119633</v>
      </c>
      <c r="AQ145" s="25">
        <v>144</v>
      </c>
      <c r="AR145" s="26">
        <v>1533.4318470000001</v>
      </c>
      <c r="AS145" s="25">
        <v>144</v>
      </c>
      <c r="AT145" s="26">
        <v>2.3779156325600002</v>
      </c>
      <c r="AU145" s="25">
        <v>144</v>
      </c>
      <c r="AV145" s="26">
        <v>3208.1210260900002</v>
      </c>
      <c r="AW145" s="25">
        <v>144</v>
      </c>
      <c r="AX145" s="26">
        <v>1.34688810149</v>
      </c>
      <c r="AY145" s="25">
        <v>144</v>
      </c>
      <c r="AZ145" s="26">
        <v>49.794248522899998</v>
      </c>
      <c r="BA145" s="25">
        <v>144</v>
      </c>
      <c r="BB145" s="26">
        <v>1.3117347810899999E-3</v>
      </c>
      <c r="BC145" s="25">
        <v>144</v>
      </c>
      <c r="BD145" s="26">
        <v>2.4831228988000002E-2</v>
      </c>
      <c r="BE145" s="25">
        <v>144</v>
      </c>
      <c r="BF145" s="26">
        <v>0.97385703623099995</v>
      </c>
      <c r="BG145" s="25">
        <v>144</v>
      </c>
      <c r="BH145" s="26">
        <v>40.132737195300002</v>
      </c>
      <c r="BI145" s="25">
        <v>144</v>
      </c>
      <c r="BJ145" s="26">
        <v>2441.4093828099999</v>
      </c>
      <c r="CB145" s="37"/>
      <c r="CD145" s="37"/>
      <c r="CE145" s="37"/>
    </row>
    <row r="146" spans="1:83" x14ac:dyDescent="0.3">
      <c r="A146" s="25">
        <v>145</v>
      </c>
      <c r="B146" s="26">
        <v>3931.7742993799998</v>
      </c>
      <c r="C146" s="25">
        <v>145</v>
      </c>
      <c r="D146" s="26">
        <v>2.1886589566999999</v>
      </c>
      <c r="E146" s="25">
        <v>145</v>
      </c>
      <c r="F146" s="26">
        <v>58.096457728499999</v>
      </c>
      <c r="G146" s="25">
        <v>145</v>
      </c>
      <c r="H146" s="26">
        <v>5.9124250748700001E-2</v>
      </c>
      <c r="I146" s="25">
        <v>145</v>
      </c>
      <c r="J146" s="26">
        <v>5.8208532528500001E-2</v>
      </c>
      <c r="K146" s="25">
        <v>145</v>
      </c>
      <c r="L146" s="26">
        <v>493619.72350000002</v>
      </c>
      <c r="M146" s="25">
        <v>145</v>
      </c>
      <c r="N146" s="26">
        <v>66.272408154999994</v>
      </c>
      <c r="O146" s="25">
        <v>145</v>
      </c>
      <c r="P146" s="26">
        <v>0.01</v>
      </c>
      <c r="Q146" s="25">
        <v>145</v>
      </c>
      <c r="R146" s="32">
        <v>0.60420373769299995</v>
      </c>
      <c r="S146" s="28">
        <v>145</v>
      </c>
      <c r="T146" s="35">
        <v>0.66925111803899995</v>
      </c>
      <c r="U146" s="25">
        <v>145</v>
      </c>
      <c r="V146" s="26">
        <v>36.410659141399996</v>
      </c>
      <c r="W146" s="25">
        <v>145</v>
      </c>
      <c r="X146" s="26">
        <v>8.0829743435400001</v>
      </c>
      <c r="Y146" s="25">
        <v>145</v>
      </c>
      <c r="Z146" s="26">
        <v>7.8982755913300007E-2</v>
      </c>
      <c r="AA146" s="25">
        <v>145</v>
      </c>
      <c r="AB146" s="26">
        <v>13.927269970499999</v>
      </c>
      <c r="AC146" s="25">
        <v>145</v>
      </c>
      <c r="AD146" s="26">
        <v>0.45681957065000001</v>
      </c>
      <c r="AE146" s="25">
        <v>145</v>
      </c>
      <c r="AF146" s="26">
        <v>493619.72350000002</v>
      </c>
      <c r="AG146" s="25">
        <v>145</v>
      </c>
      <c r="AH146" s="26">
        <v>1.99720065386</v>
      </c>
      <c r="AI146" s="25">
        <v>145</v>
      </c>
      <c r="AJ146" s="26">
        <v>56.010741277299999</v>
      </c>
      <c r="AK146" s="25">
        <v>145</v>
      </c>
      <c r="AL146" s="26">
        <v>9.1009228248499996E-2</v>
      </c>
      <c r="AM146" s="25">
        <v>145</v>
      </c>
      <c r="AN146" s="26">
        <v>0.96661755713200004</v>
      </c>
      <c r="AO146" s="25">
        <v>145</v>
      </c>
      <c r="AP146" s="26">
        <v>0.81509447120900003</v>
      </c>
      <c r="AQ146" s="25">
        <v>145</v>
      </c>
      <c r="AR146" s="26">
        <v>1064.3048369099999</v>
      </c>
      <c r="AS146" s="25">
        <v>145</v>
      </c>
      <c r="AT146" s="26">
        <v>3.4143767673099998</v>
      </c>
      <c r="AU146" s="25">
        <v>145</v>
      </c>
      <c r="AV146" s="26">
        <v>3600.91302868</v>
      </c>
      <c r="AW146" s="25">
        <v>145</v>
      </c>
      <c r="AX146" s="26">
        <v>1.99720065386</v>
      </c>
      <c r="AY146" s="25">
        <v>145</v>
      </c>
      <c r="AZ146" s="26">
        <v>60.6951928979</v>
      </c>
      <c r="BA146" s="25">
        <v>145</v>
      </c>
      <c r="BB146" s="26">
        <v>3.77150107838E-3</v>
      </c>
      <c r="BC146" s="25">
        <v>145</v>
      </c>
      <c r="BD146" s="26">
        <v>3.2459518670500002E-2</v>
      </c>
      <c r="BE146" s="25">
        <v>145</v>
      </c>
      <c r="BF146" s="26">
        <v>0.963768980251</v>
      </c>
      <c r="BG146" s="25">
        <v>145</v>
      </c>
      <c r="BH146" s="26">
        <v>36.7394764716</v>
      </c>
      <c r="BI146" s="25">
        <v>145</v>
      </c>
      <c r="BJ146" s="26">
        <v>530.65551187400001</v>
      </c>
      <c r="CB146" s="37"/>
      <c r="CD146" s="37"/>
      <c r="CE146" s="37"/>
    </row>
    <row r="147" spans="1:83" x14ac:dyDescent="0.3">
      <c r="A147" s="25">
        <v>146</v>
      </c>
      <c r="B147" s="26">
        <v>11443.5305226</v>
      </c>
      <c r="C147" s="25">
        <v>146</v>
      </c>
      <c r="D147" s="26">
        <v>1.94153989986</v>
      </c>
      <c r="E147" s="25">
        <v>146</v>
      </c>
      <c r="F147" s="26">
        <v>39.752533711700003</v>
      </c>
      <c r="G147" s="25">
        <v>146</v>
      </c>
      <c r="H147" s="26">
        <v>7.7949153226599996E-2</v>
      </c>
      <c r="I147" s="25">
        <v>146</v>
      </c>
      <c r="J147" s="26">
        <v>8.1676699619399995E-2</v>
      </c>
      <c r="K147" s="25">
        <v>146</v>
      </c>
      <c r="L147" s="26">
        <v>429944.06084300001</v>
      </c>
      <c r="M147" s="25">
        <v>146</v>
      </c>
      <c r="N147" s="26">
        <v>45.919623406100001</v>
      </c>
      <c r="O147" s="25">
        <v>146</v>
      </c>
      <c r="P147" s="26">
        <v>0.01</v>
      </c>
      <c r="Q147" s="25">
        <v>146</v>
      </c>
      <c r="R147" s="32">
        <v>0.58727955423699996</v>
      </c>
      <c r="S147" s="28">
        <v>146</v>
      </c>
      <c r="T147" s="35">
        <v>0.49901743463600001</v>
      </c>
      <c r="U147" s="25">
        <v>146</v>
      </c>
      <c r="V147" s="26">
        <v>27.643318277700001</v>
      </c>
      <c r="W147" s="25">
        <v>146</v>
      </c>
      <c r="X147" s="26">
        <v>4.9424731239200002</v>
      </c>
      <c r="Y147" s="25">
        <v>146</v>
      </c>
      <c r="Z147" s="26">
        <v>2.6465480356899999E-2</v>
      </c>
      <c r="AA147" s="25">
        <v>146</v>
      </c>
      <c r="AB147" s="26">
        <v>6.5924728511000001</v>
      </c>
      <c r="AC147" s="25">
        <v>146</v>
      </c>
      <c r="AD147" s="26">
        <v>0.44075508346600001</v>
      </c>
      <c r="AE147" s="25">
        <v>146</v>
      </c>
      <c r="AF147" s="26">
        <v>429944.06084300001</v>
      </c>
      <c r="AG147" s="25">
        <v>146</v>
      </c>
      <c r="AH147" s="26">
        <v>1.82403111338</v>
      </c>
      <c r="AI147" s="25">
        <v>146</v>
      </c>
      <c r="AJ147" s="26">
        <v>73.250455522400003</v>
      </c>
      <c r="AK147" s="25">
        <v>146</v>
      </c>
      <c r="AL147" s="26">
        <v>9.6260733177299995E-2</v>
      </c>
      <c r="AM147" s="25">
        <v>146</v>
      </c>
      <c r="AN147" s="26">
        <v>1.13762502247</v>
      </c>
      <c r="AO147" s="25">
        <v>146</v>
      </c>
      <c r="AP147" s="26">
        <v>0.75348685432700002</v>
      </c>
      <c r="AQ147" s="25">
        <v>146</v>
      </c>
      <c r="AR147" s="26">
        <v>64.256438872700002</v>
      </c>
      <c r="AS147" s="25">
        <v>146</v>
      </c>
      <c r="AT147" s="26">
        <v>4.0398914129000003</v>
      </c>
      <c r="AU147" s="25">
        <v>146</v>
      </c>
      <c r="AV147" s="26">
        <v>11023.330561700001</v>
      </c>
      <c r="AW147" s="25">
        <v>146</v>
      </c>
      <c r="AX147" s="26">
        <v>1.82403111338</v>
      </c>
      <c r="AY147" s="25">
        <v>146</v>
      </c>
      <c r="AZ147" s="26">
        <v>53.627445517200002</v>
      </c>
      <c r="BA147" s="25">
        <v>146</v>
      </c>
      <c r="BB147" s="26">
        <v>5.6090893338700001E-2</v>
      </c>
      <c r="BC147" s="25">
        <v>146</v>
      </c>
      <c r="BD147" s="26">
        <v>7.1500613639200003E-2</v>
      </c>
      <c r="BE147" s="25">
        <v>146</v>
      </c>
      <c r="BF147" s="26">
        <v>0.87240849302199996</v>
      </c>
      <c r="BG147" s="25">
        <v>146</v>
      </c>
      <c r="BH147" s="26">
        <v>30.713866123900001</v>
      </c>
      <c r="BI147" s="25">
        <v>146</v>
      </c>
      <c r="BJ147" s="26">
        <v>156.366128304</v>
      </c>
      <c r="CB147" s="37"/>
      <c r="CD147" s="37"/>
      <c r="CE147" s="37"/>
    </row>
    <row r="148" spans="1:83" x14ac:dyDescent="0.3">
      <c r="A148" s="25">
        <v>147</v>
      </c>
      <c r="B148" s="26">
        <v>11947.8160658</v>
      </c>
      <c r="C148" s="25">
        <v>147</v>
      </c>
      <c r="D148" s="26">
        <v>1.7281348546999999</v>
      </c>
      <c r="E148" s="25">
        <v>147</v>
      </c>
      <c r="F148" s="26">
        <v>77.531870512899999</v>
      </c>
      <c r="G148" s="25">
        <v>147</v>
      </c>
      <c r="H148" s="26">
        <v>0.164601151571</v>
      </c>
      <c r="I148" s="25">
        <v>147</v>
      </c>
      <c r="J148" s="26">
        <v>0.18768157902800001</v>
      </c>
      <c r="K148" s="25">
        <v>147</v>
      </c>
      <c r="L148" s="26">
        <v>657353.334715</v>
      </c>
      <c r="M148" s="25">
        <v>147</v>
      </c>
      <c r="N148" s="26">
        <v>56.093397827499999</v>
      </c>
      <c r="O148" s="25">
        <v>147</v>
      </c>
      <c r="P148" s="26">
        <v>0.01</v>
      </c>
      <c r="Q148" s="25">
        <v>147</v>
      </c>
      <c r="R148" s="32">
        <v>0.750771867757</v>
      </c>
      <c r="S148" s="28">
        <v>147</v>
      </c>
      <c r="T148" s="35">
        <v>0.45987585471499998</v>
      </c>
      <c r="U148" s="25">
        <v>147</v>
      </c>
      <c r="V148" s="26">
        <v>29.889551252099999</v>
      </c>
      <c r="W148" s="25">
        <v>147</v>
      </c>
      <c r="X148" s="26">
        <v>8.9421461568199998</v>
      </c>
      <c r="Y148" s="25">
        <v>147</v>
      </c>
      <c r="Z148" s="26">
        <v>6.9250273301900006E-2</v>
      </c>
      <c r="AA148" s="25">
        <v>147</v>
      </c>
      <c r="AB148" s="26">
        <v>10.2051684083</v>
      </c>
      <c r="AC148" s="25">
        <v>147</v>
      </c>
      <c r="AD148" s="26">
        <v>0.433351397556</v>
      </c>
      <c r="AE148" s="25">
        <v>147</v>
      </c>
      <c r="AF148" s="26">
        <v>657353.334715</v>
      </c>
      <c r="AG148" s="25">
        <v>147</v>
      </c>
      <c r="AH148" s="26">
        <v>1.5283125474199999</v>
      </c>
      <c r="AI148" s="25">
        <v>147</v>
      </c>
      <c r="AJ148" s="26">
        <v>80.329249131099999</v>
      </c>
      <c r="AK148" s="25">
        <v>147</v>
      </c>
      <c r="AL148" s="26">
        <v>0.38566074870700001</v>
      </c>
      <c r="AM148" s="25">
        <v>147</v>
      </c>
      <c r="AN148" s="26">
        <v>1.57529589486</v>
      </c>
      <c r="AO148" s="25">
        <v>147</v>
      </c>
      <c r="AP148" s="26">
        <v>1.04425625356</v>
      </c>
      <c r="AQ148" s="25">
        <v>147</v>
      </c>
      <c r="AR148" s="26">
        <v>629.93466151099994</v>
      </c>
      <c r="AS148" s="25">
        <v>147</v>
      </c>
      <c r="AT148" s="26">
        <v>3.1442457231000001</v>
      </c>
      <c r="AU148" s="25">
        <v>147</v>
      </c>
      <c r="AV148" s="26">
        <v>10527.7843514</v>
      </c>
      <c r="AW148" s="25">
        <v>147</v>
      </c>
      <c r="AX148" s="26">
        <v>1.5283125474199999</v>
      </c>
      <c r="AY148" s="25">
        <v>147</v>
      </c>
      <c r="AZ148" s="26">
        <v>83.789253302299997</v>
      </c>
      <c r="BA148" s="25">
        <v>147</v>
      </c>
      <c r="BB148" s="26">
        <v>0.11186388125299999</v>
      </c>
      <c r="BC148" s="25">
        <v>147</v>
      </c>
      <c r="BD148" s="26">
        <v>0.15305202705500001</v>
      </c>
      <c r="BE148" s="25">
        <v>147</v>
      </c>
      <c r="BF148" s="26">
        <v>0.73508409169199995</v>
      </c>
      <c r="BG148" s="25">
        <v>147</v>
      </c>
      <c r="BH148" s="26">
        <v>31.517204549700001</v>
      </c>
      <c r="BI148" s="25">
        <v>147</v>
      </c>
      <c r="BJ148" s="26">
        <v>323.80412513900001</v>
      </c>
      <c r="CB148" s="37"/>
      <c r="CD148" s="37"/>
      <c r="CE148" s="37"/>
    </row>
    <row r="149" spans="1:83" x14ac:dyDescent="0.3">
      <c r="A149" s="25">
        <v>148</v>
      </c>
      <c r="B149" s="26">
        <v>9049.5922131299994</v>
      </c>
      <c r="C149" s="25">
        <v>148</v>
      </c>
      <c r="D149" s="26">
        <v>2.2547857360600001</v>
      </c>
      <c r="E149" s="25">
        <v>148</v>
      </c>
      <c r="F149" s="26">
        <v>38.411632753399999</v>
      </c>
      <c r="G149" s="25">
        <v>148</v>
      </c>
      <c r="H149" s="26">
        <v>0.11509784950599999</v>
      </c>
      <c r="I149" s="25">
        <v>148</v>
      </c>
      <c r="J149" s="26">
        <v>9.9508139371199997E-2</v>
      </c>
      <c r="K149" s="25">
        <v>148</v>
      </c>
      <c r="L149" s="26">
        <v>475985.27102500002</v>
      </c>
      <c r="M149" s="25">
        <v>148</v>
      </c>
      <c r="N149" s="26">
        <v>58.570090746699996</v>
      </c>
      <c r="O149" s="25">
        <v>148</v>
      </c>
      <c r="P149" s="26">
        <v>0.01</v>
      </c>
      <c r="Q149" s="25">
        <v>148</v>
      </c>
      <c r="R149" s="32">
        <v>0.828442922754</v>
      </c>
      <c r="S149" s="28">
        <v>148</v>
      </c>
      <c r="T149" s="35">
        <v>0.79825955231300005</v>
      </c>
      <c r="U149" s="25">
        <v>148</v>
      </c>
      <c r="V149" s="26">
        <v>42.8944291918</v>
      </c>
      <c r="W149" s="25">
        <v>148</v>
      </c>
      <c r="X149" s="26">
        <v>8.2255198205899998</v>
      </c>
      <c r="Y149" s="25">
        <v>148</v>
      </c>
      <c r="Z149" s="26">
        <v>6.9693974173499998E-2</v>
      </c>
      <c r="AA149" s="25">
        <v>148</v>
      </c>
      <c r="AB149" s="26">
        <v>14.9982012605</v>
      </c>
      <c r="AC149" s="25">
        <v>148</v>
      </c>
      <c r="AD149" s="26">
        <v>0.22233078220999999</v>
      </c>
      <c r="AE149" s="25">
        <v>148</v>
      </c>
      <c r="AF149" s="26">
        <v>475985.27102500002</v>
      </c>
      <c r="AG149" s="25">
        <v>148</v>
      </c>
      <c r="AH149" s="26">
        <v>2.0646916717499999</v>
      </c>
      <c r="AI149" s="25">
        <v>148</v>
      </c>
      <c r="AJ149" s="26">
        <v>53.114684977400003</v>
      </c>
      <c r="AK149" s="25">
        <v>148</v>
      </c>
      <c r="AL149" s="26">
        <v>0.42865680364300002</v>
      </c>
      <c r="AM149" s="25">
        <v>148</v>
      </c>
      <c r="AN149" s="26">
        <v>1.82130893421</v>
      </c>
      <c r="AO149" s="25">
        <v>148</v>
      </c>
      <c r="AP149" s="26">
        <v>1.4192287299199999</v>
      </c>
      <c r="AQ149" s="25">
        <v>148</v>
      </c>
      <c r="AR149" s="26">
        <v>3731.1039680700001</v>
      </c>
      <c r="AS149" s="25">
        <v>148</v>
      </c>
      <c r="AT149" s="26">
        <v>1.34821179113</v>
      </c>
      <c r="AU149" s="25">
        <v>148</v>
      </c>
      <c r="AV149" s="26">
        <v>7882.8814889799996</v>
      </c>
      <c r="AW149" s="25">
        <v>148</v>
      </c>
      <c r="AX149" s="26">
        <v>2.0646916717499999</v>
      </c>
      <c r="AY149" s="25">
        <v>148</v>
      </c>
      <c r="AZ149" s="26">
        <v>58.941338431200002</v>
      </c>
      <c r="BA149" s="25">
        <v>148</v>
      </c>
      <c r="BB149" s="26">
        <v>4.6902206185299999E-2</v>
      </c>
      <c r="BC149" s="25">
        <v>148</v>
      </c>
      <c r="BD149" s="26">
        <v>5.1461058917700003E-2</v>
      </c>
      <c r="BE149" s="25">
        <v>148</v>
      </c>
      <c r="BF149" s="26">
        <v>0.90163673489700003</v>
      </c>
      <c r="BG149" s="25">
        <v>148</v>
      </c>
      <c r="BH149" s="26">
        <v>43.170233000899998</v>
      </c>
      <c r="BI149" s="25">
        <v>148</v>
      </c>
      <c r="BJ149" s="26">
        <v>2071.7096784199998</v>
      </c>
      <c r="CB149" s="37"/>
      <c r="CD149" s="37"/>
      <c r="CE149" s="37"/>
    </row>
    <row r="150" spans="1:83" x14ac:dyDescent="0.3">
      <c r="A150" s="25">
        <v>149</v>
      </c>
      <c r="B150" s="26">
        <v>6282.5348546499999</v>
      </c>
      <c r="C150" s="25">
        <v>149</v>
      </c>
      <c r="D150" s="26">
        <v>1.46798627909</v>
      </c>
      <c r="E150" s="25">
        <v>149</v>
      </c>
      <c r="F150" s="26">
        <v>35.806066825999999</v>
      </c>
      <c r="G150" s="25">
        <v>149</v>
      </c>
      <c r="H150" s="26">
        <v>0.16334877974699999</v>
      </c>
      <c r="I150" s="25">
        <v>149</v>
      </c>
      <c r="J150" s="26">
        <v>0.17056959278299999</v>
      </c>
      <c r="K150" s="25">
        <v>149</v>
      </c>
      <c r="L150" s="26">
        <v>624107.41660600004</v>
      </c>
      <c r="M150" s="25">
        <v>149</v>
      </c>
      <c r="N150" s="26">
        <v>46.157261984500003</v>
      </c>
      <c r="O150" s="25">
        <v>149</v>
      </c>
      <c r="P150" s="26">
        <v>0.01</v>
      </c>
      <c r="Q150" s="25">
        <v>149</v>
      </c>
      <c r="R150" s="32">
        <v>0.45560800459599998</v>
      </c>
      <c r="S150" s="28">
        <v>149</v>
      </c>
      <c r="T150" s="35">
        <v>0.34806134215200002</v>
      </c>
      <c r="U150" s="25">
        <v>149</v>
      </c>
      <c r="V150" s="26">
        <v>25.481699961299999</v>
      </c>
      <c r="W150" s="25">
        <v>149</v>
      </c>
      <c r="X150" s="26">
        <v>2.3214276068399999</v>
      </c>
      <c r="Y150" s="25">
        <v>149</v>
      </c>
      <c r="Z150" s="26">
        <v>8.6135437232299994E-2</v>
      </c>
      <c r="AA150" s="25">
        <v>149</v>
      </c>
      <c r="AB150" s="26">
        <v>8.3115109552799993</v>
      </c>
      <c r="AC150" s="25">
        <v>149</v>
      </c>
      <c r="AD150" s="26">
        <v>0.17836637357499999</v>
      </c>
      <c r="AE150" s="25">
        <v>149</v>
      </c>
      <c r="AF150" s="26">
        <v>624107.41660600004</v>
      </c>
      <c r="AG150" s="25">
        <v>149</v>
      </c>
      <c r="AH150" s="26">
        <v>1.3988393665500001</v>
      </c>
      <c r="AI150" s="25">
        <v>149</v>
      </c>
      <c r="AJ150" s="26">
        <v>75.190799546099996</v>
      </c>
      <c r="AK150" s="25">
        <v>149</v>
      </c>
      <c r="AL150" s="26">
        <v>0.16300589990100001</v>
      </c>
      <c r="AM150" s="25">
        <v>149</v>
      </c>
      <c r="AN150" s="26">
        <v>1.43227640615</v>
      </c>
      <c r="AO150" s="25">
        <v>149</v>
      </c>
      <c r="AP150" s="26">
        <v>1.00891307592</v>
      </c>
      <c r="AQ150" s="25">
        <v>149</v>
      </c>
      <c r="AR150" s="26">
        <v>487.16875379099997</v>
      </c>
      <c r="AS150" s="25">
        <v>149</v>
      </c>
      <c r="AT150" s="26">
        <v>0.843115256082</v>
      </c>
      <c r="AU150" s="25">
        <v>149</v>
      </c>
      <c r="AV150" s="26">
        <v>5069.56215952</v>
      </c>
      <c r="AW150" s="25">
        <v>149</v>
      </c>
      <c r="AX150" s="26">
        <v>1.3988393665500001</v>
      </c>
      <c r="AY150" s="25">
        <v>149</v>
      </c>
      <c r="AZ150" s="26">
        <v>71.213362903399997</v>
      </c>
      <c r="BA150" s="25">
        <v>149</v>
      </c>
      <c r="BB150" s="26">
        <v>6.3359769981799999E-2</v>
      </c>
      <c r="BC150" s="25">
        <v>149</v>
      </c>
      <c r="BD150" s="26">
        <v>0.111188068877</v>
      </c>
      <c r="BE150" s="25">
        <v>149</v>
      </c>
      <c r="BF150" s="26">
        <v>0.82545216114200004</v>
      </c>
      <c r="BG150" s="25">
        <v>149</v>
      </c>
      <c r="BH150" s="26">
        <v>25.791734438700001</v>
      </c>
      <c r="BI150" s="25">
        <v>149</v>
      </c>
      <c r="BJ150" s="26">
        <v>775.519184075</v>
      </c>
      <c r="CB150" s="37"/>
      <c r="CD150" s="37"/>
      <c r="CE150" s="37"/>
    </row>
    <row r="151" spans="1:83" x14ac:dyDescent="0.3">
      <c r="A151" s="25">
        <v>150</v>
      </c>
      <c r="B151" s="26">
        <v>7002.2414845000003</v>
      </c>
      <c r="C151" s="25">
        <v>150</v>
      </c>
      <c r="D151" s="26">
        <v>1.60494338684</v>
      </c>
      <c r="E151" s="25">
        <v>150</v>
      </c>
      <c r="F151" s="26">
        <v>35.126402925999997</v>
      </c>
      <c r="G151" s="25">
        <v>150</v>
      </c>
      <c r="H151" s="26">
        <v>0.10560366492000001</v>
      </c>
      <c r="I151" s="25">
        <v>150</v>
      </c>
      <c r="J151" s="26">
        <v>9.8321019028199994E-2</v>
      </c>
      <c r="K151" s="25">
        <v>150</v>
      </c>
      <c r="L151" s="26">
        <v>768510.72138600005</v>
      </c>
      <c r="M151" s="25">
        <v>150</v>
      </c>
      <c r="N151" s="26">
        <v>74.671094395400004</v>
      </c>
      <c r="O151" s="25">
        <v>150</v>
      </c>
      <c r="P151" s="26">
        <v>0.01</v>
      </c>
      <c r="Q151" s="25">
        <v>150</v>
      </c>
      <c r="R151" s="32">
        <v>0.43532041817400002</v>
      </c>
      <c r="S151" s="28">
        <v>150</v>
      </c>
      <c r="T151" s="35">
        <v>0.344679568893</v>
      </c>
      <c r="U151" s="25">
        <v>150</v>
      </c>
      <c r="V151" s="26">
        <v>42.620147638699997</v>
      </c>
      <c r="W151" s="25">
        <v>150</v>
      </c>
      <c r="X151" s="26">
        <v>4.4090280790399996</v>
      </c>
      <c r="Y151" s="25">
        <v>150</v>
      </c>
      <c r="Z151" s="26">
        <v>5.3551793038199999E-2</v>
      </c>
      <c r="AA151" s="25">
        <v>150</v>
      </c>
      <c r="AB151" s="26">
        <v>7.7950907800399998</v>
      </c>
      <c r="AC151" s="25">
        <v>150</v>
      </c>
      <c r="AD151" s="26">
        <v>0.31202526095700001</v>
      </c>
      <c r="AE151" s="25">
        <v>150</v>
      </c>
      <c r="AF151" s="26">
        <v>768510.72138600005</v>
      </c>
      <c r="AG151" s="25">
        <v>150</v>
      </c>
      <c r="AH151" s="26">
        <v>1.4962118127899999</v>
      </c>
      <c r="AI151" s="25">
        <v>150</v>
      </c>
      <c r="AJ151" s="26">
        <v>85.081044537300002</v>
      </c>
      <c r="AK151" s="25">
        <v>150</v>
      </c>
      <c r="AL151" s="26">
        <v>7.7082690186500005E-2</v>
      </c>
      <c r="AM151" s="25">
        <v>150</v>
      </c>
      <c r="AN151" s="26">
        <v>0.95371590478000001</v>
      </c>
      <c r="AO151" s="25">
        <v>150</v>
      </c>
      <c r="AP151" s="26">
        <v>0.50126892633300002</v>
      </c>
      <c r="AQ151" s="25">
        <v>150</v>
      </c>
      <c r="AR151" s="26">
        <v>264.87509916699997</v>
      </c>
      <c r="AS151" s="25">
        <v>150</v>
      </c>
      <c r="AT151" s="26">
        <v>2.2193302426799999</v>
      </c>
      <c r="AU151" s="25">
        <v>150</v>
      </c>
      <c r="AV151" s="26">
        <v>6380.4008618199996</v>
      </c>
      <c r="AW151" s="25">
        <v>150</v>
      </c>
      <c r="AX151" s="26">
        <v>1.4962118127899999</v>
      </c>
      <c r="AY151" s="25">
        <v>150</v>
      </c>
      <c r="AZ151" s="26">
        <v>72.069083245599998</v>
      </c>
      <c r="BA151" s="25">
        <v>150</v>
      </c>
      <c r="BB151" s="26">
        <v>4.5375849211300001E-2</v>
      </c>
      <c r="BC151" s="25">
        <v>150</v>
      </c>
      <c r="BD151" s="26">
        <v>8.0962491659899993E-2</v>
      </c>
      <c r="BE151" s="25">
        <v>150</v>
      </c>
      <c r="BF151" s="26">
        <v>0.87366165912899996</v>
      </c>
      <c r="BG151" s="25">
        <v>150</v>
      </c>
      <c r="BH151" s="26">
        <v>43.509818337900001</v>
      </c>
      <c r="BI151" s="25">
        <v>150</v>
      </c>
      <c r="BJ151" s="26">
        <v>357.08727847199998</v>
      </c>
      <c r="CB151" s="37"/>
      <c r="CD151" s="37"/>
      <c r="CE151" s="37"/>
    </row>
    <row r="152" spans="1:83" x14ac:dyDescent="0.3">
      <c r="A152" s="25">
        <v>151</v>
      </c>
      <c r="B152" s="26">
        <v>6378.7814306700002</v>
      </c>
      <c r="C152" s="25">
        <v>151</v>
      </c>
      <c r="D152" s="26">
        <v>1.30456324207</v>
      </c>
      <c r="E152" s="25">
        <v>151</v>
      </c>
      <c r="F152" s="26">
        <v>45.084273439</v>
      </c>
      <c r="G152" s="25">
        <v>151</v>
      </c>
      <c r="H152" s="26">
        <v>0.15134870034100001</v>
      </c>
      <c r="I152" s="25">
        <v>151</v>
      </c>
      <c r="J152" s="26">
        <v>2.71856634857E-2</v>
      </c>
      <c r="K152" s="25">
        <v>151</v>
      </c>
      <c r="L152" s="26">
        <v>483849.05418099998</v>
      </c>
      <c r="M152" s="25">
        <v>151</v>
      </c>
      <c r="N152" s="26">
        <v>69.266183335400001</v>
      </c>
      <c r="O152" s="25">
        <v>151</v>
      </c>
      <c r="P152" s="26">
        <v>0.01</v>
      </c>
      <c r="Q152" s="25">
        <v>151</v>
      </c>
      <c r="R152" s="32">
        <v>0.39703095698000002</v>
      </c>
      <c r="S152" s="28">
        <v>151</v>
      </c>
      <c r="T152" s="35">
        <v>0.81411785126500003</v>
      </c>
      <c r="U152" s="25">
        <v>151</v>
      </c>
      <c r="V152" s="26">
        <v>25.017187222699999</v>
      </c>
      <c r="W152" s="25">
        <v>151</v>
      </c>
      <c r="X152" s="26">
        <v>2.95154345551</v>
      </c>
      <c r="Y152" s="25">
        <v>151</v>
      </c>
      <c r="Z152" s="26">
        <v>2.8067488219899999E-2</v>
      </c>
      <c r="AA152" s="25">
        <v>151</v>
      </c>
      <c r="AB152" s="26">
        <v>6.9659143499600003</v>
      </c>
      <c r="AC152" s="25">
        <v>151</v>
      </c>
      <c r="AD152" s="26">
        <v>0.18769763204699999</v>
      </c>
      <c r="AE152" s="25">
        <v>151</v>
      </c>
      <c r="AF152" s="26">
        <v>483849.05418099998</v>
      </c>
      <c r="AG152" s="25">
        <v>151</v>
      </c>
      <c r="AH152" s="26">
        <v>1.2248851467399999</v>
      </c>
      <c r="AI152" s="25">
        <v>151</v>
      </c>
      <c r="AJ152" s="26">
        <v>75.126275376300001</v>
      </c>
      <c r="AK152" s="25">
        <v>151</v>
      </c>
      <c r="AL152" s="26">
        <v>7.5566159090699997E-2</v>
      </c>
      <c r="AM152" s="25">
        <v>151</v>
      </c>
      <c r="AN152" s="26">
        <v>1.2980295183499999</v>
      </c>
      <c r="AO152" s="25">
        <v>151</v>
      </c>
      <c r="AP152" s="26">
        <v>0.58972897319399997</v>
      </c>
      <c r="AQ152" s="25">
        <v>151</v>
      </c>
      <c r="AR152" s="26">
        <v>213.05231910200001</v>
      </c>
      <c r="AS152" s="25">
        <v>151</v>
      </c>
      <c r="AT152" s="26">
        <v>1.59902879524</v>
      </c>
      <c r="AU152" s="25">
        <v>151</v>
      </c>
      <c r="AV152" s="26">
        <v>5987.95622723</v>
      </c>
      <c r="AW152" s="25">
        <v>151</v>
      </c>
      <c r="AX152" s="26">
        <v>1.2248851467399999</v>
      </c>
      <c r="AY152" s="25">
        <v>151</v>
      </c>
      <c r="AZ152" s="26">
        <v>62.851569738199998</v>
      </c>
      <c r="BA152" s="25">
        <v>151</v>
      </c>
      <c r="BB152" s="26">
        <v>8.3124998682000004E-2</v>
      </c>
      <c r="BC152" s="25">
        <v>151</v>
      </c>
      <c r="BD152" s="26">
        <v>4.1793496526599999E-2</v>
      </c>
      <c r="BE152" s="25">
        <v>151</v>
      </c>
      <c r="BF152" s="26">
        <v>0.875081504791</v>
      </c>
      <c r="BG152" s="25">
        <v>151</v>
      </c>
      <c r="BH152" s="26">
        <v>26.7437598697</v>
      </c>
      <c r="BI152" s="25">
        <v>151</v>
      </c>
      <c r="BJ152" s="26">
        <v>818.62247233599999</v>
      </c>
      <c r="CB152" s="37"/>
      <c r="CD152" s="37"/>
      <c r="CE152" s="37"/>
    </row>
    <row r="153" spans="1:83" x14ac:dyDescent="0.3">
      <c r="A153" s="25">
        <v>152</v>
      </c>
      <c r="B153" s="26">
        <v>3339.0210828300001</v>
      </c>
      <c r="C153" s="25">
        <v>152</v>
      </c>
      <c r="D153" s="26">
        <v>1.61022703345</v>
      </c>
      <c r="E153" s="25">
        <v>152</v>
      </c>
      <c r="F153" s="26">
        <v>35.876097981800001</v>
      </c>
      <c r="G153" s="25">
        <v>152</v>
      </c>
      <c r="H153" s="26">
        <v>1.625311753E-2</v>
      </c>
      <c r="I153" s="25">
        <v>152</v>
      </c>
      <c r="J153" s="26">
        <v>0.18862487576699999</v>
      </c>
      <c r="K153" s="25">
        <v>152</v>
      </c>
      <c r="L153" s="26">
        <v>653319.72922900005</v>
      </c>
      <c r="M153" s="25">
        <v>152</v>
      </c>
      <c r="N153" s="26">
        <v>40.702484316099998</v>
      </c>
      <c r="O153" s="25">
        <v>152</v>
      </c>
      <c r="P153" s="26">
        <v>0.01</v>
      </c>
      <c r="Q153" s="25">
        <v>152</v>
      </c>
      <c r="R153" s="32">
        <v>0.445494723014</v>
      </c>
      <c r="S153" s="28">
        <v>152</v>
      </c>
      <c r="T153" s="35">
        <v>0.74757263899199999</v>
      </c>
      <c r="U153" s="25">
        <v>152</v>
      </c>
      <c r="V153" s="26">
        <v>37.232995833399997</v>
      </c>
      <c r="W153" s="25">
        <v>152</v>
      </c>
      <c r="X153" s="26">
        <v>3.29167727445</v>
      </c>
      <c r="Y153" s="25">
        <v>152</v>
      </c>
      <c r="Z153" s="26">
        <v>4.96746392978E-2</v>
      </c>
      <c r="AA153" s="25">
        <v>152</v>
      </c>
      <c r="AB153" s="26">
        <v>8.60872091337</v>
      </c>
      <c r="AC153" s="25">
        <v>152</v>
      </c>
      <c r="AD153" s="26">
        <v>0.34798193997799998</v>
      </c>
      <c r="AE153" s="25">
        <v>152</v>
      </c>
      <c r="AF153" s="26">
        <v>653319.72922900005</v>
      </c>
      <c r="AG153" s="25">
        <v>152</v>
      </c>
      <c r="AH153" s="26">
        <v>1.5177871085900001</v>
      </c>
      <c r="AI153" s="25">
        <v>152</v>
      </c>
      <c r="AJ153" s="26">
        <v>62.636974990600002</v>
      </c>
      <c r="AK153" s="25">
        <v>152</v>
      </c>
      <c r="AL153" s="26">
        <v>2.4811328105800001E-2</v>
      </c>
      <c r="AM153" s="25">
        <v>152</v>
      </c>
      <c r="AN153" s="26">
        <v>0.50418737850499995</v>
      </c>
      <c r="AO153" s="25">
        <v>152</v>
      </c>
      <c r="AP153" s="26">
        <v>1.39352132134</v>
      </c>
      <c r="AQ153" s="25">
        <v>152</v>
      </c>
      <c r="AR153" s="26">
        <v>189.08306699799999</v>
      </c>
      <c r="AS153" s="25">
        <v>152</v>
      </c>
      <c r="AT153" s="26">
        <v>2.7219319247299998</v>
      </c>
      <c r="AU153" s="25">
        <v>152</v>
      </c>
      <c r="AV153" s="26">
        <v>2859.3119290599998</v>
      </c>
      <c r="AW153" s="25">
        <v>152</v>
      </c>
      <c r="AX153" s="26">
        <v>1.5177871085900001</v>
      </c>
      <c r="AY153" s="25">
        <v>152</v>
      </c>
      <c r="AZ153" s="26">
        <v>62.2083022339</v>
      </c>
      <c r="BA153" s="25">
        <v>152</v>
      </c>
      <c r="BB153" s="26">
        <v>2.1851059237300002E-3</v>
      </c>
      <c r="BC153" s="25">
        <v>152</v>
      </c>
      <c r="BD153" s="26">
        <v>6.9294603294299997E-2</v>
      </c>
      <c r="BE153" s="25">
        <v>152</v>
      </c>
      <c r="BF153" s="26">
        <v>0.92852029078200005</v>
      </c>
      <c r="BG153" s="25">
        <v>152</v>
      </c>
      <c r="BH153" s="26">
        <v>37.545782110899999</v>
      </c>
      <c r="BI153" s="25">
        <v>152</v>
      </c>
      <c r="BJ153" s="26">
        <v>368.08726663900001</v>
      </c>
      <c r="CB153" s="37"/>
      <c r="CD153" s="37"/>
      <c r="CE153" s="37"/>
    </row>
    <row r="154" spans="1:83" x14ac:dyDescent="0.3">
      <c r="A154" s="25">
        <v>153</v>
      </c>
      <c r="B154" s="26">
        <v>9585.5758941200002</v>
      </c>
      <c r="C154" s="25">
        <v>153</v>
      </c>
      <c r="D154" s="26">
        <v>2.37333369572</v>
      </c>
      <c r="E154" s="25">
        <v>153</v>
      </c>
      <c r="F154" s="26">
        <v>63.513301302999999</v>
      </c>
      <c r="G154" s="25">
        <v>153</v>
      </c>
      <c r="H154" s="26">
        <v>6.9475522001199996E-2</v>
      </c>
      <c r="I154" s="25">
        <v>153</v>
      </c>
      <c r="J154" s="26">
        <v>5.1532033383199997E-2</v>
      </c>
      <c r="K154" s="25">
        <v>153</v>
      </c>
      <c r="L154" s="26">
        <v>793848.56665299996</v>
      </c>
      <c r="M154" s="25">
        <v>153</v>
      </c>
      <c r="N154" s="26">
        <v>67.163862747600007</v>
      </c>
      <c r="O154" s="25">
        <v>153</v>
      </c>
      <c r="P154" s="26">
        <v>0.01</v>
      </c>
      <c r="Q154" s="25">
        <v>153</v>
      </c>
      <c r="R154" s="32">
        <v>0.37495611649499999</v>
      </c>
      <c r="S154" s="28">
        <v>153</v>
      </c>
      <c r="T154" s="35">
        <v>0.81301170099700004</v>
      </c>
      <c r="U154" s="25">
        <v>153</v>
      </c>
      <c r="V154" s="26">
        <v>26.9441685225</v>
      </c>
      <c r="W154" s="25">
        <v>153</v>
      </c>
      <c r="X154" s="26">
        <v>6.0894802031299999</v>
      </c>
      <c r="Y154" s="25">
        <v>153</v>
      </c>
      <c r="Z154" s="26">
        <v>1.10659809936E-2</v>
      </c>
      <c r="AA154" s="25">
        <v>153</v>
      </c>
      <c r="AB154" s="26">
        <v>5.98605028311</v>
      </c>
      <c r="AC154" s="25">
        <v>153</v>
      </c>
      <c r="AD154" s="26">
        <v>0.30696146965900001</v>
      </c>
      <c r="AE154" s="25">
        <v>153</v>
      </c>
      <c r="AF154" s="26">
        <v>793848.56665299996</v>
      </c>
      <c r="AG154" s="25">
        <v>153</v>
      </c>
      <c r="AH154" s="26">
        <v>2.2330843281599999</v>
      </c>
      <c r="AI154" s="25">
        <v>153</v>
      </c>
      <c r="AJ154" s="26">
        <v>74.880290281200004</v>
      </c>
      <c r="AK154" s="25">
        <v>153</v>
      </c>
      <c r="AL154" s="26">
        <v>3.95721572125E-2</v>
      </c>
      <c r="AM154" s="25">
        <v>153</v>
      </c>
      <c r="AN154" s="26">
        <v>0.62644169881400003</v>
      </c>
      <c r="AO154" s="25">
        <v>153</v>
      </c>
      <c r="AP154" s="26">
        <v>0.75226308425599997</v>
      </c>
      <c r="AQ154" s="25">
        <v>153</v>
      </c>
      <c r="AR154" s="26">
        <v>58.906253550000002</v>
      </c>
      <c r="AS154" s="25">
        <v>153</v>
      </c>
      <c r="AT154" s="26">
        <v>3.9490259586300001</v>
      </c>
      <c r="AU154" s="25">
        <v>153</v>
      </c>
      <c r="AV154" s="26">
        <v>9387.20799816</v>
      </c>
      <c r="AW154" s="25">
        <v>153</v>
      </c>
      <c r="AX154" s="26">
        <v>2.2330843281599999</v>
      </c>
      <c r="AY154" s="25">
        <v>153</v>
      </c>
      <c r="AZ154" s="26">
        <v>68.602805554900002</v>
      </c>
      <c r="BA154" s="25">
        <v>153</v>
      </c>
      <c r="BB154" s="26">
        <v>4.7175433349199998E-2</v>
      </c>
      <c r="BC154" s="25">
        <v>153</v>
      </c>
      <c r="BD154" s="26">
        <v>5.5257495603000001E-2</v>
      </c>
      <c r="BE154" s="25">
        <v>153</v>
      </c>
      <c r="BF154" s="26">
        <v>0.89756707104800004</v>
      </c>
      <c r="BG154" s="25">
        <v>153</v>
      </c>
      <c r="BH154" s="26">
        <v>46.721537483200002</v>
      </c>
      <c r="BI154" s="25">
        <v>153</v>
      </c>
      <c r="BJ154" s="26">
        <v>278.25398118700002</v>
      </c>
      <c r="CB154" s="37"/>
      <c r="CD154" s="37"/>
      <c r="CE154" s="37"/>
    </row>
    <row r="155" spans="1:83" x14ac:dyDescent="0.3">
      <c r="A155" s="25">
        <v>154</v>
      </c>
      <c r="B155" s="26">
        <v>4703.1584961600001</v>
      </c>
      <c r="C155" s="25">
        <v>154</v>
      </c>
      <c r="D155" s="26">
        <v>2.3117549716300001</v>
      </c>
      <c r="E155" s="25">
        <v>154</v>
      </c>
      <c r="F155" s="26">
        <v>77.737406406299996</v>
      </c>
      <c r="G155" s="25">
        <v>154</v>
      </c>
      <c r="H155" s="26">
        <v>0.18654404155099999</v>
      </c>
      <c r="I155" s="25">
        <v>154</v>
      </c>
      <c r="J155" s="26">
        <v>5.6391695893700002E-2</v>
      </c>
      <c r="K155" s="25">
        <v>154</v>
      </c>
      <c r="L155" s="26">
        <v>503249.81665300002</v>
      </c>
      <c r="M155" s="25">
        <v>154</v>
      </c>
      <c r="N155" s="26">
        <v>73.068755843600002</v>
      </c>
      <c r="O155" s="25">
        <v>154</v>
      </c>
      <c r="P155" s="26">
        <v>0.01</v>
      </c>
      <c r="Q155" s="25">
        <v>154</v>
      </c>
      <c r="R155" s="32">
        <v>0.83005838763799999</v>
      </c>
      <c r="S155" s="28">
        <v>154</v>
      </c>
      <c r="T155" s="35">
        <v>0.42000165275500001</v>
      </c>
      <c r="U155" s="25">
        <v>154</v>
      </c>
      <c r="V155" s="26">
        <v>25.462758087099999</v>
      </c>
      <c r="W155" s="25">
        <v>154</v>
      </c>
      <c r="X155" s="26">
        <v>4.7786620262600001</v>
      </c>
      <c r="Y155" s="25">
        <v>154</v>
      </c>
      <c r="Z155" s="26">
        <v>1.6672608218200002E-2</v>
      </c>
      <c r="AA155" s="25">
        <v>154</v>
      </c>
      <c r="AB155" s="26">
        <v>4.5369708203299997</v>
      </c>
      <c r="AC155" s="25">
        <v>154</v>
      </c>
      <c r="AD155" s="26">
        <v>0.31768417396300003</v>
      </c>
      <c r="AE155" s="25">
        <v>154</v>
      </c>
      <c r="AF155" s="26">
        <v>503249.81665300002</v>
      </c>
      <c r="AG155" s="25">
        <v>154</v>
      </c>
      <c r="AH155" s="26">
        <v>2.19658561392</v>
      </c>
      <c r="AI155" s="25">
        <v>154</v>
      </c>
      <c r="AJ155" s="26">
        <v>93.495892809899999</v>
      </c>
      <c r="AK155" s="25">
        <v>154</v>
      </c>
      <c r="AL155" s="26">
        <v>9.2821715307899996E-2</v>
      </c>
      <c r="AM155" s="25">
        <v>154</v>
      </c>
      <c r="AN155" s="26">
        <v>1.31881917211</v>
      </c>
      <c r="AO155" s="25">
        <v>154</v>
      </c>
      <c r="AP155" s="26">
        <v>0.33406446533400003</v>
      </c>
      <c r="AQ155" s="25">
        <v>154</v>
      </c>
      <c r="AR155" s="26">
        <v>36.196061145900003</v>
      </c>
      <c r="AS155" s="25">
        <v>154</v>
      </c>
      <c r="AT155" s="26">
        <v>2.9568022740600002</v>
      </c>
      <c r="AU155" s="25">
        <v>154</v>
      </c>
      <c r="AV155" s="26">
        <v>4417.0775687100004</v>
      </c>
      <c r="AW155" s="25">
        <v>154</v>
      </c>
      <c r="AX155" s="26">
        <v>2.19658561392</v>
      </c>
      <c r="AY155" s="25">
        <v>154</v>
      </c>
      <c r="AZ155" s="26">
        <v>85.588229461699996</v>
      </c>
      <c r="BA155" s="25">
        <v>154</v>
      </c>
      <c r="BB155" s="26">
        <v>0.133503973281</v>
      </c>
      <c r="BC155" s="25">
        <v>154</v>
      </c>
      <c r="BD155" s="26">
        <v>6.03989720068E-2</v>
      </c>
      <c r="BE155" s="25">
        <v>154</v>
      </c>
      <c r="BF155" s="26">
        <v>0.80609705471199999</v>
      </c>
      <c r="BG155" s="25">
        <v>154</v>
      </c>
      <c r="BH155" s="26">
        <v>34.403572630100001</v>
      </c>
      <c r="BI155" s="25">
        <v>154</v>
      </c>
      <c r="BJ155" s="26">
        <v>144.61108334599999</v>
      </c>
      <c r="CB155" s="37"/>
      <c r="CD155" s="37"/>
      <c r="CE155" s="37"/>
    </row>
    <row r="156" spans="1:83" x14ac:dyDescent="0.3">
      <c r="A156" s="25">
        <v>155</v>
      </c>
      <c r="B156" s="26">
        <v>3096.27123063</v>
      </c>
      <c r="C156" s="25">
        <v>155</v>
      </c>
      <c r="D156" s="26">
        <v>1.79493679291</v>
      </c>
      <c r="E156" s="25">
        <v>155</v>
      </c>
      <c r="F156" s="26">
        <v>63.788856156000001</v>
      </c>
      <c r="G156" s="25">
        <v>155</v>
      </c>
      <c r="H156" s="26">
        <v>4.5334753627500002E-2</v>
      </c>
      <c r="I156" s="25">
        <v>155</v>
      </c>
      <c r="J156" s="26">
        <v>0.172013608303</v>
      </c>
      <c r="K156" s="25">
        <v>155</v>
      </c>
      <c r="L156" s="26">
        <v>486615.41028200003</v>
      </c>
      <c r="M156" s="25">
        <v>155</v>
      </c>
      <c r="N156" s="26">
        <v>62.407390026900003</v>
      </c>
      <c r="O156" s="25">
        <v>155</v>
      </c>
      <c r="P156" s="26">
        <v>0.01</v>
      </c>
      <c r="Q156" s="25">
        <v>155</v>
      </c>
      <c r="R156" s="32">
        <v>0.45901004278399998</v>
      </c>
      <c r="S156" s="28">
        <v>155</v>
      </c>
      <c r="T156" s="35">
        <v>0.360358953945</v>
      </c>
      <c r="U156" s="25">
        <v>155</v>
      </c>
      <c r="V156" s="26">
        <v>35.142240121299999</v>
      </c>
      <c r="W156" s="25">
        <v>155</v>
      </c>
      <c r="X156" s="26">
        <v>4.0347809301700002</v>
      </c>
      <c r="Y156" s="25">
        <v>155</v>
      </c>
      <c r="Z156" s="26">
        <v>3.4173565994600003E-2</v>
      </c>
      <c r="AA156" s="25">
        <v>155</v>
      </c>
      <c r="AB156" s="26">
        <v>4.72476053897</v>
      </c>
      <c r="AC156" s="25">
        <v>155</v>
      </c>
      <c r="AD156" s="26">
        <v>0.17736627738300001</v>
      </c>
      <c r="AE156" s="25">
        <v>155</v>
      </c>
      <c r="AF156" s="26">
        <v>486615.41028200003</v>
      </c>
      <c r="AG156" s="25">
        <v>155</v>
      </c>
      <c r="AH156" s="26">
        <v>1.6949664550500001</v>
      </c>
      <c r="AI156" s="25">
        <v>155</v>
      </c>
      <c r="AJ156" s="26">
        <v>73.538313390900001</v>
      </c>
      <c r="AK156" s="25">
        <v>155</v>
      </c>
      <c r="AL156" s="26">
        <v>2.8410184021900001E-2</v>
      </c>
      <c r="AM156" s="25">
        <v>155</v>
      </c>
      <c r="AN156" s="26">
        <v>0.61052242949299995</v>
      </c>
      <c r="AO156" s="25">
        <v>155</v>
      </c>
      <c r="AP156" s="26">
        <v>0.84137262052899997</v>
      </c>
      <c r="AQ156" s="25">
        <v>155</v>
      </c>
      <c r="AR156" s="26">
        <v>169.71696667200001</v>
      </c>
      <c r="AS156" s="25">
        <v>155</v>
      </c>
      <c r="AT156" s="26">
        <v>1.2071228033300001</v>
      </c>
      <c r="AU156" s="25">
        <v>155</v>
      </c>
      <c r="AV156" s="26">
        <v>2770.5569471899998</v>
      </c>
      <c r="AW156" s="25">
        <v>155</v>
      </c>
      <c r="AX156" s="26">
        <v>1.6949664550500001</v>
      </c>
      <c r="AY156" s="25">
        <v>155</v>
      </c>
      <c r="AZ156" s="26">
        <v>72.599876115399994</v>
      </c>
      <c r="BA156" s="25">
        <v>155</v>
      </c>
      <c r="BB156" s="26">
        <v>2.0819551098099999E-2</v>
      </c>
      <c r="BC156" s="25">
        <v>155</v>
      </c>
      <c r="BD156" s="26">
        <v>0.104518134879</v>
      </c>
      <c r="BE156" s="25">
        <v>155</v>
      </c>
      <c r="BF156" s="26">
        <v>0.87466231402299999</v>
      </c>
      <c r="BG156" s="25">
        <v>155</v>
      </c>
      <c r="BH156" s="26">
        <v>36.430989707099997</v>
      </c>
      <c r="BI156" s="25">
        <v>155</v>
      </c>
      <c r="BJ156" s="26">
        <v>391.80062936000002</v>
      </c>
      <c r="CB156" s="37"/>
      <c r="CD156" s="37"/>
      <c r="CE156" s="37"/>
    </row>
    <row r="157" spans="1:83" x14ac:dyDescent="0.3">
      <c r="A157" s="25">
        <v>156</v>
      </c>
      <c r="B157" s="26">
        <v>5657.2189151800003</v>
      </c>
      <c r="C157" s="25">
        <v>156</v>
      </c>
      <c r="D157" s="26">
        <v>1.9228710360600001</v>
      </c>
      <c r="E157" s="25">
        <v>156</v>
      </c>
      <c r="F157" s="26">
        <v>65.7410128697</v>
      </c>
      <c r="G157" s="25">
        <v>156</v>
      </c>
      <c r="H157" s="26">
        <v>0.110372431833</v>
      </c>
      <c r="I157" s="25">
        <v>156</v>
      </c>
      <c r="J157" s="26">
        <v>0.18048745845</v>
      </c>
      <c r="K157" s="25">
        <v>156</v>
      </c>
      <c r="L157" s="26">
        <v>649127.23283800005</v>
      </c>
      <c r="M157" s="25">
        <v>156</v>
      </c>
      <c r="N157" s="26">
        <v>71.482962987700006</v>
      </c>
      <c r="O157" s="25">
        <v>156</v>
      </c>
      <c r="P157" s="26">
        <v>0.01</v>
      </c>
      <c r="Q157" s="25">
        <v>156</v>
      </c>
      <c r="R157" s="32">
        <v>0.53049879694199997</v>
      </c>
      <c r="S157" s="28">
        <v>156</v>
      </c>
      <c r="T157" s="35">
        <v>0.86257240070700003</v>
      </c>
      <c r="U157" s="25">
        <v>156</v>
      </c>
      <c r="V157" s="26">
        <v>25.2498298529</v>
      </c>
      <c r="W157" s="25">
        <v>156</v>
      </c>
      <c r="X157" s="26">
        <v>4.5255602661300003</v>
      </c>
      <c r="Y157" s="25">
        <v>156</v>
      </c>
      <c r="Z157" s="26">
        <v>1.5747491449599998E-2</v>
      </c>
      <c r="AA157" s="25">
        <v>156</v>
      </c>
      <c r="AB157" s="26">
        <v>10.792836150799999</v>
      </c>
      <c r="AC157" s="25">
        <v>156</v>
      </c>
      <c r="AD157" s="26">
        <v>0.42769544735199999</v>
      </c>
      <c r="AE157" s="25">
        <v>156</v>
      </c>
      <c r="AF157" s="26">
        <v>649127.23283800005</v>
      </c>
      <c r="AG157" s="25">
        <v>156</v>
      </c>
      <c r="AH157" s="26">
        <v>1.80499667253</v>
      </c>
      <c r="AI157" s="25">
        <v>156</v>
      </c>
      <c r="AJ157" s="26">
        <v>93.801716153100003</v>
      </c>
      <c r="AK157" s="25">
        <v>156</v>
      </c>
      <c r="AL157" s="26">
        <v>0.19891492070700001</v>
      </c>
      <c r="AM157" s="25">
        <v>156</v>
      </c>
      <c r="AN157" s="26">
        <v>1.02226873583</v>
      </c>
      <c r="AO157" s="25">
        <v>156</v>
      </c>
      <c r="AP157" s="26">
        <v>0.81921768375799997</v>
      </c>
      <c r="AQ157" s="25">
        <v>156</v>
      </c>
      <c r="AR157" s="26">
        <v>104.16436444199999</v>
      </c>
      <c r="AS157" s="25">
        <v>156</v>
      </c>
      <c r="AT157" s="26">
        <v>6.4224149804300001</v>
      </c>
      <c r="AU157" s="25">
        <v>156</v>
      </c>
      <c r="AV157" s="26">
        <v>5120.8807435600002</v>
      </c>
      <c r="AW157" s="25">
        <v>156</v>
      </c>
      <c r="AX157" s="26">
        <v>1.80499667253</v>
      </c>
      <c r="AY157" s="25">
        <v>156</v>
      </c>
      <c r="AZ157" s="26">
        <v>92.580022905999996</v>
      </c>
      <c r="BA157" s="25">
        <v>156</v>
      </c>
      <c r="BB157" s="26">
        <v>3.5648150948499997E-2</v>
      </c>
      <c r="BC157" s="25">
        <v>156</v>
      </c>
      <c r="BD157" s="26">
        <v>0.180939572316</v>
      </c>
      <c r="BE157" s="25">
        <v>156</v>
      </c>
      <c r="BF157" s="26">
        <v>0.78341227673500002</v>
      </c>
      <c r="BG157" s="25">
        <v>156</v>
      </c>
      <c r="BH157" s="26">
        <v>32.084670328900003</v>
      </c>
      <c r="BI157" s="25">
        <v>156</v>
      </c>
      <c r="BJ157" s="26">
        <v>465.24912150099999</v>
      </c>
      <c r="CB157" s="37"/>
      <c r="CD157" s="37"/>
      <c r="CE157" s="37"/>
    </row>
    <row r="158" spans="1:83" x14ac:dyDescent="0.3">
      <c r="A158" s="25">
        <v>157</v>
      </c>
      <c r="B158" s="26">
        <v>10970.403413100001</v>
      </c>
      <c r="C158" s="25">
        <v>157</v>
      </c>
      <c r="D158" s="26">
        <v>2.3851845964399998</v>
      </c>
      <c r="E158" s="25">
        <v>157</v>
      </c>
      <c r="F158" s="26">
        <v>70.046554314299996</v>
      </c>
      <c r="G158" s="25">
        <v>157</v>
      </c>
      <c r="H158" s="26">
        <v>5.0591226141100003E-2</v>
      </c>
      <c r="I158" s="25">
        <v>157</v>
      </c>
      <c r="J158" s="26">
        <v>0.13161144123599999</v>
      </c>
      <c r="K158" s="25">
        <v>157</v>
      </c>
      <c r="L158" s="26">
        <v>543498.54522299999</v>
      </c>
      <c r="M158" s="25">
        <v>157</v>
      </c>
      <c r="N158" s="26">
        <v>69.527938244400005</v>
      </c>
      <c r="O158" s="25">
        <v>157</v>
      </c>
      <c r="P158" s="26">
        <v>0.01</v>
      </c>
      <c r="Q158" s="25">
        <v>157</v>
      </c>
      <c r="R158" s="32">
        <v>0.316908009775</v>
      </c>
      <c r="S158" s="28">
        <v>157</v>
      </c>
      <c r="T158" s="35">
        <v>0.68756571962699997</v>
      </c>
      <c r="U158" s="25">
        <v>157</v>
      </c>
      <c r="V158" s="26">
        <v>27.583228206400001</v>
      </c>
      <c r="W158" s="25">
        <v>157</v>
      </c>
      <c r="X158" s="26">
        <v>4.14533023113</v>
      </c>
      <c r="Y158" s="25">
        <v>157</v>
      </c>
      <c r="Z158" s="26">
        <v>1.79376067937E-2</v>
      </c>
      <c r="AA158" s="25">
        <v>157</v>
      </c>
      <c r="AB158" s="26">
        <v>14.7086236794</v>
      </c>
      <c r="AC158" s="25">
        <v>157</v>
      </c>
      <c r="AD158" s="26">
        <v>0.164084160452</v>
      </c>
      <c r="AE158" s="25">
        <v>157</v>
      </c>
      <c r="AF158" s="26">
        <v>543498.54522299999</v>
      </c>
      <c r="AG158" s="25">
        <v>157</v>
      </c>
      <c r="AH158" s="26">
        <v>2.2765864015399999</v>
      </c>
      <c r="AI158" s="25">
        <v>157</v>
      </c>
      <c r="AJ158" s="26">
        <v>66.638746633099998</v>
      </c>
      <c r="AK158" s="25">
        <v>157</v>
      </c>
      <c r="AL158" s="26">
        <v>0.18015345642899999</v>
      </c>
      <c r="AM158" s="25">
        <v>157</v>
      </c>
      <c r="AN158" s="26">
        <v>0.98852469733600001</v>
      </c>
      <c r="AO158" s="25">
        <v>157</v>
      </c>
      <c r="AP158" s="26">
        <v>1.3862457614999999</v>
      </c>
      <c r="AQ158" s="25">
        <v>157</v>
      </c>
      <c r="AR158" s="26">
        <v>1198.01100503</v>
      </c>
      <c r="AS158" s="25">
        <v>157</v>
      </c>
      <c r="AT158" s="26">
        <v>2.0121039456899998</v>
      </c>
      <c r="AU158" s="25">
        <v>157</v>
      </c>
      <c r="AV158" s="26">
        <v>10040.6928221</v>
      </c>
      <c r="AW158" s="25">
        <v>157</v>
      </c>
      <c r="AX158" s="26">
        <v>2.2765864015399999</v>
      </c>
      <c r="AY158" s="25">
        <v>157</v>
      </c>
      <c r="AZ158" s="26">
        <v>72.083158772700003</v>
      </c>
      <c r="BA158" s="25">
        <v>157</v>
      </c>
      <c r="BB158" s="26">
        <v>9.7110142685200001E-3</v>
      </c>
      <c r="BC158" s="25">
        <v>157</v>
      </c>
      <c r="BD158" s="26">
        <v>9.6768308620400006E-2</v>
      </c>
      <c r="BE158" s="25">
        <v>157</v>
      </c>
      <c r="BF158" s="26">
        <v>0.89352067711100003</v>
      </c>
      <c r="BG158" s="25">
        <v>157</v>
      </c>
      <c r="BH158" s="26">
        <v>30.312309886800001</v>
      </c>
      <c r="BI158" s="25">
        <v>157</v>
      </c>
      <c r="BJ158" s="26">
        <v>5128.4638845299996</v>
      </c>
      <c r="CB158" s="37"/>
      <c r="CD158" s="37"/>
      <c r="CE158" s="37"/>
    </row>
    <row r="159" spans="1:83" x14ac:dyDescent="0.3">
      <c r="A159" s="25">
        <v>158</v>
      </c>
      <c r="B159" s="26">
        <v>3722.1536268200002</v>
      </c>
      <c r="C159" s="25">
        <v>158</v>
      </c>
      <c r="D159" s="26">
        <v>2.0767381240199998</v>
      </c>
      <c r="E159" s="25">
        <v>158</v>
      </c>
      <c r="F159" s="26">
        <v>67.300914650899998</v>
      </c>
      <c r="G159" s="25">
        <v>158</v>
      </c>
      <c r="H159" s="26">
        <v>0.151836023352</v>
      </c>
      <c r="I159" s="25">
        <v>158</v>
      </c>
      <c r="J159" s="26">
        <v>0.190709748549</v>
      </c>
      <c r="K159" s="25">
        <v>158</v>
      </c>
      <c r="L159" s="26">
        <v>580806.65209600003</v>
      </c>
      <c r="M159" s="25">
        <v>158</v>
      </c>
      <c r="N159" s="26">
        <v>51.118038067199997</v>
      </c>
      <c r="O159" s="25">
        <v>158</v>
      </c>
      <c r="P159" s="26">
        <v>0.01</v>
      </c>
      <c r="Q159" s="25">
        <v>158</v>
      </c>
      <c r="R159" s="32">
        <v>0.49761909380399999</v>
      </c>
      <c r="S159" s="28">
        <v>158</v>
      </c>
      <c r="T159" s="35">
        <v>0.59023367838700003</v>
      </c>
      <c r="U159" s="25">
        <v>158</v>
      </c>
      <c r="V159" s="26">
        <v>41.843915369000001</v>
      </c>
      <c r="W159" s="25">
        <v>158</v>
      </c>
      <c r="X159" s="26">
        <v>5.8597243461100001</v>
      </c>
      <c r="Y159" s="25">
        <v>158</v>
      </c>
      <c r="Z159" s="26">
        <v>9.2997366154499994E-2</v>
      </c>
      <c r="AA159" s="25">
        <v>158</v>
      </c>
      <c r="AB159" s="26">
        <v>6.6727364321399998</v>
      </c>
      <c r="AC159" s="25">
        <v>158</v>
      </c>
      <c r="AD159" s="26">
        <v>0.496572037764</v>
      </c>
      <c r="AE159" s="25">
        <v>158</v>
      </c>
      <c r="AF159" s="26">
        <v>580806.65209600003</v>
      </c>
      <c r="AG159" s="25">
        <v>158</v>
      </c>
      <c r="AH159" s="26">
        <v>1.9354221485800001</v>
      </c>
      <c r="AI159" s="25">
        <v>158</v>
      </c>
      <c r="AJ159" s="26">
        <v>86.200434392399998</v>
      </c>
      <c r="AK159" s="25">
        <v>158</v>
      </c>
      <c r="AL159" s="26">
        <v>0.17578025138</v>
      </c>
      <c r="AM159" s="25">
        <v>158</v>
      </c>
      <c r="AN159" s="26">
        <v>1.05128549069</v>
      </c>
      <c r="AO159" s="25">
        <v>158</v>
      </c>
      <c r="AP159" s="26">
        <v>0.869415485943</v>
      </c>
      <c r="AQ159" s="25">
        <v>158</v>
      </c>
      <c r="AR159" s="26">
        <v>172.23668419099999</v>
      </c>
      <c r="AS159" s="25">
        <v>158</v>
      </c>
      <c r="AT159" s="26">
        <v>2.72353467222</v>
      </c>
      <c r="AU159" s="25">
        <v>158</v>
      </c>
      <c r="AV159" s="26">
        <v>3045.85730392</v>
      </c>
      <c r="AW159" s="25">
        <v>158</v>
      </c>
      <c r="AX159" s="26">
        <v>1.9354221485800001</v>
      </c>
      <c r="AY159" s="25">
        <v>158</v>
      </c>
      <c r="AZ159" s="26">
        <v>86.137612076899998</v>
      </c>
      <c r="BA159" s="25">
        <v>158</v>
      </c>
      <c r="BB159" s="26">
        <v>4.8359982482199998E-2</v>
      </c>
      <c r="BC159" s="25">
        <v>158</v>
      </c>
      <c r="BD159" s="26">
        <v>0.14820591164499999</v>
      </c>
      <c r="BE159" s="25">
        <v>158</v>
      </c>
      <c r="BF159" s="26">
        <v>0.80343410587200004</v>
      </c>
      <c r="BG159" s="25">
        <v>158</v>
      </c>
      <c r="BH159" s="26">
        <v>42.421077146899997</v>
      </c>
      <c r="BI159" s="25">
        <v>158</v>
      </c>
      <c r="BJ159" s="26">
        <v>100.606941925</v>
      </c>
      <c r="CB159" s="37"/>
      <c r="CD159" s="37"/>
      <c r="CE159" s="37"/>
    </row>
    <row r="160" spans="1:83" x14ac:dyDescent="0.3">
      <c r="A160" s="25">
        <v>159</v>
      </c>
      <c r="B160" s="26">
        <v>7677.75302646</v>
      </c>
      <c r="C160" s="25">
        <v>159</v>
      </c>
      <c r="D160" s="26">
        <v>1.33307068973</v>
      </c>
      <c r="E160" s="25">
        <v>159</v>
      </c>
      <c r="F160" s="26">
        <v>49.256673169499997</v>
      </c>
      <c r="G160" s="25">
        <v>159</v>
      </c>
      <c r="H160" s="26">
        <v>3.0756107328799999E-2</v>
      </c>
      <c r="I160" s="25">
        <v>159</v>
      </c>
      <c r="J160" s="26">
        <v>0.107278425733</v>
      </c>
      <c r="K160" s="25">
        <v>159</v>
      </c>
      <c r="L160" s="26">
        <v>424321.17734200001</v>
      </c>
      <c r="M160" s="25">
        <v>159</v>
      </c>
      <c r="N160" s="26">
        <v>68.558440826099996</v>
      </c>
      <c r="O160" s="25">
        <v>159</v>
      </c>
      <c r="P160" s="26">
        <v>0.01</v>
      </c>
      <c r="Q160" s="25">
        <v>159</v>
      </c>
      <c r="R160" s="32">
        <v>0.71272973478400004</v>
      </c>
      <c r="S160" s="28">
        <v>159</v>
      </c>
      <c r="T160" s="35">
        <v>0.53919429867400004</v>
      </c>
      <c r="U160" s="25">
        <v>159</v>
      </c>
      <c r="V160" s="26">
        <v>26.807381319200001</v>
      </c>
      <c r="W160" s="25">
        <v>159</v>
      </c>
      <c r="X160" s="26">
        <v>1.8236768537700001</v>
      </c>
      <c r="Y160" s="25">
        <v>159</v>
      </c>
      <c r="Z160" s="26">
        <v>7.1734016576499998E-2</v>
      </c>
      <c r="AA160" s="25">
        <v>159</v>
      </c>
      <c r="AB160" s="26">
        <v>12.679352353400001</v>
      </c>
      <c r="AC160" s="25">
        <v>159</v>
      </c>
      <c r="AD160" s="26">
        <v>0.43919023300100002</v>
      </c>
      <c r="AE160" s="25">
        <v>159</v>
      </c>
      <c r="AF160" s="26">
        <v>424321.17734200001</v>
      </c>
      <c r="AG160" s="25">
        <v>159</v>
      </c>
      <c r="AH160" s="26">
        <v>1.2687240389100001</v>
      </c>
      <c r="AI160" s="25">
        <v>159</v>
      </c>
      <c r="AJ160" s="26">
        <v>73.327384359600003</v>
      </c>
      <c r="AK160" s="25">
        <v>159</v>
      </c>
      <c r="AL160" s="26">
        <v>0.10749272978299999</v>
      </c>
      <c r="AM160" s="25">
        <v>159</v>
      </c>
      <c r="AN160" s="26">
        <v>0.96344720867699996</v>
      </c>
      <c r="AO160" s="25">
        <v>159</v>
      </c>
      <c r="AP160" s="26">
        <v>0.97245359856199998</v>
      </c>
      <c r="AQ160" s="25">
        <v>159</v>
      </c>
      <c r="AR160" s="26">
        <v>198.78970954499999</v>
      </c>
      <c r="AS160" s="25">
        <v>159</v>
      </c>
      <c r="AT160" s="26">
        <v>3.3408201365100001</v>
      </c>
      <c r="AU160" s="25">
        <v>159</v>
      </c>
      <c r="AV160" s="26">
        <v>7304.79073677</v>
      </c>
      <c r="AW160" s="25">
        <v>159</v>
      </c>
      <c r="AX160" s="26">
        <v>1.2687240389100001</v>
      </c>
      <c r="AY160" s="25">
        <v>159</v>
      </c>
      <c r="AZ160" s="26">
        <v>70.088319718099996</v>
      </c>
      <c r="BA160" s="25">
        <v>159</v>
      </c>
      <c r="BB160" s="26">
        <v>1.20995707782E-2</v>
      </c>
      <c r="BC160" s="25">
        <v>159</v>
      </c>
      <c r="BD160" s="26">
        <v>8.1925403930900004E-2</v>
      </c>
      <c r="BE160" s="25">
        <v>159</v>
      </c>
      <c r="BF160" s="26">
        <v>0.90597502529100005</v>
      </c>
      <c r="BG160" s="25">
        <v>159</v>
      </c>
      <c r="BH160" s="26">
        <v>27.039221085699999</v>
      </c>
      <c r="BI160" s="25">
        <v>159</v>
      </c>
      <c r="BJ160" s="26">
        <v>483.69432455899999</v>
      </c>
      <c r="CB160" s="37"/>
      <c r="CD160" s="37"/>
      <c r="CE160" s="37"/>
    </row>
    <row r="161" spans="1:83" x14ac:dyDescent="0.3">
      <c r="A161" s="25">
        <v>160</v>
      </c>
      <c r="B161" s="26">
        <v>10532.566019899999</v>
      </c>
      <c r="C161" s="25">
        <v>160</v>
      </c>
      <c r="D161" s="26">
        <v>1.25787907592</v>
      </c>
      <c r="E161" s="25">
        <v>160</v>
      </c>
      <c r="F161" s="26">
        <v>56.908606238600001</v>
      </c>
      <c r="G161" s="25">
        <v>160</v>
      </c>
      <c r="H161" s="26">
        <v>2.0410217808200001E-2</v>
      </c>
      <c r="I161" s="25">
        <v>160</v>
      </c>
      <c r="J161" s="26">
        <v>0.15974232363999999</v>
      </c>
      <c r="K161" s="25">
        <v>160</v>
      </c>
      <c r="L161" s="26">
        <v>789914.52352100005</v>
      </c>
      <c r="M161" s="25">
        <v>160</v>
      </c>
      <c r="N161" s="26">
        <v>54.184628508099998</v>
      </c>
      <c r="O161" s="25">
        <v>160</v>
      </c>
      <c r="P161" s="26">
        <v>0.01</v>
      </c>
      <c r="Q161" s="25">
        <v>160</v>
      </c>
      <c r="R161" s="32">
        <v>0.30376462708300001</v>
      </c>
      <c r="S161" s="28">
        <v>160</v>
      </c>
      <c r="T161" s="35">
        <v>0.31606571181999998</v>
      </c>
      <c r="U161" s="25">
        <v>160</v>
      </c>
      <c r="V161" s="26">
        <v>38.722154992900002</v>
      </c>
      <c r="W161" s="25">
        <v>160</v>
      </c>
      <c r="X161" s="26">
        <v>8.3096108328800007</v>
      </c>
      <c r="Y161" s="25">
        <v>160</v>
      </c>
      <c r="Z161" s="26">
        <v>9.7755238499599995E-2</v>
      </c>
      <c r="AA161" s="25">
        <v>160</v>
      </c>
      <c r="AB161" s="26">
        <v>9.4992405470599994</v>
      </c>
      <c r="AC161" s="25">
        <v>160</v>
      </c>
      <c r="AD161" s="26">
        <v>0.15440953996699999</v>
      </c>
      <c r="AE161" s="25">
        <v>160</v>
      </c>
      <c r="AF161" s="26">
        <v>789914.52352100005</v>
      </c>
      <c r="AG161" s="25">
        <v>160</v>
      </c>
      <c r="AH161" s="26">
        <v>1.0841220496699999</v>
      </c>
      <c r="AI161" s="25">
        <v>160</v>
      </c>
      <c r="AJ161" s="26">
        <v>49.750737184599998</v>
      </c>
      <c r="AK161" s="25">
        <v>160</v>
      </c>
      <c r="AL161" s="26">
        <v>1.57166370305E-2</v>
      </c>
      <c r="AM161" s="25">
        <v>160</v>
      </c>
      <c r="AN161" s="26">
        <v>0.48137488572999998</v>
      </c>
      <c r="AO161" s="25">
        <v>160</v>
      </c>
      <c r="AP161" s="26">
        <v>1.5473964303300001</v>
      </c>
      <c r="AQ161" s="25">
        <v>160</v>
      </c>
      <c r="AR161" s="26">
        <v>2844.2606821300001</v>
      </c>
      <c r="AS161" s="25">
        <v>160</v>
      </c>
      <c r="AT161" s="26">
        <v>0.671873424971</v>
      </c>
      <c r="AU161" s="25">
        <v>160</v>
      </c>
      <c r="AV161" s="26">
        <v>9410.5917699799993</v>
      </c>
      <c r="AW161" s="25">
        <v>160</v>
      </c>
      <c r="AX161" s="26">
        <v>1.0841220496699999</v>
      </c>
      <c r="AY161" s="25">
        <v>160</v>
      </c>
      <c r="AZ161" s="26">
        <v>55.8872080477</v>
      </c>
      <c r="BA161" s="25">
        <v>160</v>
      </c>
      <c r="BB161" s="26">
        <v>7.4553642121300001E-3</v>
      </c>
      <c r="BC161" s="25">
        <v>160</v>
      </c>
      <c r="BD161" s="26">
        <v>7.4951173605099994E-2</v>
      </c>
      <c r="BE161" s="25">
        <v>160</v>
      </c>
      <c r="BF161" s="26">
        <v>0.91759346218299997</v>
      </c>
      <c r="BG161" s="25">
        <v>160</v>
      </c>
      <c r="BH161" s="26">
        <v>38.983274946599998</v>
      </c>
      <c r="BI161" s="25">
        <v>160</v>
      </c>
      <c r="BJ161" s="26">
        <v>1114.5480611800001</v>
      </c>
      <c r="CB161" s="37"/>
      <c r="CD161" s="37"/>
      <c r="CE161" s="37"/>
    </row>
    <row r="162" spans="1:83" x14ac:dyDescent="0.3">
      <c r="A162" s="25">
        <v>161</v>
      </c>
      <c r="B162" s="26">
        <v>7916.9583915399999</v>
      </c>
      <c r="C162" s="25">
        <v>161</v>
      </c>
      <c r="D162" s="26">
        <v>1.4531807054100001</v>
      </c>
      <c r="E162" s="25">
        <v>161</v>
      </c>
      <c r="F162" s="26">
        <v>75.717562385600004</v>
      </c>
      <c r="G162" s="25">
        <v>161</v>
      </c>
      <c r="H162" s="26">
        <v>0.183325698111</v>
      </c>
      <c r="I162" s="25">
        <v>161</v>
      </c>
      <c r="J162" s="26">
        <v>9.7106404701199994E-2</v>
      </c>
      <c r="K162" s="25">
        <v>161</v>
      </c>
      <c r="L162" s="26">
        <v>417160.37899599998</v>
      </c>
      <c r="M162" s="25">
        <v>161</v>
      </c>
      <c r="N162" s="26">
        <v>76.905083915800006</v>
      </c>
      <c r="O162" s="25">
        <v>161</v>
      </c>
      <c r="P162" s="26">
        <v>0.01</v>
      </c>
      <c r="Q162" s="25">
        <v>161</v>
      </c>
      <c r="R162" s="32">
        <v>0.89672860029900003</v>
      </c>
      <c r="S162" s="28">
        <v>161</v>
      </c>
      <c r="T162" s="35">
        <v>0.57217659390599995</v>
      </c>
      <c r="U162" s="25">
        <v>161</v>
      </c>
      <c r="V162" s="26">
        <v>37.512596403899998</v>
      </c>
      <c r="W162" s="25">
        <v>161</v>
      </c>
      <c r="X162" s="26">
        <v>5.51662267673</v>
      </c>
      <c r="Y162" s="25">
        <v>161</v>
      </c>
      <c r="Z162" s="26">
        <v>2.1678394418799998E-2</v>
      </c>
      <c r="AA162" s="25">
        <v>161</v>
      </c>
      <c r="AB162" s="26">
        <v>11.889635221200001</v>
      </c>
      <c r="AC162" s="25">
        <v>161</v>
      </c>
      <c r="AD162" s="26">
        <v>0.18079933849099999</v>
      </c>
      <c r="AE162" s="25">
        <v>161</v>
      </c>
      <c r="AF162" s="26">
        <v>417160.37899599998</v>
      </c>
      <c r="AG162" s="25">
        <v>161</v>
      </c>
      <c r="AH162" s="26">
        <v>1.31984748889</v>
      </c>
      <c r="AI162" s="25">
        <v>161</v>
      </c>
      <c r="AJ162" s="26">
        <v>71.200397256700001</v>
      </c>
      <c r="AK162" s="25">
        <v>161</v>
      </c>
      <c r="AL162" s="26">
        <v>0.36260564709400001</v>
      </c>
      <c r="AM162" s="25">
        <v>161</v>
      </c>
      <c r="AN162" s="26">
        <v>1.84040922283</v>
      </c>
      <c r="AO162" s="25">
        <v>161</v>
      </c>
      <c r="AP162" s="26">
        <v>0.80106387803099999</v>
      </c>
      <c r="AQ162" s="25">
        <v>161</v>
      </c>
      <c r="AR162" s="26">
        <v>1017.47247642</v>
      </c>
      <c r="AS162" s="25">
        <v>161</v>
      </c>
      <c r="AT162" s="26">
        <v>1.98434586326</v>
      </c>
      <c r="AU162" s="25">
        <v>161</v>
      </c>
      <c r="AV162" s="26">
        <v>7133.6233084400001</v>
      </c>
      <c r="AW162" s="25">
        <v>161</v>
      </c>
      <c r="AX162" s="26">
        <v>1.31984748889</v>
      </c>
      <c r="AY162" s="25">
        <v>161</v>
      </c>
      <c r="AZ162" s="26">
        <v>76.488682901700003</v>
      </c>
      <c r="BA162" s="25">
        <v>161</v>
      </c>
      <c r="BB162" s="26">
        <v>0.12765219204100001</v>
      </c>
      <c r="BC162" s="25">
        <v>161</v>
      </c>
      <c r="BD162" s="26">
        <v>7.3764976260699999E-2</v>
      </c>
      <c r="BE162" s="25">
        <v>161</v>
      </c>
      <c r="BF162" s="26">
        <v>0.79858283169800004</v>
      </c>
      <c r="BG162" s="25">
        <v>161</v>
      </c>
      <c r="BH162" s="26">
        <v>40.139992111300003</v>
      </c>
      <c r="BI162" s="25">
        <v>161</v>
      </c>
      <c r="BJ162" s="26">
        <v>2708.14805333</v>
      </c>
      <c r="CB162" s="37"/>
      <c r="CD162" s="37"/>
      <c r="CE162" s="37"/>
    </row>
    <row r="163" spans="1:83" x14ac:dyDescent="0.3">
      <c r="A163" s="25">
        <v>162</v>
      </c>
      <c r="B163" s="26">
        <v>9122.11988595</v>
      </c>
      <c r="C163" s="25">
        <v>162</v>
      </c>
      <c r="D163" s="26">
        <v>1.72276400026</v>
      </c>
      <c r="E163" s="25">
        <v>162</v>
      </c>
      <c r="F163" s="26">
        <v>68.986719375299998</v>
      </c>
      <c r="G163" s="25">
        <v>162</v>
      </c>
      <c r="H163" s="26">
        <v>7.2685791611600006E-2</v>
      </c>
      <c r="I163" s="25">
        <v>162</v>
      </c>
      <c r="J163" s="26">
        <v>0.102972930061</v>
      </c>
      <c r="K163" s="25">
        <v>162</v>
      </c>
      <c r="L163" s="26">
        <v>715884.91281100002</v>
      </c>
      <c r="M163" s="25">
        <v>162</v>
      </c>
      <c r="N163" s="26">
        <v>62.903483323800003</v>
      </c>
      <c r="O163" s="25">
        <v>162</v>
      </c>
      <c r="P163" s="26">
        <v>0.01</v>
      </c>
      <c r="Q163" s="25">
        <v>162</v>
      </c>
      <c r="R163" s="32">
        <v>0.88077964517100005</v>
      </c>
      <c r="S163" s="28">
        <v>162</v>
      </c>
      <c r="T163" s="35">
        <v>0.32942434058100001</v>
      </c>
      <c r="U163" s="25">
        <v>162</v>
      </c>
      <c r="V163" s="26">
        <v>44.237905476999998</v>
      </c>
      <c r="W163" s="25">
        <v>162</v>
      </c>
      <c r="X163" s="26">
        <v>6.8203230281899998</v>
      </c>
      <c r="Y163" s="25">
        <v>162</v>
      </c>
      <c r="Z163" s="26">
        <v>8.0673715275599994E-2</v>
      </c>
      <c r="AA163" s="25">
        <v>162</v>
      </c>
      <c r="AB163" s="26">
        <v>14.4512282156</v>
      </c>
      <c r="AC163" s="25">
        <v>162</v>
      </c>
      <c r="AD163" s="26">
        <v>0.42795896982699999</v>
      </c>
      <c r="AE163" s="25">
        <v>162</v>
      </c>
      <c r="AF163" s="26">
        <v>715884.91281100002</v>
      </c>
      <c r="AG163" s="25">
        <v>162</v>
      </c>
      <c r="AH163" s="26">
        <v>1.5604380575100001</v>
      </c>
      <c r="AI163" s="25">
        <v>162</v>
      </c>
      <c r="AJ163" s="26">
        <v>70.266873790999995</v>
      </c>
      <c r="AK163" s="25">
        <v>162</v>
      </c>
      <c r="AL163" s="26">
        <v>0.16860929153400001</v>
      </c>
      <c r="AM163" s="25">
        <v>162</v>
      </c>
      <c r="AN163" s="26">
        <v>1.34749518092</v>
      </c>
      <c r="AO163" s="25">
        <v>162</v>
      </c>
      <c r="AP163" s="26">
        <v>0.74918017772099998</v>
      </c>
      <c r="AQ163" s="25">
        <v>162</v>
      </c>
      <c r="AR163" s="26">
        <v>1095.9172072599999</v>
      </c>
      <c r="AS163" s="25">
        <v>162</v>
      </c>
      <c r="AT163" s="26">
        <v>3.1206747827500001</v>
      </c>
      <c r="AU163" s="25">
        <v>162</v>
      </c>
      <c r="AV163" s="26">
        <v>8260.4164067799993</v>
      </c>
      <c r="AW163" s="25">
        <v>162</v>
      </c>
      <c r="AX163" s="26">
        <v>1.5604380575100001</v>
      </c>
      <c r="AY163" s="25">
        <v>162</v>
      </c>
      <c r="AZ163" s="26">
        <v>74.642905769099997</v>
      </c>
      <c r="BA163" s="25">
        <v>162</v>
      </c>
      <c r="BB163" s="26">
        <v>2.6074701930599999E-2</v>
      </c>
      <c r="BC163" s="25">
        <v>162</v>
      </c>
      <c r="BD163" s="26">
        <v>6.3591048857600002E-2</v>
      </c>
      <c r="BE163" s="25">
        <v>162</v>
      </c>
      <c r="BF163" s="26">
        <v>0.91033424921200001</v>
      </c>
      <c r="BG163" s="25">
        <v>162</v>
      </c>
      <c r="BH163" s="26">
        <v>44.663164189900002</v>
      </c>
      <c r="BI163" s="25">
        <v>162</v>
      </c>
      <c r="BJ163" s="26">
        <v>634.00235457600002</v>
      </c>
      <c r="CB163" s="37"/>
      <c r="CD163" s="37"/>
      <c r="CE163" s="37"/>
    </row>
    <row r="164" spans="1:83" x14ac:dyDescent="0.3">
      <c r="A164" s="25">
        <v>163</v>
      </c>
      <c r="B164" s="26">
        <v>7902.3360223999998</v>
      </c>
      <c r="C164" s="25">
        <v>163</v>
      </c>
      <c r="D164" s="26">
        <v>1.6396566540799999</v>
      </c>
      <c r="E164" s="25">
        <v>163</v>
      </c>
      <c r="F164" s="26">
        <v>63.951476601899998</v>
      </c>
      <c r="G164" s="25">
        <v>163</v>
      </c>
      <c r="H164" s="26">
        <v>0.122649261991</v>
      </c>
      <c r="I164" s="25">
        <v>163</v>
      </c>
      <c r="J164" s="26">
        <v>9.3294878750400004E-2</v>
      </c>
      <c r="K164" s="25">
        <v>163</v>
      </c>
      <c r="L164" s="26">
        <v>749341.74646299996</v>
      </c>
      <c r="M164" s="25">
        <v>163</v>
      </c>
      <c r="N164" s="26">
        <v>49.959410770200002</v>
      </c>
      <c r="O164" s="25">
        <v>163</v>
      </c>
      <c r="P164" s="26">
        <v>0.01</v>
      </c>
      <c r="Q164" s="25">
        <v>163</v>
      </c>
      <c r="R164" s="32">
        <v>0.48003416475400001</v>
      </c>
      <c r="S164" s="28">
        <v>163</v>
      </c>
      <c r="T164" s="35">
        <v>0.88162076128300004</v>
      </c>
      <c r="U164" s="25">
        <v>163</v>
      </c>
      <c r="V164" s="26">
        <v>28.437339975</v>
      </c>
      <c r="W164" s="25">
        <v>163</v>
      </c>
      <c r="X164" s="26">
        <v>6.8019391858400002</v>
      </c>
      <c r="Y164" s="25">
        <v>163</v>
      </c>
      <c r="Z164" s="26">
        <v>4.0248720582799997E-2</v>
      </c>
      <c r="AA164" s="25">
        <v>163</v>
      </c>
      <c r="AB164" s="26">
        <v>12.4148074925</v>
      </c>
      <c r="AC164" s="25">
        <v>163</v>
      </c>
      <c r="AD164" s="26">
        <v>0.29002766221600002</v>
      </c>
      <c r="AE164" s="25">
        <v>163</v>
      </c>
      <c r="AF164" s="26">
        <v>749341.74646299996</v>
      </c>
      <c r="AG164" s="25">
        <v>163</v>
      </c>
      <c r="AH164" s="26">
        <v>1.4785183766300001</v>
      </c>
      <c r="AI164" s="25">
        <v>163</v>
      </c>
      <c r="AJ164" s="26">
        <v>64.227744436500004</v>
      </c>
      <c r="AK164" s="25">
        <v>163</v>
      </c>
      <c r="AL164" s="26">
        <v>0.185166694805</v>
      </c>
      <c r="AM164" s="25">
        <v>163</v>
      </c>
      <c r="AN164" s="26">
        <v>1.3386146701299999</v>
      </c>
      <c r="AO164" s="25">
        <v>163</v>
      </c>
      <c r="AP164" s="26">
        <v>1.0435798007999999</v>
      </c>
      <c r="AQ164" s="25">
        <v>163</v>
      </c>
      <c r="AR164" s="26">
        <v>954.44194848100005</v>
      </c>
      <c r="AS164" s="25">
        <v>163</v>
      </c>
      <c r="AT164" s="26">
        <v>2.6687170898199999</v>
      </c>
      <c r="AU164" s="25">
        <v>163</v>
      </c>
      <c r="AV164" s="26">
        <v>6875.0837034799997</v>
      </c>
      <c r="AW164" s="25">
        <v>163</v>
      </c>
      <c r="AX164" s="26">
        <v>1.4785183766300001</v>
      </c>
      <c r="AY164" s="25">
        <v>163</v>
      </c>
      <c r="AZ164" s="26">
        <v>69.760558514799996</v>
      </c>
      <c r="BA164" s="25">
        <v>163</v>
      </c>
      <c r="BB164" s="26">
        <v>2.83030370477E-2</v>
      </c>
      <c r="BC164" s="25">
        <v>163</v>
      </c>
      <c r="BD164" s="26">
        <v>7.0490064619399995E-2</v>
      </c>
      <c r="BE164" s="25">
        <v>163</v>
      </c>
      <c r="BF164" s="26">
        <v>0.90120689833300005</v>
      </c>
      <c r="BG164" s="25">
        <v>163</v>
      </c>
      <c r="BH164" s="26">
        <v>29.761528909500001</v>
      </c>
      <c r="BI164" s="25">
        <v>163</v>
      </c>
      <c r="BJ164" s="26">
        <v>1109.7235987500001</v>
      </c>
      <c r="CB164" s="37"/>
      <c r="CD164" s="37"/>
      <c r="CE164" s="37"/>
    </row>
    <row r="165" spans="1:83" x14ac:dyDescent="0.3">
      <c r="A165" s="25">
        <v>164</v>
      </c>
      <c r="B165" s="26">
        <v>8783.1210194699997</v>
      </c>
      <c r="C165" s="25">
        <v>164</v>
      </c>
      <c r="D165" s="26">
        <v>1.88958945718</v>
      </c>
      <c r="E165" s="25">
        <v>164</v>
      </c>
      <c r="F165" s="26">
        <v>35.083466075499999</v>
      </c>
      <c r="G165" s="25">
        <v>164</v>
      </c>
      <c r="H165" s="26">
        <v>0.166387656706</v>
      </c>
      <c r="I165" s="25">
        <v>164</v>
      </c>
      <c r="J165" s="26">
        <v>2.07545601079E-2</v>
      </c>
      <c r="K165" s="25">
        <v>164</v>
      </c>
      <c r="L165" s="26">
        <v>450288.23247799999</v>
      </c>
      <c r="M165" s="25">
        <v>164</v>
      </c>
      <c r="N165" s="26">
        <v>61.7916544192</v>
      </c>
      <c r="O165" s="25">
        <v>164</v>
      </c>
      <c r="P165" s="26">
        <v>0.01</v>
      </c>
      <c r="Q165" s="25">
        <v>164</v>
      </c>
      <c r="R165" s="32">
        <v>0.56152086873399998</v>
      </c>
      <c r="S165" s="28">
        <v>164</v>
      </c>
      <c r="T165" s="35">
        <v>0.48759228626500001</v>
      </c>
      <c r="U165" s="25">
        <v>164</v>
      </c>
      <c r="V165" s="26">
        <v>26.732329757500001</v>
      </c>
      <c r="W165" s="25">
        <v>164</v>
      </c>
      <c r="X165" s="26">
        <v>5.7489596578000004</v>
      </c>
      <c r="Y165" s="25">
        <v>164</v>
      </c>
      <c r="Z165" s="26">
        <v>3.88989283932E-2</v>
      </c>
      <c r="AA165" s="25">
        <v>164</v>
      </c>
      <c r="AB165" s="26">
        <v>5.6201694490399996</v>
      </c>
      <c r="AC165" s="25">
        <v>164</v>
      </c>
      <c r="AD165" s="26">
        <v>0.31834212142599999</v>
      </c>
      <c r="AE165" s="25">
        <v>164</v>
      </c>
      <c r="AF165" s="26">
        <v>450288.23247799999</v>
      </c>
      <c r="AG165" s="25">
        <v>164</v>
      </c>
      <c r="AH165" s="26">
        <v>1.75962998606</v>
      </c>
      <c r="AI165" s="25">
        <v>164</v>
      </c>
      <c r="AJ165" s="26">
        <v>77.195732598700005</v>
      </c>
      <c r="AK165" s="25">
        <v>164</v>
      </c>
      <c r="AL165" s="26">
        <v>7.9216079630599998E-2</v>
      </c>
      <c r="AM165" s="25">
        <v>164</v>
      </c>
      <c r="AN165" s="26">
        <v>1.4987000771900001</v>
      </c>
      <c r="AO165" s="25">
        <v>164</v>
      </c>
      <c r="AP165" s="26">
        <v>0.34966179035299999</v>
      </c>
      <c r="AQ165" s="25">
        <v>164</v>
      </c>
      <c r="AR165" s="26">
        <v>136.566053154</v>
      </c>
      <c r="AS165" s="25">
        <v>164</v>
      </c>
      <c r="AT165" s="26">
        <v>2.3739293795699998</v>
      </c>
      <c r="AU165" s="25">
        <v>164</v>
      </c>
      <c r="AV165" s="26">
        <v>8360.8943570699994</v>
      </c>
      <c r="AW165" s="25">
        <v>164</v>
      </c>
      <c r="AX165" s="26">
        <v>1.75962998606</v>
      </c>
      <c r="AY165" s="25">
        <v>164</v>
      </c>
      <c r="AZ165" s="26">
        <v>53.1020337203</v>
      </c>
      <c r="BA165" s="25">
        <v>164</v>
      </c>
      <c r="BB165" s="26">
        <v>0.12058936837299999</v>
      </c>
      <c r="BC165" s="25">
        <v>164</v>
      </c>
      <c r="BD165" s="26">
        <v>2.5503384814999999E-2</v>
      </c>
      <c r="BE165" s="25">
        <v>164</v>
      </c>
      <c r="BF165" s="26">
        <v>0.85390724681200003</v>
      </c>
      <c r="BG165" s="25">
        <v>164</v>
      </c>
      <c r="BH165" s="26">
        <v>29.1186434392</v>
      </c>
      <c r="BI165" s="25">
        <v>164</v>
      </c>
      <c r="BJ165" s="26">
        <v>194.38644937399999</v>
      </c>
      <c r="CB165" s="37"/>
      <c r="CD165" s="37"/>
      <c r="CE165" s="37"/>
    </row>
    <row r="166" spans="1:83" x14ac:dyDescent="0.3">
      <c r="A166" s="25">
        <v>165</v>
      </c>
      <c r="B166" s="26">
        <v>4869.0891203900001</v>
      </c>
      <c r="C166" s="25">
        <v>165</v>
      </c>
      <c r="D166" s="26">
        <v>1.35786648607</v>
      </c>
      <c r="E166" s="25">
        <v>165</v>
      </c>
      <c r="F166" s="26">
        <v>39.197169459900003</v>
      </c>
      <c r="G166" s="25">
        <v>165</v>
      </c>
      <c r="H166" s="26">
        <v>0.14580050112699999</v>
      </c>
      <c r="I166" s="25">
        <v>165</v>
      </c>
      <c r="J166" s="26">
        <v>0.149580424845</v>
      </c>
      <c r="K166" s="25">
        <v>165</v>
      </c>
      <c r="L166" s="26">
        <v>529545.30647099996</v>
      </c>
      <c r="M166" s="25">
        <v>165</v>
      </c>
      <c r="N166" s="26">
        <v>54.412172768200001</v>
      </c>
      <c r="O166" s="25">
        <v>165</v>
      </c>
      <c r="P166" s="26">
        <v>0.01</v>
      </c>
      <c r="Q166" s="25">
        <v>165</v>
      </c>
      <c r="R166" s="32">
        <v>0.62820748305399998</v>
      </c>
      <c r="S166" s="28">
        <v>165</v>
      </c>
      <c r="T166" s="35">
        <v>0.31181309472099999</v>
      </c>
      <c r="U166" s="25">
        <v>165</v>
      </c>
      <c r="V166" s="26">
        <v>37.629063520400003</v>
      </c>
      <c r="W166" s="25">
        <v>165</v>
      </c>
      <c r="X166" s="26">
        <v>8.6373033316699992</v>
      </c>
      <c r="Y166" s="25">
        <v>165</v>
      </c>
      <c r="Z166" s="26">
        <v>1.0586218605400001E-2</v>
      </c>
      <c r="AA166" s="25">
        <v>165</v>
      </c>
      <c r="AB166" s="26">
        <v>14.144305360100001</v>
      </c>
      <c r="AC166" s="25">
        <v>165</v>
      </c>
      <c r="AD166" s="26">
        <v>0.35863132563</v>
      </c>
      <c r="AE166" s="25">
        <v>165</v>
      </c>
      <c r="AF166" s="26">
        <v>529545.30647099996</v>
      </c>
      <c r="AG166" s="25">
        <v>165</v>
      </c>
      <c r="AH166" s="26">
        <v>1.15410729485</v>
      </c>
      <c r="AI166" s="25">
        <v>165</v>
      </c>
      <c r="AJ166" s="26">
        <v>88.205064962400002</v>
      </c>
      <c r="AK166" s="25">
        <v>165</v>
      </c>
      <c r="AL166" s="26">
        <v>0.20992233448</v>
      </c>
      <c r="AM166" s="25">
        <v>165</v>
      </c>
      <c r="AN166" s="26">
        <v>1.3366831535599999</v>
      </c>
      <c r="AO166" s="25">
        <v>165</v>
      </c>
      <c r="AP166" s="26">
        <v>0.61922927915399995</v>
      </c>
      <c r="AQ166" s="25">
        <v>165</v>
      </c>
      <c r="AR166" s="26">
        <v>331.09862138400001</v>
      </c>
      <c r="AS166" s="25">
        <v>165</v>
      </c>
      <c r="AT166" s="26">
        <v>7.5886375620699997</v>
      </c>
      <c r="AU166" s="25">
        <v>165</v>
      </c>
      <c r="AV166" s="26">
        <v>4119.3924889600003</v>
      </c>
      <c r="AW166" s="25">
        <v>165</v>
      </c>
      <c r="AX166" s="26">
        <v>1.15410729485</v>
      </c>
      <c r="AY166" s="25">
        <v>165</v>
      </c>
      <c r="AZ166" s="26">
        <v>90.020088275399999</v>
      </c>
      <c r="BA166" s="25">
        <v>165</v>
      </c>
      <c r="BB166" s="26">
        <v>5.5561040724500001E-2</v>
      </c>
      <c r="BC166" s="25">
        <v>165</v>
      </c>
      <c r="BD166" s="26">
        <v>0.111584824458</v>
      </c>
      <c r="BE166" s="25">
        <v>165</v>
      </c>
      <c r="BF166" s="26">
        <v>0.83285413481799997</v>
      </c>
      <c r="BG166" s="25">
        <v>165</v>
      </c>
      <c r="BH166" s="26">
        <v>58.490816060999997</v>
      </c>
      <c r="BI166" s="25">
        <v>165</v>
      </c>
      <c r="BJ166" s="26">
        <v>1152.6261546000001</v>
      </c>
      <c r="CB166" s="37"/>
      <c r="CD166" s="37"/>
      <c r="CE166" s="37"/>
    </row>
    <row r="167" spans="1:83" x14ac:dyDescent="0.3">
      <c r="A167" s="25">
        <v>166</v>
      </c>
      <c r="B167" s="26">
        <v>9313.7830658799994</v>
      </c>
      <c r="C167" s="25">
        <v>166</v>
      </c>
      <c r="D167" s="26">
        <v>2.33527491665</v>
      </c>
      <c r="E167" s="25">
        <v>166</v>
      </c>
      <c r="F167" s="26">
        <v>66.415723772600003</v>
      </c>
      <c r="G167" s="25">
        <v>166</v>
      </c>
      <c r="H167" s="26">
        <v>4.1909475728699998E-2</v>
      </c>
      <c r="I167" s="25">
        <v>166</v>
      </c>
      <c r="J167" s="26">
        <v>0.11108578644100001</v>
      </c>
      <c r="K167" s="25">
        <v>166</v>
      </c>
      <c r="L167" s="26">
        <v>732148.67509000003</v>
      </c>
      <c r="M167" s="25">
        <v>166</v>
      </c>
      <c r="N167" s="26">
        <v>73.319693858700006</v>
      </c>
      <c r="O167" s="25">
        <v>166</v>
      </c>
      <c r="P167" s="26">
        <v>0.01</v>
      </c>
      <c r="Q167" s="25">
        <v>166</v>
      </c>
      <c r="R167" s="32">
        <v>0.87219779846099998</v>
      </c>
      <c r="S167" s="28">
        <v>166</v>
      </c>
      <c r="T167" s="35">
        <v>0.37315227000500001</v>
      </c>
      <c r="U167" s="25">
        <v>166</v>
      </c>
      <c r="V167" s="26">
        <v>30.219095445299999</v>
      </c>
      <c r="W167" s="25">
        <v>166</v>
      </c>
      <c r="X167" s="26">
        <v>8.5922982217000001</v>
      </c>
      <c r="Y167" s="25">
        <v>166</v>
      </c>
      <c r="Z167" s="26">
        <v>4.8879195396800003E-2</v>
      </c>
      <c r="AA167" s="25">
        <v>166</v>
      </c>
      <c r="AB167" s="26">
        <v>8.71376128082</v>
      </c>
      <c r="AC167" s="25">
        <v>166</v>
      </c>
      <c r="AD167" s="26">
        <v>0.47979943447599999</v>
      </c>
      <c r="AE167" s="25">
        <v>166</v>
      </c>
      <c r="AF167" s="26">
        <v>732148.67509000003</v>
      </c>
      <c r="AG167" s="25">
        <v>166</v>
      </c>
      <c r="AH167" s="26">
        <v>2.14076066872</v>
      </c>
      <c r="AI167" s="25">
        <v>166</v>
      </c>
      <c r="AJ167" s="26">
        <v>76.621262683300003</v>
      </c>
      <c r="AK167" s="25">
        <v>166</v>
      </c>
      <c r="AL167" s="26">
        <v>0.107250607473</v>
      </c>
      <c r="AM167" s="25">
        <v>166</v>
      </c>
      <c r="AN167" s="26">
        <v>1.03729144852</v>
      </c>
      <c r="AO167" s="25">
        <v>166</v>
      </c>
      <c r="AP167" s="26">
        <v>0.68524299838299996</v>
      </c>
      <c r="AQ167" s="25">
        <v>166</v>
      </c>
      <c r="AR167" s="26">
        <v>281.51461658599999</v>
      </c>
      <c r="AS167" s="25">
        <v>166</v>
      </c>
      <c r="AT167" s="26">
        <v>3.9398685920199998</v>
      </c>
      <c r="AU167" s="25">
        <v>166</v>
      </c>
      <c r="AV167" s="26">
        <v>8822.0093486099995</v>
      </c>
      <c r="AW167" s="25">
        <v>166</v>
      </c>
      <c r="AX167" s="26">
        <v>2.14076066872</v>
      </c>
      <c r="AY167" s="25">
        <v>166</v>
      </c>
      <c r="AZ167" s="26">
        <v>76.382051930599999</v>
      </c>
      <c r="BA167" s="25">
        <v>166</v>
      </c>
      <c r="BB167" s="26">
        <v>2.2473424924E-2</v>
      </c>
      <c r="BC167" s="25">
        <v>166</v>
      </c>
      <c r="BD167" s="26">
        <v>8.33064408422E-2</v>
      </c>
      <c r="BE167" s="25">
        <v>166</v>
      </c>
      <c r="BF167" s="26">
        <v>0.89422013423400004</v>
      </c>
      <c r="BG167" s="25">
        <v>166</v>
      </c>
      <c r="BH167" s="26">
        <v>32.174722175900001</v>
      </c>
      <c r="BI167" s="25">
        <v>166</v>
      </c>
      <c r="BJ167" s="26">
        <v>213.362300691</v>
      </c>
      <c r="CB167" s="37"/>
      <c r="CD167" s="37"/>
      <c r="CE167" s="37"/>
    </row>
    <row r="168" spans="1:83" x14ac:dyDescent="0.3">
      <c r="A168" s="25">
        <v>167</v>
      </c>
      <c r="B168" s="26">
        <v>4532.72989246</v>
      </c>
      <c r="C168" s="25">
        <v>167</v>
      </c>
      <c r="D168" s="26">
        <v>1.41853808783</v>
      </c>
      <c r="E168" s="25">
        <v>167</v>
      </c>
      <c r="F168" s="26">
        <v>73.765369313199997</v>
      </c>
      <c r="G168" s="25">
        <v>167</v>
      </c>
      <c r="H168" s="26">
        <v>0.154429846472</v>
      </c>
      <c r="I168" s="25">
        <v>167</v>
      </c>
      <c r="J168" s="26">
        <v>1.61980321761E-2</v>
      </c>
      <c r="K168" s="25">
        <v>167</v>
      </c>
      <c r="L168" s="26">
        <v>461690.594101</v>
      </c>
      <c r="M168" s="25">
        <v>167</v>
      </c>
      <c r="N168" s="26">
        <v>44.587124734299998</v>
      </c>
      <c r="O168" s="25">
        <v>167</v>
      </c>
      <c r="P168" s="26">
        <v>0.01</v>
      </c>
      <c r="Q168" s="25">
        <v>167</v>
      </c>
      <c r="R168" s="32">
        <v>0.64120211534600002</v>
      </c>
      <c r="S168" s="28">
        <v>167</v>
      </c>
      <c r="T168" s="35">
        <v>0.79382003842399995</v>
      </c>
      <c r="U168" s="25">
        <v>167</v>
      </c>
      <c r="V168" s="26">
        <v>34.613899305099999</v>
      </c>
      <c r="W168" s="25">
        <v>167</v>
      </c>
      <c r="X168" s="26">
        <v>9.0085028774999998</v>
      </c>
      <c r="Y168" s="25">
        <v>167</v>
      </c>
      <c r="Z168" s="26">
        <v>5.1863129831799998E-2</v>
      </c>
      <c r="AA168" s="25">
        <v>167</v>
      </c>
      <c r="AB168" s="26">
        <v>10.5335920565</v>
      </c>
      <c r="AC168" s="25">
        <v>167</v>
      </c>
      <c r="AD168" s="26">
        <v>0.21745552296699999</v>
      </c>
      <c r="AE168" s="25">
        <v>167</v>
      </c>
      <c r="AF168" s="26">
        <v>461690.594101</v>
      </c>
      <c r="AG168" s="25">
        <v>167</v>
      </c>
      <c r="AH168" s="26">
        <v>1.2129085197</v>
      </c>
      <c r="AI168" s="25">
        <v>167</v>
      </c>
      <c r="AJ168" s="26">
        <v>48.118506521800001</v>
      </c>
      <c r="AK168" s="25">
        <v>167</v>
      </c>
      <c r="AL168" s="26">
        <v>0.108901652052</v>
      </c>
      <c r="AM168" s="25">
        <v>167</v>
      </c>
      <c r="AN168" s="26">
        <v>1.77853907911</v>
      </c>
      <c r="AO168" s="25">
        <v>167</v>
      </c>
      <c r="AP168" s="26">
        <v>0.67356190117900006</v>
      </c>
      <c r="AQ168" s="25">
        <v>167</v>
      </c>
      <c r="AR168" s="26">
        <v>1763.4827711600001</v>
      </c>
      <c r="AS168" s="25">
        <v>167</v>
      </c>
      <c r="AT168" s="26">
        <v>1.47881998339</v>
      </c>
      <c r="AU168" s="25">
        <v>167</v>
      </c>
      <c r="AV168" s="26">
        <v>3971.83023981</v>
      </c>
      <c r="AW168" s="25">
        <v>167</v>
      </c>
      <c r="AX168" s="26">
        <v>1.2129085197</v>
      </c>
      <c r="AY168" s="25">
        <v>167</v>
      </c>
      <c r="AZ168" s="26">
        <v>56.336704292100002</v>
      </c>
      <c r="BA168" s="25">
        <v>167</v>
      </c>
      <c r="BB168" s="26">
        <v>3.2536395718400002E-2</v>
      </c>
      <c r="BC168" s="25">
        <v>167</v>
      </c>
      <c r="BD168" s="26">
        <v>2.0968014228300001E-2</v>
      </c>
      <c r="BE168" s="25">
        <v>167</v>
      </c>
      <c r="BF168" s="26">
        <v>0.94649559005299999</v>
      </c>
      <c r="BG168" s="25">
        <v>167</v>
      </c>
      <c r="BH168" s="26">
        <v>35.149917667300002</v>
      </c>
      <c r="BI168" s="25">
        <v>167</v>
      </c>
      <c r="BJ168" s="26">
        <v>1201.4619041200001</v>
      </c>
      <c r="CB168" s="37"/>
      <c r="CD168" s="37"/>
      <c r="CE168" s="37"/>
    </row>
    <row r="169" spans="1:83" x14ac:dyDescent="0.3">
      <c r="A169" s="25">
        <v>168</v>
      </c>
      <c r="B169" s="26">
        <v>8707.3502454000009</v>
      </c>
      <c r="C169" s="25">
        <v>168</v>
      </c>
      <c r="D169" s="26">
        <v>2.31323376907</v>
      </c>
      <c r="E169" s="25">
        <v>168</v>
      </c>
      <c r="F169" s="26">
        <v>76.286407115299994</v>
      </c>
      <c r="G169" s="25">
        <v>168</v>
      </c>
      <c r="H169" s="26">
        <v>4.59301250201E-2</v>
      </c>
      <c r="I169" s="25">
        <v>168</v>
      </c>
      <c r="J169" s="26">
        <v>0.119011616185</v>
      </c>
      <c r="K169" s="25">
        <v>168</v>
      </c>
      <c r="L169" s="26">
        <v>526759.74852599995</v>
      </c>
      <c r="M169" s="25">
        <v>168</v>
      </c>
      <c r="N169" s="26">
        <v>74.633930809800006</v>
      </c>
      <c r="O169" s="25">
        <v>168</v>
      </c>
      <c r="P169" s="26">
        <v>0.01</v>
      </c>
      <c r="Q169" s="25">
        <v>168</v>
      </c>
      <c r="R169" s="32">
        <v>0.48927825445500001</v>
      </c>
      <c r="S169" s="28">
        <v>168</v>
      </c>
      <c r="T169" s="35">
        <v>0.51650317849600003</v>
      </c>
      <c r="U169" s="25">
        <v>168</v>
      </c>
      <c r="V169" s="26">
        <v>27.242423794800001</v>
      </c>
      <c r="W169" s="25">
        <v>168</v>
      </c>
      <c r="X169" s="26">
        <v>3.1496935029399999</v>
      </c>
      <c r="Y169" s="25">
        <v>168</v>
      </c>
      <c r="Z169" s="26">
        <v>4.08756815477E-2</v>
      </c>
      <c r="AA169" s="25">
        <v>168</v>
      </c>
      <c r="AB169" s="26">
        <v>11.630285513</v>
      </c>
      <c r="AC169" s="25">
        <v>168</v>
      </c>
      <c r="AD169" s="26">
        <v>0.32635766834500002</v>
      </c>
      <c r="AE169" s="25">
        <v>168</v>
      </c>
      <c r="AF169" s="26">
        <v>526759.74852599995</v>
      </c>
      <c r="AG169" s="25">
        <v>168</v>
      </c>
      <c r="AH169" s="26">
        <v>2.2240682532</v>
      </c>
      <c r="AI169" s="25">
        <v>168</v>
      </c>
      <c r="AJ169" s="26">
        <v>80.564275328899996</v>
      </c>
      <c r="AK169" s="25">
        <v>168</v>
      </c>
      <c r="AL169" s="26">
        <v>0.120726785733</v>
      </c>
      <c r="AM169" s="25">
        <v>168</v>
      </c>
      <c r="AN169" s="26">
        <v>0.90212714120600002</v>
      </c>
      <c r="AO169" s="25">
        <v>168</v>
      </c>
      <c r="AP169" s="26">
        <v>0.79719488677399997</v>
      </c>
      <c r="AQ169" s="25">
        <v>168</v>
      </c>
      <c r="AR169" s="26">
        <v>318.61746641100001</v>
      </c>
      <c r="AS169" s="25">
        <v>168</v>
      </c>
      <c r="AT169" s="26">
        <v>3.0560688000599998</v>
      </c>
      <c r="AU169" s="25">
        <v>168</v>
      </c>
      <c r="AV169" s="26">
        <v>8225.3681483599994</v>
      </c>
      <c r="AW169" s="25">
        <v>168</v>
      </c>
      <c r="AX169" s="26">
        <v>2.2240682532</v>
      </c>
      <c r="AY169" s="25">
        <v>168</v>
      </c>
      <c r="AZ169" s="26">
        <v>82.584370301000007</v>
      </c>
      <c r="BA169" s="25">
        <v>168</v>
      </c>
      <c r="BB169" s="26">
        <v>1.5091251060700001E-2</v>
      </c>
      <c r="BC169" s="25">
        <v>168</v>
      </c>
      <c r="BD169" s="26">
        <v>0.10091856108400001</v>
      </c>
      <c r="BE169" s="25">
        <v>168</v>
      </c>
      <c r="BF169" s="26">
        <v>0.88399018785500005</v>
      </c>
      <c r="BG169" s="25">
        <v>168</v>
      </c>
      <c r="BH169" s="26">
        <v>28.0934036574</v>
      </c>
      <c r="BI169" s="25">
        <v>168</v>
      </c>
      <c r="BJ169" s="26">
        <v>787.74636089700005</v>
      </c>
      <c r="CB169" s="37"/>
      <c r="CD169" s="37"/>
      <c r="CE169" s="37"/>
    </row>
    <row r="170" spans="1:83" x14ac:dyDescent="0.3">
      <c r="A170" s="25">
        <v>169</v>
      </c>
      <c r="B170" s="26">
        <v>8860.1793758200001</v>
      </c>
      <c r="C170" s="25">
        <v>169</v>
      </c>
      <c r="D170" s="26">
        <v>1.73078393982</v>
      </c>
      <c r="E170" s="25">
        <v>169</v>
      </c>
      <c r="F170" s="26">
        <v>75.3688384278</v>
      </c>
      <c r="G170" s="25">
        <v>169</v>
      </c>
      <c r="H170" s="26">
        <v>4.0586058359300001E-2</v>
      </c>
      <c r="I170" s="25">
        <v>169</v>
      </c>
      <c r="J170" s="26">
        <v>0.185916165917</v>
      </c>
      <c r="K170" s="25">
        <v>169</v>
      </c>
      <c r="L170" s="26">
        <v>595824.62580299994</v>
      </c>
      <c r="M170" s="25">
        <v>169</v>
      </c>
      <c r="N170" s="26">
        <v>48.0325751568</v>
      </c>
      <c r="O170" s="25">
        <v>169</v>
      </c>
      <c r="P170" s="26">
        <v>0.01</v>
      </c>
      <c r="Q170" s="25">
        <v>169</v>
      </c>
      <c r="R170" s="32">
        <v>0.32141495523800001</v>
      </c>
      <c r="S170" s="28">
        <v>169</v>
      </c>
      <c r="T170" s="35">
        <v>0.46021051956300002</v>
      </c>
      <c r="U170" s="25">
        <v>169</v>
      </c>
      <c r="V170" s="26">
        <v>41.374132474600003</v>
      </c>
      <c r="W170" s="25">
        <v>169</v>
      </c>
      <c r="X170" s="26">
        <v>9.8459426576000002</v>
      </c>
      <c r="Y170" s="25">
        <v>169</v>
      </c>
      <c r="Z170" s="26">
        <v>8.5668728802099997E-2</v>
      </c>
      <c r="AA170" s="25">
        <v>169</v>
      </c>
      <c r="AB170" s="26">
        <v>7.41145064064</v>
      </c>
      <c r="AC170" s="25">
        <v>169</v>
      </c>
      <c r="AD170" s="26">
        <v>0.226866991914</v>
      </c>
      <c r="AE170" s="25">
        <v>169</v>
      </c>
      <c r="AF170" s="26">
        <v>595824.62580299994</v>
      </c>
      <c r="AG170" s="25">
        <v>169</v>
      </c>
      <c r="AH170" s="26">
        <v>1.5208423979400001</v>
      </c>
      <c r="AI170" s="25">
        <v>169</v>
      </c>
      <c r="AJ170" s="26">
        <v>60.586594251299999</v>
      </c>
      <c r="AK170" s="25">
        <v>169</v>
      </c>
      <c r="AL170" s="26">
        <v>4.7494690076399997E-2</v>
      </c>
      <c r="AM170" s="25">
        <v>169</v>
      </c>
      <c r="AN170" s="26">
        <v>0.62995568403699997</v>
      </c>
      <c r="AO170" s="25">
        <v>169</v>
      </c>
      <c r="AP170" s="26">
        <v>1.6040579106799999</v>
      </c>
      <c r="AQ170" s="25">
        <v>169</v>
      </c>
      <c r="AR170" s="26">
        <v>1170.37893669</v>
      </c>
      <c r="AS170" s="25">
        <v>169</v>
      </c>
      <c r="AT170" s="26">
        <v>1.14231252303</v>
      </c>
      <c r="AU170" s="25">
        <v>169</v>
      </c>
      <c r="AV170" s="26">
        <v>7950.13024838</v>
      </c>
      <c r="AW170" s="25">
        <v>169</v>
      </c>
      <c r="AX170" s="26">
        <v>1.5208423979400001</v>
      </c>
      <c r="AY170" s="25">
        <v>169</v>
      </c>
      <c r="AZ170" s="26">
        <v>69.628578516700003</v>
      </c>
      <c r="BA170" s="25">
        <v>169</v>
      </c>
      <c r="BB170" s="26">
        <v>1.92982163137E-2</v>
      </c>
      <c r="BC170" s="25">
        <v>169</v>
      </c>
      <c r="BD170" s="26">
        <v>0.118661939609</v>
      </c>
      <c r="BE170" s="25">
        <v>169</v>
      </c>
      <c r="BF170" s="26">
        <v>0.86203984407800005</v>
      </c>
      <c r="BG170" s="25">
        <v>169</v>
      </c>
      <c r="BH170" s="26">
        <v>41.949219302800003</v>
      </c>
      <c r="BI170" s="25">
        <v>169</v>
      </c>
      <c r="BJ170" s="26">
        <v>441.66908316500002</v>
      </c>
      <c r="CB170" s="37"/>
      <c r="CD170" s="37"/>
      <c r="CE170" s="37"/>
    </row>
    <row r="171" spans="1:83" x14ac:dyDescent="0.3">
      <c r="A171" s="25">
        <v>170</v>
      </c>
      <c r="B171" s="26">
        <v>9647.0453815500005</v>
      </c>
      <c r="C171" s="25">
        <v>170</v>
      </c>
      <c r="D171" s="26">
        <v>2.26417115332</v>
      </c>
      <c r="E171" s="25">
        <v>170</v>
      </c>
      <c r="F171" s="26">
        <v>65.829325366899994</v>
      </c>
      <c r="G171" s="25">
        <v>170</v>
      </c>
      <c r="H171" s="26">
        <v>0.197147924856</v>
      </c>
      <c r="I171" s="25">
        <v>170</v>
      </c>
      <c r="J171" s="26">
        <v>0.106393861545</v>
      </c>
      <c r="K171" s="25">
        <v>170</v>
      </c>
      <c r="L171" s="26">
        <v>582371.98592200002</v>
      </c>
      <c r="M171" s="25">
        <v>170</v>
      </c>
      <c r="N171" s="26">
        <v>44.403916331700003</v>
      </c>
      <c r="O171" s="25">
        <v>170</v>
      </c>
      <c r="P171" s="26">
        <v>0.01</v>
      </c>
      <c r="Q171" s="25">
        <v>170</v>
      </c>
      <c r="R171" s="32">
        <v>0.55268196540400005</v>
      </c>
      <c r="S171" s="28">
        <v>170</v>
      </c>
      <c r="T171" s="35">
        <v>0.31991457259400002</v>
      </c>
      <c r="U171" s="25">
        <v>170</v>
      </c>
      <c r="V171" s="26">
        <v>40.776675255800001</v>
      </c>
      <c r="W171" s="25">
        <v>170</v>
      </c>
      <c r="X171" s="26">
        <v>9.8805598051699999</v>
      </c>
      <c r="Y171" s="25">
        <v>170</v>
      </c>
      <c r="Z171" s="26">
        <v>6.9377776201600003E-2</v>
      </c>
      <c r="AA171" s="25">
        <v>170</v>
      </c>
      <c r="AB171" s="26">
        <v>5.8022177528599999</v>
      </c>
      <c r="AC171" s="25">
        <v>170</v>
      </c>
      <c r="AD171" s="26">
        <v>0.39016828800199999</v>
      </c>
      <c r="AE171" s="25">
        <v>170</v>
      </c>
      <c r="AF171" s="26">
        <v>582371.98592200002</v>
      </c>
      <c r="AG171" s="25">
        <v>170</v>
      </c>
      <c r="AH171" s="26">
        <v>2.0515724064800001</v>
      </c>
      <c r="AI171" s="25">
        <v>170</v>
      </c>
      <c r="AJ171" s="26">
        <v>82.518889863699997</v>
      </c>
      <c r="AK171" s="25">
        <v>170</v>
      </c>
      <c r="AL171" s="26">
        <v>0.16296649961199999</v>
      </c>
      <c r="AM171" s="25">
        <v>170</v>
      </c>
      <c r="AN171" s="26">
        <v>1.5090486775500001</v>
      </c>
      <c r="AO171" s="25">
        <v>170</v>
      </c>
      <c r="AP171" s="26">
        <v>0.56290983315700005</v>
      </c>
      <c r="AQ171" s="25">
        <v>170</v>
      </c>
      <c r="AR171" s="26">
        <v>269.63211946500002</v>
      </c>
      <c r="AS171" s="25">
        <v>170</v>
      </c>
      <c r="AT171" s="26">
        <v>2.2820030561200002</v>
      </c>
      <c r="AU171" s="25">
        <v>170</v>
      </c>
      <c r="AV171" s="26">
        <v>8770.4037593499997</v>
      </c>
      <c r="AW171" s="25">
        <v>170</v>
      </c>
      <c r="AX171" s="26">
        <v>2.0515724064800001</v>
      </c>
      <c r="AY171" s="25">
        <v>170</v>
      </c>
      <c r="AZ171" s="26">
        <v>75.267146620999995</v>
      </c>
      <c r="BA171" s="25">
        <v>170</v>
      </c>
      <c r="BB171" s="26">
        <v>0.143191856024</v>
      </c>
      <c r="BC171" s="25">
        <v>170</v>
      </c>
      <c r="BD171" s="26">
        <v>9.0735774070700007E-2</v>
      </c>
      <c r="BE171" s="25">
        <v>170</v>
      </c>
      <c r="BF171" s="26">
        <v>0.76607236990500005</v>
      </c>
      <c r="BG171" s="25">
        <v>170</v>
      </c>
      <c r="BH171" s="26">
        <v>42.448633240500001</v>
      </c>
      <c r="BI171" s="25">
        <v>170</v>
      </c>
      <c r="BJ171" s="26">
        <v>125.20446780499999</v>
      </c>
      <c r="CB171" s="37"/>
      <c r="CD171" s="37"/>
      <c r="CE171" s="37"/>
    </row>
    <row r="172" spans="1:83" x14ac:dyDescent="0.3">
      <c r="A172" s="25">
        <v>171</v>
      </c>
      <c r="B172" s="26">
        <v>7192.9780850500001</v>
      </c>
      <c r="C172" s="25">
        <v>171</v>
      </c>
      <c r="D172" s="26">
        <v>1.24486875338</v>
      </c>
      <c r="E172" s="25">
        <v>171</v>
      </c>
      <c r="F172" s="26">
        <v>61.130169318</v>
      </c>
      <c r="G172" s="25">
        <v>171</v>
      </c>
      <c r="H172" s="26">
        <v>0.100622144953</v>
      </c>
      <c r="I172" s="25">
        <v>171</v>
      </c>
      <c r="J172" s="26">
        <v>2.4150113017099999E-2</v>
      </c>
      <c r="K172" s="25">
        <v>171</v>
      </c>
      <c r="L172" s="26">
        <v>514447.918191</v>
      </c>
      <c r="M172" s="25">
        <v>171</v>
      </c>
      <c r="N172" s="26">
        <v>66.149596135899998</v>
      </c>
      <c r="O172" s="25">
        <v>171</v>
      </c>
      <c r="P172" s="26">
        <v>0.01</v>
      </c>
      <c r="Q172" s="25">
        <v>171</v>
      </c>
      <c r="R172" s="32">
        <v>0.52044984833100005</v>
      </c>
      <c r="S172" s="28">
        <v>171</v>
      </c>
      <c r="T172" s="35">
        <v>0.75775661587099996</v>
      </c>
      <c r="U172" s="25">
        <v>171</v>
      </c>
      <c r="V172" s="26">
        <v>27.905194342800002</v>
      </c>
      <c r="W172" s="25">
        <v>171</v>
      </c>
      <c r="X172" s="26">
        <v>2.2367728468700001</v>
      </c>
      <c r="Y172" s="25">
        <v>171</v>
      </c>
      <c r="Z172" s="26">
        <v>8.4933089050899996E-2</v>
      </c>
      <c r="AA172" s="25">
        <v>171</v>
      </c>
      <c r="AB172" s="26">
        <v>10.3448592641</v>
      </c>
      <c r="AC172" s="25">
        <v>171</v>
      </c>
      <c r="AD172" s="26">
        <v>0.238863465922</v>
      </c>
      <c r="AE172" s="25">
        <v>171</v>
      </c>
      <c r="AF172" s="26">
        <v>514447.918191</v>
      </c>
      <c r="AG172" s="25">
        <v>171</v>
      </c>
      <c r="AH172" s="26">
        <v>1.1758447219299999</v>
      </c>
      <c r="AI172" s="25">
        <v>171</v>
      </c>
      <c r="AJ172" s="26">
        <v>64.051446717700003</v>
      </c>
      <c r="AK172" s="25">
        <v>171</v>
      </c>
      <c r="AL172" s="26">
        <v>5.5932626192599998E-2</v>
      </c>
      <c r="AM172" s="25">
        <v>171</v>
      </c>
      <c r="AN172" s="26">
        <v>1.3891863019299999</v>
      </c>
      <c r="AO172" s="25">
        <v>171</v>
      </c>
      <c r="AP172" s="26">
        <v>0.63507523664800003</v>
      </c>
      <c r="AQ172" s="25">
        <v>171</v>
      </c>
      <c r="AR172" s="26">
        <v>478.45740645699999</v>
      </c>
      <c r="AS172" s="25">
        <v>171</v>
      </c>
      <c r="AT172" s="26">
        <v>1.2906960830200001</v>
      </c>
      <c r="AU172" s="25">
        <v>171</v>
      </c>
      <c r="AV172" s="26">
        <v>6761.91171734</v>
      </c>
      <c r="AW172" s="25">
        <v>171</v>
      </c>
      <c r="AX172" s="26">
        <v>1.1758447219299999</v>
      </c>
      <c r="AY172" s="25">
        <v>171</v>
      </c>
      <c r="AZ172" s="26">
        <v>65.098350442599994</v>
      </c>
      <c r="BA172" s="25">
        <v>171</v>
      </c>
      <c r="BB172" s="26">
        <v>3.7448474657700001E-2</v>
      </c>
      <c r="BC172" s="25">
        <v>171</v>
      </c>
      <c r="BD172" s="26">
        <v>3.1528727202599999E-2</v>
      </c>
      <c r="BE172" s="25">
        <v>171</v>
      </c>
      <c r="BF172" s="26">
        <v>0.93102279814</v>
      </c>
      <c r="BG172" s="25">
        <v>171</v>
      </c>
      <c r="BH172" s="26">
        <v>28.117525683899999</v>
      </c>
      <c r="BI172" s="25">
        <v>171</v>
      </c>
      <c r="BJ172" s="26">
        <v>801.66810878900003</v>
      </c>
      <c r="CB172" s="37"/>
      <c r="CD172" s="37"/>
      <c r="CE172" s="37"/>
    </row>
    <row r="173" spans="1:83" x14ac:dyDescent="0.3">
      <c r="A173" s="25">
        <v>172</v>
      </c>
      <c r="B173" s="26">
        <v>5866.5688736399998</v>
      </c>
      <c r="C173" s="25">
        <v>172</v>
      </c>
      <c r="D173" s="26">
        <v>1.2555222822600001</v>
      </c>
      <c r="E173" s="25">
        <v>172</v>
      </c>
      <c r="F173" s="26">
        <v>48.585856685099998</v>
      </c>
      <c r="G173" s="25">
        <v>172</v>
      </c>
      <c r="H173" s="26">
        <v>0.14666703986999999</v>
      </c>
      <c r="I173" s="25">
        <v>172</v>
      </c>
      <c r="J173" s="26">
        <v>3.2325659185200001E-2</v>
      </c>
      <c r="K173" s="25">
        <v>172</v>
      </c>
      <c r="L173" s="26">
        <v>508623.23301899998</v>
      </c>
      <c r="M173" s="25">
        <v>172</v>
      </c>
      <c r="N173" s="26">
        <v>43.966566271200001</v>
      </c>
      <c r="O173" s="25">
        <v>172</v>
      </c>
      <c r="P173" s="26">
        <v>0.01</v>
      </c>
      <c r="Q173" s="25">
        <v>172</v>
      </c>
      <c r="R173" s="32">
        <v>0.84674766679400004</v>
      </c>
      <c r="S173" s="28">
        <v>172</v>
      </c>
      <c r="T173" s="35">
        <v>0.53386654563299996</v>
      </c>
      <c r="U173" s="25">
        <v>172</v>
      </c>
      <c r="V173" s="26">
        <v>42.348765180800001</v>
      </c>
      <c r="W173" s="25">
        <v>172</v>
      </c>
      <c r="X173" s="26">
        <v>3.7524370148799999</v>
      </c>
      <c r="Y173" s="25">
        <v>172</v>
      </c>
      <c r="Z173" s="26">
        <v>3.7793483091099998E-2</v>
      </c>
      <c r="AA173" s="25">
        <v>172</v>
      </c>
      <c r="AB173" s="26">
        <v>11.845242554</v>
      </c>
      <c r="AC173" s="25">
        <v>172</v>
      </c>
      <c r="AD173" s="26">
        <v>0.423977675464</v>
      </c>
      <c r="AE173" s="25">
        <v>172</v>
      </c>
      <c r="AF173" s="26">
        <v>508623.23301899998</v>
      </c>
      <c r="AG173" s="25">
        <v>172</v>
      </c>
      <c r="AH173" s="26">
        <v>1.15406753156</v>
      </c>
      <c r="AI173" s="25">
        <v>172</v>
      </c>
      <c r="AJ173" s="26">
        <v>73.3405188065</v>
      </c>
      <c r="AK173" s="25">
        <v>172</v>
      </c>
      <c r="AL173" s="26">
        <v>0.13979279151599999</v>
      </c>
      <c r="AM173" s="25">
        <v>172</v>
      </c>
      <c r="AN173" s="26">
        <v>1.70494286963</v>
      </c>
      <c r="AO173" s="25">
        <v>172</v>
      </c>
      <c r="AP173" s="26">
        <v>0.41729697969599999</v>
      </c>
      <c r="AQ173" s="25">
        <v>172</v>
      </c>
      <c r="AR173" s="26">
        <v>230.25252011500001</v>
      </c>
      <c r="AS173" s="25">
        <v>172</v>
      </c>
      <c r="AT173" s="26">
        <v>4.4482149732699998</v>
      </c>
      <c r="AU173" s="25">
        <v>172</v>
      </c>
      <c r="AV173" s="26">
        <v>5357.3295860199996</v>
      </c>
      <c r="AW173" s="25">
        <v>172</v>
      </c>
      <c r="AX173" s="26">
        <v>1.15406753156</v>
      </c>
      <c r="AY173" s="25">
        <v>172</v>
      </c>
      <c r="AZ173" s="26">
        <v>70.984749723099995</v>
      </c>
      <c r="BA173" s="25">
        <v>172</v>
      </c>
      <c r="BB173" s="26">
        <v>6.6809151326599994E-2</v>
      </c>
      <c r="BC173" s="25">
        <v>172</v>
      </c>
      <c r="BD173" s="26">
        <v>3.4142955611299999E-2</v>
      </c>
      <c r="BE173" s="25">
        <v>172</v>
      </c>
      <c r="BF173" s="26">
        <v>0.89904789306199995</v>
      </c>
      <c r="BG173" s="25">
        <v>172</v>
      </c>
      <c r="BH173" s="26">
        <v>43.011472123899999</v>
      </c>
      <c r="BI173" s="25">
        <v>172</v>
      </c>
      <c r="BJ173" s="26">
        <v>516.80200444299999</v>
      </c>
      <c r="CB173" s="37"/>
      <c r="CD173" s="37"/>
      <c r="CE173" s="37"/>
    </row>
    <row r="174" spans="1:83" x14ac:dyDescent="0.3">
      <c r="A174" s="25">
        <v>173</v>
      </c>
      <c r="B174" s="26">
        <v>3655.9589150699999</v>
      </c>
      <c r="C174" s="25">
        <v>173</v>
      </c>
      <c r="D174" s="26">
        <v>2.1893924031999998</v>
      </c>
      <c r="E174" s="25">
        <v>173</v>
      </c>
      <c r="F174" s="26">
        <v>35.978858684999999</v>
      </c>
      <c r="G174" s="25">
        <v>173</v>
      </c>
      <c r="H174" s="26">
        <v>0.11446130660499999</v>
      </c>
      <c r="I174" s="25">
        <v>173</v>
      </c>
      <c r="J174" s="26">
        <v>0.16304934644800001</v>
      </c>
      <c r="K174" s="25">
        <v>173</v>
      </c>
      <c r="L174" s="26">
        <v>577306.20150099997</v>
      </c>
      <c r="M174" s="25">
        <v>173</v>
      </c>
      <c r="N174" s="26">
        <v>40.461005419099997</v>
      </c>
      <c r="O174" s="25">
        <v>173</v>
      </c>
      <c r="P174" s="26">
        <v>0.01</v>
      </c>
      <c r="Q174" s="25">
        <v>173</v>
      </c>
      <c r="R174" s="32">
        <v>0.34933302440500003</v>
      </c>
      <c r="S174" s="28">
        <v>173</v>
      </c>
      <c r="T174" s="35">
        <v>0.64249926656300005</v>
      </c>
      <c r="U174" s="25">
        <v>173</v>
      </c>
      <c r="V174" s="26">
        <v>39.044930580900001</v>
      </c>
      <c r="W174" s="25">
        <v>173</v>
      </c>
      <c r="X174" s="26">
        <v>8.6845948891500004</v>
      </c>
      <c r="Y174" s="25">
        <v>173</v>
      </c>
      <c r="Z174" s="26">
        <v>3.3220473256399999E-2</v>
      </c>
      <c r="AA174" s="25">
        <v>173</v>
      </c>
      <c r="AB174" s="26">
        <v>10.5530424746</v>
      </c>
      <c r="AC174" s="25">
        <v>173</v>
      </c>
      <c r="AD174" s="26">
        <v>0.17595217366800001</v>
      </c>
      <c r="AE174" s="25">
        <v>173</v>
      </c>
      <c r="AF174" s="26">
        <v>577306.20150099997</v>
      </c>
      <c r="AG174" s="25">
        <v>173</v>
      </c>
      <c r="AH174" s="26">
        <v>1.98770453022</v>
      </c>
      <c r="AI174" s="25">
        <v>173</v>
      </c>
      <c r="AJ174" s="26">
        <v>53.192152802700001</v>
      </c>
      <c r="AK174" s="25">
        <v>173</v>
      </c>
      <c r="AL174" s="26">
        <v>0.130315319205</v>
      </c>
      <c r="AM174" s="25">
        <v>173</v>
      </c>
      <c r="AN174" s="26">
        <v>0.93240299869999999</v>
      </c>
      <c r="AO174" s="25">
        <v>173</v>
      </c>
      <c r="AP174" s="26">
        <v>1.28073829055</v>
      </c>
      <c r="AQ174" s="25">
        <v>173</v>
      </c>
      <c r="AR174" s="26">
        <v>1811.9271054599999</v>
      </c>
      <c r="AS174" s="25">
        <v>173</v>
      </c>
      <c r="AT174" s="26">
        <v>1.4183275253600001</v>
      </c>
      <c r="AU174" s="25">
        <v>173</v>
      </c>
      <c r="AV174" s="26">
        <v>2811.9720965900001</v>
      </c>
      <c r="AW174" s="25">
        <v>173</v>
      </c>
      <c r="AX174" s="26">
        <v>1.98770453022</v>
      </c>
      <c r="AY174" s="25">
        <v>173</v>
      </c>
      <c r="AZ174" s="26">
        <v>61.465776229100001</v>
      </c>
      <c r="BA174" s="25">
        <v>173</v>
      </c>
      <c r="BB174" s="26">
        <v>4.4087003375999998E-3</v>
      </c>
      <c r="BC174" s="25">
        <v>173</v>
      </c>
      <c r="BD174" s="26">
        <v>5.6253611276600002E-2</v>
      </c>
      <c r="BE174" s="25">
        <v>173</v>
      </c>
      <c r="BF174" s="26">
        <v>0.93933768838599996</v>
      </c>
      <c r="BG174" s="25">
        <v>173</v>
      </c>
      <c r="BH174" s="26">
        <v>39.961283563599999</v>
      </c>
      <c r="BI174" s="25">
        <v>173</v>
      </c>
      <c r="BJ174" s="26">
        <v>1999.1043739500001</v>
      </c>
      <c r="CB174" s="37"/>
      <c r="CD174" s="37"/>
      <c r="CE174" s="37"/>
    </row>
    <row r="175" spans="1:83" x14ac:dyDescent="0.3">
      <c r="A175" s="25">
        <v>174</v>
      </c>
      <c r="B175" s="26">
        <v>7734.2051221800002</v>
      </c>
      <c r="C175" s="25">
        <v>174</v>
      </c>
      <c r="D175" s="26">
        <v>1.3860621198</v>
      </c>
      <c r="E175" s="25">
        <v>174</v>
      </c>
      <c r="F175" s="26">
        <v>39.357525423399998</v>
      </c>
      <c r="G175" s="25">
        <v>174</v>
      </c>
      <c r="H175" s="26">
        <v>5.2867090051099998E-2</v>
      </c>
      <c r="I175" s="25">
        <v>174</v>
      </c>
      <c r="J175" s="26">
        <v>0.109403211225</v>
      </c>
      <c r="K175" s="25">
        <v>174</v>
      </c>
      <c r="L175" s="26">
        <v>491119.01055200002</v>
      </c>
      <c r="M175" s="25">
        <v>174</v>
      </c>
      <c r="N175" s="26">
        <v>79.082771979100002</v>
      </c>
      <c r="O175" s="25">
        <v>174</v>
      </c>
      <c r="P175" s="26">
        <v>0.01</v>
      </c>
      <c r="Q175" s="25">
        <v>174</v>
      </c>
      <c r="R175" s="32">
        <v>0.313051768796</v>
      </c>
      <c r="S175" s="28">
        <v>174</v>
      </c>
      <c r="T175" s="35">
        <v>0.40716965359200002</v>
      </c>
      <c r="U175" s="25">
        <v>174</v>
      </c>
      <c r="V175" s="26">
        <v>28.783803974600001</v>
      </c>
      <c r="W175" s="25">
        <v>174</v>
      </c>
      <c r="X175" s="26">
        <v>3.1217757349999999</v>
      </c>
      <c r="Y175" s="25">
        <v>174</v>
      </c>
      <c r="Z175" s="26">
        <v>5.5776179043299998E-2</v>
      </c>
      <c r="AA175" s="25">
        <v>174</v>
      </c>
      <c r="AB175" s="26">
        <v>10.1040334528</v>
      </c>
      <c r="AC175" s="25">
        <v>174</v>
      </c>
      <c r="AD175" s="26">
        <v>0.24236058951</v>
      </c>
      <c r="AE175" s="25">
        <v>174</v>
      </c>
      <c r="AF175" s="26">
        <v>491119.01055200002</v>
      </c>
      <c r="AG175" s="25">
        <v>174</v>
      </c>
      <c r="AH175" s="26">
        <v>1.30079012233</v>
      </c>
      <c r="AI175" s="25">
        <v>174</v>
      </c>
      <c r="AJ175" s="26">
        <v>69.7476438761</v>
      </c>
      <c r="AK175" s="25">
        <v>174</v>
      </c>
      <c r="AL175" s="26">
        <v>7.2127189300400005E-2</v>
      </c>
      <c r="AM175" s="25">
        <v>174</v>
      </c>
      <c r="AN175" s="26">
        <v>0.85105586752899998</v>
      </c>
      <c r="AO175" s="25">
        <v>174</v>
      </c>
      <c r="AP175" s="26">
        <v>0.94733004077600003</v>
      </c>
      <c r="AQ175" s="25">
        <v>174</v>
      </c>
      <c r="AR175" s="26">
        <v>493.456285439</v>
      </c>
      <c r="AS175" s="25">
        <v>174</v>
      </c>
      <c r="AT175" s="26">
        <v>1.64327662598</v>
      </c>
      <c r="AU175" s="25">
        <v>174</v>
      </c>
      <c r="AV175" s="26">
        <v>7143.6743591699997</v>
      </c>
      <c r="AW175" s="25">
        <v>174</v>
      </c>
      <c r="AX175" s="26">
        <v>1.30079012233</v>
      </c>
      <c r="AY175" s="25">
        <v>174</v>
      </c>
      <c r="AZ175" s="26">
        <v>66.840496373299999</v>
      </c>
      <c r="BA175" s="25">
        <v>174</v>
      </c>
      <c r="BB175" s="26">
        <v>1.59790366341E-2</v>
      </c>
      <c r="BC175" s="25">
        <v>174</v>
      </c>
      <c r="BD175" s="26">
        <v>7.7040465500100005E-2</v>
      </c>
      <c r="BE175" s="25">
        <v>174</v>
      </c>
      <c r="BF175" s="26">
        <v>0.90698049786599999</v>
      </c>
      <c r="BG175" s="25">
        <v>174</v>
      </c>
      <c r="BH175" s="26">
        <v>29.3302618341</v>
      </c>
      <c r="BI175" s="25">
        <v>174</v>
      </c>
      <c r="BJ175" s="26">
        <v>902.08685074599998</v>
      </c>
      <c r="CB175" s="37"/>
      <c r="CD175" s="37"/>
      <c r="CE175" s="37"/>
    </row>
    <row r="176" spans="1:83" x14ac:dyDescent="0.3">
      <c r="A176" s="25">
        <v>175</v>
      </c>
      <c r="B176" s="26">
        <v>11329.700363800001</v>
      </c>
      <c r="C176" s="25">
        <v>175</v>
      </c>
      <c r="D176" s="26">
        <v>2.0224856086199998</v>
      </c>
      <c r="E176" s="25">
        <v>175</v>
      </c>
      <c r="F176" s="26">
        <v>35.611233890900003</v>
      </c>
      <c r="G176" s="25">
        <v>175</v>
      </c>
      <c r="H176" s="26">
        <v>1.47587223221E-2</v>
      </c>
      <c r="I176" s="25">
        <v>175</v>
      </c>
      <c r="J176" s="26">
        <v>0.15246609727400001</v>
      </c>
      <c r="K176" s="25">
        <v>175</v>
      </c>
      <c r="L176" s="26">
        <v>680825.54507300002</v>
      </c>
      <c r="M176" s="25">
        <v>175</v>
      </c>
      <c r="N176" s="26">
        <v>60.068183940399997</v>
      </c>
      <c r="O176" s="25">
        <v>175</v>
      </c>
      <c r="P176" s="26">
        <v>0.01</v>
      </c>
      <c r="Q176" s="25">
        <v>175</v>
      </c>
      <c r="R176" s="32">
        <v>0.77155505893499998</v>
      </c>
      <c r="S176" s="28">
        <v>175</v>
      </c>
      <c r="T176" s="35">
        <v>0.75445412028600001</v>
      </c>
      <c r="U176" s="25">
        <v>175</v>
      </c>
      <c r="V176" s="26">
        <v>26.524847825199998</v>
      </c>
      <c r="W176" s="25">
        <v>175</v>
      </c>
      <c r="X176" s="26">
        <v>9.3415420161</v>
      </c>
      <c r="Y176" s="25">
        <v>175</v>
      </c>
      <c r="Z176" s="26">
        <v>7.0850256393200001E-2</v>
      </c>
      <c r="AA176" s="25">
        <v>175</v>
      </c>
      <c r="AB176" s="26">
        <v>8.5625996204699995</v>
      </c>
      <c r="AC176" s="25">
        <v>175</v>
      </c>
      <c r="AD176" s="26">
        <v>0.36141493509200001</v>
      </c>
      <c r="AE176" s="25">
        <v>175</v>
      </c>
      <c r="AF176" s="26">
        <v>680825.54507300002</v>
      </c>
      <c r="AG176" s="25">
        <v>175</v>
      </c>
      <c r="AH176" s="26">
        <v>1.8170760635000001</v>
      </c>
      <c r="AI176" s="25">
        <v>175</v>
      </c>
      <c r="AJ176" s="26">
        <v>57.900983403700003</v>
      </c>
      <c r="AK176" s="25">
        <v>175</v>
      </c>
      <c r="AL176" s="26">
        <v>7.6416058085800001E-2</v>
      </c>
      <c r="AM176" s="25">
        <v>175</v>
      </c>
      <c r="AN176" s="26">
        <v>0.83662935104500002</v>
      </c>
      <c r="AO176" s="25">
        <v>175</v>
      </c>
      <c r="AP176" s="26">
        <v>1.7007836002300001</v>
      </c>
      <c r="AQ176" s="25">
        <v>175</v>
      </c>
      <c r="AR176" s="26">
        <v>640.78228426800001</v>
      </c>
      <c r="AS176" s="25">
        <v>175</v>
      </c>
      <c r="AT176" s="26">
        <v>2.36112260217</v>
      </c>
      <c r="AU176" s="25">
        <v>175</v>
      </c>
      <c r="AV176" s="26">
        <v>10550.6753415</v>
      </c>
      <c r="AW176" s="25">
        <v>175</v>
      </c>
      <c r="AX176" s="26">
        <v>1.8170760635000001</v>
      </c>
      <c r="AY176" s="25">
        <v>175</v>
      </c>
      <c r="AZ176" s="26">
        <v>54.983559047200004</v>
      </c>
      <c r="BA176" s="25">
        <v>175</v>
      </c>
      <c r="BB176" s="26">
        <v>7.36350136865E-3</v>
      </c>
      <c r="BC176" s="25">
        <v>175</v>
      </c>
      <c r="BD176" s="26">
        <v>9.8372107112999999E-2</v>
      </c>
      <c r="BE176" s="25">
        <v>175</v>
      </c>
      <c r="BF176" s="26">
        <v>0.89426439151799997</v>
      </c>
      <c r="BG176" s="25">
        <v>175</v>
      </c>
      <c r="BH176" s="26">
        <v>27.556497708799998</v>
      </c>
      <c r="BI176" s="25">
        <v>175</v>
      </c>
      <c r="BJ176" s="26">
        <v>308.177285789</v>
      </c>
      <c r="CB176" s="37"/>
      <c r="CD176" s="37"/>
      <c r="CE176" s="37"/>
    </row>
    <row r="177" spans="1:83" x14ac:dyDescent="0.3">
      <c r="A177" s="25">
        <v>176</v>
      </c>
      <c r="B177" s="26">
        <v>3264.3226058199998</v>
      </c>
      <c r="C177" s="25">
        <v>176</v>
      </c>
      <c r="D177" s="26">
        <v>2.0287950421600001</v>
      </c>
      <c r="E177" s="25">
        <v>176</v>
      </c>
      <c r="F177" s="26">
        <v>47.169131651800001</v>
      </c>
      <c r="G177" s="25">
        <v>176</v>
      </c>
      <c r="H177" s="26">
        <v>9.7657905490400002E-2</v>
      </c>
      <c r="I177" s="25">
        <v>176</v>
      </c>
      <c r="J177" s="26">
        <v>0.10757360766600001</v>
      </c>
      <c r="K177" s="25">
        <v>176</v>
      </c>
      <c r="L177" s="26">
        <v>711489.67312699999</v>
      </c>
      <c r="M177" s="25">
        <v>176</v>
      </c>
      <c r="N177" s="26">
        <v>62.654156719200003</v>
      </c>
      <c r="O177" s="25">
        <v>176</v>
      </c>
      <c r="P177" s="26">
        <v>0.01</v>
      </c>
      <c r="Q177" s="25">
        <v>176</v>
      </c>
      <c r="R177" s="32">
        <v>0.78355523806000005</v>
      </c>
      <c r="S177" s="28">
        <v>176</v>
      </c>
      <c r="T177" s="35">
        <v>0.79479699320599995</v>
      </c>
      <c r="U177" s="25">
        <v>176</v>
      </c>
      <c r="V177" s="26">
        <v>36.965682645000001</v>
      </c>
      <c r="W177" s="25">
        <v>176</v>
      </c>
      <c r="X177" s="26">
        <v>3.5544527506799999</v>
      </c>
      <c r="Y177" s="25">
        <v>176</v>
      </c>
      <c r="Z177" s="26">
        <v>1.1837411372099999E-2</v>
      </c>
      <c r="AA177" s="25">
        <v>176</v>
      </c>
      <c r="AB177" s="26">
        <v>11.2381477798</v>
      </c>
      <c r="AC177" s="25">
        <v>176</v>
      </c>
      <c r="AD177" s="26">
        <v>0.201217351924</v>
      </c>
      <c r="AE177" s="25">
        <v>176</v>
      </c>
      <c r="AF177" s="26">
        <v>711489.67312699999</v>
      </c>
      <c r="AG177" s="25">
        <v>176</v>
      </c>
      <c r="AH177" s="26">
        <v>1.9293741761300001</v>
      </c>
      <c r="AI177" s="25">
        <v>176</v>
      </c>
      <c r="AJ177" s="26">
        <v>74.875207925799998</v>
      </c>
      <c r="AK177" s="25">
        <v>176</v>
      </c>
      <c r="AL177" s="26">
        <v>0.143510703681</v>
      </c>
      <c r="AM177" s="25">
        <v>176</v>
      </c>
      <c r="AN177" s="26">
        <v>1.0503008772</v>
      </c>
      <c r="AO177" s="25">
        <v>176</v>
      </c>
      <c r="AP177" s="26">
        <v>0.83963663877299999</v>
      </c>
      <c r="AQ177" s="25">
        <v>176</v>
      </c>
      <c r="AR177" s="26">
        <v>288.852560031</v>
      </c>
      <c r="AS177" s="25">
        <v>176</v>
      </c>
      <c r="AT177" s="26">
        <v>3.3954382242799999</v>
      </c>
      <c r="AU177" s="25">
        <v>176</v>
      </c>
      <c r="AV177" s="26">
        <v>2852.6499196099999</v>
      </c>
      <c r="AW177" s="25">
        <v>176</v>
      </c>
      <c r="AX177" s="26">
        <v>1.9293741761300001</v>
      </c>
      <c r="AY177" s="25">
        <v>176</v>
      </c>
      <c r="AZ177" s="26">
        <v>76.816356851199998</v>
      </c>
      <c r="BA177" s="25">
        <v>176</v>
      </c>
      <c r="BB177" s="26">
        <v>1.19217762317E-2</v>
      </c>
      <c r="BC177" s="25">
        <v>176</v>
      </c>
      <c r="BD177" s="26">
        <v>7.8614808660899996E-2</v>
      </c>
      <c r="BE177" s="25">
        <v>176</v>
      </c>
      <c r="BF177" s="26">
        <v>0.90946341510700002</v>
      </c>
      <c r="BG177" s="25">
        <v>176</v>
      </c>
      <c r="BH177" s="26">
        <v>41.5369458933</v>
      </c>
      <c r="BI177" s="25">
        <v>176</v>
      </c>
      <c r="BJ177" s="26">
        <v>2185.2285317400001</v>
      </c>
      <c r="CB177" s="37"/>
      <c r="CD177" s="37"/>
      <c r="CE177" s="37"/>
    </row>
    <row r="178" spans="1:83" x14ac:dyDescent="0.3">
      <c r="A178" s="25">
        <v>177</v>
      </c>
      <c r="B178" s="26">
        <v>10578.034120099999</v>
      </c>
      <c r="C178" s="25">
        <v>177</v>
      </c>
      <c r="D178" s="26">
        <v>2.3545910240099999</v>
      </c>
      <c r="E178" s="25">
        <v>177</v>
      </c>
      <c r="F178" s="26">
        <v>63.328853763600002</v>
      </c>
      <c r="G178" s="25">
        <v>177</v>
      </c>
      <c r="H178" s="26">
        <v>0.16409383536200001</v>
      </c>
      <c r="I178" s="25">
        <v>177</v>
      </c>
      <c r="J178" s="26">
        <v>8.2880727662500001E-2</v>
      </c>
      <c r="K178" s="25">
        <v>177</v>
      </c>
      <c r="L178" s="26">
        <v>672167.88192399999</v>
      </c>
      <c r="M178" s="25">
        <v>177</v>
      </c>
      <c r="N178" s="26">
        <v>78.4182430842</v>
      </c>
      <c r="O178" s="25">
        <v>177</v>
      </c>
      <c r="P178" s="26">
        <v>0.01</v>
      </c>
      <c r="Q178" s="25">
        <v>177</v>
      </c>
      <c r="R178" s="32">
        <v>0.45890121012700003</v>
      </c>
      <c r="S178" s="28">
        <v>177</v>
      </c>
      <c r="T178" s="35">
        <v>0.85335845893200002</v>
      </c>
      <c r="U178" s="25">
        <v>177</v>
      </c>
      <c r="V178" s="26">
        <v>32.025144266799998</v>
      </c>
      <c r="W178" s="25">
        <v>177</v>
      </c>
      <c r="X178" s="26">
        <v>5.6695618313100002</v>
      </c>
      <c r="Y178" s="25">
        <v>177</v>
      </c>
      <c r="Z178" s="26">
        <v>7.5853699738800004E-2</v>
      </c>
      <c r="AA178" s="25">
        <v>177</v>
      </c>
      <c r="AB178" s="26">
        <v>11.7425989591</v>
      </c>
      <c r="AC178" s="25">
        <v>177</v>
      </c>
      <c r="AD178" s="26">
        <v>0.24277810112100001</v>
      </c>
      <c r="AE178" s="25">
        <v>177</v>
      </c>
      <c r="AF178" s="26">
        <v>672167.88192399999</v>
      </c>
      <c r="AG178" s="25">
        <v>177</v>
      </c>
      <c r="AH178" s="26">
        <v>2.2191281377899998</v>
      </c>
      <c r="AI178" s="25">
        <v>177</v>
      </c>
      <c r="AJ178" s="26">
        <v>66.8544062438</v>
      </c>
      <c r="AK178" s="25">
        <v>177</v>
      </c>
      <c r="AL178" s="26">
        <v>0.27410332525199999</v>
      </c>
      <c r="AM178" s="25">
        <v>177</v>
      </c>
      <c r="AN178" s="26">
        <v>1.7433116665199999</v>
      </c>
      <c r="AO178" s="25">
        <v>177</v>
      </c>
      <c r="AP178" s="26">
        <v>0.85394635322900003</v>
      </c>
      <c r="AQ178" s="25">
        <v>177</v>
      </c>
      <c r="AR178" s="26">
        <v>1441.17340657</v>
      </c>
      <c r="AS178" s="25">
        <v>177</v>
      </c>
      <c r="AT178" s="26">
        <v>1.42194838965</v>
      </c>
      <c r="AU178" s="25">
        <v>177</v>
      </c>
      <c r="AV178" s="26">
        <v>9359.2559550000005</v>
      </c>
      <c r="AW178" s="25">
        <v>177</v>
      </c>
      <c r="AX178" s="26">
        <v>2.2191281377899998</v>
      </c>
      <c r="AY178" s="25">
        <v>177</v>
      </c>
      <c r="AZ178" s="26">
        <v>75.378584220500002</v>
      </c>
      <c r="BA178" s="25">
        <v>177</v>
      </c>
      <c r="BB178" s="26">
        <v>7.4250449391300002E-2</v>
      </c>
      <c r="BC178" s="25">
        <v>177</v>
      </c>
      <c r="BD178" s="26">
        <v>7.4663865596600001E-2</v>
      </c>
      <c r="BE178" s="25">
        <v>177</v>
      </c>
      <c r="BF178" s="26">
        <v>0.85108568501199999</v>
      </c>
      <c r="BG178" s="25">
        <v>177</v>
      </c>
      <c r="BH178" s="26">
        <v>32.584321634399998</v>
      </c>
      <c r="BI178" s="25">
        <v>177</v>
      </c>
      <c r="BJ178" s="26">
        <v>1066.6946152600001</v>
      </c>
      <c r="CB178" s="37"/>
      <c r="CD178" s="37"/>
      <c r="CE178" s="37"/>
    </row>
    <row r="179" spans="1:83" x14ac:dyDescent="0.3">
      <c r="A179" s="25">
        <v>178</v>
      </c>
      <c r="B179" s="26">
        <v>10745.6525762</v>
      </c>
      <c r="C179" s="25">
        <v>178</v>
      </c>
      <c r="D179" s="26">
        <v>1.3816891947300001</v>
      </c>
      <c r="E179" s="25">
        <v>178</v>
      </c>
      <c r="F179" s="26">
        <v>68.688911260300003</v>
      </c>
      <c r="G179" s="25">
        <v>178</v>
      </c>
      <c r="H179" s="26">
        <v>0.18463792860100001</v>
      </c>
      <c r="I179" s="25">
        <v>178</v>
      </c>
      <c r="J179" s="26">
        <v>9.3021002968999997E-2</v>
      </c>
      <c r="K179" s="25">
        <v>178</v>
      </c>
      <c r="L179" s="26">
        <v>534444.95626600005</v>
      </c>
      <c r="M179" s="25">
        <v>178</v>
      </c>
      <c r="N179" s="26">
        <v>59.032146242800003</v>
      </c>
      <c r="O179" s="25">
        <v>178</v>
      </c>
      <c r="P179" s="26">
        <v>0.01</v>
      </c>
      <c r="Q179" s="25">
        <v>178</v>
      </c>
      <c r="R179" s="32">
        <v>0.42910592739800002</v>
      </c>
      <c r="S179" s="28">
        <v>178</v>
      </c>
      <c r="T179" s="35">
        <v>0.33319073587199999</v>
      </c>
      <c r="U179" s="25">
        <v>178</v>
      </c>
      <c r="V179" s="26">
        <v>34.250165164800002</v>
      </c>
      <c r="W179" s="25">
        <v>178</v>
      </c>
      <c r="X179" s="26">
        <v>6.3916963353099998</v>
      </c>
      <c r="Y179" s="25">
        <v>178</v>
      </c>
      <c r="Z179" s="26">
        <v>7.0245237340900005E-2</v>
      </c>
      <c r="AA179" s="25">
        <v>178</v>
      </c>
      <c r="AB179" s="26">
        <v>9.7610875575700007</v>
      </c>
      <c r="AC179" s="25">
        <v>178</v>
      </c>
      <c r="AD179" s="26">
        <v>0.26704517518400001</v>
      </c>
      <c r="AE179" s="25">
        <v>178</v>
      </c>
      <c r="AF179" s="26">
        <v>534444.95626600005</v>
      </c>
      <c r="AG179" s="25">
        <v>178</v>
      </c>
      <c r="AH179" s="26">
        <v>1.23716545789</v>
      </c>
      <c r="AI179" s="25">
        <v>178</v>
      </c>
      <c r="AJ179" s="26">
        <v>70.428168026999998</v>
      </c>
      <c r="AK179" s="25">
        <v>178</v>
      </c>
      <c r="AL179" s="26">
        <v>0.248127266432</v>
      </c>
      <c r="AM179" s="25">
        <v>178</v>
      </c>
      <c r="AN179" s="26">
        <v>1.7954113620500001</v>
      </c>
      <c r="AO179" s="25">
        <v>178</v>
      </c>
      <c r="AP179" s="26">
        <v>0.72297478572700002</v>
      </c>
      <c r="AQ179" s="25">
        <v>178</v>
      </c>
      <c r="AR179" s="26">
        <v>927.81458630300006</v>
      </c>
      <c r="AS179" s="25">
        <v>178</v>
      </c>
      <c r="AT179" s="26">
        <v>1.64442467557</v>
      </c>
      <c r="AU179" s="25">
        <v>178</v>
      </c>
      <c r="AV179" s="26">
        <v>9552.5875754799999</v>
      </c>
      <c r="AW179" s="25">
        <v>178</v>
      </c>
      <c r="AX179" s="26">
        <v>1.23716545789</v>
      </c>
      <c r="AY179" s="25">
        <v>178</v>
      </c>
      <c r="AZ179" s="26">
        <v>73.648110462000005</v>
      </c>
      <c r="BA179" s="25">
        <v>178</v>
      </c>
      <c r="BB179" s="26">
        <v>0.11793391680199999</v>
      </c>
      <c r="BC179" s="25">
        <v>178</v>
      </c>
      <c r="BD179" s="26">
        <v>6.9508637212500002E-2</v>
      </c>
      <c r="BE179" s="25">
        <v>178</v>
      </c>
      <c r="BF179" s="26">
        <v>0.81255744598500002</v>
      </c>
      <c r="BG179" s="25">
        <v>178</v>
      </c>
      <c r="BH179" s="26">
        <v>35.095004624700003</v>
      </c>
      <c r="BI179" s="25">
        <v>178</v>
      </c>
      <c r="BJ179" s="26">
        <v>657.77642655399995</v>
      </c>
      <c r="CB179" s="37"/>
      <c r="CD179" s="37"/>
      <c r="CE179" s="37"/>
    </row>
    <row r="180" spans="1:83" x14ac:dyDescent="0.3">
      <c r="A180" s="25">
        <v>179</v>
      </c>
      <c r="B180" s="26">
        <v>9434.1723921899993</v>
      </c>
      <c r="C180" s="25">
        <v>179</v>
      </c>
      <c r="D180" s="26">
        <v>2.1139402916500001</v>
      </c>
      <c r="E180" s="25">
        <v>179</v>
      </c>
      <c r="F180" s="26">
        <v>63.619287491800002</v>
      </c>
      <c r="G180" s="25">
        <v>179</v>
      </c>
      <c r="H180" s="26">
        <v>0.18986944773700001</v>
      </c>
      <c r="I180" s="25">
        <v>179</v>
      </c>
      <c r="J180" s="26">
        <v>1.23828971545E-2</v>
      </c>
      <c r="K180" s="25">
        <v>179</v>
      </c>
      <c r="L180" s="26">
        <v>668264.87601000001</v>
      </c>
      <c r="M180" s="25">
        <v>179</v>
      </c>
      <c r="N180" s="26">
        <v>79.366111741599994</v>
      </c>
      <c r="O180" s="25">
        <v>179</v>
      </c>
      <c r="P180" s="26">
        <v>0.01</v>
      </c>
      <c r="Q180" s="25">
        <v>179</v>
      </c>
      <c r="R180" s="32">
        <v>0.32512446641300002</v>
      </c>
      <c r="S180" s="28">
        <v>179</v>
      </c>
      <c r="T180" s="35">
        <v>0.33250292495099998</v>
      </c>
      <c r="U180" s="25">
        <v>179</v>
      </c>
      <c r="V180" s="26">
        <v>26.242734065299999</v>
      </c>
      <c r="W180" s="25">
        <v>179</v>
      </c>
      <c r="X180" s="26">
        <v>3.8092960230199999</v>
      </c>
      <c r="Y180" s="25">
        <v>179</v>
      </c>
      <c r="Z180" s="26">
        <v>9.3300439026800006E-2</v>
      </c>
      <c r="AA180" s="25">
        <v>179</v>
      </c>
      <c r="AB180" s="26">
        <v>8.5894030706199995</v>
      </c>
      <c r="AC180" s="25">
        <v>179</v>
      </c>
      <c r="AD180" s="26">
        <v>0.30837602351400001</v>
      </c>
      <c r="AE180" s="25">
        <v>179</v>
      </c>
      <c r="AF180" s="26">
        <v>668264.87601000001</v>
      </c>
      <c r="AG180" s="25">
        <v>179</v>
      </c>
      <c r="AH180" s="26">
        <v>2.0169195647999998</v>
      </c>
      <c r="AI180" s="25">
        <v>179</v>
      </c>
      <c r="AJ180" s="26">
        <v>85.384672952200006</v>
      </c>
      <c r="AK180" s="25">
        <v>179</v>
      </c>
      <c r="AL180" s="26">
        <v>5.4867469138200002E-2</v>
      </c>
      <c r="AM180" s="25">
        <v>179</v>
      </c>
      <c r="AN180" s="26">
        <v>1.5833816403100001</v>
      </c>
      <c r="AO180" s="25">
        <v>179</v>
      </c>
      <c r="AP180" s="26">
        <v>0.155135611999</v>
      </c>
      <c r="AQ180" s="25">
        <v>179</v>
      </c>
      <c r="AR180" s="26">
        <v>400.99722170400003</v>
      </c>
      <c r="AS180" s="25">
        <v>179</v>
      </c>
      <c r="AT180" s="26">
        <v>1.6782928770200001</v>
      </c>
      <c r="AU180" s="25">
        <v>179</v>
      </c>
      <c r="AV180" s="26">
        <v>8651.8849558799993</v>
      </c>
      <c r="AW180" s="25">
        <v>179</v>
      </c>
      <c r="AX180" s="26">
        <v>2.0169195647999998</v>
      </c>
      <c r="AY180" s="25">
        <v>179</v>
      </c>
      <c r="AZ180" s="26">
        <v>82.194702236300003</v>
      </c>
      <c r="BA180" s="25">
        <v>179</v>
      </c>
      <c r="BB180" s="26">
        <v>0.10638475645999999</v>
      </c>
      <c r="BC180" s="25">
        <v>179</v>
      </c>
      <c r="BD180" s="26">
        <v>2.3736720866699999E-2</v>
      </c>
      <c r="BE180" s="25">
        <v>179</v>
      </c>
      <c r="BF180" s="26">
        <v>0.86987852267300003</v>
      </c>
      <c r="BG180" s="25">
        <v>179</v>
      </c>
      <c r="BH180" s="26">
        <v>26.800522750100001</v>
      </c>
      <c r="BI180" s="25">
        <v>179</v>
      </c>
      <c r="BJ180" s="26">
        <v>359.13942278899998</v>
      </c>
      <c r="CB180" s="37"/>
      <c r="CD180" s="37"/>
      <c r="CE180" s="37"/>
    </row>
    <row r="181" spans="1:83" x14ac:dyDescent="0.3">
      <c r="A181" s="25">
        <v>180</v>
      </c>
      <c r="B181" s="26">
        <v>6118.45193965</v>
      </c>
      <c r="C181" s="25">
        <v>180</v>
      </c>
      <c r="D181" s="26">
        <v>1.27481884546</v>
      </c>
      <c r="E181" s="25">
        <v>180</v>
      </c>
      <c r="F181" s="26">
        <v>52.1633945938</v>
      </c>
      <c r="G181" s="25">
        <v>180</v>
      </c>
      <c r="H181" s="26">
        <v>0.13172701759800001</v>
      </c>
      <c r="I181" s="25">
        <v>180</v>
      </c>
      <c r="J181" s="26">
        <v>6.1798227985899998E-2</v>
      </c>
      <c r="K181" s="25">
        <v>180</v>
      </c>
      <c r="L181" s="26">
        <v>424473.97436200001</v>
      </c>
      <c r="M181" s="25">
        <v>180</v>
      </c>
      <c r="N181" s="26">
        <v>53.549771706000001</v>
      </c>
      <c r="O181" s="25">
        <v>180</v>
      </c>
      <c r="P181" s="26">
        <v>0.01</v>
      </c>
      <c r="Q181" s="25">
        <v>180</v>
      </c>
      <c r="R181" s="32">
        <v>0.39177443580999999</v>
      </c>
      <c r="S181" s="28">
        <v>180</v>
      </c>
      <c r="T181" s="35">
        <v>0.308021367489</v>
      </c>
      <c r="U181" s="25">
        <v>180</v>
      </c>
      <c r="V181" s="26">
        <v>30.271724453400001</v>
      </c>
      <c r="W181" s="25">
        <v>180</v>
      </c>
      <c r="X181" s="26">
        <v>5.2441393024199998</v>
      </c>
      <c r="Y181" s="25">
        <v>180</v>
      </c>
      <c r="Z181" s="26">
        <v>5.0610284377700002E-2</v>
      </c>
      <c r="AA181" s="25">
        <v>180</v>
      </c>
      <c r="AB181" s="26">
        <v>14.279836725499999</v>
      </c>
      <c r="AC181" s="25">
        <v>180</v>
      </c>
      <c r="AD181" s="26">
        <v>0.247606574971</v>
      </c>
      <c r="AE181" s="25">
        <v>180</v>
      </c>
      <c r="AF181" s="26">
        <v>424473.97436200001</v>
      </c>
      <c r="AG181" s="25">
        <v>180</v>
      </c>
      <c r="AH181" s="26">
        <v>1.14410178099</v>
      </c>
      <c r="AI181" s="25">
        <v>180</v>
      </c>
      <c r="AJ181" s="26">
        <v>54.125991467799999</v>
      </c>
      <c r="AK181" s="25">
        <v>180</v>
      </c>
      <c r="AL181" s="26">
        <v>0.16603947115500001</v>
      </c>
      <c r="AM181" s="25">
        <v>180</v>
      </c>
      <c r="AN181" s="26">
        <v>1.73190376798</v>
      </c>
      <c r="AO181" s="25">
        <v>180</v>
      </c>
      <c r="AP181" s="26">
        <v>0.69792192610600001</v>
      </c>
      <c r="AQ181" s="25">
        <v>180</v>
      </c>
      <c r="AR181" s="26">
        <v>1501.53289311</v>
      </c>
      <c r="AS181" s="25">
        <v>180</v>
      </c>
      <c r="AT181" s="26">
        <v>1.89053991559</v>
      </c>
      <c r="AU181" s="25">
        <v>180</v>
      </c>
      <c r="AV181" s="26">
        <v>5251.6298871899999</v>
      </c>
      <c r="AW181" s="25">
        <v>180</v>
      </c>
      <c r="AX181" s="26">
        <v>1.14410178099</v>
      </c>
      <c r="AY181" s="25">
        <v>180</v>
      </c>
      <c r="AZ181" s="26">
        <v>60.1805808238</v>
      </c>
      <c r="BA181" s="25">
        <v>180</v>
      </c>
      <c r="BB181" s="26">
        <v>3.2538604534200002E-2</v>
      </c>
      <c r="BC181" s="25">
        <v>180</v>
      </c>
      <c r="BD181" s="26">
        <v>2.7871757307900001E-2</v>
      </c>
      <c r="BE181" s="25">
        <v>180</v>
      </c>
      <c r="BF181" s="26">
        <v>0.93958963815800001</v>
      </c>
      <c r="BG181" s="25">
        <v>180</v>
      </c>
      <c r="BH181" s="26">
        <v>30.7946557213</v>
      </c>
      <c r="BI181" s="25">
        <v>180</v>
      </c>
      <c r="BJ181" s="26">
        <v>1800.8269467299999</v>
      </c>
      <c r="CB181" s="37"/>
      <c r="CD181" s="37"/>
      <c r="CE181" s="37"/>
    </row>
    <row r="182" spans="1:83" x14ac:dyDescent="0.3">
      <c r="A182" s="25">
        <v>181</v>
      </c>
      <c r="B182" s="26">
        <v>8673.1927232899998</v>
      </c>
      <c r="C182" s="25">
        <v>181</v>
      </c>
      <c r="D182" s="26">
        <v>1.37537454677</v>
      </c>
      <c r="E182" s="25">
        <v>181</v>
      </c>
      <c r="F182" s="26">
        <v>67.197786318799999</v>
      </c>
      <c r="G182" s="25">
        <v>181</v>
      </c>
      <c r="H182" s="26">
        <v>4.7700468365799997E-2</v>
      </c>
      <c r="I182" s="25">
        <v>181</v>
      </c>
      <c r="J182" s="26">
        <v>0.157864394331</v>
      </c>
      <c r="K182" s="25">
        <v>181</v>
      </c>
      <c r="L182" s="26">
        <v>756632.95306600002</v>
      </c>
      <c r="M182" s="25">
        <v>181</v>
      </c>
      <c r="N182" s="26">
        <v>78.690462600900005</v>
      </c>
      <c r="O182" s="25">
        <v>181</v>
      </c>
      <c r="P182" s="26">
        <v>0.01</v>
      </c>
      <c r="Q182" s="25">
        <v>181</v>
      </c>
      <c r="R182" s="32">
        <v>0.43662388133699997</v>
      </c>
      <c r="S182" s="28">
        <v>181</v>
      </c>
      <c r="T182" s="35">
        <v>0.584818580536</v>
      </c>
      <c r="U182" s="25">
        <v>181</v>
      </c>
      <c r="V182" s="26">
        <v>28.075635137999999</v>
      </c>
      <c r="W182" s="25">
        <v>181</v>
      </c>
      <c r="X182" s="26">
        <v>6.47957757008</v>
      </c>
      <c r="Y182" s="25">
        <v>181</v>
      </c>
      <c r="Z182" s="26">
        <v>9.0457300448100006E-2</v>
      </c>
      <c r="AA182" s="25">
        <v>181</v>
      </c>
      <c r="AB182" s="26">
        <v>11.941312997200001</v>
      </c>
      <c r="AC182" s="25">
        <v>181</v>
      </c>
      <c r="AD182" s="26">
        <v>0.24028148539399999</v>
      </c>
      <c r="AE182" s="25">
        <v>181</v>
      </c>
      <c r="AF182" s="26">
        <v>756632.95306600002</v>
      </c>
      <c r="AG182" s="25">
        <v>181</v>
      </c>
      <c r="AH182" s="26">
        <v>1.2252893304100001</v>
      </c>
      <c r="AI182" s="25">
        <v>181</v>
      </c>
      <c r="AJ182" s="26">
        <v>53.861366864700003</v>
      </c>
      <c r="AK182" s="25">
        <v>181</v>
      </c>
      <c r="AL182" s="26">
        <v>6.98621410074E-2</v>
      </c>
      <c r="AM182" s="25">
        <v>181</v>
      </c>
      <c r="AN182" s="26">
        <v>0.82932137312900001</v>
      </c>
      <c r="AO182" s="25">
        <v>181</v>
      </c>
      <c r="AP182" s="26">
        <v>1.5487025183300001</v>
      </c>
      <c r="AQ182" s="25">
        <v>181</v>
      </c>
      <c r="AR182" s="26">
        <v>1885.2284216099999</v>
      </c>
      <c r="AS182" s="25">
        <v>181</v>
      </c>
      <c r="AT182" s="26">
        <v>1.2837228870999999</v>
      </c>
      <c r="AU182" s="25">
        <v>181</v>
      </c>
      <c r="AV182" s="26">
        <v>7556.1711730999996</v>
      </c>
      <c r="AW182" s="25">
        <v>181</v>
      </c>
      <c r="AX182" s="26">
        <v>1.2252893304100001</v>
      </c>
      <c r="AY182" s="25">
        <v>181</v>
      </c>
      <c r="AZ182" s="26">
        <v>63.391997832100003</v>
      </c>
      <c r="BA182" s="25">
        <v>181</v>
      </c>
      <c r="BB182" s="26">
        <v>9.43517849072E-3</v>
      </c>
      <c r="BC182" s="25">
        <v>181</v>
      </c>
      <c r="BD182" s="26">
        <v>7.8689098456199993E-2</v>
      </c>
      <c r="BE182" s="25">
        <v>181</v>
      </c>
      <c r="BF182" s="26">
        <v>0.91187572305300002</v>
      </c>
      <c r="BG182" s="25">
        <v>181</v>
      </c>
      <c r="BH182" s="26">
        <v>28.512320978200002</v>
      </c>
      <c r="BI182" s="25">
        <v>181</v>
      </c>
      <c r="BJ182" s="26">
        <v>1023.8204257</v>
      </c>
      <c r="CB182" s="37"/>
      <c r="CD182" s="37"/>
      <c r="CE182" s="37"/>
    </row>
    <row r="183" spans="1:83" x14ac:dyDescent="0.3">
      <c r="A183" s="25">
        <v>182</v>
      </c>
      <c r="B183" s="26">
        <v>5468.4719234900003</v>
      </c>
      <c r="C183" s="25">
        <v>182</v>
      </c>
      <c r="D183" s="26">
        <v>2.0059058949600002</v>
      </c>
      <c r="E183" s="25">
        <v>182</v>
      </c>
      <c r="F183" s="26">
        <v>41.045357214699997</v>
      </c>
      <c r="G183" s="25">
        <v>182</v>
      </c>
      <c r="H183" s="26">
        <v>5.5613263915299999E-2</v>
      </c>
      <c r="I183" s="25">
        <v>182</v>
      </c>
      <c r="J183" s="26">
        <v>0.15450614339800001</v>
      </c>
      <c r="K183" s="25">
        <v>182</v>
      </c>
      <c r="L183" s="26">
        <v>493590.726158</v>
      </c>
      <c r="M183" s="25">
        <v>182</v>
      </c>
      <c r="N183" s="26">
        <v>64.084314562399996</v>
      </c>
      <c r="O183" s="25">
        <v>182</v>
      </c>
      <c r="P183" s="26">
        <v>0.01</v>
      </c>
      <c r="Q183" s="25">
        <v>182</v>
      </c>
      <c r="R183" s="32">
        <v>0.74388508184299995</v>
      </c>
      <c r="S183" s="28">
        <v>182</v>
      </c>
      <c r="T183" s="35">
        <v>0.48428402203600002</v>
      </c>
      <c r="U183" s="25">
        <v>182</v>
      </c>
      <c r="V183" s="26">
        <v>41.2994483688</v>
      </c>
      <c r="W183" s="25">
        <v>182</v>
      </c>
      <c r="X183" s="26">
        <v>8.9692935345699993</v>
      </c>
      <c r="Y183" s="25">
        <v>182</v>
      </c>
      <c r="Z183" s="26">
        <v>3.1017257520100001E-2</v>
      </c>
      <c r="AA183" s="25">
        <v>182</v>
      </c>
      <c r="AB183" s="26">
        <v>14.8296140923</v>
      </c>
      <c r="AC183" s="25">
        <v>182</v>
      </c>
      <c r="AD183" s="26">
        <v>0.40446226207199998</v>
      </c>
      <c r="AE183" s="25">
        <v>182</v>
      </c>
      <c r="AF183" s="26">
        <v>493590.726158</v>
      </c>
      <c r="AG183" s="25">
        <v>182</v>
      </c>
      <c r="AH183" s="26">
        <v>1.7945612769299999</v>
      </c>
      <c r="AI183" s="25">
        <v>182</v>
      </c>
      <c r="AJ183" s="26">
        <v>71.129122705699999</v>
      </c>
      <c r="AK183" s="25">
        <v>182</v>
      </c>
      <c r="AL183" s="26">
        <v>0.188699244844</v>
      </c>
      <c r="AM183" s="25">
        <v>182</v>
      </c>
      <c r="AN183" s="26">
        <v>1.0648620477599999</v>
      </c>
      <c r="AO183" s="25">
        <v>182</v>
      </c>
      <c r="AP183" s="26">
        <v>1.1078389415700001</v>
      </c>
      <c r="AQ183" s="25">
        <v>182</v>
      </c>
      <c r="AR183" s="26">
        <v>796.02299957699995</v>
      </c>
      <c r="AS183" s="25">
        <v>182</v>
      </c>
      <c r="AT183" s="26">
        <v>5.0845750599799997</v>
      </c>
      <c r="AU183" s="25">
        <v>182</v>
      </c>
      <c r="AV183" s="26">
        <v>4825.8511642100002</v>
      </c>
      <c r="AW183" s="25">
        <v>182</v>
      </c>
      <c r="AX183" s="26">
        <v>1.7945612769299999</v>
      </c>
      <c r="AY183" s="25">
        <v>182</v>
      </c>
      <c r="AZ183" s="26">
        <v>75.306652673599999</v>
      </c>
      <c r="BA183" s="25">
        <v>182</v>
      </c>
      <c r="BB183" s="26">
        <v>1.19116870007E-2</v>
      </c>
      <c r="BC183" s="25">
        <v>182</v>
      </c>
      <c r="BD183" s="26">
        <v>9.3025515362999994E-2</v>
      </c>
      <c r="BE183" s="25">
        <v>182</v>
      </c>
      <c r="BF183" s="26">
        <v>0.89506279763600005</v>
      </c>
      <c r="BG183" s="25">
        <v>182</v>
      </c>
      <c r="BH183" s="26">
        <v>42.915559365</v>
      </c>
      <c r="BI183" s="25">
        <v>182</v>
      </c>
      <c r="BJ183" s="26">
        <v>910.78131079800005</v>
      </c>
      <c r="CB183" s="37"/>
      <c r="CD183" s="37"/>
      <c r="CE183" s="37"/>
    </row>
    <row r="184" spans="1:83" x14ac:dyDescent="0.3">
      <c r="A184" s="25">
        <v>183</v>
      </c>
      <c r="B184" s="26">
        <v>9697.2444912499996</v>
      </c>
      <c r="C184" s="25">
        <v>183</v>
      </c>
      <c r="D184" s="26">
        <v>1.4395009936600001</v>
      </c>
      <c r="E184" s="25">
        <v>183</v>
      </c>
      <c r="F184" s="26">
        <v>37.011363944400003</v>
      </c>
      <c r="G184" s="25">
        <v>183</v>
      </c>
      <c r="H184" s="26">
        <v>0.130453093647</v>
      </c>
      <c r="I184" s="25">
        <v>183</v>
      </c>
      <c r="J184" s="26">
        <v>4.6203933277099998E-2</v>
      </c>
      <c r="K184" s="25">
        <v>183</v>
      </c>
      <c r="L184" s="26">
        <v>499176.13894799998</v>
      </c>
      <c r="M184" s="25">
        <v>183</v>
      </c>
      <c r="N184" s="26">
        <v>70.028216198199999</v>
      </c>
      <c r="O184" s="25">
        <v>183</v>
      </c>
      <c r="P184" s="26">
        <v>0.01</v>
      </c>
      <c r="Q184" s="25">
        <v>183</v>
      </c>
      <c r="R184" s="32">
        <v>0.41303413006099998</v>
      </c>
      <c r="S184" s="28">
        <v>183</v>
      </c>
      <c r="T184" s="35">
        <v>0.60864349259399997</v>
      </c>
      <c r="U184" s="25">
        <v>183</v>
      </c>
      <c r="V184" s="26">
        <v>40.537389998999998</v>
      </c>
      <c r="W184" s="25">
        <v>183</v>
      </c>
      <c r="X184" s="26">
        <v>5.77626620814</v>
      </c>
      <c r="Y184" s="25">
        <v>183</v>
      </c>
      <c r="Z184" s="26">
        <v>7.9417009107100006E-2</v>
      </c>
      <c r="AA184" s="25">
        <v>183</v>
      </c>
      <c r="AB184" s="26">
        <v>12.5238318629</v>
      </c>
      <c r="AC184" s="25">
        <v>183</v>
      </c>
      <c r="AD184" s="26">
        <v>0.41966138044500001</v>
      </c>
      <c r="AE184" s="25">
        <v>183</v>
      </c>
      <c r="AF184" s="26">
        <v>499176.13894799998</v>
      </c>
      <c r="AG184" s="25">
        <v>183</v>
      </c>
      <c r="AH184" s="26">
        <v>1.3007581800100001</v>
      </c>
      <c r="AI184" s="25">
        <v>183</v>
      </c>
      <c r="AJ184" s="26">
        <v>71.5737066967</v>
      </c>
      <c r="AK184" s="25">
        <v>183</v>
      </c>
      <c r="AL184" s="26">
        <v>0.17237969318099999</v>
      </c>
      <c r="AM184" s="25">
        <v>183</v>
      </c>
      <c r="AN184" s="26">
        <v>1.6585501418999999</v>
      </c>
      <c r="AO184" s="25">
        <v>183</v>
      </c>
      <c r="AP184" s="26">
        <v>0.52893340033699998</v>
      </c>
      <c r="AQ184" s="25">
        <v>183</v>
      </c>
      <c r="AR184" s="26">
        <v>712.75029915599998</v>
      </c>
      <c r="AS184" s="25">
        <v>183</v>
      </c>
      <c r="AT184" s="26">
        <v>2.9676462448800001</v>
      </c>
      <c r="AU184" s="25">
        <v>183</v>
      </c>
      <c r="AV184" s="26">
        <v>8953.1898569799996</v>
      </c>
      <c r="AW184" s="25">
        <v>183</v>
      </c>
      <c r="AX184" s="26">
        <v>1.3007581800100001</v>
      </c>
      <c r="AY184" s="25">
        <v>183</v>
      </c>
      <c r="AZ184" s="26">
        <v>69.772286710800003</v>
      </c>
      <c r="BA184" s="25">
        <v>183</v>
      </c>
      <c r="BB184" s="26">
        <v>6.2798579126399995E-2</v>
      </c>
      <c r="BC184" s="25">
        <v>183</v>
      </c>
      <c r="BD184" s="26">
        <v>4.54345492216E-2</v>
      </c>
      <c r="BE184" s="25">
        <v>183</v>
      </c>
      <c r="BF184" s="26">
        <v>0.89176687165199997</v>
      </c>
      <c r="BG184" s="25">
        <v>183</v>
      </c>
      <c r="BH184" s="26">
        <v>41.0274197663</v>
      </c>
      <c r="BI184" s="25">
        <v>183</v>
      </c>
      <c r="BJ184" s="26">
        <v>494.56890575199998</v>
      </c>
      <c r="CB184" s="37"/>
      <c r="CD184" s="37"/>
      <c r="CE184" s="37"/>
    </row>
    <row r="185" spans="1:83" x14ac:dyDescent="0.3">
      <c r="A185" s="25">
        <v>184</v>
      </c>
      <c r="B185" s="26">
        <v>10996.586325800001</v>
      </c>
      <c r="C185" s="25">
        <v>184</v>
      </c>
      <c r="D185" s="26">
        <v>2.0320850359899998</v>
      </c>
      <c r="E185" s="25">
        <v>184</v>
      </c>
      <c r="F185" s="26">
        <v>62.584479477000002</v>
      </c>
      <c r="G185" s="25">
        <v>184</v>
      </c>
      <c r="H185" s="26">
        <v>2.49081981592E-2</v>
      </c>
      <c r="I185" s="25">
        <v>184</v>
      </c>
      <c r="J185" s="26">
        <v>3.1516765704900002E-2</v>
      </c>
      <c r="K185" s="25">
        <v>184</v>
      </c>
      <c r="L185" s="26">
        <v>622571.81357500004</v>
      </c>
      <c r="M185" s="25">
        <v>184</v>
      </c>
      <c r="N185" s="26">
        <v>75.623751145699998</v>
      </c>
      <c r="O185" s="25">
        <v>184</v>
      </c>
      <c r="P185" s="26">
        <v>0.01</v>
      </c>
      <c r="Q185" s="25">
        <v>184</v>
      </c>
      <c r="R185" s="32">
        <v>0.50558103196600002</v>
      </c>
      <c r="S185" s="28">
        <v>184</v>
      </c>
      <c r="T185" s="35">
        <v>0.49706777062500002</v>
      </c>
      <c r="U185" s="25">
        <v>184</v>
      </c>
      <c r="V185" s="26">
        <v>43.745092210499998</v>
      </c>
      <c r="W185" s="25">
        <v>184</v>
      </c>
      <c r="X185" s="26">
        <v>1.16306266457</v>
      </c>
      <c r="Y185" s="25">
        <v>184</v>
      </c>
      <c r="Z185" s="26">
        <v>2.17419119727E-2</v>
      </c>
      <c r="AA185" s="25">
        <v>184</v>
      </c>
      <c r="AB185" s="26">
        <v>7.7510376984000002</v>
      </c>
      <c r="AC185" s="25">
        <v>184</v>
      </c>
      <c r="AD185" s="26">
        <v>0.24914822564200001</v>
      </c>
      <c r="AE185" s="25">
        <v>184</v>
      </c>
      <c r="AF185" s="26">
        <v>622571.81357500004</v>
      </c>
      <c r="AG185" s="25">
        <v>184</v>
      </c>
      <c r="AH185" s="26">
        <v>1.9811297405999999</v>
      </c>
      <c r="AI185" s="25">
        <v>184</v>
      </c>
      <c r="AJ185" s="26">
        <v>75.089365282499998</v>
      </c>
      <c r="AK185" s="25">
        <v>184</v>
      </c>
      <c r="AL185" s="26">
        <v>1.7457197100400001E-2</v>
      </c>
      <c r="AM185" s="25">
        <v>184</v>
      </c>
      <c r="AN185" s="26">
        <v>0.63047016625899999</v>
      </c>
      <c r="AO185" s="25">
        <v>184</v>
      </c>
      <c r="AP185" s="26">
        <v>0.44711588510299999</v>
      </c>
      <c r="AQ185" s="25">
        <v>184</v>
      </c>
      <c r="AR185" s="26">
        <v>51.082708049700003</v>
      </c>
      <c r="AS185" s="25">
        <v>184</v>
      </c>
      <c r="AT185" s="26">
        <v>2.7506006328199999</v>
      </c>
      <c r="AU185" s="25">
        <v>184</v>
      </c>
      <c r="AV185" s="26">
        <v>10940.647225500001</v>
      </c>
      <c r="AW185" s="25">
        <v>184</v>
      </c>
      <c r="AX185" s="26">
        <v>1.9811297405999999</v>
      </c>
      <c r="AY185" s="25">
        <v>184</v>
      </c>
      <c r="AZ185" s="26">
        <v>67.558272963299999</v>
      </c>
      <c r="BA185" s="25">
        <v>184</v>
      </c>
      <c r="BB185" s="26">
        <v>1.7504453966500001E-2</v>
      </c>
      <c r="BC185" s="25">
        <v>184</v>
      </c>
      <c r="BD185" s="26">
        <v>3.4096047732300003E-2</v>
      </c>
      <c r="BE185" s="25">
        <v>184</v>
      </c>
      <c r="BF185" s="26">
        <v>0.94839949830100001</v>
      </c>
      <c r="BG185" s="25">
        <v>184</v>
      </c>
      <c r="BH185" s="26">
        <v>44.354978711800001</v>
      </c>
      <c r="BI185" s="25">
        <v>184</v>
      </c>
      <c r="BJ185" s="26">
        <v>643.01809140800003</v>
      </c>
      <c r="CB185" s="37"/>
      <c r="CD185" s="37"/>
      <c r="CE185" s="37"/>
    </row>
    <row r="186" spans="1:83" x14ac:dyDescent="0.3">
      <c r="A186" s="25">
        <v>185</v>
      </c>
      <c r="B186" s="26">
        <v>10931.906694400001</v>
      </c>
      <c r="C186" s="25">
        <v>185</v>
      </c>
      <c r="D186" s="26">
        <v>1.9755376735500001</v>
      </c>
      <c r="E186" s="25">
        <v>185</v>
      </c>
      <c r="F186" s="26">
        <v>62.678332443499997</v>
      </c>
      <c r="G186" s="25">
        <v>185</v>
      </c>
      <c r="H186" s="26">
        <v>1.84136939953E-2</v>
      </c>
      <c r="I186" s="25">
        <v>185</v>
      </c>
      <c r="J186" s="26">
        <v>0.16574529961500001</v>
      </c>
      <c r="K186" s="25">
        <v>185</v>
      </c>
      <c r="L186" s="26">
        <v>733804.11560799996</v>
      </c>
      <c r="M186" s="25">
        <v>185</v>
      </c>
      <c r="N186" s="26">
        <v>64.491069356899999</v>
      </c>
      <c r="O186" s="25">
        <v>185</v>
      </c>
      <c r="P186" s="26">
        <v>0.01</v>
      </c>
      <c r="Q186" s="25">
        <v>185</v>
      </c>
      <c r="R186" s="32">
        <v>0.52615655532700001</v>
      </c>
      <c r="S186" s="28">
        <v>185</v>
      </c>
      <c r="T186" s="35">
        <v>0.437035054147</v>
      </c>
      <c r="U186" s="25">
        <v>185</v>
      </c>
      <c r="V186" s="26">
        <v>28.758752329699998</v>
      </c>
      <c r="W186" s="25">
        <v>185</v>
      </c>
      <c r="X186" s="26">
        <v>3.6748874689800002</v>
      </c>
      <c r="Y186" s="25">
        <v>185</v>
      </c>
      <c r="Z186" s="26">
        <v>6.5481909331099999E-2</v>
      </c>
      <c r="AA186" s="25">
        <v>185</v>
      </c>
      <c r="AB186" s="26">
        <v>8.0578049490700003</v>
      </c>
      <c r="AC186" s="25">
        <v>185</v>
      </c>
      <c r="AD186" s="26">
        <v>0.428595247066</v>
      </c>
      <c r="AE186" s="25">
        <v>185</v>
      </c>
      <c r="AF186" s="26">
        <v>733804.11560799996</v>
      </c>
      <c r="AG186" s="25">
        <v>185</v>
      </c>
      <c r="AH186" s="26">
        <v>1.88069958918</v>
      </c>
      <c r="AI186" s="25">
        <v>185</v>
      </c>
      <c r="AJ186" s="26">
        <v>78.233044165400003</v>
      </c>
      <c r="AK186" s="25">
        <v>185</v>
      </c>
      <c r="AL186" s="26">
        <v>5.9987871843899997E-2</v>
      </c>
      <c r="AM186" s="25">
        <v>185</v>
      </c>
      <c r="AN186" s="26">
        <v>0.595924962181</v>
      </c>
      <c r="AO186" s="25">
        <v>185</v>
      </c>
      <c r="AP186" s="26">
        <v>1.0266170458999999</v>
      </c>
      <c r="AQ186" s="25">
        <v>185</v>
      </c>
      <c r="AR186" s="26">
        <v>157.92434500799999</v>
      </c>
      <c r="AS186" s="25">
        <v>185</v>
      </c>
      <c r="AT186" s="26">
        <v>2.9458062578500002</v>
      </c>
      <c r="AU186" s="25">
        <v>185</v>
      </c>
      <c r="AV186" s="26">
        <v>10374.710046100001</v>
      </c>
      <c r="AW186" s="25">
        <v>185</v>
      </c>
      <c r="AX186" s="26">
        <v>1.88069958918</v>
      </c>
      <c r="AY186" s="25">
        <v>185</v>
      </c>
      <c r="AZ186" s="26">
        <v>72.361332981999993</v>
      </c>
      <c r="BA186" s="25">
        <v>185</v>
      </c>
      <c r="BB186" s="26">
        <v>1.09322702971E-2</v>
      </c>
      <c r="BC186" s="25">
        <v>185</v>
      </c>
      <c r="BD186" s="26">
        <v>0.12941018557</v>
      </c>
      <c r="BE186" s="25">
        <v>185</v>
      </c>
      <c r="BF186" s="26">
        <v>0.859657544133</v>
      </c>
      <c r="BG186" s="25">
        <v>185</v>
      </c>
      <c r="BH186" s="26">
        <v>29.471806673300001</v>
      </c>
      <c r="BI186" s="25">
        <v>185</v>
      </c>
      <c r="BJ186" s="26">
        <v>208.89778384900001</v>
      </c>
      <c r="CB186" s="37"/>
      <c r="CD186" s="37"/>
      <c r="CE186" s="37"/>
    </row>
    <row r="187" spans="1:83" x14ac:dyDescent="0.3">
      <c r="A187" s="25">
        <v>186</v>
      </c>
      <c r="B187" s="26">
        <v>5673.4603234200003</v>
      </c>
      <c r="C187" s="25">
        <v>186</v>
      </c>
      <c r="D187" s="26">
        <v>1.91258282608</v>
      </c>
      <c r="E187" s="25">
        <v>186</v>
      </c>
      <c r="F187" s="26">
        <v>41.3226627572</v>
      </c>
      <c r="G187" s="25">
        <v>186</v>
      </c>
      <c r="H187" s="26">
        <v>5.1678065734699997E-2</v>
      </c>
      <c r="I187" s="25">
        <v>186</v>
      </c>
      <c r="J187" s="26">
        <v>0.139105553174</v>
      </c>
      <c r="K187" s="25">
        <v>186</v>
      </c>
      <c r="L187" s="26">
        <v>775632.53950800002</v>
      </c>
      <c r="M187" s="25">
        <v>186</v>
      </c>
      <c r="N187" s="26">
        <v>52.2032412286</v>
      </c>
      <c r="O187" s="25">
        <v>186</v>
      </c>
      <c r="P187" s="26">
        <v>0.01</v>
      </c>
      <c r="Q187" s="25">
        <v>186</v>
      </c>
      <c r="R187" s="32">
        <v>0.72625453652899996</v>
      </c>
      <c r="S187" s="28">
        <v>186</v>
      </c>
      <c r="T187" s="35">
        <v>0.88273228073800003</v>
      </c>
      <c r="U187" s="25">
        <v>186</v>
      </c>
      <c r="V187" s="26">
        <v>39.348553035099997</v>
      </c>
      <c r="W187" s="25">
        <v>186</v>
      </c>
      <c r="X187" s="26">
        <v>5.3964021756599996</v>
      </c>
      <c r="Y187" s="25">
        <v>186</v>
      </c>
      <c r="Z187" s="26">
        <v>5.5698843742499997E-2</v>
      </c>
      <c r="AA187" s="25">
        <v>186</v>
      </c>
      <c r="AB187" s="26">
        <v>7.4935435877699996</v>
      </c>
      <c r="AC187" s="25">
        <v>186</v>
      </c>
      <c r="AD187" s="26">
        <v>0.179427568344</v>
      </c>
      <c r="AE187" s="25">
        <v>186</v>
      </c>
      <c r="AF187" s="26">
        <v>775632.53950800002</v>
      </c>
      <c r="AG187" s="25">
        <v>186</v>
      </c>
      <c r="AH187" s="26">
        <v>1.7856253479999999</v>
      </c>
      <c r="AI187" s="25">
        <v>186</v>
      </c>
      <c r="AJ187" s="26">
        <v>59.419412719299999</v>
      </c>
      <c r="AK187" s="25">
        <v>186</v>
      </c>
      <c r="AL187" s="26">
        <v>5.3293464955299998E-2</v>
      </c>
      <c r="AM187" s="25">
        <v>186</v>
      </c>
      <c r="AN187" s="26">
        <v>0.96787305891200004</v>
      </c>
      <c r="AO187" s="25">
        <v>186</v>
      </c>
      <c r="AP187" s="26">
        <v>1.3685518218899999</v>
      </c>
      <c r="AQ187" s="25">
        <v>186</v>
      </c>
      <c r="AR187" s="26">
        <v>753.28944906499999</v>
      </c>
      <c r="AS187" s="25">
        <v>186</v>
      </c>
      <c r="AT187" s="26">
        <v>1.0337313970499999</v>
      </c>
      <c r="AU187" s="25">
        <v>186</v>
      </c>
      <c r="AV187" s="26">
        <v>5042.0760505300004</v>
      </c>
      <c r="AW187" s="25">
        <v>186</v>
      </c>
      <c r="AX187" s="26">
        <v>1.7856253479999999</v>
      </c>
      <c r="AY187" s="25">
        <v>186</v>
      </c>
      <c r="AZ187" s="26">
        <v>60.933332540400002</v>
      </c>
      <c r="BA187" s="25">
        <v>186</v>
      </c>
      <c r="BB187" s="26">
        <v>1.4320777104099999E-2</v>
      </c>
      <c r="BC187" s="25">
        <v>186</v>
      </c>
      <c r="BD187" s="26">
        <v>7.5130277347099997E-2</v>
      </c>
      <c r="BE187" s="25">
        <v>186</v>
      </c>
      <c r="BF187" s="26">
        <v>0.91054894554900001</v>
      </c>
      <c r="BG187" s="25">
        <v>186</v>
      </c>
      <c r="BH187" s="26">
        <v>39.822764274000001</v>
      </c>
      <c r="BI187" s="25">
        <v>186</v>
      </c>
      <c r="BJ187" s="26">
        <v>797.740283955</v>
      </c>
      <c r="CB187" s="37"/>
      <c r="CD187" s="37"/>
      <c r="CE187" s="37"/>
    </row>
    <row r="188" spans="1:83" x14ac:dyDescent="0.3">
      <c r="A188" s="25">
        <v>187</v>
      </c>
      <c r="B188" s="26">
        <v>8405.6637458599998</v>
      </c>
      <c r="C188" s="25">
        <v>187</v>
      </c>
      <c r="D188" s="26">
        <v>2.1822785897200001</v>
      </c>
      <c r="E188" s="25">
        <v>187</v>
      </c>
      <c r="F188" s="26">
        <v>49.497333755900002</v>
      </c>
      <c r="G188" s="25">
        <v>187</v>
      </c>
      <c r="H188" s="26">
        <v>1.50374827916E-2</v>
      </c>
      <c r="I188" s="25">
        <v>187</v>
      </c>
      <c r="J188" s="26">
        <v>1.5149419659300001E-2</v>
      </c>
      <c r="K188" s="25">
        <v>187</v>
      </c>
      <c r="L188" s="26">
        <v>547674.81309299998</v>
      </c>
      <c r="M188" s="25">
        <v>187</v>
      </c>
      <c r="N188" s="26">
        <v>75.675898251099994</v>
      </c>
      <c r="O188" s="25">
        <v>187</v>
      </c>
      <c r="P188" s="26">
        <v>0.01</v>
      </c>
      <c r="Q188" s="25">
        <v>187</v>
      </c>
      <c r="R188" s="32">
        <v>0.67087552927100003</v>
      </c>
      <c r="S188" s="28">
        <v>187</v>
      </c>
      <c r="T188" s="35">
        <v>0.70840293473600002</v>
      </c>
      <c r="U188" s="25">
        <v>187</v>
      </c>
      <c r="V188" s="26">
        <v>32.820871023400002</v>
      </c>
      <c r="W188" s="25">
        <v>187</v>
      </c>
      <c r="X188" s="26">
        <v>2.85435232799</v>
      </c>
      <c r="Y188" s="25">
        <v>187</v>
      </c>
      <c r="Z188" s="26">
        <v>2.7454147716899999E-2</v>
      </c>
      <c r="AA188" s="25">
        <v>187</v>
      </c>
      <c r="AB188" s="26">
        <v>10.7737976596</v>
      </c>
      <c r="AC188" s="25">
        <v>187</v>
      </c>
      <c r="AD188" s="26">
        <v>0.27398312105700001</v>
      </c>
      <c r="AE188" s="25">
        <v>187</v>
      </c>
      <c r="AF188" s="26">
        <v>547674.81309299998</v>
      </c>
      <c r="AG188" s="25">
        <v>187</v>
      </c>
      <c r="AH188" s="26">
        <v>2.0991913536000002</v>
      </c>
      <c r="AI188" s="25">
        <v>187</v>
      </c>
      <c r="AJ188" s="26">
        <v>60.5702891814</v>
      </c>
      <c r="AK188" s="25">
        <v>187</v>
      </c>
      <c r="AL188" s="26">
        <v>2.8150940189700002E-2</v>
      </c>
      <c r="AM188" s="25">
        <v>187</v>
      </c>
      <c r="AN188" s="26">
        <v>0.80838292393800004</v>
      </c>
      <c r="AO188" s="25">
        <v>187</v>
      </c>
      <c r="AP188" s="26">
        <v>0.56336967004399996</v>
      </c>
      <c r="AQ188" s="25">
        <v>187</v>
      </c>
      <c r="AR188" s="26">
        <v>247.00118513300001</v>
      </c>
      <c r="AS188" s="25">
        <v>187</v>
      </c>
      <c r="AT188" s="26">
        <v>3.00945562233</v>
      </c>
      <c r="AU188" s="25">
        <v>187</v>
      </c>
      <c r="AV188" s="26">
        <v>8389.9038497700003</v>
      </c>
      <c r="AW188" s="25">
        <v>187</v>
      </c>
      <c r="AX188" s="26">
        <v>2.0991913536000002</v>
      </c>
      <c r="AY188" s="25">
        <v>187</v>
      </c>
      <c r="AZ188" s="26">
        <v>60.310392767700002</v>
      </c>
      <c r="BA188" s="25">
        <v>187</v>
      </c>
      <c r="BB188" s="26">
        <v>4.90468963862E-3</v>
      </c>
      <c r="BC188" s="25">
        <v>187</v>
      </c>
      <c r="BD188" s="26">
        <v>2.3460481130900001E-2</v>
      </c>
      <c r="BE188" s="25">
        <v>187</v>
      </c>
      <c r="BF188" s="26">
        <v>0.97163482923</v>
      </c>
      <c r="BG188" s="25">
        <v>187</v>
      </c>
      <c r="BH188" s="26">
        <v>33.534295767300002</v>
      </c>
      <c r="BI188" s="25">
        <v>187</v>
      </c>
      <c r="BJ188" s="26">
        <v>1003.3064839</v>
      </c>
      <c r="CB188" s="37"/>
      <c r="CD188" s="37"/>
      <c r="CE188" s="37"/>
    </row>
    <row r="189" spans="1:83" x14ac:dyDescent="0.3">
      <c r="A189" s="25">
        <v>188</v>
      </c>
      <c r="B189" s="26">
        <v>3696.4670394999998</v>
      </c>
      <c r="C189" s="25">
        <v>188</v>
      </c>
      <c r="D189" s="26">
        <v>2.04622380124</v>
      </c>
      <c r="E189" s="25">
        <v>188</v>
      </c>
      <c r="F189" s="26">
        <v>40.740401250399998</v>
      </c>
      <c r="G189" s="25">
        <v>188</v>
      </c>
      <c r="H189" s="26">
        <v>7.5158596474299996E-2</v>
      </c>
      <c r="I189" s="25">
        <v>188</v>
      </c>
      <c r="J189" s="26">
        <v>8.6096003366299995E-2</v>
      </c>
      <c r="K189" s="25">
        <v>188</v>
      </c>
      <c r="L189" s="26">
        <v>641323.858611</v>
      </c>
      <c r="M189" s="25">
        <v>188</v>
      </c>
      <c r="N189" s="26">
        <v>70.798571232800001</v>
      </c>
      <c r="O189" s="25">
        <v>188</v>
      </c>
      <c r="P189" s="26">
        <v>0.01</v>
      </c>
      <c r="Q189" s="25">
        <v>188</v>
      </c>
      <c r="R189" s="32">
        <v>0.65226439594300001</v>
      </c>
      <c r="S189" s="28">
        <v>188</v>
      </c>
      <c r="T189" s="35">
        <v>0.56285475970099996</v>
      </c>
      <c r="U189" s="25">
        <v>188</v>
      </c>
      <c r="V189" s="26">
        <v>31.742041033900001</v>
      </c>
      <c r="W189" s="25">
        <v>188</v>
      </c>
      <c r="X189" s="26">
        <v>4.3012452862700004</v>
      </c>
      <c r="Y189" s="25">
        <v>188</v>
      </c>
      <c r="Z189" s="26">
        <v>7.5753027400499995E-2</v>
      </c>
      <c r="AA189" s="25">
        <v>188</v>
      </c>
      <c r="AB189" s="26">
        <v>14.743399802000001</v>
      </c>
      <c r="AC189" s="25">
        <v>188</v>
      </c>
      <c r="AD189" s="26">
        <v>0.32084633864399997</v>
      </c>
      <c r="AE189" s="25">
        <v>188</v>
      </c>
      <c r="AF189" s="26">
        <v>641323.858611</v>
      </c>
      <c r="AG189" s="25">
        <v>188</v>
      </c>
      <c r="AH189" s="26">
        <v>1.9318338493</v>
      </c>
      <c r="AI189" s="25">
        <v>188</v>
      </c>
      <c r="AJ189" s="26">
        <v>58.235363460800002</v>
      </c>
      <c r="AK189" s="25">
        <v>188</v>
      </c>
      <c r="AL189" s="26">
        <v>9.7310349105600005E-2</v>
      </c>
      <c r="AM189" s="25">
        <v>188</v>
      </c>
      <c r="AN189" s="26">
        <v>0.97657803574500002</v>
      </c>
      <c r="AO189" s="25">
        <v>188</v>
      </c>
      <c r="AP189" s="26">
        <v>0.79430698355499996</v>
      </c>
      <c r="AQ189" s="25">
        <v>188</v>
      </c>
      <c r="AR189" s="26">
        <v>1111.0285301700001</v>
      </c>
      <c r="AS189" s="25">
        <v>188</v>
      </c>
      <c r="AT189" s="26">
        <v>2.1775006282699998</v>
      </c>
      <c r="AU189" s="25">
        <v>188</v>
      </c>
      <c r="AV189" s="26">
        <v>3228.05271137</v>
      </c>
      <c r="AW189" s="25">
        <v>188</v>
      </c>
      <c r="AX189" s="26">
        <v>1.9318338493</v>
      </c>
      <c r="AY189" s="25">
        <v>188</v>
      </c>
      <c r="AZ189" s="26">
        <v>62.946713628700003</v>
      </c>
      <c r="BA189" s="25">
        <v>188</v>
      </c>
      <c r="BB189" s="26">
        <v>4.2864819680500004E-3</v>
      </c>
      <c r="BC189" s="25">
        <v>188</v>
      </c>
      <c r="BD189" s="26">
        <v>3.5259955639699997E-2</v>
      </c>
      <c r="BE189" s="25">
        <v>188</v>
      </c>
      <c r="BF189" s="26">
        <v>0.96045356239199997</v>
      </c>
      <c r="BG189" s="25">
        <v>188</v>
      </c>
      <c r="BH189" s="26">
        <v>31.979335842200001</v>
      </c>
      <c r="BI189" s="25">
        <v>188</v>
      </c>
      <c r="BJ189" s="26">
        <v>1085.37830201</v>
      </c>
      <c r="CB189" s="37"/>
      <c r="CD189" s="37"/>
      <c r="CE189" s="37"/>
    </row>
    <row r="190" spans="1:83" x14ac:dyDescent="0.3">
      <c r="A190" s="25">
        <v>189</v>
      </c>
      <c r="B190" s="26">
        <v>8647.8667405300002</v>
      </c>
      <c r="C190" s="25">
        <v>189</v>
      </c>
      <c r="D190" s="26">
        <v>1.4078512110300001</v>
      </c>
      <c r="E190" s="25">
        <v>189</v>
      </c>
      <c r="F190" s="26">
        <v>37.336694502199997</v>
      </c>
      <c r="G190" s="25">
        <v>189</v>
      </c>
      <c r="H190" s="26">
        <v>0.124670251737</v>
      </c>
      <c r="I190" s="25">
        <v>189</v>
      </c>
      <c r="J190" s="26">
        <v>0.122343318696</v>
      </c>
      <c r="K190" s="25">
        <v>189</v>
      </c>
      <c r="L190" s="26">
        <v>786752.05361299997</v>
      </c>
      <c r="M190" s="25">
        <v>189</v>
      </c>
      <c r="N190" s="26">
        <v>57.305403003499997</v>
      </c>
      <c r="O190" s="25">
        <v>189</v>
      </c>
      <c r="P190" s="26">
        <v>0.01</v>
      </c>
      <c r="Q190" s="25">
        <v>189</v>
      </c>
      <c r="R190" s="32">
        <v>0.755263644126</v>
      </c>
      <c r="S190" s="28">
        <v>189</v>
      </c>
      <c r="T190" s="35">
        <v>0.51535236571900001</v>
      </c>
      <c r="U190" s="25">
        <v>189</v>
      </c>
      <c r="V190" s="26">
        <v>37.4559928292</v>
      </c>
      <c r="W190" s="25">
        <v>189</v>
      </c>
      <c r="X190" s="26">
        <v>8.2324337949299995</v>
      </c>
      <c r="Y190" s="25">
        <v>189</v>
      </c>
      <c r="Z190" s="26">
        <v>3.8770295637399997E-2</v>
      </c>
      <c r="AA190" s="25">
        <v>189</v>
      </c>
      <c r="AB190" s="26">
        <v>12.3818829557</v>
      </c>
      <c r="AC190" s="25">
        <v>189</v>
      </c>
      <c r="AD190" s="26">
        <v>0.380961596121</v>
      </c>
      <c r="AE190" s="25">
        <v>189</v>
      </c>
      <c r="AF190" s="26">
        <v>786752.05361299997</v>
      </c>
      <c r="AG190" s="25">
        <v>189</v>
      </c>
      <c r="AH190" s="26">
        <v>1.21784907254</v>
      </c>
      <c r="AI190" s="25">
        <v>189</v>
      </c>
      <c r="AJ190" s="26">
        <v>74.607428702899995</v>
      </c>
      <c r="AK190" s="25">
        <v>189</v>
      </c>
      <c r="AL190" s="26">
        <v>0.22652831540099999</v>
      </c>
      <c r="AM190" s="25">
        <v>189</v>
      </c>
      <c r="AN190" s="26">
        <v>1.4384328068200001</v>
      </c>
      <c r="AO190" s="25">
        <v>189</v>
      </c>
      <c r="AP190" s="26">
        <v>0.81592090611400003</v>
      </c>
      <c r="AQ190" s="25">
        <v>189</v>
      </c>
      <c r="AR190" s="26">
        <v>685.32498439100004</v>
      </c>
      <c r="AS190" s="25">
        <v>189</v>
      </c>
      <c r="AT190" s="26">
        <v>3.9167401641100001</v>
      </c>
      <c r="AU190" s="25">
        <v>189</v>
      </c>
      <c r="AV190" s="26">
        <v>7533.2008887900001</v>
      </c>
      <c r="AW190" s="25">
        <v>189</v>
      </c>
      <c r="AX190" s="26">
        <v>1.21784907254</v>
      </c>
      <c r="AY190" s="25">
        <v>189</v>
      </c>
      <c r="AZ190" s="26">
        <v>74.342290176000006</v>
      </c>
      <c r="BA190" s="25">
        <v>189</v>
      </c>
      <c r="BB190" s="26">
        <v>4.91547869853E-2</v>
      </c>
      <c r="BC190" s="25">
        <v>189</v>
      </c>
      <c r="BD190" s="26">
        <v>8.6441568873400002E-2</v>
      </c>
      <c r="BE190" s="25">
        <v>189</v>
      </c>
      <c r="BF190" s="26">
        <v>0.86440364414100002</v>
      </c>
      <c r="BG190" s="25">
        <v>189</v>
      </c>
      <c r="BH190" s="26">
        <v>39.312749753600002</v>
      </c>
      <c r="BI190" s="25">
        <v>189</v>
      </c>
      <c r="BJ190" s="26">
        <v>683.46980507399996</v>
      </c>
      <c r="CB190" s="37"/>
      <c r="CD190" s="37"/>
      <c r="CE190" s="37"/>
    </row>
    <row r="191" spans="1:83" x14ac:dyDescent="0.3">
      <c r="A191" s="25">
        <v>190</v>
      </c>
      <c r="B191" s="26">
        <v>6768.9670365299999</v>
      </c>
      <c r="C191" s="25">
        <v>190</v>
      </c>
      <c r="D191" s="26">
        <v>1.6163337578000001</v>
      </c>
      <c r="E191" s="25">
        <v>190</v>
      </c>
      <c r="F191" s="26">
        <v>47.362715966300001</v>
      </c>
      <c r="G191" s="25">
        <v>190</v>
      </c>
      <c r="H191" s="26">
        <v>8.5431329531499997E-2</v>
      </c>
      <c r="I191" s="25">
        <v>190</v>
      </c>
      <c r="J191" s="26">
        <v>0.13927472037800001</v>
      </c>
      <c r="K191" s="25">
        <v>190</v>
      </c>
      <c r="L191" s="26">
        <v>658434.68297900003</v>
      </c>
      <c r="M191" s="25">
        <v>190</v>
      </c>
      <c r="N191" s="26">
        <v>61.890471926700002</v>
      </c>
      <c r="O191" s="25">
        <v>190</v>
      </c>
      <c r="P191" s="26">
        <v>0.01</v>
      </c>
      <c r="Q191" s="25">
        <v>190</v>
      </c>
      <c r="R191" s="32">
        <v>0.66619669830200001</v>
      </c>
      <c r="S191" s="28">
        <v>190</v>
      </c>
      <c r="T191" s="35">
        <v>0.54419066186099996</v>
      </c>
      <c r="U191" s="25">
        <v>190</v>
      </c>
      <c r="V191" s="26">
        <v>43.239504810699998</v>
      </c>
      <c r="W191" s="25">
        <v>190</v>
      </c>
      <c r="X191" s="26">
        <v>5.7633502695400001</v>
      </c>
      <c r="Y191" s="25">
        <v>190</v>
      </c>
      <c r="Z191" s="26">
        <v>9.3238145225600005E-2</v>
      </c>
      <c r="AA191" s="25">
        <v>190</v>
      </c>
      <c r="AB191" s="26">
        <v>5.5998743260700001</v>
      </c>
      <c r="AC191" s="25">
        <v>190</v>
      </c>
      <c r="AD191" s="26">
        <v>0.48965905226899997</v>
      </c>
      <c r="AE191" s="25">
        <v>190</v>
      </c>
      <c r="AF191" s="26">
        <v>658434.68297900003</v>
      </c>
      <c r="AG191" s="25">
        <v>190</v>
      </c>
      <c r="AH191" s="26">
        <v>1.4850084825900001</v>
      </c>
      <c r="AI191" s="25">
        <v>190</v>
      </c>
      <c r="AJ191" s="26">
        <v>78.260505273500002</v>
      </c>
      <c r="AK191" s="25">
        <v>190</v>
      </c>
      <c r="AL191" s="26">
        <v>7.6968307932300001E-2</v>
      </c>
      <c r="AM191" s="25">
        <v>190</v>
      </c>
      <c r="AN191" s="26">
        <v>0.933383389073</v>
      </c>
      <c r="AO191" s="25">
        <v>190</v>
      </c>
      <c r="AP191" s="26">
        <v>0.82574975442099996</v>
      </c>
      <c r="AQ191" s="25">
        <v>190</v>
      </c>
      <c r="AR191" s="26">
        <v>122.371707781</v>
      </c>
      <c r="AS191" s="25">
        <v>190</v>
      </c>
      <c r="AT191" s="26">
        <v>2.48642808468</v>
      </c>
      <c r="AU191" s="25">
        <v>190</v>
      </c>
      <c r="AV191" s="26">
        <v>6319.4652674400004</v>
      </c>
      <c r="AW191" s="25">
        <v>190</v>
      </c>
      <c r="AX191" s="26">
        <v>1.4850084825900001</v>
      </c>
      <c r="AY191" s="25">
        <v>190</v>
      </c>
      <c r="AZ191" s="26">
        <v>62.379619695400002</v>
      </c>
      <c r="BA191" s="25">
        <v>190</v>
      </c>
      <c r="BB191" s="26">
        <v>5.6691918965800003E-2</v>
      </c>
      <c r="BC191" s="25">
        <v>190</v>
      </c>
      <c r="BD191" s="26">
        <v>0.112867692538</v>
      </c>
      <c r="BE191" s="25">
        <v>190</v>
      </c>
      <c r="BF191" s="26">
        <v>0.83044038849699997</v>
      </c>
      <c r="BG191" s="25">
        <v>190</v>
      </c>
      <c r="BH191" s="26">
        <v>43.845429979899997</v>
      </c>
      <c r="BI191" s="25">
        <v>190</v>
      </c>
      <c r="BJ191" s="26">
        <v>72.4873975446</v>
      </c>
      <c r="CB191" s="37"/>
      <c r="CD191" s="37"/>
      <c r="CE191" s="37"/>
    </row>
    <row r="192" spans="1:83" x14ac:dyDescent="0.3">
      <c r="A192" s="25">
        <v>191</v>
      </c>
      <c r="B192" s="26">
        <v>11069.454462399999</v>
      </c>
      <c r="C192" s="25">
        <v>191</v>
      </c>
      <c r="D192" s="26">
        <v>2.1755872495799999</v>
      </c>
      <c r="E192" s="25">
        <v>191</v>
      </c>
      <c r="F192" s="26">
        <v>53.7254911355</v>
      </c>
      <c r="G192" s="25">
        <v>191</v>
      </c>
      <c r="H192" s="26">
        <v>0.122681085065</v>
      </c>
      <c r="I192" s="25">
        <v>191</v>
      </c>
      <c r="J192" s="26">
        <v>0.12880704433699999</v>
      </c>
      <c r="K192" s="25">
        <v>191</v>
      </c>
      <c r="L192" s="26">
        <v>584195.29288099997</v>
      </c>
      <c r="M192" s="25">
        <v>191</v>
      </c>
      <c r="N192" s="26">
        <v>77.231044708900001</v>
      </c>
      <c r="O192" s="25">
        <v>191</v>
      </c>
      <c r="P192" s="26">
        <v>0.01</v>
      </c>
      <c r="Q192" s="25">
        <v>191</v>
      </c>
      <c r="R192" s="32">
        <v>0.86453446150500002</v>
      </c>
      <c r="S192" s="28">
        <v>191</v>
      </c>
      <c r="T192" s="35">
        <v>0.73806438344000003</v>
      </c>
      <c r="U192" s="25">
        <v>191</v>
      </c>
      <c r="V192" s="26">
        <v>29.336741483600001</v>
      </c>
      <c r="W192" s="25">
        <v>191</v>
      </c>
      <c r="X192" s="26">
        <v>2.8217723540900002</v>
      </c>
      <c r="Y192" s="25">
        <v>191</v>
      </c>
      <c r="Z192" s="26">
        <v>7.3226138940499994E-2</v>
      </c>
      <c r="AA192" s="25">
        <v>191</v>
      </c>
      <c r="AB192" s="26">
        <v>6.3263976069899996</v>
      </c>
      <c r="AC192" s="25">
        <v>191</v>
      </c>
      <c r="AD192" s="26">
        <v>0.40353888929800003</v>
      </c>
      <c r="AE192" s="25">
        <v>191</v>
      </c>
      <c r="AF192" s="26">
        <v>584195.29288099997</v>
      </c>
      <c r="AG192" s="25">
        <v>191</v>
      </c>
      <c r="AH192" s="26">
        <v>2.09836923721</v>
      </c>
      <c r="AI192" s="25">
        <v>191</v>
      </c>
      <c r="AJ192" s="26">
        <v>89.081546035399995</v>
      </c>
      <c r="AK192" s="25">
        <v>191</v>
      </c>
      <c r="AL192" s="26">
        <v>0.176547828425</v>
      </c>
      <c r="AM192" s="25">
        <v>191</v>
      </c>
      <c r="AN192" s="26">
        <v>1.3078352869200001</v>
      </c>
      <c r="AO192" s="25">
        <v>191</v>
      </c>
      <c r="AP192" s="26">
        <v>0.72476970972900001</v>
      </c>
      <c r="AQ192" s="25">
        <v>191</v>
      </c>
      <c r="AR192" s="26">
        <v>89.770169956000004</v>
      </c>
      <c r="AS192" s="25">
        <v>191</v>
      </c>
      <c r="AT192" s="26">
        <v>2.38752682368</v>
      </c>
      <c r="AU192" s="25">
        <v>191</v>
      </c>
      <c r="AV192" s="26">
        <v>10623.653977800001</v>
      </c>
      <c r="AW192" s="25">
        <v>191</v>
      </c>
      <c r="AX192" s="26">
        <v>2.09836923721</v>
      </c>
      <c r="AY192" s="25">
        <v>191</v>
      </c>
      <c r="AZ192" s="26">
        <v>69.299271446700004</v>
      </c>
      <c r="BA192" s="25">
        <v>191</v>
      </c>
      <c r="BB192" s="26">
        <v>9.4293542849999995E-2</v>
      </c>
      <c r="BC192" s="25">
        <v>191</v>
      </c>
      <c r="BD192" s="26">
        <v>0.125784776397</v>
      </c>
      <c r="BE192" s="25">
        <v>191</v>
      </c>
      <c r="BF192" s="26">
        <v>0.77992168075299995</v>
      </c>
      <c r="BG192" s="25">
        <v>191</v>
      </c>
      <c r="BH192" s="26">
        <v>29.993800789200002</v>
      </c>
      <c r="BI192" s="25">
        <v>191</v>
      </c>
      <c r="BJ192" s="26">
        <v>138.291047163</v>
      </c>
      <c r="CB192" s="37"/>
      <c r="CD192" s="37"/>
      <c r="CE192" s="37"/>
    </row>
    <row r="193" spans="1:83" x14ac:dyDescent="0.3">
      <c r="A193" s="25">
        <v>192</v>
      </c>
      <c r="B193" s="26">
        <v>8045.8852798500002</v>
      </c>
      <c r="C193" s="25">
        <v>192</v>
      </c>
      <c r="D193" s="26">
        <v>2.1350941199000002</v>
      </c>
      <c r="E193" s="25">
        <v>192</v>
      </c>
      <c r="F193" s="26">
        <v>53.191541237599999</v>
      </c>
      <c r="G193" s="25">
        <v>192</v>
      </c>
      <c r="H193" s="26">
        <v>2.07963545392E-2</v>
      </c>
      <c r="I193" s="25">
        <v>192</v>
      </c>
      <c r="J193" s="26">
        <v>9.4660365915800002E-2</v>
      </c>
      <c r="K193" s="25">
        <v>192</v>
      </c>
      <c r="L193" s="26">
        <v>420843.47643099999</v>
      </c>
      <c r="M193" s="25">
        <v>192</v>
      </c>
      <c r="N193" s="26">
        <v>65.245389107899996</v>
      </c>
      <c r="O193" s="25">
        <v>192</v>
      </c>
      <c r="P193" s="26">
        <v>0.01</v>
      </c>
      <c r="Q193" s="25">
        <v>192</v>
      </c>
      <c r="R193" s="32">
        <v>0.88939820498400002</v>
      </c>
      <c r="S193" s="28">
        <v>192</v>
      </c>
      <c r="T193" s="35">
        <v>0.48071942581400001</v>
      </c>
      <c r="U193" s="25">
        <v>192</v>
      </c>
      <c r="V193" s="26">
        <v>36.565277658699998</v>
      </c>
      <c r="W193" s="25">
        <v>192</v>
      </c>
      <c r="X193" s="26">
        <v>6.2413878879200002</v>
      </c>
      <c r="Y193" s="25">
        <v>192</v>
      </c>
      <c r="Z193" s="26">
        <v>5.9045486612700003E-2</v>
      </c>
      <c r="AA193" s="25">
        <v>192</v>
      </c>
      <c r="AB193" s="26">
        <v>10.3631440404</v>
      </c>
      <c r="AC193" s="25">
        <v>192</v>
      </c>
      <c r="AD193" s="26">
        <v>0.340717140591</v>
      </c>
      <c r="AE193" s="25">
        <v>192</v>
      </c>
      <c r="AF193" s="26">
        <v>420843.47643099999</v>
      </c>
      <c r="AG193" s="25">
        <v>192</v>
      </c>
      <c r="AH193" s="26">
        <v>1.98669689916</v>
      </c>
      <c r="AI193" s="25">
        <v>192</v>
      </c>
      <c r="AJ193" s="26">
        <v>60.819731126599997</v>
      </c>
      <c r="AK193" s="25">
        <v>192</v>
      </c>
      <c r="AL193" s="26">
        <v>0.11300872508199999</v>
      </c>
      <c r="AM193" s="25">
        <v>192</v>
      </c>
      <c r="AN193" s="26">
        <v>1.0378683175200001</v>
      </c>
      <c r="AO193" s="25">
        <v>192</v>
      </c>
      <c r="AP193" s="26">
        <v>1.1124855393899999</v>
      </c>
      <c r="AQ193" s="25">
        <v>192</v>
      </c>
      <c r="AR193" s="26">
        <v>611.06347008399996</v>
      </c>
      <c r="AS193" s="25">
        <v>192</v>
      </c>
      <c r="AT193" s="26">
        <v>2.5418139180899999</v>
      </c>
      <c r="AU193" s="25">
        <v>192</v>
      </c>
      <c r="AV193" s="26">
        <v>7630.8268540899999</v>
      </c>
      <c r="AW193" s="25">
        <v>192</v>
      </c>
      <c r="AX193" s="26">
        <v>1.98669689916</v>
      </c>
      <c r="AY193" s="25">
        <v>192</v>
      </c>
      <c r="AZ193" s="26">
        <v>63.551060423000003</v>
      </c>
      <c r="BA193" s="25">
        <v>192</v>
      </c>
      <c r="BB193" s="26">
        <v>8.0583475115099997E-3</v>
      </c>
      <c r="BC193" s="25">
        <v>192</v>
      </c>
      <c r="BD193" s="26">
        <v>5.9286006072900001E-2</v>
      </c>
      <c r="BE193" s="25">
        <v>192</v>
      </c>
      <c r="BF193" s="26">
        <v>0.93265564641599996</v>
      </c>
      <c r="BG193" s="25">
        <v>192</v>
      </c>
      <c r="BH193" s="26">
        <v>37.111878722100002</v>
      </c>
      <c r="BI193" s="25">
        <v>192</v>
      </c>
      <c r="BJ193" s="26">
        <v>527.79900766900005</v>
      </c>
      <c r="CB193" s="37"/>
      <c r="CD193" s="37"/>
      <c r="CE193" s="37"/>
    </row>
    <row r="194" spans="1:83" x14ac:dyDescent="0.3">
      <c r="A194" s="25">
        <v>193</v>
      </c>
      <c r="B194" s="26">
        <v>10686.8981076</v>
      </c>
      <c r="C194" s="25">
        <v>193</v>
      </c>
      <c r="D194" s="26">
        <v>1.58643755931</v>
      </c>
      <c r="E194" s="25">
        <v>193</v>
      </c>
      <c r="F194" s="26">
        <v>74.179854162400005</v>
      </c>
      <c r="G194" s="25">
        <v>193</v>
      </c>
      <c r="H194" s="26">
        <v>0.17547834773400001</v>
      </c>
      <c r="I194" s="25">
        <v>193</v>
      </c>
      <c r="J194" s="26">
        <v>9.0402062529999994E-2</v>
      </c>
      <c r="K194" s="25">
        <v>193</v>
      </c>
      <c r="L194" s="26">
        <v>546076.28591400001</v>
      </c>
      <c r="M194" s="25">
        <v>193</v>
      </c>
      <c r="N194" s="26">
        <v>78.971681757100001</v>
      </c>
      <c r="O194" s="25">
        <v>193</v>
      </c>
      <c r="P194" s="26">
        <v>0.01</v>
      </c>
      <c r="Q194" s="25">
        <v>193</v>
      </c>
      <c r="R194" s="32">
        <v>0.39094373391600001</v>
      </c>
      <c r="S194" s="28">
        <v>193</v>
      </c>
      <c r="T194" s="35">
        <v>0.62205514737099998</v>
      </c>
      <c r="U194" s="25">
        <v>193</v>
      </c>
      <c r="V194" s="26">
        <v>33.908607744500003</v>
      </c>
      <c r="W194" s="25">
        <v>193</v>
      </c>
      <c r="X194" s="26">
        <v>3.7857885156800002</v>
      </c>
      <c r="Y194" s="25">
        <v>193</v>
      </c>
      <c r="Z194" s="26">
        <v>9.7069058400400005E-2</v>
      </c>
      <c r="AA194" s="25">
        <v>193</v>
      </c>
      <c r="AB194" s="26">
        <v>13.5716212729</v>
      </c>
      <c r="AC194" s="25">
        <v>193</v>
      </c>
      <c r="AD194" s="26">
        <v>0.309305364975</v>
      </c>
      <c r="AE194" s="25">
        <v>193</v>
      </c>
      <c r="AF194" s="26">
        <v>546076.28591400001</v>
      </c>
      <c r="AG194" s="25">
        <v>193</v>
      </c>
      <c r="AH194" s="26">
        <v>1.48703400032</v>
      </c>
      <c r="AI194" s="25">
        <v>193</v>
      </c>
      <c r="AJ194" s="26">
        <v>75.203585447600005</v>
      </c>
      <c r="AK194" s="25">
        <v>193</v>
      </c>
      <c r="AL194" s="26">
        <v>0.29206985612399999</v>
      </c>
      <c r="AM194" s="25">
        <v>193</v>
      </c>
      <c r="AN194" s="26">
        <v>1.73944404603</v>
      </c>
      <c r="AO194" s="25">
        <v>193</v>
      </c>
      <c r="AP194" s="26">
        <v>0.72558856236400004</v>
      </c>
      <c r="AQ194" s="25">
        <v>193</v>
      </c>
      <c r="AR194" s="26">
        <v>1011.31780047</v>
      </c>
      <c r="AS194" s="25">
        <v>193</v>
      </c>
      <c r="AT194" s="26">
        <v>1.7842679700399999</v>
      </c>
      <c r="AU194" s="25">
        <v>193</v>
      </c>
      <c r="AV194" s="26">
        <v>9585.9136040600006</v>
      </c>
      <c r="AW194" s="25">
        <v>193</v>
      </c>
      <c r="AX194" s="26">
        <v>1.48703400032</v>
      </c>
      <c r="AY194" s="25">
        <v>193</v>
      </c>
      <c r="AZ194" s="26">
        <v>79.857723358000001</v>
      </c>
      <c r="BA194" s="25">
        <v>193</v>
      </c>
      <c r="BB194" s="26">
        <v>0.102744877704</v>
      </c>
      <c r="BC194" s="25">
        <v>193</v>
      </c>
      <c r="BD194" s="26">
        <v>7.8818656212900004E-2</v>
      </c>
      <c r="BE194" s="25">
        <v>193</v>
      </c>
      <c r="BF194" s="26">
        <v>0.81843646608300002</v>
      </c>
      <c r="BG194" s="25">
        <v>193</v>
      </c>
      <c r="BH194" s="26">
        <v>34.245853446300003</v>
      </c>
      <c r="BI194" s="25">
        <v>193</v>
      </c>
      <c r="BJ194" s="26">
        <v>875.99295296100001</v>
      </c>
      <c r="CB194" s="37"/>
      <c r="CD194" s="37"/>
      <c r="CE194" s="37"/>
    </row>
    <row r="195" spans="1:83" x14ac:dyDescent="0.3">
      <c r="A195" s="25">
        <v>194</v>
      </c>
      <c r="B195" s="26">
        <v>5168.0683024399996</v>
      </c>
      <c r="C195" s="25">
        <v>194</v>
      </c>
      <c r="D195" s="26">
        <v>2.0306914902300002</v>
      </c>
      <c r="E195" s="25">
        <v>194</v>
      </c>
      <c r="F195" s="26">
        <v>54.083659027400003</v>
      </c>
      <c r="G195" s="25">
        <v>194</v>
      </c>
      <c r="H195" s="26">
        <v>0.10665700388300001</v>
      </c>
      <c r="I195" s="25">
        <v>194</v>
      </c>
      <c r="J195" s="26">
        <v>7.4045392389799999E-2</v>
      </c>
      <c r="K195" s="25">
        <v>194</v>
      </c>
      <c r="L195" s="26">
        <v>556176.801645</v>
      </c>
      <c r="M195" s="25">
        <v>194</v>
      </c>
      <c r="N195" s="26">
        <v>70.870268662000001</v>
      </c>
      <c r="O195" s="25">
        <v>194</v>
      </c>
      <c r="P195" s="26">
        <v>0.01</v>
      </c>
      <c r="Q195" s="25">
        <v>194</v>
      </c>
      <c r="R195" s="32">
        <v>0.65296238658399997</v>
      </c>
      <c r="S195" s="28">
        <v>194</v>
      </c>
      <c r="T195" s="35">
        <v>0.60707787131099999</v>
      </c>
      <c r="U195" s="25">
        <v>194</v>
      </c>
      <c r="V195" s="26">
        <v>38.276496925799997</v>
      </c>
      <c r="W195" s="25">
        <v>194</v>
      </c>
      <c r="X195" s="26">
        <v>4.7568689933700004</v>
      </c>
      <c r="Y195" s="25">
        <v>194</v>
      </c>
      <c r="Z195" s="26">
        <v>5.6522400230900001E-2</v>
      </c>
      <c r="AA195" s="25">
        <v>194</v>
      </c>
      <c r="AB195" s="26">
        <v>13.9497955642</v>
      </c>
      <c r="AC195" s="25">
        <v>194</v>
      </c>
      <c r="AD195" s="26">
        <v>0.43958576284400003</v>
      </c>
      <c r="AE195" s="25">
        <v>194</v>
      </c>
      <c r="AF195" s="26">
        <v>556176.801645</v>
      </c>
      <c r="AG195" s="25">
        <v>194</v>
      </c>
      <c r="AH195" s="26">
        <v>1.9075564082000001</v>
      </c>
      <c r="AI195" s="25">
        <v>194</v>
      </c>
      <c r="AJ195" s="26">
        <v>76.708406540300004</v>
      </c>
      <c r="AK195" s="25">
        <v>194</v>
      </c>
      <c r="AL195" s="26">
        <v>0.146395175707</v>
      </c>
      <c r="AM195" s="25">
        <v>194</v>
      </c>
      <c r="AN195" s="26">
        <v>1.2922005463699999</v>
      </c>
      <c r="AO195" s="25">
        <v>194</v>
      </c>
      <c r="AP195" s="26">
        <v>0.60883583187900003</v>
      </c>
      <c r="AQ195" s="25">
        <v>194</v>
      </c>
      <c r="AR195" s="26">
        <v>524.522932728</v>
      </c>
      <c r="AS195" s="25">
        <v>194</v>
      </c>
      <c r="AT195" s="26">
        <v>3.9269739703400002</v>
      </c>
      <c r="AU195" s="25">
        <v>194</v>
      </c>
      <c r="AV195" s="26">
        <v>4659.8414651800003</v>
      </c>
      <c r="AW195" s="25">
        <v>194</v>
      </c>
      <c r="AX195" s="26">
        <v>1.9075564082000001</v>
      </c>
      <c r="AY195" s="25">
        <v>194</v>
      </c>
      <c r="AZ195" s="26">
        <v>80.333558292600003</v>
      </c>
      <c r="BA195" s="25">
        <v>194</v>
      </c>
      <c r="BB195" s="26">
        <v>2.5713624403199999E-2</v>
      </c>
      <c r="BC195" s="25">
        <v>194</v>
      </c>
      <c r="BD195" s="26">
        <v>6.5631862836000004E-2</v>
      </c>
      <c r="BE195" s="25">
        <v>194</v>
      </c>
      <c r="BF195" s="26">
        <v>0.90865451276099996</v>
      </c>
      <c r="BG195" s="25">
        <v>194</v>
      </c>
      <c r="BH195" s="26">
        <v>38.796581440499999</v>
      </c>
      <c r="BI195" s="25">
        <v>194</v>
      </c>
      <c r="BJ195" s="26">
        <v>620.97314850800001</v>
      </c>
      <c r="CB195" s="37"/>
      <c r="CD195" s="37"/>
      <c r="CE195" s="37"/>
    </row>
    <row r="196" spans="1:83" x14ac:dyDescent="0.3">
      <c r="A196" s="25">
        <v>195</v>
      </c>
      <c r="B196" s="26">
        <v>5249.5376917499998</v>
      </c>
      <c r="C196" s="25">
        <v>195</v>
      </c>
      <c r="D196" s="26">
        <v>1.41963352928</v>
      </c>
      <c r="E196" s="25">
        <v>195</v>
      </c>
      <c r="F196" s="26">
        <v>38.318132936700003</v>
      </c>
      <c r="G196" s="25">
        <v>195</v>
      </c>
      <c r="H196" s="26">
        <v>1.5886111249800001E-2</v>
      </c>
      <c r="I196" s="25">
        <v>195</v>
      </c>
      <c r="J196" s="26">
        <v>0.13341508573399999</v>
      </c>
      <c r="K196" s="25">
        <v>195</v>
      </c>
      <c r="L196" s="26">
        <v>588164.99098899995</v>
      </c>
      <c r="M196" s="25">
        <v>195</v>
      </c>
      <c r="N196" s="26">
        <v>71.646101638399998</v>
      </c>
      <c r="O196" s="25">
        <v>195</v>
      </c>
      <c r="P196" s="26">
        <v>0.01</v>
      </c>
      <c r="Q196" s="25">
        <v>195</v>
      </c>
      <c r="R196" s="32">
        <v>0.73883547807500005</v>
      </c>
      <c r="S196" s="28">
        <v>195</v>
      </c>
      <c r="T196" s="35">
        <v>0.53504938663299995</v>
      </c>
      <c r="U196" s="25">
        <v>195</v>
      </c>
      <c r="V196" s="26">
        <v>35.371420906399997</v>
      </c>
      <c r="W196" s="25">
        <v>195</v>
      </c>
      <c r="X196" s="26">
        <v>1.10641838487</v>
      </c>
      <c r="Y196" s="25">
        <v>195</v>
      </c>
      <c r="Z196" s="26">
        <v>3.4081206355300001E-2</v>
      </c>
      <c r="AA196" s="25">
        <v>195</v>
      </c>
      <c r="AB196" s="26">
        <v>4.6756580665899996</v>
      </c>
      <c r="AC196" s="25">
        <v>195</v>
      </c>
      <c r="AD196" s="26">
        <v>0.38272911360599998</v>
      </c>
      <c r="AE196" s="25">
        <v>195</v>
      </c>
      <c r="AF196" s="26">
        <v>588164.99098899995</v>
      </c>
      <c r="AG196" s="25">
        <v>195</v>
      </c>
      <c r="AH196" s="26">
        <v>1.3703395896299999</v>
      </c>
      <c r="AI196" s="25">
        <v>195</v>
      </c>
      <c r="AJ196" s="26">
        <v>76.727030765600006</v>
      </c>
      <c r="AK196" s="25">
        <v>195</v>
      </c>
      <c r="AL196" s="26">
        <v>1.6474740273499999E-2</v>
      </c>
      <c r="AM196" s="25">
        <v>195</v>
      </c>
      <c r="AN196" s="26">
        <v>0.75623570574700005</v>
      </c>
      <c r="AO196" s="25">
        <v>195</v>
      </c>
      <c r="AP196" s="26">
        <v>0.70307481295399998</v>
      </c>
      <c r="AQ196" s="25">
        <v>195</v>
      </c>
      <c r="AR196" s="26">
        <v>11.7079984678</v>
      </c>
      <c r="AS196" s="25">
        <v>195</v>
      </c>
      <c r="AT196" s="26">
        <v>2.70351069646</v>
      </c>
      <c r="AU196" s="25">
        <v>195</v>
      </c>
      <c r="AV196" s="26">
        <v>5132.8603825299997</v>
      </c>
      <c r="AW196" s="25">
        <v>195</v>
      </c>
      <c r="AX196" s="26">
        <v>1.3703395896299999</v>
      </c>
      <c r="AY196" s="25">
        <v>195</v>
      </c>
      <c r="AZ196" s="26">
        <v>48.197651681799996</v>
      </c>
      <c r="BA196" s="25">
        <v>195</v>
      </c>
      <c r="BB196" s="26">
        <v>1.35114369584E-2</v>
      </c>
      <c r="BC196" s="25">
        <v>195</v>
      </c>
      <c r="BD196" s="26">
        <v>0.11645215099300001</v>
      </c>
      <c r="BE196" s="25">
        <v>195</v>
      </c>
      <c r="BF196" s="26">
        <v>0.87003641204799997</v>
      </c>
      <c r="BG196" s="25">
        <v>195</v>
      </c>
      <c r="BH196" s="26">
        <v>35.828049258500002</v>
      </c>
      <c r="BI196" s="25">
        <v>195</v>
      </c>
      <c r="BJ196" s="26">
        <v>98.832195192399993</v>
      </c>
      <c r="CB196" s="37"/>
      <c r="CD196" s="37"/>
      <c r="CE196" s="37"/>
    </row>
    <row r="197" spans="1:83" x14ac:dyDescent="0.3">
      <c r="A197" s="25">
        <v>196</v>
      </c>
      <c r="B197" s="26">
        <v>5418.7736988899997</v>
      </c>
      <c r="C197" s="25">
        <v>196</v>
      </c>
      <c r="D197" s="26">
        <v>2.2909886480499999</v>
      </c>
      <c r="E197" s="25">
        <v>196</v>
      </c>
      <c r="F197" s="26">
        <v>66.012903367099995</v>
      </c>
      <c r="G197" s="25">
        <v>196</v>
      </c>
      <c r="H197" s="26">
        <v>2.14372863856E-2</v>
      </c>
      <c r="I197" s="25">
        <v>196</v>
      </c>
      <c r="J197" s="26">
        <v>0.14095787206499999</v>
      </c>
      <c r="K197" s="25">
        <v>196</v>
      </c>
      <c r="L197" s="26">
        <v>798719.04780900001</v>
      </c>
      <c r="M197" s="25">
        <v>196</v>
      </c>
      <c r="N197" s="26">
        <v>79.237550820400003</v>
      </c>
      <c r="O197" s="25">
        <v>196</v>
      </c>
      <c r="P197" s="26">
        <v>0.01</v>
      </c>
      <c r="Q197" s="25">
        <v>196</v>
      </c>
      <c r="R197" s="32">
        <v>0.71322506175800005</v>
      </c>
      <c r="S197" s="28">
        <v>196</v>
      </c>
      <c r="T197" s="35">
        <v>0.72856736707799996</v>
      </c>
      <c r="U197" s="25">
        <v>196</v>
      </c>
      <c r="V197" s="26">
        <v>35.801973448799998</v>
      </c>
      <c r="W197" s="25">
        <v>196</v>
      </c>
      <c r="X197" s="26">
        <v>2.4088739883599999</v>
      </c>
      <c r="Y197" s="25">
        <v>196</v>
      </c>
      <c r="Z197" s="26">
        <v>5.8632591927699998E-2</v>
      </c>
      <c r="AA197" s="25">
        <v>196</v>
      </c>
      <c r="AB197" s="26">
        <v>10.3223867047</v>
      </c>
      <c r="AC197" s="25">
        <v>196</v>
      </c>
      <c r="AD197" s="26">
        <v>0.43397017790999998</v>
      </c>
      <c r="AE197" s="25">
        <v>196</v>
      </c>
      <c r="AF197" s="26">
        <v>798719.04780900001</v>
      </c>
      <c r="AG197" s="25">
        <v>196</v>
      </c>
      <c r="AH197" s="26">
        <v>2.21506326554</v>
      </c>
      <c r="AI197" s="25">
        <v>196</v>
      </c>
      <c r="AJ197" s="26">
        <v>81.368657023500006</v>
      </c>
      <c r="AK197" s="25">
        <v>196</v>
      </c>
      <c r="AL197" s="26">
        <v>9.6543023960599994E-2</v>
      </c>
      <c r="AM197" s="25">
        <v>196</v>
      </c>
      <c r="AN197" s="26">
        <v>0.72484927233200003</v>
      </c>
      <c r="AO197" s="25">
        <v>196</v>
      </c>
      <c r="AP197" s="26">
        <v>0.87963679392100003</v>
      </c>
      <c r="AQ197" s="25">
        <v>196</v>
      </c>
      <c r="AR197" s="26">
        <v>153.023975315</v>
      </c>
      <c r="AS197" s="25">
        <v>196</v>
      </c>
      <c r="AT197" s="26">
        <v>3.4497555586700002</v>
      </c>
      <c r="AU197" s="25">
        <v>196</v>
      </c>
      <c r="AV197" s="26">
        <v>5150.5800683500001</v>
      </c>
      <c r="AW197" s="25">
        <v>196</v>
      </c>
      <c r="AX197" s="26">
        <v>2.21506326554</v>
      </c>
      <c r="AY197" s="25">
        <v>196</v>
      </c>
      <c r="AZ197" s="26">
        <v>81.548254552399996</v>
      </c>
      <c r="BA197" s="25">
        <v>196</v>
      </c>
      <c r="BB197" s="26">
        <v>7.3303905671399999E-3</v>
      </c>
      <c r="BC197" s="25">
        <v>196</v>
      </c>
      <c r="BD197" s="26">
        <v>0.11145020788399999</v>
      </c>
      <c r="BE197" s="25">
        <v>196</v>
      </c>
      <c r="BF197" s="26">
        <v>0.88121940154800005</v>
      </c>
      <c r="BG197" s="25">
        <v>196</v>
      </c>
      <c r="BH197" s="26">
        <v>36.135194942299997</v>
      </c>
      <c r="BI197" s="25">
        <v>196</v>
      </c>
      <c r="BJ197" s="26">
        <v>344.870806114</v>
      </c>
      <c r="CB197" s="37"/>
      <c r="CD197" s="37"/>
      <c r="CE197" s="37"/>
    </row>
    <row r="198" spans="1:83" x14ac:dyDescent="0.3">
      <c r="A198" s="25">
        <v>197</v>
      </c>
      <c r="B198" s="26">
        <v>7512.7455959999998</v>
      </c>
      <c r="C198" s="25">
        <v>197</v>
      </c>
      <c r="D198" s="26">
        <v>1.3146994814899999</v>
      </c>
      <c r="E198" s="25">
        <v>197</v>
      </c>
      <c r="F198" s="26">
        <v>52.5618062661</v>
      </c>
      <c r="G198" s="25">
        <v>197</v>
      </c>
      <c r="H198" s="26">
        <v>0.16325217947199999</v>
      </c>
      <c r="I198" s="25">
        <v>197</v>
      </c>
      <c r="J198" s="26">
        <v>0.129097997188</v>
      </c>
      <c r="K198" s="25">
        <v>197</v>
      </c>
      <c r="L198" s="26">
        <v>797380.37832200003</v>
      </c>
      <c r="M198" s="25">
        <v>197</v>
      </c>
      <c r="N198" s="26">
        <v>45.561757545799999</v>
      </c>
      <c r="O198" s="25">
        <v>197</v>
      </c>
      <c r="P198" s="26">
        <v>0.01</v>
      </c>
      <c r="Q198" s="25">
        <v>197</v>
      </c>
      <c r="R198" s="32">
        <v>0.43156750913500003</v>
      </c>
      <c r="S198" s="28">
        <v>197</v>
      </c>
      <c r="T198" s="35">
        <v>0.36759298858599998</v>
      </c>
      <c r="U198" s="25">
        <v>197</v>
      </c>
      <c r="V198" s="26">
        <v>41.411924152200001</v>
      </c>
      <c r="W198" s="25">
        <v>197</v>
      </c>
      <c r="X198" s="26">
        <v>3.5837394856599998</v>
      </c>
      <c r="Y198" s="25">
        <v>197</v>
      </c>
      <c r="Z198" s="26">
        <v>9.9754951080500004E-2</v>
      </c>
      <c r="AA198" s="25">
        <v>197</v>
      </c>
      <c r="AB198" s="26">
        <v>8.9140832214600003</v>
      </c>
      <c r="AC198" s="25">
        <v>197</v>
      </c>
      <c r="AD198" s="26">
        <v>0.29650051735900002</v>
      </c>
      <c r="AE198" s="25">
        <v>197</v>
      </c>
      <c r="AF198" s="26">
        <v>797380.37832200003</v>
      </c>
      <c r="AG198" s="25">
        <v>197</v>
      </c>
      <c r="AH198" s="26">
        <v>1.2221824702399999</v>
      </c>
      <c r="AI198" s="25">
        <v>197</v>
      </c>
      <c r="AJ198" s="26">
        <v>80.083385103200001</v>
      </c>
      <c r="AK198" s="25">
        <v>197</v>
      </c>
      <c r="AL198" s="26">
        <v>0.132775849133</v>
      </c>
      <c r="AM198" s="25">
        <v>197</v>
      </c>
      <c r="AN198" s="26">
        <v>1.28933725312</v>
      </c>
      <c r="AO198" s="25">
        <v>197</v>
      </c>
      <c r="AP198" s="26">
        <v>0.72212992936700005</v>
      </c>
      <c r="AQ198" s="25">
        <v>197</v>
      </c>
      <c r="AR198" s="26">
        <v>446.38899286399999</v>
      </c>
      <c r="AS198" s="25">
        <v>197</v>
      </c>
      <c r="AT198" s="26">
        <v>1.5548119228499999</v>
      </c>
      <c r="AU198" s="25">
        <v>197</v>
      </c>
      <c r="AV198" s="26">
        <v>6350.2779269900002</v>
      </c>
      <c r="AW198" s="25">
        <v>197</v>
      </c>
      <c r="AX198" s="26">
        <v>1.2221824702399999</v>
      </c>
      <c r="AY198" s="25">
        <v>197</v>
      </c>
      <c r="AZ198" s="26">
        <v>74.384611117700004</v>
      </c>
      <c r="BA198" s="25">
        <v>197</v>
      </c>
      <c r="BB198" s="26">
        <v>7.0013357127400005E-2</v>
      </c>
      <c r="BC198" s="25">
        <v>197</v>
      </c>
      <c r="BD198" s="26">
        <v>9.2796026189500003E-2</v>
      </c>
      <c r="BE198" s="25">
        <v>197</v>
      </c>
      <c r="BF198" s="26">
        <v>0.83719061668299999</v>
      </c>
      <c r="BG198" s="25">
        <v>197</v>
      </c>
      <c r="BH198" s="26">
        <v>41.738725167299997</v>
      </c>
      <c r="BI198" s="25">
        <v>197</v>
      </c>
      <c r="BJ198" s="26">
        <v>397.45934517900002</v>
      </c>
      <c r="CB198" s="37"/>
      <c r="CD198" s="37"/>
      <c r="CE198" s="37"/>
    </row>
    <row r="199" spans="1:83" x14ac:dyDescent="0.3">
      <c r="A199" s="25">
        <v>198</v>
      </c>
      <c r="B199" s="26">
        <v>8346.8949628099999</v>
      </c>
      <c r="C199" s="25">
        <v>198</v>
      </c>
      <c r="D199" s="26">
        <v>1.62816640464</v>
      </c>
      <c r="E199" s="25">
        <v>198</v>
      </c>
      <c r="F199" s="26">
        <v>70.477627476400002</v>
      </c>
      <c r="G199" s="25">
        <v>198</v>
      </c>
      <c r="H199" s="26">
        <v>6.1770771922799998E-2</v>
      </c>
      <c r="I199" s="25">
        <v>198</v>
      </c>
      <c r="J199" s="26">
        <v>0.17675104314699999</v>
      </c>
      <c r="K199" s="25">
        <v>198</v>
      </c>
      <c r="L199" s="26">
        <v>590078.01129900001</v>
      </c>
      <c r="M199" s="25">
        <v>198</v>
      </c>
      <c r="N199" s="26">
        <v>55.510041799200003</v>
      </c>
      <c r="O199" s="25">
        <v>198</v>
      </c>
      <c r="P199" s="26">
        <v>0.01</v>
      </c>
      <c r="Q199" s="25">
        <v>198</v>
      </c>
      <c r="R199" s="32">
        <v>0.77271527403100004</v>
      </c>
      <c r="S199" s="28">
        <v>198</v>
      </c>
      <c r="T199" s="35">
        <v>0.46191687481499999</v>
      </c>
      <c r="U199" s="25">
        <v>198</v>
      </c>
      <c r="V199" s="26">
        <v>31.537980522000002</v>
      </c>
      <c r="W199" s="25">
        <v>198</v>
      </c>
      <c r="X199" s="26">
        <v>4.2061980416700004</v>
      </c>
      <c r="Y199" s="25">
        <v>198</v>
      </c>
      <c r="Z199" s="26">
        <v>3.3507069057400002E-2</v>
      </c>
      <c r="AA199" s="25">
        <v>198</v>
      </c>
      <c r="AB199" s="26">
        <v>13.2848782514</v>
      </c>
      <c r="AC199" s="25">
        <v>198</v>
      </c>
      <c r="AD199" s="26">
        <v>0.41863410375400001</v>
      </c>
      <c r="AE199" s="25">
        <v>198</v>
      </c>
      <c r="AF199" s="26">
        <v>590078.01129900001</v>
      </c>
      <c r="AG199" s="25">
        <v>198</v>
      </c>
      <c r="AH199" s="26">
        <v>1.5174361724700001</v>
      </c>
      <c r="AI199" s="25">
        <v>198</v>
      </c>
      <c r="AJ199" s="26">
        <v>81.9322190261</v>
      </c>
      <c r="AK199" s="25">
        <v>198</v>
      </c>
      <c r="AL199" s="26">
        <v>0.22172523472899999</v>
      </c>
      <c r="AM199" s="25">
        <v>198</v>
      </c>
      <c r="AN199" s="26">
        <v>1.10638176186</v>
      </c>
      <c r="AO199" s="25">
        <v>198</v>
      </c>
      <c r="AP199" s="26">
        <v>1.02103392708</v>
      </c>
      <c r="AQ199" s="25">
        <v>198</v>
      </c>
      <c r="AR199" s="26">
        <v>300.21539293299998</v>
      </c>
      <c r="AS199" s="25">
        <v>198</v>
      </c>
      <c r="AT199" s="26">
        <v>4.88074294886</v>
      </c>
      <c r="AU199" s="25">
        <v>198</v>
      </c>
      <c r="AV199" s="26">
        <v>7570.2142160499998</v>
      </c>
      <c r="AW199" s="25">
        <v>198</v>
      </c>
      <c r="AX199" s="26">
        <v>1.5174361724700001</v>
      </c>
      <c r="AY199" s="25">
        <v>198</v>
      </c>
      <c r="AZ199" s="26">
        <v>82.700712170100005</v>
      </c>
      <c r="BA199" s="25">
        <v>198</v>
      </c>
      <c r="BB199" s="26">
        <v>2.5596433133300001E-2</v>
      </c>
      <c r="BC199" s="25">
        <v>198</v>
      </c>
      <c r="BD199" s="26">
        <v>0.13480005702100001</v>
      </c>
      <c r="BE199" s="25">
        <v>198</v>
      </c>
      <c r="BF199" s="26">
        <v>0.83960350984599996</v>
      </c>
      <c r="BG199" s="25">
        <v>198</v>
      </c>
      <c r="BH199" s="26">
        <v>32.967442519700001</v>
      </c>
      <c r="BI199" s="25">
        <v>198</v>
      </c>
      <c r="BJ199" s="26">
        <v>678.04251449200001</v>
      </c>
      <c r="CB199" s="37"/>
      <c r="CD199" s="37"/>
      <c r="CE199" s="37"/>
    </row>
    <row r="200" spans="1:83" x14ac:dyDescent="0.3">
      <c r="A200" s="25">
        <v>199</v>
      </c>
      <c r="B200" s="26">
        <v>6981.0000925100003</v>
      </c>
      <c r="C200" s="25">
        <v>199</v>
      </c>
      <c r="D200" s="26">
        <v>1.7192768627299999</v>
      </c>
      <c r="E200" s="25">
        <v>199</v>
      </c>
      <c r="F200" s="26">
        <v>71.361432158300005</v>
      </c>
      <c r="G200" s="25">
        <v>199</v>
      </c>
      <c r="H200" s="26">
        <v>1.36094102412E-2</v>
      </c>
      <c r="I200" s="25">
        <v>199</v>
      </c>
      <c r="J200" s="26">
        <v>6.8798716410500005E-2</v>
      </c>
      <c r="K200" s="25">
        <v>199</v>
      </c>
      <c r="L200" s="26">
        <v>408352.15722300002</v>
      </c>
      <c r="M200" s="25">
        <v>199</v>
      </c>
      <c r="N200" s="26">
        <v>45.689074101199999</v>
      </c>
      <c r="O200" s="25">
        <v>199</v>
      </c>
      <c r="P200" s="26">
        <v>0.01</v>
      </c>
      <c r="Q200" s="25">
        <v>199</v>
      </c>
      <c r="R200" s="32">
        <v>0.41108521076600002</v>
      </c>
      <c r="S200" s="28">
        <v>199</v>
      </c>
      <c r="T200" s="35">
        <v>0.87327241635399999</v>
      </c>
      <c r="U200" s="25">
        <v>199</v>
      </c>
      <c r="V200" s="26">
        <v>37.7264692874</v>
      </c>
      <c r="W200" s="25">
        <v>199</v>
      </c>
      <c r="X200" s="26">
        <v>8.1187085536500003</v>
      </c>
      <c r="Y200" s="25">
        <v>199</v>
      </c>
      <c r="Z200" s="26">
        <v>1.4740914208499999E-2</v>
      </c>
      <c r="AA200" s="25">
        <v>199</v>
      </c>
      <c r="AB200" s="26">
        <v>14.4760468836</v>
      </c>
      <c r="AC200" s="25">
        <v>199</v>
      </c>
      <c r="AD200" s="26">
        <v>0.44323214550000001</v>
      </c>
      <c r="AE200" s="25">
        <v>199</v>
      </c>
      <c r="AF200" s="26">
        <v>408352.15722300002</v>
      </c>
      <c r="AG200" s="25">
        <v>199</v>
      </c>
      <c r="AH200" s="26">
        <v>1.52714048384</v>
      </c>
      <c r="AI200" s="25">
        <v>199</v>
      </c>
      <c r="AJ200" s="26">
        <v>60.903321508399998</v>
      </c>
      <c r="AK200" s="25">
        <v>199</v>
      </c>
      <c r="AL200" s="26">
        <v>6.5070503665000001E-2</v>
      </c>
      <c r="AM200" s="25">
        <v>199</v>
      </c>
      <c r="AN200" s="26">
        <v>0.55440678668800003</v>
      </c>
      <c r="AO200" s="25">
        <v>199</v>
      </c>
      <c r="AP200" s="26">
        <v>1.1656299671799999</v>
      </c>
      <c r="AQ200" s="25">
        <v>199</v>
      </c>
      <c r="AR200" s="26">
        <v>295.03342657299999</v>
      </c>
      <c r="AS200" s="25">
        <v>199</v>
      </c>
      <c r="AT200" s="26">
        <v>8.0398616527000009</v>
      </c>
      <c r="AU200" s="25">
        <v>199</v>
      </c>
      <c r="AV200" s="26">
        <v>6758.1132632999997</v>
      </c>
      <c r="AW200" s="25">
        <v>199</v>
      </c>
      <c r="AX200" s="26">
        <v>1.52714048384</v>
      </c>
      <c r="AY200" s="25">
        <v>199</v>
      </c>
      <c r="AZ200" s="26">
        <v>62.497953046500001</v>
      </c>
      <c r="BA200" s="25">
        <v>199</v>
      </c>
      <c r="BB200" s="26">
        <v>2.07061644755E-3</v>
      </c>
      <c r="BC200" s="25">
        <v>199</v>
      </c>
      <c r="BD200" s="26">
        <v>5.0074752658099998E-2</v>
      </c>
      <c r="BE200" s="25">
        <v>199</v>
      </c>
      <c r="BF200" s="26">
        <v>0.94785463089400002</v>
      </c>
      <c r="BG200" s="25">
        <v>199</v>
      </c>
      <c r="BH200" s="26">
        <v>41.850913434500001</v>
      </c>
      <c r="BI200" s="25">
        <v>199</v>
      </c>
      <c r="BJ200" s="26">
        <v>784.71143379399996</v>
      </c>
      <c r="CB200" s="37"/>
      <c r="CD200" s="37"/>
      <c r="CE200" s="37"/>
    </row>
    <row r="201" spans="1:83" x14ac:dyDescent="0.3">
      <c r="A201" s="25">
        <v>200</v>
      </c>
      <c r="B201" s="26">
        <v>5068.1391729699999</v>
      </c>
      <c r="C201" s="25">
        <v>200</v>
      </c>
      <c r="D201" s="26">
        <v>1.66202776869</v>
      </c>
      <c r="E201" s="25">
        <v>200</v>
      </c>
      <c r="F201" s="26">
        <v>58.341801922199998</v>
      </c>
      <c r="G201" s="25">
        <v>200</v>
      </c>
      <c r="H201" s="26">
        <v>0.102463151982</v>
      </c>
      <c r="I201" s="25">
        <v>200</v>
      </c>
      <c r="J201" s="26">
        <v>0.147285007878</v>
      </c>
      <c r="K201" s="25">
        <v>200</v>
      </c>
      <c r="L201" s="26">
        <v>715117.19837400003</v>
      </c>
      <c r="M201" s="25">
        <v>200</v>
      </c>
      <c r="N201" s="26">
        <v>58.483438473600003</v>
      </c>
      <c r="O201" s="25">
        <v>200</v>
      </c>
      <c r="P201" s="26">
        <v>0.01</v>
      </c>
      <c r="Q201" s="25">
        <v>200</v>
      </c>
      <c r="R201" s="32">
        <v>0.84526560416399998</v>
      </c>
      <c r="S201" s="28">
        <v>200</v>
      </c>
      <c r="T201" s="35">
        <v>0.86666610474899997</v>
      </c>
      <c r="U201" s="25">
        <v>200</v>
      </c>
      <c r="V201" s="26">
        <v>30.8541041157</v>
      </c>
      <c r="W201" s="25">
        <v>200</v>
      </c>
      <c r="X201" s="26">
        <v>5.57828232552</v>
      </c>
      <c r="Y201" s="25">
        <v>200</v>
      </c>
      <c r="Z201" s="26">
        <v>6.0372295745300002E-2</v>
      </c>
      <c r="AA201" s="25">
        <v>200</v>
      </c>
      <c r="AB201" s="26">
        <v>11.726590548700001</v>
      </c>
      <c r="AC201" s="25">
        <v>200</v>
      </c>
      <c r="AD201" s="26">
        <v>0.37341401239400002</v>
      </c>
      <c r="AE201" s="25">
        <v>200</v>
      </c>
      <c r="AF201" s="26">
        <v>715117.19837400003</v>
      </c>
      <c r="AG201" s="25">
        <v>200</v>
      </c>
      <c r="AH201" s="26">
        <v>1.52375590163</v>
      </c>
      <c r="AI201" s="25">
        <v>200</v>
      </c>
      <c r="AJ201" s="26">
        <v>69.300041563600004</v>
      </c>
      <c r="AK201" s="25">
        <v>200</v>
      </c>
      <c r="AL201" s="26">
        <v>0.21924406158099999</v>
      </c>
      <c r="AM201" s="25">
        <v>200</v>
      </c>
      <c r="AN201" s="26">
        <v>1.2334452896999999</v>
      </c>
      <c r="AO201" s="25">
        <v>200</v>
      </c>
      <c r="AP201" s="26">
        <v>1.1375855402699999</v>
      </c>
      <c r="AQ201" s="25">
        <v>200</v>
      </c>
      <c r="AR201" s="26">
        <v>607.25315306899995</v>
      </c>
      <c r="AS201" s="25">
        <v>200</v>
      </c>
      <c r="AT201" s="26">
        <v>2.9199468477299999</v>
      </c>
      <c r="AU201" s="25">
        <v>200</v>
      </c>
      <c r="AV201" s="26">
        <v>4297.5380018799997</v>
      </c>
      <c r="AW201" s="25">
        <v>200</v>
      </c>
      <c r="AX201" s="26">
        <v>1.52375590163</v>
      </c>
      <c r="AY201" s="25">
        <v>200</v>
      </c>
      <c r="AZ201" s="26">
        <v>74.068864984900003</v>
      </c>
      <c r="BA201" s="25">
        <v>200</v>
      </c>
      <c r="BB201" s="26">
        <v>2.1423782181099998E-2</v>
      </c>
      <c r="BC201" s="25">
        <v>200</v>
      </c>
      <c r="BD201" s="26">
        <v>9.3795038701899994E-2</v>
      </c>
      <c r="BE201" s="25">
        <v>200</v>
      </c>
      <c r="BF201" s="26">
        <v>0.88478117911700005</v>
      </c>
      <c r="BG201" s="25">
        <v>200</v>
      </c>
      <c r="BH201" s="26">
        <v>31.513903859700001</v>
      </c>
      <c r="BI201" s="25">
        <v>200</v>
      </c>
      <c r="BJ201" s="26">
        <v>573.96012848400005</v>
      </c>
      <c r="CB201" s="37"/>
      <c r="CD201" s="37"/>
      <c r="CE201" s="37"/>
    </row>
    <row r="202" spans="1:83" x14ac:dyDescent="0.3">
      <c r="A202" s="25">
        <v>201</v>
      </c>
      <c r="B202" s="26">
        <v>8278.2403792099994</v>
      </c>
      <c r="C202" s="25">
        <v>201</v>
      </c>
      <c r="D202" s="26">
        <v>1.55760408888</v>
      </c>
      <c r="E202" s="25">
        <v>201</v>
      </c>
      <c r="F202" s="26">
        <v>57.205863405499997</v>
      </c>
      <c r="G202" s="25">
        <v>201</v>
      </c>
      <c r="H202" s="26">
        <v>0.128531805059</v>
      </c>
      <c r="I202" s="25">
        <v>201</v>
      </c>
      <c r="J202" s="26">
        <v>0.159023900936</v>
      </c>
      <c r="K202" s="25">
        <v>201</v>
      </c>
      <c r="L202" s="26">
        <v>462652.11162400001</v>
      </c>
      <c r="M202" s="25">
        <v>201</v>
      </c>
      <c r="N202" s="26">
        <v>61.088695733900003</v>
      </c>
      <c r="O202" s="25">
        <v>201</v>
      </c>
      <c r="P202" s="26">
        <v>0.01</v>
      </c>
      <c r="Q202" s="25">
        <v>201</v>
      </c>
      <c r="R202" s="32">
        <v>0.519115263597</v>
      </c>
      <c r="S202" s="28">
        <v>201</v>
      </c>
      <c r="T202" s="35">
        <v>0.76055086552700002</v>
      </c>
      <c r="U202" s="25">
        <v>201</v>
      </c>
      <c r="V202" s="26">
        <v>40.066967000399998</v>
      </c>
      <c r="W202" s="25">
        <v>201</v>
      </c>
      <c r="X202" s="26">
        <v>4.6204980465199998</v>
      </c>
      <c r="Y202" s="25">
        <v>201</v>
      </c>
      <c r="Z202" s="26">
        <v>7.5470643463900006E-2</v>
      </c>
      <c r="AA202" s="25">
        <v>201</v>
      </c>
      <c r="AB202" s="26">
        <v>6.7097111037700001</v>
      </c>
      <c r="AC202" s="25">
        <v>201</v>
      </c>
      <c r="AD202" s="26">
        <v>0.29089390624900002</v>
      </c>
      <c r="AE202" s="25">
        <v>201</v>
      </c>
      <c r="AF202" s="26">
        <v>462652.11162400001</v>
      </c>
      <c r="AG202" s="25">
        <v>201</v>
      </c>
      <c r="AH202" s="26">
        <v>1.4492135556500001</v>
      </c>
      <c r="AI202" s="25">
        <v>201</v>
      </c>
      <c r="AJ202" s="26">
        <v>80.731663885399996</v>
      </c>
      <c r="AK202" s="25">
        <v>201</v>
      </c>
      <c r="AL202" s="26">
        <v>0.21690112903799999</v>
      </c>
      <c r="AM202" s="25">
        <v>201</v>
      </c>
      <c r="AN202" s="26">
        <v>1.26354193365</v>
      </c>
      <c r="AO202" s="25">
        <v>201</v>
      </c>
      <c r="AP202" s="26">
        <v>1.08130030688</v>
      </c>
      <c r="AQ202" s="25">
        <v>201</v>
      </c>
      <c r="AR202" s="26">
        <v>288.59403694500003</v>
      </c>
      <c r="AS202" s="25">
        <v>201</v>
      </c>
      <c r="AT202" s="26">
        <v>1.6366230638599999</v>
      </c>
      <c r="AU202" s="25">
        <v>201</v>
      </c>
      <c r="AV202" s="26">
        <v>7593.9879135299998</v>
      </c>
      <c r="AW202" s="25">
        <v>201</v>
      </c>
      <c r="AX202" s="26">
        <v>1.4492135556500001</v>
      </c>
      <c r="AY202" s="25">
        <v>201</v>
      </c>
      <c r="AZ202" s="26">
        <v>71.731471049700005</v>
      </c>
      <c r="BA202" s="25">
        <v>201</v>
      </c>
      <c r="BB202" s="26">
        <v>8.2154906046600001E-2</v>
      </c>
      <c r="BC202" s="25">
        <v>201</v>
      </c>
      <c r="BD202" s="26">
        <v>0.141206364773</v>
      </c>
      <c r="BE202" s="25">
        <v>201</v>
      </c>
      <c r="BF202" s="26">
        <v>0.77663872918099996</v>
      </c>
      <c r="BG202" s="25">
        <v>201</v>
      </c>
      <c r="BH202" s="26">
        <v>40.772565567699999</v>
      </c>
      <c r="BI202" s="25">
        <v>201</v>
      </c>
      <c r="BJ202" s="26">
        <v>263.43327848600001</v>
      </c>
      <c r="CB202" s="37"/>
      <c r="CD202" s="37"/>
      <c r="CE202" s="37"/>
    </row>
    <row r="203" spans="1:83" x14ac:dyDescent="0.3">
      <c r="A203" s="25">
        <v>202</v>
      </c>
      <c r="B203" s="26">
        <v>8035.3774307200001</v>
      </c>
      <c r="C203" s="25">
        <v>202</v>
      </c>
      <c r="D203" s="26">
        <v>2.2154987848199998</v>
      </c>
      <c r="E203" s="25">
        <v>202</v>
      </c>
      <c r="F203" s="26">
        <v>74.521437860399999</v>
      </c>
      <c r="G203" s="25">
        <v>202</v>
      </c>
      <c r="H203" s="26">
        <v>0.15523179953899999</v>
      </c>
      <c r="I203" s="25">
        <v>202</v>
      </c>
      <c r="J203" s="26">
        <v>0.13297165047500001</v>
      </c>
      <c r="K203" s="25">
        <v>202</v>
      </c>
      <c r="L203" s="26">
        <v>603073.15289300005</v>
      </c>
      <c r="M203" s="25">
        <v>202</v>
      </c>
      <c r="N203" s="26">
        <v>79.818554610500001</v>
      </c>
      <c r="O203" s="25">
        <v>202</v>
      </c>
      <c r="P203" s="26">
        <v>0.01</v>
      </c>
      <c r="Q203" s="25">
        <v>202</v>
      </c>
      <c r="R203" s="32">
        <v>0.72426168919300005</v>
      </c>
      <c r="S203" s="28">
        <v>202</v>
      </c>
      <c r="T203" s="35">
        <v>0.50888187341900004</v>
      </c>
      <c r="U203" s="25">
        <v>202</v>
      </c>
      <c r="V203" s="26">
        <v>44.716072188799998</v>
      </c>
      <c r="W203" s="25">
        <v>202</v>
      </c>
      <c r="X203" s="26">
        <v>6.4244403852599996</v>
      </c>
      <c r="Y203" s="25">
        <v>202</v>
      </c>
      <c r="Z203" s="26">
        <v>8.6903315398500006E-2</v>
      </c>
      <c r="AA203" s="25">
        <v>202</v>
      </c>
      <c r="AB203" s="26">
        <v>5.5836632498499998</v>
      </c>
      <c r="AC203" s="25">
        <v>202</v>
      </c>
      <c r="AD203" s="26">
        <v>0.45516963878599997</v>
      </c>
      <c r="AE203" s="25">
        <v>202</v>
      </c>
      <c r="AF203" s="26">
        <v>603073.15289300005</v>
      </c>
      <c r="AG203" s="25">
        <v>202</v>
      </c>
      <c r="AH203" s="26">
        <v>2.07146051979</v>
      </c>
      <c r="AI203" s="25">
        <v>202</v>
      </c>
      <c r="AJ203" s="26">
        <v>94.720705453199997</v>
      </c>
      <c r="AK203" s="25">
        <v>202</v>
      </c>
      <c r="AL203" s="26">
        <v>0.15116693881500001</v>
      </c>
      <c r="AM203" s="25">
        <v>202</v>
      </c>
      <c r="AN203" s="26">
        <v>1.2377192534799999</v>
      </c>
      <c r="AO203" s="25">
        <v>202</v>
      </c>
      <c r="AP203" s="26">
        <v>0.54126198065999997</v>
      </c>
      <c r="AQ203" s="25">
        <v>202</v>
      </c>
      <c r="AR203" s="26">
        <v>146.161960706</v>
      </c>
      <c r="AS203" s="25">
        <v>202</v>
      </c>
      <c r="AT203" s="26">
        <v>2.3818125601900002</v>
      </c>
      <c r="AU203" s="25">
        <v>202</v>
      </c>
      <c r="AV203" s="26">
        <v>7535.92940344</v>
      </c>
      <c r="AW203" s="25">
        <v>202</v>
      </c>
      <c r="AX203" s="26">
        <v>2.07146051979</v>
      </c>
      <c r="AY203" s="25">
        <v>202</v>
      </c>
      <c r="AZ203" s="26">
        <v>85.4709773262</v>
      </c>
      <c r="BA203" s="25">
        <v>202</v>
      </c>
      <c r="BB203" s="26">
        <v>0.113132646268</v>
      </c>
      <c r="BC203" s="25">
        <v>202</v>
      </c>
      <c r="BD203" s="26">
        <v>0.127896080671</v>
      </c>
      <c r="BE203" s="25">
        <v>202</v>
      </c>
      <c r="BF203" s="26">
        <v>0.75897127306099998</v>
      </c>
      <c r="BG203" s="25">
        <v>202</v>
      </c>
      <c r="BH203" s="26">
        <v>45.755245977599998</v>
      </c>
      <c r="BI203" s="25">
        <v>202</v>
      </c>
      <c r="BJ203" s="26">
        <v>83.332198329999997</v>
      </c>
      <c r="CB203" s="37"/>
      <c r="CD203" s="37"/>
      <c r="CE203" s="37"/>
    </row>
    <row r="204" spans="1:83" x14ac:dyDescent="0.3">
      <c r="A204" s="25">
        <v>203</v>
      </c>
      <c r="B204" s="26">
        <v>7370.2537036000003</v>
      </c>
      <c r="C204" s="25">
        <v>203</v>
      </c>
      <c r="D204" s="26">
        <v>1.5974098136899999</v>
      </c>
      <c r="E204" s="25">
        <v>203</v>
      </c>
      <c r="F204" s="26">
        <v>56.581074893900002</v>
      </c>
      <c r="G204" s="25">
        <v>203</v>
      </c>
      <c r="H204" s="26">
        <v>0.10455208899399999</v>
      </c>
      <c r="I204" s="25">
        <v>203</v>
      </c>
      <c r="J204" s="26">
        <v>0.11560551121</v>
      </c>
      <c r="K204" s="25">
        <v>203</v>
      </c>
      <c r="L204" s="26">
        <v>541880.00588499999</v>
      </c>
      <c r="M204" s="25">
        <v>203</v>
      </c>
      <c r="N204" s="26">
        <v>43.309618445200002</v>
      </c>
      <c r="O204" s="25">
        <v>203</v>
      </c>
      <c r="P204" s="26">
        <v>0.01</v>
      </c>
      <c r="Q204" s="25">
        <v>203</v>
      </c>
      <c r="R204" s="32">
        <v>0.54881226787699999</v>
      </c>
      <c r="S204" s="28">
        <v>203</v>
      </c>
      <c r="T204" s="35">
        <v>0.35090526548000001</v>
      </c>
      <c r="U204" s="25">
        <v>203</v>
      </c>
      <c r="V204" s="26">
        <v>35.052629183900002</v>
      </c>
      <c r="W204" s="25">
        <v>203</v>
      </c>
      <c r="X204" s="26">
        <v>9.8281406262199997</v>
      </c>
      <c r="Y204" s="25">
        <v>203</v>
      </c>
      <c r="Z204" s="26">
        <v>1.08126041087E-2</v>
      </c>
      <c r="AA204" s="25">
        <v>203</v>
      </c>
      <c r="AB204" s="26">
        <v>6.9412871774799996</v>
      </c>
      <c r="AC204" s="25">
        <v>203</v>
      </c>
      <c r="AD204" s="26">
        <v>0.42435218777099998</v>
      </c>
      <c r="AE204" s="25">
        <v>203</v>
      </c>
      <c r="AF204" s="26">
        <v>541880.00588499999</v>
      </c>
      <c r="AG204" s="25">
        <v>203</v>
      </c>
      <c r="AH204" s="26">
        <v>1.37629333253</v>
      </c>
      <c r="AI204" s="25">
        <v>203</v>
      </c>
      <c r="AJ204" s="26">
        <v>81.795008367799994</v>
      </c>
      <c r="AK204" s="25">
        <v>203</v>
      </c>
      <c r="AL204" s="26">
        <v>0.11610915217499999</v>
      </c>
      <c r="AM204" s="25">
        <v>203</v>
      </c>
      <c r="AN204" s="26">
        <v>1.0499412071900001</v>
      </c>
      <c r="AO204" s="25">
        <v>203</v>
      </c>
      <c r="AP204" s="26">
        <v>0.649982409027</v>
      </c>
      <c r="AQ204" s="25">
        <v>203</v>
      </c>
      <c r="AR204" s="26">
        <v>66.713533290900003</v>
      </c>
      <c r="AS204" s="25">
        <v>203</v>
      </c>
      <c r="AT204" s="26">
        <v>5.2909491610400003</v>
      </c>
      <c r="AU204" s="25">
        <v>203</v>
      </c>
      <c r="AV204" s="26">
        <v>6821.6411706999997</v>
      </c>
      <c r="AW204" s="25">
        <v>203</v>
      </c>
      <c r="AX204" s="26">
        <v>1.37629333253</v>
      </c>
      <c r="AY204" s="25">
        <v>203</v>
      </c>
      <c r="AZ204" s="26">
        <v>70.278641987699999</v>
      </c>
      <c r="BA204" s="25">
        <v>203</v>
      </c>
      <c r="BB204" s="26">
        <v>6.4724196053499994E-2</v>
      </c>
      <c r="BC204" s="25">
        <v>203</v>
      </c>
      <c r="BD204" s="26">
        <v>9.2716632114299993E-2</v>
      </c>
      <c r="BE204" s="25">
        <v>203</v>
      </c>
      <c r="BF204" s="26">
        <v>0.84255917183200002</v>
      </c>
      <c r="BG204" s="25">
        <v>203</v>
      </c>
      <c r="BH204" s="26">
        <v>62.711745165899998</v>
      </c>
      <c r="BI204" s="25">
        <v>203</v>
      </c>
      <c r="BJ204" s="26">
        <v>199.83079017899999</v>
      </c>
      <c r="CB204" s="37"/>
      <c r="CD204" s="37"/>
      <c r="CE204" s="37"/>
    </row>
    <row r="205" spans="1:83" x14ac:dyDescent="0.3">
      <c r="A205" s="25">
        <v>204</v>
      </c>
      <c r="B205" s="26">
        <v>5989.5765221499996</v>
      </c>
      <c r="C205" s="25">
        <v>204</v>
      </c>
      <c r="D205" s="26">
        <v>1.3015655309800001</v>
      </c>
      <c r="E205" s="25">
        <v>204</v>
      </c>
      <c r="F205" s="26">
        <v>58.053706820800002</v>
      </c>
      <c r="G205" s="25">
        <v>204</v>
      </c>
      <c r="H205" s="26">
        <v>0.16216062175900001</v>
      </c>
      <c r="I205" s="25">
        <v>204</v>
      </c>
      <c r="J205" s="26">
        <v>7.4005917143400005E-2</v>
      </c>
      <c r="K205" s="25">
        <v>204</v>
      </c>
      <c r="L205" s="26">
        <v>685664.58570599998</v>
      </c>
      <c r="M205" s="25">
        <v>204</v>
      </c>
      <c r="N205" s="26">
        <v>53.773848560399998</v>
      </c>
      <c r="O205" s="25">
        <v>204</v>
      </c>
      <c r="P205" s="26">
        <v>0.01</v>
      </c>
      <c r="Q205" s="25">
        <v>204</v>
      </c>
      <c r="R205" s="32">
        <v>0.40174659592</v>
      </c>
      <c r="S205" s="28">
        <v>204</v>
      </c>
      <c r="T205" s="35">
        <v>0.87511027008300002</v>
      </c>
      <c r="U205" s="25">
        <v>204</v>
      </c>
      <c r="V205" s="26">
        <v>39.4123968225</v>
      </c>
      <c r="W205" s="25">
        <v>204</v>
      </c>
      <c r="X205" s="26">
        <v>8.5029251313300005</v>
      </c>
      <c r="Y205" s="25">
        <v>204</v>
      </c>
      <c r="Z205" s="26">
        <v>2.45769361623E-2</v>
      </c>
      <c r="AA205" s="25">
        <v>204</v>
      </c>
      <c r="AB205" s="26">
        <v>14.0224167158</v>
      </c>
      <c r="AC205" s="25">
        <v>204</v>
      </c>
      <c r="AD205" s="26">
        <v>0.38898342140300002</v>
      </c>
      <c r="AE205" s="25">
        <v>204</v>
      </c>
      <c r="AF205" s="26">
        <v>685664.58570599998</v>
      </c>
      <c r="AG205" s="25">
        <v>204</v>
      </c>
      <c r="AH205" s="26">
        <v>1.10213419875</v>
      </c>
      <c r="AI205" s="25">
        <v>204</v>
      </c>
      <c r="AJ205" s="26">
        <v>76.772373871200003</v>
      </c>
      <c r="AK205" s="25">
        <v>204</v>
      </c>
      <c r="AL205" s="26">
        <v>0.19834462512100001</v>
      </c>
      <c r="AM205" s="25">
        <v>204</v>
      </c>
      <c r="AN205" s="26">
        <v>1.3422028400299999</v>
      </c>
      <c r="AO205" s="25">
        <v>204</v>
      </c>
      <c r="AP205" s="26">
        <v>0.72844402313400003</v>
      </c>
      <c r="AQ205" s="25">
        <v>204</v>
      </c>
      <c r="AR205" s="26">
        <v>592.79398027800005</v>
      </c>
      <c r="AS205" s="25">
        <v>204</v>
      </c>
      <c r="AT205" s="26">
        <v>5.41457802534</v>
      </c>
      <c r="AU205" s="25">
        <v>204</v>
      </c>
      <c r="AV205" s="26">
        <v>5187.0203539100003</v>
      </c>
      <c r="AW205" s="25">
        <v>204</v>
      </c>
      <c r="AX205" s="26">
        <v>1.10213419875</v>
      </c>
      <c r="AY205" s="25">
        <v>204</v>
      </c>
      <c r="AZ205" s="26">
        <v>79.285368403600003</v>
      </c>
      <c r="BA205" s="25">
        <v>204</v>
      </c>
      <c r="BB205" s="26">
        <v>3.8036224865000003E-2</v>
      </c>
      <c r="BC205" s="25">
        <v>204</v>
      </c>
      <c r="BD205" s="26">
        <v>7.99469999396E-2</v>
      </c>
      <c r="BE205" s="25">
        <v>204</v>
      </c>
      <c r="BF205" s="26">
        <v>0.88201677519499999</v>
      </c>
      <c r="BG205" s="25">
        <v>204</v>
      </c>
      <c r="BH205" s="26">
        <v>42.494129874199999</v>
      </c>
      <c r="BI205" s="25">
        <v>204</v>
      </c>
      <c r="BJ205" s="26">
        <v>902.93776083099999</v>
      </c>
      <c r="CB205" s="37"/>
      <c r="CD205" s="37"/>
      <c r="CE205" s="37"/>
    </row>
    <row r="206" spans="1:83" x14ac:dyDescent="0.3">
      <c r="A206" s="25">
        <v>205</v>
      </c>
      <c r="B206" s="26">
        <v>3735.5367964000002</v>
      </c>
      <c r="C206" s="25">
        <v>205</v>
      </c>
      <c r="D206" s="26">
        <v>1.3954888595999999</v>
      </c>
      <c r="E206" s="25">
        <v>205</v>
      </c>
      <c r="F206" s="26">
        <v>66.512054218200007</v>
      </c>
      <c r="G206" s="25">
        <v>205</v>
      </c>
      <c r="H206" s="26">
        <v>0.181284609091</v>
      </c>
      <c r="I206" s="25">
        <v>205</v>
      </c>
      <c r="J206" s="26">
        <v>0.121125215289</v>
      </c>
      <c r="K206" s="25">
        <v>205</v>
      </c>
      <c r="L206" s="26">
        <v>443647.04515899997</v>
      </c>
      <c r="M206" s="25">
        <v>205</v>
      </c>
      <c r="N206" s="26">
        <v>73.130114245399994</v>
      </c>
      <c r="O206" s="25">
        <v>205</v>
      </c>
      <c r="P206" s="26">
        <v>0.01</v>
      </c>
      <c r="Q206" s="25">
        <v>205</v>
      </c>
      <c r="R206" s="32">
        <v>0.75928370090399999</v>
      </c>
      <c r="S206" s="28">
        <v>205</v>
      </c>
      <c r="T206" s="35">
        <v>0.61672574390400003</v>
      </c>
      <c r="U206" s="25">
        <v>205</v>
      </c>
      <c r="V206" s="26">
        <v>30.057509279400001</v>
      </c>
      <c r="W206" s="25">
        <v>205</v>
      </c>
      <c r="X206" s="26">
        <v>1.1362172505100001</v>
      </c>
      <c r="Y206" s="25">
        <v>205</v>
      </c>
      <c r="Z206" s="26">
        <v>7.2520178534599994E-2</v>
      </c>
      <c r="AA206" s="25">
        <v>205</v>
      </c>
      <c r="AB206" s="26">
        <v>6.5124530001799998</v>
      </c>
      <c r="AC206" s="25">
        <v>205</v>
      </c>
      <c r="AD206" s="26">
        <v>0.22602703162900001</v>
      </c>
      <c r="AE206" s="25">
        <v>205</v>
      </c>
      <c r="AF206" s="26">
        <v>443647.04515899997</v>
      </c>
      <c r="AG206" s="25">
        <v>205</v>
      </c>
      <c r="AH206" s="26">
        <v>1.3452325652599999</v>
      </c>
      <c r="AI206" s="25">
        <v>205</v>
      </c>
      <c r="AJ206" s="26">
        <v>92.127378374399996</v>
      </c>
      <c r="AK206" s="25">
        <v>205</v>
      </c>
      <c r="AL206" s="26">
        <v>0.14028932140700001</v>
      </c>
      <c r="AM206" s="25">
        <v>205</v>
      </c>
      <c r="AN206" s="26">
        <v>1.35422314776</v>
      </c>
      <c r="AO206" s="25">
        <v>205</v>
      </c>
      <c r="AP206" s="26">
        <v>0.60882222016099996</v>
      </c>
      <c r="AQ206" s="25">
        <v>205</v>
      </c>
      <c r="AR206" s="26">
        <v>96.743805565900004</v>
      </c>
      <c r="AS206" s="25">
        <v>205</v>
      </c>
      <c r="AT206" s="26">
        <v>1.20322530037</v>
      </c>
      <c r="AU206" s="25">
        <v>205</v>
      </c>
      <c r="AV206" s="26">
        <v>3359.4950987900002</v>
      </c>
      <c r="AW206" s="25">
        <v>205</v>
      </c>
      <c r="AX206" s="26">
        <v>1.3452325652599999</v>
      </c>
      <c r="AY206" s="25">
        <v>205</v>
      </c>
      <c r="AZ206" s="26">
        <v>83.080837144200004</v>
      </c>
      <c r="BA206" s="25">
        <v>205</v>
      </c>
      <c r="BB206" s="26">
        <v>0.105804508512</v>
      </c>
      <c r="BC206" s="25">
        <v>205</v>
      </c>
      <c r="BD206" s="26">
        <v>0.118521262711</v>
      </c>
      <c r="BE206" s="25">
        <v>205</v>
      </c>
      <c r="BF206" s="26">
        <v>0.77567422877699999</v>
      </c>
      <c r="BG206" s="25">
        <v>205</v>
      </c>
      <c r="BH206" s="26">
        <v>30.282532334900001</v>
      </c>
      <c r="BI206" s="25">
        <v>205</v>
      </c>
      <c r="BJ206" s="26">
        <v>373.72577495100001</v>
      </c>
      <c r="CB206" s="37"/>
      <c r="CD206" s="37"/>
      <c r="CE206" s="37"/>
    </row>
    <row r="207" spans="1:83" x14ac:dyDescent="0.3">
      <c r="A207" s="25">
        <v>206</v>
      </c>
      <c r="B207" s="26">
        <v>10480.080992499999</v>
      </c>
      <c r="C207" s="25">
        <v>206</v>
      </c>
      <c r="D207" s="26">
        <v>2.05826306214</v>
      </c>
      <c r="E207" s="25">
        <v>206</v>
      </c>
      <c r="F207" s="26">
        <v>57.525046284600002</v>
      </c>
      <c r="G207" s="25">
        <v>206</v>
      </c>
      <c r="H207" s="26">
        <v>0.124056865032</v>
      </c>
      <c r="I207" s="25">
        <v>206</v>
      </c>
      <c r="J207" s="26">
        <v>3.96460483295E-2</v>
      </c>
      <c r="K207" s="25">
        <v>206</v>
      </c>
      <c r="L207" s="26">
        <v>785306.88151400001</v>
      </c>
      <c r="M207" s="25">
        <v>206</v>
      </c>
      <c r="N207" s="26">
        <v>75.114752170200006</v>
      </c>
      <c r="O207" s="25">
        <v>206</v>
      </c>
      <c r="P207" s="26">
        <v>0.01</v>
      </c>
      <c r="Q207" s="25">
        <v>206</v>
      </c>
      <c r="R207" s="32">
        <v>0.88269966522300003</v>
      </c>
      <c r="S207" s="28">
        <v>206</v>
      </c>
      <c r="T207" s="35">
        <v>0.75062804554499996</v>
      </c>
      <c r="U207" s="25">
        <v>206</v>
      </c>
      <c r="V207" s="26">
        <v>44.795261757200002</v>
      </c>
      <c r="W207" s="25">
        <v>206</v>
      </c>
      <c r="X207" s="26">
        <v>6.2966835354299997</v>
      </c>
      <c r="Y207" s="25">
        <v>206</v>
      </c>
      <c r="Z207" s="26">
        <v>1.5807735650800001E-2</v>
      </c>
      <c r="AA207" s="25">
        <v>206</v>
      </c>
      <c r="AB207" s="26">
        <v>12.7101429999</v>
      </c>
      <c r="AC207" s="25">
        <v>206</v>
      </c>
      <c r="AD207" s="26">
        <v>0.25499527497500002</v>
      </c>
      <c r="AE207" s="25">
        <v>206</v>
      </c>
      <c r="AF207" s="26">
        <v>785306.88151400001</v>
      </c>
      <c r="AG207" s="25">
        <v>206</v>
      </c>
      <c r="AH207" s="26">
        <v>1.90741550117</v>
      </c>
      <c r="AI207" s="25">
        <v>206</v>
      </c>
      <c r="AJ207" s="26">
        <v>79.618266204299999</v>
      </c>
      <c r="AK207" s="25">
        <v>206</v>
      </c>
      <c r="AL207" s="26">
        <v>0.15515072870400001</v>
      </c>
      <c r="AM207" s="25">
        <v>206</v>
      </c>
      <c r="AN207" s="26">
        <v>1.5786072266</v>
      </c>
      <c r="AO207" s="25">
        <v>206</v>
      </c>
      <c r="AP207" s="26">
        <v>0.44946544167899999</v>
      </c>
      <c r="AQ207" s="25">
        <v>206</v>
      </c>
      <c r="AR207" s="26">
        <v>541.02232004300004</v>
      </c>
      <c r="AS207" s="25">
        <v>206</v>
      </c>
      <c r="AT207" s="26">
        <v>4.0218623789499999</v>
      </c>
      <c r="AU207" s="25">
        <v>206</v>
      </c>
      <c r="AV207" s="26">
        <v>9942.1093286800005</v>
      </c>
      <c r="AW207" s="25">
        <v>206</v>
      </c>
      <c r="AX207" s="26">
        <v>1.90741550117</v>
      </c>
      <c r="AY207" s="25">
        <v>206</v>
      </c>
      <c r="AZ207" s="26">
        <v>79.248849653099995</v>
      </c>
      <c r="BA207" s="25">
        <v>206</v>
      </c>
      <c r="BB207" s="26">
        <v>6.4336159371299995E-2</v>
      </c>
      <c r="BC207" s="25">
        <v>206</v>
      </c>
      <c r="BD207" s="26">
        <v>5.4114371397600003E-2</v>
      </c>
      <c r="BE207" s="25">
        <v>206</v>
      </c>
      <c r="BF207" s="26">
        <v>0.88154946923099997</v>
      </c>
      <c r="BG207" s="25">
        <v>206</v>
      </c>
      <c r="BH207" s="26">
        <v>49.763000453799997</v>
      </c>
      <c r="BI207" s="25">
        <v>206</v>
      </c>
      <c r="BJ207" s="26">
        <v>1730.15008476</v>
      </c>
      <c r="CB207" s="37"/>
      <c r="CD207" s="37"/>
      <c r="CE207" s="37"/>
    </row>
    <row r="208" spans="1:83" x14ac:dyDescent="0.3">
      <c r="A208" s="25">
        <v>207</v>
      </c>
      <c r="B208" s="26">
        <v>8986.2348896300009</v>
      </c>
      <c r="C208" s="25">
        <v>207</v>
      </c>
      <c r="D208" s="26">
        <v>1.3875199152</v>
      </c>
      <c r="E208" s="25">
        <v>207</v>
      </c>
      <c r="F208" s="26">
        <v>74.054341625999996</v>
      </c>
      <c r="G208" s="25">
        <v>207</v>
      </c>
      <c r="H208" s="26">
        <v>9.4887284076E-2</v>
      </c>
      <c r="I208" s="25">
        <v>207</v>
      </c>
      <c r="J208" s="26">
        <v>6.52139263074E-2</v>
      </c>
      <c r="K208" s="25">
        <v>207</v>
      </c>
      <c r="L208" s="26">
        <v>690205.59713400004</v>
      </c>
      <c r="M208" s="25">
        <v>207</v>
      </c>
      <c r="N208" s="26">
        <v>42.1567811277</v>
      </c>
      <c r="O208" s="25">
        <v>207</v>
      </c>
      <c r="P208" s="26">
        <v>0.01</v>
      </c>
      <c r="Q208" s="25">
        <v>207</v>
      </c>
      <c r="R208" s="32">
        <v>0.54569539033100001</v>
      </c>
      <c r="S208" s="28">
        <v>207</v>
      </c>
      <c r="T208" s="35">
        <v>0.75405381023999996</v>
      </c>
      <c r="U208" s="25">
        <v>207</v>
      </c>
      <c r="V208" s="26">
        <v>38.285242671699997</v>
      </c>
      <c r="W208" s="25">
        <v>207</v>
      </c>
      <c r="X208" s="26">
        <v>8.33136696559</v>
      </c>
      <c r="Y208" s="25">
        <v>207</v>
      </c>
      <c r="Z208" s="26">
        <v>1.7518295323500001E-2</v>
      </c>
      <c r="AA208" s="25">
        <v>207</v>
      </c>
      <c r="AB208" s="26">
        <v>8.4704211339499995</v>
      </c>
      <c r="AC208" s="25">
        <v>207</v>
      </c>
      <c r="AD208" s="26">
        <v>0.259068337762</v>
      </c>
      <c r="AE208" s="25">
        <v>207</v>
      </c>
      <c r="AF208" s="26">
        <v>690205.59713400004</v>
      </c>
      <c r="AG208" s="25">
        <v>207</v>
      </c>
      <c r="AH208" s="26">
        <v>1.20149296645</v>
      </c>
      <c r="AI208" s="25">
        <v>207</v>
      </c>
      <c r="AJ208" s="26">
        <v>66.037384422399995</v>
      </c>
      <c r="AK208" s="25">
        <v>207</v>
      </c>
      <c r="AL208" s="26">
        <v>7.9493467614599994E-2</v>
      </c>
      <c r="AM208" s="25">
        <v>207</v>
      </c>
      <c r="AN208" s="26">
        <v>1.07934261716</v>
      </c>
      <c r="AO208" s="25">
        <v>207</v>
      </c>
      <c r="AP208" s="26">
        <v>0.87648291032000003</v>
      </c>
      <c r="AQ208" s="25">
        <v>207</v>
      </c>
      <c r="AR208" s="26">
        <v>337.75010485799999</v>
      </c>
      <c r="AS208" s="25">
        <v>207</v>
      </c>
      <c r="AT208" s="26">
        <v>3.3461246875200001</v>
      </c>
      <c r="AU208" s="25">
        <v>207</v>
      </c>
      <c r="AV208" s="26">
        <v>8437.4777760300003</v>
      </c>
      <c r="AW208" s="25">
        <v>207</v>
      </c>
      <c r="AX208" s="26">
        <v>1.20149296645</v>
      </c>
      <c r="AY208" s="25">
        <v>207</v>
      </c>
      <c r="AZ208" s="26">
        <v>70.454063229799999</v>
      </c>
      <c r="BA208" s="25">
        <v>207</v>
      </c>
      <c r="BB208" s="26">
        <v>5.1720235735000002E-2</v>
      </c>
      <c r="BC208" s="25">
        <v>207</v>
      </c>
      <c r="BD208" s="26">
        <v>5.3755593966999998E-2</v>
      </c>
      <c r="BE208" s="25">
        <v>207</v>
      </c>
      <c r="BF208" s="26">
        <v>0.89452417029800002</v>
      </c>
      <c r="BG208" s="25">
        <v>207</v>
      </c>
      <c r="BH208" s="26">
        <v>43.7591631337</v>
      </c>
      <c r="BI208" s="25">
        <v>207</v>
      </c>
      <c r="BJ208" s="26">
        <v>736.60983390499996</v>
      </c>
      <c r="CB208" s="37"/>
      <c r="CD208" s="37"/>
      <c r="CE208" s="37"/>
    </row>
    <row r="209" spans="1:83" x14ac:dyDescent="0.3">
      <c r="A209" s="25">
        <v>208</v>
      </c>
      <c r="B209" s="26">
        <v>4987.9650916500004</v>
      </c>
      <c r="C209" s="25">
        <v>208</v>
      </c>
      <c r="D209" s="26">
        <v>2.2038620129000002</v>
      </c>
      <c r="E209" s="25">
        <v>208</v>
      </c>
      <c r="F209" s="26">
        <v>78.848457722999996</v>
      </c>
      <c r="G209" s="25">
        <v>208</v>
      </c>
      <c r="H209" s="26">
        <v>0.137689242928</v>
      </c>
      <c r="I209" s="25">
        <v>208</v>
      </c>
      <c r="J209" s="26">
        <v>2.2772463971500002E-2</v>
      </c>
      <c r="K209" s="25">
        <v>208</v>
      </c>
      <c r="L209" s="26">
        <v>608603.08743800002</v>
      </c>
      <c r="M209" s="25">
        <v>208</v>
      </c>
      <c r="N209" s="26">
        <v>53.017983603899999</v>
      </c>
      <c r="O209" s="25">
        <v>208</v>
      </c>
      <c r="P209" s="26">
        <v>0.01</v>
      </c>
      <c r="Q209" s="25">
        <v>208</v>
      </c>
      <c r="R209" s="32">
        <v>0.68663543991599996</v>
      </c>
      <c r="S209" s="28">
        <v>208</v>
      </c>
      <c r="T209" s="35">
        <v>0.39889077369800002</v>
      </c>
      <c r="U209" s="25">
        <v>208</v>
      </c>
      <c r="V209" s="26">
        <v>36.238699513599997</v>
      </c>
      <c r="W209" s="25">
        <v>208</v>
      </c>
      <c r="X209" s="26">
        <v>4.1282227780699996</v>
      </c>
      <c r="Y209" s="25">
        <v>208</v>
      </c>
      <c r="Z209" s="26">
        <v>8.0793202697099997E-2</v>
      </c>
      <c r="AA209" s="25">
        <v>208</v>
      </c>
      <c r="AB209" s="26">
        <v>4.6693118692100004</v>
      </c>
      <c r="AC209" s="25">
        <v>208</v>
      </c>
      <c r="AD209" s="26">
        <v>0.21903782831800001</v>
      </c>
      <c r="AE209" s="25">
        <v>208</v>
      </c>
      <c r="AF209" s="26">
        <v>608603.08743800002</v>
      </c>
      <c r="AG209" s="25">
        <v>208</v>
      </c>
      <c r="AH209" s="26">
        <v>2.1054939950299998</v>
      </c>
      <c r="AI209" s="25">
        <v>208</v>
      </c>
      <c r="AJ209" s="26">
        <v>65.517640034400003</v>
      </c>
      <c r="AK209" s="25">
        <v>208</v>
      </c>
      <c r="AL209" s="26">
        <v>2.0328487934100001E-2</v>
      </c>
      <c r="AM209" s="25">
        <v>208</v>
      </c>
      <c r="AN209" s="26">
        <v>1.14422321474</v>
      </c>
      <c r="AO209" s="25">
        <v>208</v>
      </c>
      <c r="AP209" s="26">
        <v>0.40958890033099998</v>
      </c>
      <c r="AQ209" s="25">
        <v>208</v>
      </c>
      <c r="AR209" s="26">
        <v>199.58610908200001</v>
      </c>
      <c r="AS209" s="25">
        <v>208</v>
      </c>
      <c r="AT209" s="26">
        <v>1.02495543907</v>
      </c>
      <c r="AU209" s="25">
        <v>208</v>
      </c>
      <c r="AV209" s="26">
        <v>4690.39294694</v>
      </c>
      <c r="AW209" s="25">
        <v>208</v>
      </c>
      <c r="AX209" s="26">
        <v>2.1054939950299998</v>
      </c>
      <c r="AY209" s="25">
        <v>208</v>
      </c>
      <c r="AZ209" s="26">
        <v>73.442889985199997</v>
      </c>
      <c r="BA209" s="25">
        <v>208</v>
      </c>
      <c r="BB209" s="26">
        <v>8.57100587513E-2</v>
      </c>
      <c r="BC209" s="25">
        <v>208</v>
      </c>
      <c r="BD209" s="26">
        <v>2.14889016629E-2</v>
      </c>
      <c r="BE209" s="25">
        <v>208</v>
      </c>
      <c r="BF209" s="26">
        <v>0.89280103958599999</v>
      </c>
      <c r="BG209" s="25">
        <v>208</v>
      </c>
      <c r="BH209" s="26">
        <v>36.626536676699999</v>
      </c>
      <c r="BI209" s="25">
        <v>208</v>
      </c>
      <c r="BJ209" s="26">
        <v>190.476976611</v>
      </c>
      <c r="CB209" s="37"/>
      <c r="CD209" s="37"/>
      <c r="CE209" s="37"/>
    </row>
    <row r="210" spans="1:83" x14ac:dyDescent="0.3">
      <c r="A210" s="25">
        <v>209</v>
      </c>
      <c r="B210" s="26">
        <v>9937.0234995899991</v>
      </c>
      <c r="C210" s="25">
        <v>209</v>
      </c>
      <c r="D210" s="26">
        <v>2.3160386208200001</v>
      </c>
      <c r="E210" s="25">
        <v>209</v>
      </c>
      <c r="F210" s="26">
        <v>68.540057077200004</v>
      </c>
      <c r="G210" s="25">
        <v>209</v>
      </c>
      <c r="H210" s="26">
        <v>7.0280450016400001E-2</v>
      </c>
      <c r="I210" s="25">
        <v>209</v>
      </c>
      <c r="J210" s="26">
        <v>0.133706752249</v>
      </c>
      <c r="K210" s="25">
        <v>209</v>
      </c>
      <c r="L210" s="26">
        <v>650347.98818800005</v>
      </c>
      <c r="M210" s="25">
        <v>209</v>
      </c>
      <c r="N210" s="26">
        <v>45.473675584799999</v>
      </c>
      <c r="O210" s="25">
        <v>209</v>
      </c>
      <c r="P210" s="26">
        <v>0.01</v>
      </c>
      <c r="Q210" s="25">
        <v>209</v>
      </c>
      <c r="R210" s="32">
        <v>0.35875584848499997</v>
      </c>
      <c r="S210" s="28">
        <v>209</v>
      </c>
      <c r="T210" s="35">
        <v>0.799233642056</v>
      </c>
      <c r="U210" s="25">
        <v>209</v>
      </c>
      <c r="V210" s="26">
        <v>29.5922623722</v>
      </c>
      <c r="W210" s="25">
        <v>209</v>
      </c>
      <c r="X210" s="26">
        <v>3.6164526581000001</v>
      </c>
      <c r="Y210" s="25">
        <v>209</v>
      </c>
      <c r="Z210" s="26">
        <v>6.2602423370499996E-2</v>
      </c>
      <c r="AA210" s="25">
        <v>209</v>
      </c>
      <c r="AB210" s="26">
        <v>13.6539223862</v>
      </c>
      <c r="AC210" s="25">
        <v>209</v>
      </c>
      <c r="AD210" s="26">
        <v>0.49150271357899999</v>
      </c>
      <c r="AE210" s="25">
        <v>209</v>
      </c>
      <c r="AF210" s="26">
        <v>650347.98818800005</v>
      </c>
      <c r="AG210" s="25">
        <v>209</v>
      </c>
      <c r="AH210" s="26">
        <v>2.2167538817199999</v>
      </c>
      <c r="AI210" s="25">
        <v>209</v>
      </c>
      <c r="AJ210" s="26">
        <v>77.325770611999999</v>
      </c>
      <c r="AK210" s="25">
        <v>209</v>
      </c>
      <c r="AL210" s="26">
        <v>0.181438857496</v>
      </c>
      <c r="AM210" s="25">
        <v>209</v>
      </c>
      <c r="AN210" s="26">
        <v>1.0172038718400001</v>
      </c>
      <c r="AO210" s="25">
        <v>209</v>
      </c>
      <c r="AP210" s="26">
        <v>1.08691543672</v>
      </c>
      <c r="AQ210" s="25">
        <v>209</v>
      </c>
      <c r="AR210" s="26">
        <v>339.19089861600003</v>
      </c>
      <c r="AS210" s="25">
        <v>209</v>
      </c>
      <c r="AT210" s="26">
        <v>4.2419400659699997</v>
      </c>
      <c r="AU210" s="25">
        <v>209</v>
      </c>
      <c r="AV210" s="26">
        <v>9098.7200437400006</v>
      </c>
      <c r="AW210" s="25">
        <v>209</v>
      </c>
      <c r="AX210" s="26">
        <v>2.2167538817199999</v>
      </c>
      <c r="AY210" s="25">
        <v>209</v>
      </c>
      <c r="AZ210" s="26">
        <v>78.474197131300002</v>
      </c>
      <c r="BA210" s="25">
        <v>209</v>
      </c>
      <c r="BB210" s="26">
        <v>1.7437971409999999E-2</v>
      </c>
      <c r="BC210" s="25">
        <v>209</v>
      </c>
      <c r="BD210" s="26">
        <v>0.113209214234</v>
      </c>
      <c r="BE210" s="25">
        <v>209</v>
      </c>
      <c r="BF210" s="26">
        <v>0.86935281435599998</v>
      </c>
      <c r="BG210" s="25">
        <v>209</v>
      </c>
      <c r="BH210" s="26">
        <v>30.085461674299999</v>
      </c>
      <c r="BI210" s="25">
        <v>209</v>
      </c>
      <c r="BJ210" s="26">
        <v>476.89238560699999</v>
      </c>
      <c r="CB210" s="37"/>
      <c r="CD210" s="37"/>
      <c r="CE210" s="37"/>
    </row>
    <row r="211" spans="1:83" x14ac:dyDescent="0.3">
      <c r="A211" s="25">
        <v>210</v>
      </c>
      <c r="B211" s="26">
        <v>9348.6964869799995</v>
      </c>
      <c r="C211" s="25">
        <v>210</v>
      </c>
      <c r="D211" s="26">
        <v>2.3503665469400001</v>
      </c>
      <c r="E211" s="25">
        <v>210</v>
      </c>
      <c r="F211" s="26">
        <v>74.931243910299997</v>
      </c>
      <c r="G211" s="25">
        <v>210</v>
      </c>
      <c r="H211" s="26">
        <v>9.8026856029099996E-2</v>
      </c>
      <c r="I211" s="25">
        <v>210</v>
      </c>
      <c r="J211" s="26">
        <v>0.129906464394</v>
      </c>
      <c r="K211" s="25">
        <v>210</v>
      </c>
      <c r="L211" s="26">
        <v>674306.72235900001</v>
      </c>
      <c r="M211" s="25">
        <v>210</v>
      </c>
      <c r="N211" s="26">
        <v>63.181750116099998</v>
      </c>
      <c r="O211" s="25">
        <v>210</v>
      </c>
      <c r="P211" s="26">
        <v>0.01</v>
      </c>
      <c r="Q211" s="25">
        <v>210</v>
      </c>
      <c r="R211" s="32">
        <v>0.34886975840200002</v>
      </c>
      <c r="S211" s="28">
        <v>210</v>
      </c>
      <c r="T211" s="35">
        <v>0.83626607714500001</v>
      </c>
      <c r="U211" s="25">
        <v>210</v>
      </c>
      <c r="V211" s="26">
        <v>26.5017741636</v>
      </c>
      <c r="W211" s="25">
        <v>210</v>
      </c>
      <c r="X211" s="26">
        <v>3.37412559266</v>
      </c>
      <c r="Y211" s="25">
        <v>210</v>
      </c>
      <c r="Z211" s="26">
        <v>5.9520295937900002E-2</v>
      </c>
      <c r="AA211" s="25">
        <v>210</v>
      </c>
      <c r="AB211" s="26">
        <v>8.5858022502400004</v>
      </c>
      <c r="AC211" s="25">
        <v>210</v>
      </c>
      <c r="AD211" s="26">
        <v>0.22320343315899999</v>
      </c>
      <c r="AE211" s="25">
        <v>210</v>
      </c>
      <c r="AF211" s="26">
        <v>674306.72235900001</v>
      </c>
      <c r="AG211" s="25">
        <v>210</v>
      </c>
      <c r="AH211" s="26">
        <v>2.26110770289</v>
      </c>
      <c r="AI211" s="25">
        <v>210</v>
      </c>
      <c r="AJ211" s="26">
        <v>76.015483357899996</v>
      </c>
      <c r="AK211" s="25">
        <v>210</v>
      </c>
      <c r="AL211" s="26">
        <v>0.14186362367499999</v>
      </c>
      <c r="AM211" s="25">
        <v>210</v>
      </c>
      <c r="AN211" s="26">
        <v>1.0725147498000001</v>
      </c>
      <c r="AO211" s="25">
        <v>210</v>
      </c>
      <c r="AP211" s="26">
        <v>1.0638011594500001</v>
      </c>
      <c r="AQ211" s="25">
        <v>210</v>
      </c>
      <c r="AR211" s="26">
        <v>456.98644878499999</v>
      </c>
      <c r="AS211" s="25">
        <v>210</v>
      </c>
      <c r="AT211" s="26">
        <v>1.3762830995099999</v>
      </c>
      <c r="AU211" s="25">
        <v>210</v>
      </c>
      <c r="AV211" s="26">
        <v>8529.4763133600009</v>
      </c>
      <c r="AW211" s="25">
        <v>210</v>
      </c>
      <c r="AX211" s="26">
        <v>2.26110770289</v>
      </c>
      <c r="AY211" s="25">
        <v>210</v>
      </c>
      <c r="AZ211" s="26">
        <v>78.953962031499998</v>
      </c>
      <c r="BA211" s="25">
        <v>210</v>
      </c>
      <c r="BB211" s="26">
        <v>3.9808788011600003E-2</v>
      </c>
      <c r="BC211" s="25">
        <v>210</v>
      </c>
      <c r="BD211" s="26">
        <v>0.113970788845</v>
      </c>
      <c r="BE211" s="25">
        <v>210</v>
      </c>
      <c r="BF211" s="26">
        <v>0.84622042314400003</v>
      </c>
      <c r="BG211" s="25">
        <v>210</v>
      </c>
      <c r="BH211" s="26">
        <v>27.158776344700001</v>
      </c>
      <c r="BI211" s="25">
        <v>210</v>
      </c>
      <c r="BJ211" s="26">
        <v>724.31440657899998</v>
      </c>
      <c r="CB211" s="37"/>
      <c r="CD211" s="37"/>
      <c r="CE211" s="37"/>
    </row>
    <row r="212" spans="1:83" x14ac:dyDescent="0.3">
      <c r="A212" s="25">
        <v>211</v>
      </c>
      <c r="B212" s="26">
        <v>5716.4349207100004</v>
      </c>
      <c r="C212" s="25">
        <v>211</v>
      </c>
      <c r="D212" s="26">
        <v>1.87530147132</v>
      </c>
      <c r="E212" s="25">
        <v>211</v>
      </c>
      <c r="F212" s="26">
        <v>58.252938226300003</v>
      </c>
      <c r="G212" s="25">
        <v>211</v>
      </c>
      <c r="H212" s="26">
        <v>0.112584085776</v>
      </c>
      <c r="I212" s="25">
        <v>211</v>
      </c>
      <c r="J212" s="26">
        <v>3.4059428734000002E-2</v>
      </c>
      <c r="K212" s="25">
        <v>211</v>
      </c>
      <c r="L212" s="26">
        <v>699410.31440399995</v>
      </c>
      <c r="M212" s="25">
        <v>211</v>
      </c>
      <c r="N212" s="26">
        <v>69.817884382800003</v>
      </c>
      <c r="O212" s="25">
        <v>211</v>
      </c>
      <c r="P212" s="26">
        <v>0.01</v>
      </c>
      <c r="Q212" s="25">
        <v>211</v>
      </c>
      <c r="R212" s="32">
        <v>0.509571938562</v>
      </c>
      <c r="S212" s="28">
        <v>211</v>
      </c>
      <c r="T212" s="35">
        <v>0.45274663970200002</v>
      </c>
      <c r="U212" s="25">
        <v>211</v>
      </c>
      <c r="V212" s="26">
        <v>42.182716387299998</v>
      </c>
      <c r="W212" s="25">
        <v>211</v>
      </c>
      <c r="X212" s="26">
        <v>6.0132463706700001</v>
      </c>
      <c r="Y212" s="25">
        <v>211</v>
      </c>
      <c r="Z212" s="26">
        <v>1.9660833670800001E-2</v>
      </c>
      <c r="AA212" s="25">
        <v>211</v>
      </c>
      <c r="AB212" s="26">
        <v>10.8218220573</v>
      </c>
      <c r="AC212" s="25">
        <v>211</v>
      </c>
      <c r="AD212" s="26">
        <v>0.45716446170000002</v>
      </c>
      <c r="AE212" s="25">
        <v>211</v>
      </c>
      <c r="AF212" s="26">
        <v>699410.31440399995</v>
      </c>
      <c r="AG212" s="25">
        <v>211</v>
      </c>
      <c r="AH212" s="26">
        <v>1.7281447329099999</v>
      </c>
      <c r="AI212" s="25">
        <v>211</v>
      </c>
      <c r="AJ212" s="26">
        <v>86.810258229499993</v>
      </c>
      <c r="AK212" s="25">
        <v>211</v>
      </c>
      <c r="AL212" s="26">
        <v>7.1678287236900007E-2</v>
      </c>
      <c r="AM212" s="25">
        <v>211</v>
      </c>
      <c r="AN212" s="26">
        <v>1.12254153671</v>
      </c>
      <c r="AO212" s="25">
        <v>211</v>
      </c>
      <c r="AP212" s="26">
        <v>0.30372155803599998</v>
      </c>
      <c r="AQ212" s="25">
        <v>211</v>
      </c>
      <c r="AR212" s="26">
        <v>150.25636742500001</v>
      </c>
      <c r="AS212" s="25">
        <v>211</v>
      </c>
      <c r="AT212" s="26">
        <v>6.2291160593199999</v>
      </c>
      <c r="AU212" s="25">
        <v>211</v>
      </c>
      <c r="AV212" s="26">
        <v>5305.6704800300004</v>
      </c>
      <c r="AW212" s="25">
        <v>211</v>
      </c>
      <c r="AX212" s="26">
        <v>1.7281447329099999</v>
      </c>
      <c r="AY212" s="25">
        <v>211</v>
      </c>
      <c r="AZ212" s="26">
        <v>84.620388224899997</v>
      </c>
      <c r="BA212" s="25">
        <v>211</v>
      </c>
      <c r="BB212" s="26">
        <v>3.2366109139499999E-2</v>
      </c>
      <c r="BC212" s="25">
        <v>211</v>
      </c>
      <c r="BD212" s="26">
        <v>4.8210637601900003E-2</v>
      </c>
      <c r="BE212" s="25">
        <v>211</v>
      </c>
      <c r="BF212" s="26">
        <v>0.91942325325899998</v>
      </c>
      <c r="BG212" s="25">
        <v>211</v>
      </c>
      <c r="BH212" s="26">
        <v>45.960385853200002</v>
      </c>
      <c r="BI212" s="25">
        <v>211</v>
      </c>
      <c r="BJ212" s="26">
        <v>404.54988826699997</v>
      </c>
      <c r="CB212" s="37"/>
      <c r="CD212" s="37"/>
      <c r="CE212" s="37"/>
    </row>
    <row r="213" spans="1:83" x14ac:dyDescent="0.3">
      <c r="A213" s="25">
        <v>212</v>
      </c>
      <c r="B213" s="26">
        <v>10227.2223718</v>
      </c>
      <c r="C213" s="25">
        <v>212</v>
      </c>
      <c r="D213" s="26">
        <v>1.9146842374899999</v>
      </c>
      <c r="E213" s="25">
        <v>212</v>
      </c>
      <c r="F213" s="26">
        <v>64.639770774799999</v>
      </c>
      <c r="G213" s="25">
        <v>212</v>
      </c>
      <c r="H213" s="26">
        <v>3.0663451171599999E-2</v>
      </c>
      <c r="I213" s="25">
        <v>212</v>
      </c>
      <c r="J213" s="26">
        <v>6.1678388977099999E-2</v>
      </c>
      <c r="K213" s="25">
        <v>212</v>
      </c>
      <c r="L213" s="26">
        <v>664524.49576800002</v>
      </c>
      <c r="M213" s="25">
        <v>212</v>
      </c>
      <c r="N213" s="26">
        <v>55.214460525200003</v>
      </c>
      <c r="O213" s="25">
        <v>212</v>
      </c>
      <c r="P213" s="26">
        <v>0.01</v>
      </c>
      <c r="Q213" s="25">
        <v>212</v>
      </c>
      <c r="R213" s="32">
        <v>0.69191422237699995</v>
      </c>
      <c r="S213" s="28">
        <v>212</v>
      </c>
      <c r="T213" s="35">
        <v>0.64703683073899998</v>
      </c>
      <c r="U213" s="25">
        <v>212</v>
      </c>
      <c r="V213" s="26">
        <v>41.153958291199999</v>
      </c>
      <c r="W213" s="25">
        <v>212</v>
      </c>
      <c r="X213" s="26">
        <v>1.5618025976400001</v>
      </c>
      <c r="Y213" s="25">
        <v>212</v>
      </c>
      <c r="Z213" s="26">
        <v>4.9867570621099998E-2</v>
      </c>
      <c r="AA213" s="25">
        <v>212</v>
      </c>
      <c r="AB213" s="26">
        <v>14.9200554956</v>
      </c>
      <c r="AC213" s="25">
        <v>212</v>
      </c>
      <c r="AD213" s="26">
        <v>0.24776770869299999</v>
      </c>
      <c r="AE213" s="25">
        <v>212</v>
      </c>
      <c r="AF213" s="26">
        <v>664524.49576800002</v>
      </c>
      <c r="AG213" s="25">
        <v>212</v>
      </c>
      <c r="AH213" s="26">
        <v>1.8549637863799999</v>
      </c>
      <c r="AI213" s="25">
        <v>212</v>
      </c>
      <c r="AJ213" s="26">
        <v>65.792570435499997</v>
      </c>
      <c r="AK213" s="25">
        <v>212</v>
      </c>
      <c r="AL213" s="26">
        <v>6.3040889516899998E-2</v>
      </c>
      <c r="AM213" s="25">
        <v>212</v>
      </c>
      <c r="AN213" s="26">
        <v>0.99383691989199996</v>
      </c>
      <c r="AO213" s="25">
        <v>212</v>
      </c>
      <c r="AP213" s="26">
        <v>0.84749924637899998</v>
      </c>
      <c r="AQ213" s="25">
        <v>212</v>
      </c>
      <c r="AR213" s="26">
        <v>482.89884630199998</v>
      </c>
      <c r="AS213" s="25">
        <v>212</v>
      </c>
      <c r="AT213" s="26">
        <v>1.9207818513599999</v>
      </c>
      <c r="AU213" s="25">
        <v>212</v>
      </c>
      <c r="AV213" s="26">
        <v>9822.8812170799993</v>
      </c>
      <c r="AW213" s="25">
        <v>212</v>
      </c>
      <c r="AX213" s="26">
        <v>1.8549637863799999</v>
      </c>
      <c r="AY213" s="25">
        <v>212</v>
      </c>
      <c r="AZ213" s="26">
        <v>66.592093633999994</v>
      </c>
      <c r="BA213" s="25">
        <v>212</v>
      </c>
      <c r="BB213" s="26">
        <v>7.9121322362299996E-3</v>
      </c>
      <c r="BC213" s="25">
        <v>212</v>
      </c>
      <c r="BD213" s="26">
        <v>4.7067599958799999E-2</v>
      </c>
      <c r="BE213" s="25">
        <v>212</v>
      </c>
      <c r="BF213" s="26">
        <v>0.94502026780500004</v>
      </c>
      <c r="BG213" s="25">
        <v>212</v>
      </c>
      <c r="BH213" s="26">
        <v>41.294942554899997</v>
      </c>
      <c r="BI213" s="25">
        <v>212</v>
      </c>
      <c r="BJ213" s="26">
        <v>1973.61275359</v>
      </c>
      <c r="CB213" s="37"/>
      <c r="CD213" s="37"/>
      <c r="CE213" s="37"/>
    </row>
    <row r="214" spans="1:83" x14ac:dyDescent="0.3">
      <c r="A214" s="25">
        <v>213</v>
      </c>
      <c r="B214" s="26">
        <v>9961.9339578100007</v>
      </c>
      <c r="C214" s="25">
        <v>213</v>
      </c>
      <c r="D214" s="26">
        <v>1.85373628872</v>
      </c>
      <c r="E214" s="25">
        <v>213</v>
      </c>
      <c r="F214" s="26">
        <v>54.416656925300003</v>
      </c>
      <c r="G214" s="25">
        <v>213</v>
      </c>
      <c r="H214" s="26">
        <v>0.19894974430500001</v>
      </c>
      <c r="I214" s="25">
        <v>213</v>
      </c>
      <c r="J214" s="26">
        <v>2.9988207789799999E-2</v>
      </c>
      <c r="K214" s="25">
        <v>213</v>
      </c>
      <c r="L214" s="26">
        <v>407014.66995000001</v>
      </c>
      <c r="M214" s="25">
        <v>213</v>
      </c>
      <c r="N214" s="26">
        <v>48.859858962399997</v>
      </c>
      <c r="O214" s="25">
        <v>213</v>
      </c>
      <c r="P214" s="26">
        <v>0.01</v>
      </c>
      <c r="Q214" s="25">
        <v>213</v>
      </c>
      <c r="R214" s="32">
        <v>0.55058958121000001</v>
      </c>
      <c r="S214" s="28">
        <v>213</v>
      </c>
      <c r="T214" s="35">
        <v>0.32718120324799999</v>
      </c>
      <c r="U214" s="25">
        <v>213</v>
      </c>
      <c r="V214" s="26">
        <v>34.398886207799997</v>
      </c>
      <c r="W214" s="25">
        <v>213</v>
      </c>
      <c r="X214" s="26">
        <v>2.9205483448299998</v>
      </c>
      <c r="Y214" s="25">
        <v>213</v>
      </c>
      <c r="Z214" s="26">
        <v>2.0537465387900002E-2</v>
      </c>
      <c r="AA214" s="25">
        <v>213</v>
      </c>
      <c r="AB214" s="26">
        <v>8.7358344198500006</v>
      </c>
      <c r="AC214" s="25">
        <v>213</v>
      </c>
      <c r="AD214" s="26">
        <v>0.47481898525999999</v>
      </c>
      <c r="AE214" s="25">
        <v>213</v>
      </c>
      <c r="AF214" s="26">
        <v>407014.66995000001</v>
      </c>
      <c r="AG214" s="25">
        <v>213</v>
      </c>
      <c r="AH214" s="26">
        <v>1.77053853744</v>
      </c>
      <c r="AI214" s="25">
        <v>213</v>
      </c>
      <c r="AJ214" s="26">
        <v>91.415879110299997</v>
      </c>
      <c r="AK214" s="25">
        <v>213</v>
      </c>
      <c r="AL214" s="26">
        <v>9.4146714408900004E-2</v>
      </c>
      <c r="AM214" s="25">
        <v>213</v>
      </c>
      <c r="AN214" s="26">
        <v>1.71593600656</v>
      </c>
      <c r="AO214" s="25">
        <v>213</v>
      </c>
      <c r="AP214" s="26">
        <v>0.19500275900200001</v>
      </c>
      <c r="AQ214" s="25">
        <v>213</v>
      </c>
      <c r="AR214" s="26">
        <v>46.028215745200001</v>
      </c>
      <c r="AS214" s="25">
        <v>213</v>
      </c>
      <c r="AT214" s="26">
        <v>5.5416915382000003</v>
      </c>
      <c r="AU214" s="25">
        <v>213</v>
      </c>
      <c r="AV214" s="26">
        <v>9472.9215385999996</v>
      </c>
      <c r="AW214" s="25">
        <v>213</v>
      </c>
      <c r="AX214" s="26">
        <v>1.77053853744</v>
      </c>
      <c r="AY214" s="25">
        <v>213</v>
      </c>
      <c r="AZ214" s="26">
        <v>74.693030678200003</v>
      </c>
      <c r="BA214" s="25">
        <v>213</v>
      </c>
      <c r="BB214" s="26">
        <v>0.15553408415799999</v>
      </c>
      <c r="BC214" s="25">
        <v>213</v>
      </c>
      <c r="BD214" s="26">
        <v>3.36000000512E-2</v>
      </c>
      <c r="BE214" s="25">
        <v>213</v>
      </c>
      <c r="BF214" s="26">
        <v>0.81086591579099998</v>
      </c>
      <c r="BG214" s="25">
        <v>213</v>
      </c>
      <c r="BH214" s="26">
        <v>37.255382016900001</v>
      </c>
      <c r="BI214" s="25">
        <v>213</v>
      </c>
      <c r="BJ214" s="26">
        <v>244.26600143799999</v>
      </c>
      <c r="CB214" s="37"/>
      <c r="CD214" s="37"/>
      <c r="CE214" s="37"/>
    </row>
    <row r="215" spans="1:83" x14ac:dyDescent="0.3">
      <c r="A215" s="25">
        <v>214</v>
      </c>
      <c r="B215" s="26">
        <v>11098.2184423</v>
      </c>
      <c r="C215" s="25">
        <v>214</v>
      </c>
      <c r="D215" s="26">
        <v>2.2435816794000001</v>
      </c>
      <c r="E215" s="25">
        <v>214</v>
      </c>
      <c r="F215" s="26">
        <v>77.080290598299996</v>
      </c>
      <c r="G215" s="25">
        <v>214</v>
      </c>
      <c r="H215" s="26">
        <v>0.18379191110099999</v>
      </c>
      <c r="I215" s="25">
        <v>214</v>
      </c>
      <c r="J215" s="26">
        <v>5.5359360980400001E-2</v>
      </c>
      <c r="K215" s="25">
        <v>214</v>
      </c>
      <c r="L215" s="26">
        <v>637342.676294</v>
      </c>
      <c r="M215" s="25">
        <v>214</v>
      </c>
      <c r="N215" s="26">
        <v>59.166401134799997</v>
      </c>
      <c r="O215" s="25">
        <v>214</v>
      </c>
      <c r="P215" s="26">
        <v>0.01</v>
      </c>
      <c r="Q215" s="25">
        <v>214</v>
      </c>
      <c r="R215" s="32">
        <v>0.46702881173999999</v>
      </c>
      <c r="S215" s="28">
        <v>214</v>
      </c>
      <c r="T215" s="35">
        <v>0.56240052833599996</v>
      </c>
      <c r="U215" s="25">
        <v>214</v>
      </c>
      <c r="V215" s="26">
        <v>25.397025515399999</v>
      </c>
      <c r="W215" s="25">
        <v>214</v>
      </c>
      <c r="X215" s="26">
        <v>4.7178375858799999</v>
      </c>
      <c r="Y215" s="25">
        <v>214</v>
      </c>
      <c r="Z215" s="26">
        <v>9.1453142746699995E-2</v>
      </c>
      <c r="AA215" s="25">
        <v>214</v>
      </c>
      <c r="AB215" s="26">
        <v>9.2175037982300001</v>
      </c>
      <c r="AC215" s="25">
        <v>214</v>
      </c>
      <c r="AD215" s="26">
        <v>0.46605032933599999</v>
      </c>
      <c r="AE215" s="25">
        <v>214</v>
      </c>
      <c r="AF215" s="26">
        <v>637342.676294</v>
      </c>
      <c r="AG215" s="25">
        <v>214</v>
      </c>
      <c r="AH215" s="26">
        <v>2.1275882840599998</v>
      </c>
      <c r="AI215" s="25">
        <v>214</v>
      </c>
      <c r="AJ215" s="26">
        <v>85.167543219699994</v>
      </c>
      <c r="AK215" s="25">
        <v>214</v>
      </c>
      <c r="AL215" s="26">
        <v>0.15598559633600001</v>
      </c>
      <c r="AM215" s="25">
        <v>214</v>
      </c>
      <c r="AN215" s="26">
        <v>1.63712423032</v>
      </c>
      <c r="AO215" s="25">
        <v>214</v>
      </c>
      <c r="AP215" s="26">
        <v>0.40386426296700001</v>
      </c>
      <c r="AQ215" s="25">
        <v>214</v>
      </c>
      <c r="AR215" s="26">
        <v>291.01332294299999</v>
      </c>
      <c r="AS215" s="25">
        <v>214</v>
      </c>
      <c r="AT215" s="26">
        <v>2.88252828692</v>
      </c>
      <c r="AU215" s="25">
        <v>214</v>
      </c>
      <c r="AV215" s="26">
        <v>10267.422923</v>
      </c>
      <c r="AW215" s="25">
        <v>214</v>
      </c>
      <c r="AX215" s="26">
        <v>2.1275882840599998</v>
      </c>
      <c r="AY215" s="25">
        <v>214</v>
      </c>
      <c r="AZ215" s="26">
        <v>84.629783275600005</v>
      </c>
      <c r="BA215" s="25">
        <v>214</v>
      </c>
      <c r="BB215" s="26">
        <v>0.116968804154</v>
      </c>
      <c r="BC215" s="25">
        <v>214</v>
      </c>
      <c r="BD215" s="26">
        <v>6.0617874869199999E-2</v>
      </c>
      <c r="BE215" s="25">
        <v>214</v>
      </c>
      <c r="BF215" s="26">
        <v>0.82241332097700004</v>
      </c>
      <c r="BG215" s="25">
        <v>214</v>
      </c>
      <c r="BH215" s="26">
        <v>26.096271702700001</v>
      </c>
      <c r="BI215" s="25">
        <v>214</v>
      </c>
      <c r="BJ215" s="26">
        <v>214.69472738900001</v>
      </c>
      <c r="CB215" s="37"/>
      <c r="CD215" s="37"/>
      <c r="CE215" s="37"/>
    </row>
    <row r="216" spans="1:83" x14ac:dyDescent="0.3">
      <c r="A216" s="25">
        <v>215</v>
      </c>
      <c r="B216" s="26">
        <v>8324.6596091899992</v>
      </c>
      <c r="C216" s="25">
        <v>215</v>
      </c>
      <c r="D216" s="26">
        <v>1.4430250630899999</v>
      </c>
      <c r="E216" s="25">
        <v>215</v>
      </c>
      <c r="F216" s="26">
        <v>75.964084974399995</v>
      </c>
      <c r="G216" s="25">
        <v>215</v>
      </c>
      <c r="H216" s="26">
        <v>6.8226567272700003E-2</v>
      </c>
      <c r="I216" s="25">
        <v>215</v>
      </c>
      <c r="J216" s="26">
        <v>0.16344490834</v>
      </c>
      <c r="K216" s="25">
        <v>215</v>
      </c>
      <c r="L216" s="26">
        <v>731692.21925199998</v>
      </c>
      <c r="M216" s="25">
        <v>215</v>
      </c>
      <c r="N216" s="26">
        <v>49.887146750699998</v>
      </c>
      <c r="O216" s="25">
        <v>215</v>
      </c>
      <c r="P216" s="26">
        <v>0.01</v>
      </c>
      <c r="Q216" s="25">
        <v>215</v>
      </c>
      <c r="R216" s="32">
        <v>0.89117356444899998</v>
      </c>
      <c r="S216" s="28">
        <v>215</v>
      </c>
      <c r="T216" s="35">
        <v>0.44364100054700001</v>
      </c>
      <c r="U216" s="25">
        <v>215</v>
      </c>
      <c r="V216" s="26">
        <v>40.985604635500003</v>
      </c>
      <c r="W216" s="25">
        <v>215</v>
      </c>
      <c r="X216" s="26">
        <v>4.7990750877400004</v>
      </c>
      <c r="Y216" s="25">
        <v>215</v>
      </c>
      <c r="Z216" s="26">
        <v>4.7522738158699999E-2</v>
      </c>
      <c r="AA216" s="25">
        <v>215</v>
      </c>
      <c r="AB216" s="26">
        <v>10.2012694282</v>
      </c>
      <c r="AC216" s="25">
        <v>215</v>
      </c>
      <c r="AD216" s="26">
        <v>0.28676914029799999</v>
      </c>
      <c r="AE216" s="25">
        <v>215</v>
      </c>
      <c r="AF216" s="26">
        <v>731692.21925199998</v>
      </c>
      <c r="AG216" s="25">
        <v>215</v>
      </c>
      <c r="AH216" s="26">
        <v>1.32507531112</v>
      </c>
      <c r="AI216" s="25">
        <v>215</v>
      </c>
      <c r="AJ216" s="26">
        <v>74.132919881999996</v>
      </c>
      <c r="AK216" s="25">
        <v>215</v>
      </c>
      <c r="AL216" s="26">
        <v>0.17215091257099999</v>
      </c>
      <c r="AM216" s="25">
        <v>215</v>
      </c>
      <c r="AN216" s="26">
        <v>1.1934893843500001</v>
      </c>
      <c r="AO216" s="25">
        <v>215</v>
      </c>
      <c r="AP216" s="26">
        <v>1.0589259049199999</v>
      </c>
      <c r="AQ216" s="25">
        <v>215</v>
      </c>
      <c r="AR216" s="26">
        <v>524.02926296199996</v>
      </c>
      <c r="AS216" s="25">
        <v>215</v>
      </c>
      <c r="AT216" s="26">
        <v>2.2779583139400001</v>
      </c>
      <c r="AU216" s="25">
        <v>215</v>
      </c>
      <c r="AV216" s="26">
        <v>7415.9691767100003</v>
      </c>
      <c r="AW216" s="25">
        <v>215</v>
      </c>
      <c r="AX216" s="26">
        <v>1.32507531112</v>
      </c>
      <c r="AY216" s="25">
        <v>215</v>
      </c>
      <c r="AZ216" s="26">
        <v>76.815606738599996</v>
      </c>
      <c r="BA216" s="25">
        <v>215</v>
      </c>
      <c r="BB216" s="26">
        <v>3.07601406048E-2</v>
      </c>
      <c r="BC216" s="25">
        <v>215</v>
      </c>
      <c r="BD216" s="26">
        <v>0.10676682571</v>
      </c>
      <c r="BE216" s="25">
        <v>215</v>
      </c>
      <c r="BF216" s="26">
        <v>0.86247303368499995</v>
      </c>
      <c r="BG216" s="25">
        <v>215</v>
      </c>
      <c r="BH216" s="26">
        <v>41.800317710400002</v>
      </c>
      <c r="BI216" s="25">
        <v>215</v>
      </c>
      <c r="BJ216" s="26">
        <v>731.38603891800005</v>
      </c>
      <c r="CB216" s="37"/>
      <c r="CD216" s="37"/>
      <c r="CE216" s="37"/>
    </row>
    <row r="217" spans="1:83" x14ac:dyDescent="0.3">
      <c r="A217" s="25">
        <v>216</v>
      </c>
      <c r="B217" s="26">
        <v>9406.2547524000001</v>
      </c>
      <c r="C217" s="25">
        <v>216</v>
      </c>
      <c r="D217" s="26">
        <v>2.0020643634700002</v>
      </c>
      <c r="E217" s="25">
        <v>216</v>
      </c>
      <c r="F217" s="26">
        <v>37.254772242100003</v>
      </c>
      <c r="G217" s="25">
        <v>216</v>
      </c>
      <c r="H217" s="26">
        <v>0.103774809306</v>
      </c>
      <c r="I217" s="25">
        <v>216</v>
      </c>
      <c r="J217" s="26">
        <v>0.183888696932</v>
      </c>
      <c r="K217" s="25">
        <v>216</v>
      </c>
      <c r="L217" s="26">
        <v>706088.48062499997</v>
      </c>
      <c r="M217" s="25">
        <v>216</v>
      </c>
      <c r="N217" s="26">
        <v>77.334539028699993</v>
      </c>
      <c r="O217" s="25">
        <v>216</v>
      </c>
      <c r="P217" s="26">
        <v>0.01</v>
      </c>
      <c r="Q217" s="25">
        <v>216</v>
      </c>
      <c r="R217" s="32">
        <v>0.77482291759800004</v>
      </c>
      <c r="S217" s="28">
        <v>216</v>
      </c>
      <c r="T217" s="35">
        <v>0.63503059683300001</v>
      </c>
      <c r="U217" s="25">
        <v>216</v>
      </c>
      <c r="V217" s="26">
        <v>33.609252654700001</v>
      </c>
      <c r="W217" s="25">
        <v>216</v>
      </c>
      <c r="X217" s="26">
        <v>7.4344170480400003</v>
      </c>
      <c r="Y217" s="25">
        <v>216</v>
      </c>
      <c r="Z217" s="26">
        <v>9.35316309392E-2</v>
      </c>
      <c r="AA217" s="25">
        <v>216</v>
      </c>
      <c r="AB217" s="26">
        <v>14.392614837</v>
      </c>
      <c r="AC217" s="25">
        <v>216</v>
      </c>
      <c r="AD217" s="26">
        <v>0.30521242221700001</v>
      </c>
      <c r="AE217" s="25">
        <v>216</v>
      </c>
      <c r="AF217" s="26">
        <v>706088.48062499997</v>
      </c>
      <c r="AG217" s="25">
        <v>216</v>
      </c>
      <c r="AH217" s="26">
        <v>1.8282684956999999</v>
      </c>
      <c r="AI217" s="25">
        <v>216</v>
      </c>
      <c r="AJ217" s="26">
        <v>60.970225192400001</v>
      </c>
      <c r="AK217" s="25">
        <v>216</v>
      </c>
      <c r="AL217" s="26">
        <v>0.35893893752</v>
      </c>
      <c r="AM217" s="25">
        <v>216</v>
      </c>
      <c r="AN217" s="26">
        <v>1.4666561489700001</v>
      </c>
      <c r="AO217" s="25">
        <v>216</v>
      </c>
      <c r="AP217" s="26">
        <v>1.6015117838899999</v>
      </c>
      <c r="AQ217" s="25">
        <v>216</v>
      </c>
      <c r="AR217" s="26">
        <v>2235.3017078799999</v>
      </c>
      <c r="AS217" s="25">
        <v>216</v>
      </c>
      <c r="AT217" s="26">
        <v>1.80016564088</v>
      </c>
      <c r="AU217" s="25">
        <v>216</v>
      </c>
      <c r="AV217" s="26">
        <v>7742.5745158500004</v>
      </c>
      <c r="AW217" s="25">
        <v>216</v>
      </c>
      <c r="AX217" s="26">
        <v>1.8282684956999999</v>
      </c>
      <c r="AY217" s="25">
        <v>216</v>
      </c>
      <c r="AZ217" s="26">
        <v>70.078855053200002</v>
      </c>
      <c r="BA217" s="25">
        <v>216</v>
      </c>
      <c r="BB217" s="26">
        <v>3.1159539157E-2</v>
      </c>
      <c r="BC217" s="25">
        <v>216</v>
      </c>
      <c r="BD217" s="26">
        <v>0.103441165551</v>
      </c>
      <c r="BE217" s="25">
        <v>216</v>
      </c>
      <c r="BF217" s="26">
        <v>0.86539929529199999</v>
      </c>
      <c r="BG217" s="25">
        <v>216</v>
      </c>
      <c r="BH217" s="26">
        <v>34.059664018200003</v>
      </c>
      <c r="BI217" s="25">
        <v>216</v>
      </c>
      <c r="BJ217" s="26">
        <v>1023.24787138</v>
      </c>
      <c r="CB217" s="37"/>
      <c r="CD217" s="37"/>
      <c r="CE217" s="37"/>
    </row>
    <row r="218" spans="1:83" x14ac:dyDescent="0.3">
      <c r="A218" s="25">
        <v>217</v>
      </c>
      <c r="B218" s="26">
        <v>4194.3916554300004</v>
      </c>
      <c r="C218" s="25">
        <v>217</v>
      </c>
      <c r="D218" s="26">
        <v>2.2738718041600001</v>
      </c>
      <c r="E218" s="25">
        <v>217</v>
      </c>
      <c r="F218" s="26">
        <v>71.501014544599997</v>
      </c>
      <c r="G218" s="25">
        <v>217</v>
      </c>
      <c r="H218" s="26">
        <v>0.15086378776500001</v>
      </c>
      <c r="I218" s="25">
        <v>217</v>
      </c>
      <c r="J218" s="26">
        <v>0.18472271456700001</v>
      </c>
      <c r="K218" s="25">
        <v>217</v>
      </c>
      <c r="L218" s="26">
        <v>792318.65199599997</v>
      </c>
      <c r="M218" s="25">
        <v>217</v>
      </c>
      <c r="N218" s="26">
        <v>42.8935742042</v>
      </c>
      <c r="O218" s="25">
        <v>217</v>
      </c>
      <c r="P218" s="26">
        <v>0.01</v>
      </c>
      <c r="Q218" s="25">
        <v>217</v>
      </c>
      <c r="R218" s="32">
        <v>0.69632098807999998</v>
      </c>
      <c r="S218" s="28">
        <v>217</v>
      </c>
      <c r="T218" s="35">
        <v>0.46122484098200001</v>
      </c>
      <c r="U218" s="25">
        <v>217</v>
      </c>
      <c r="V218" s="26">
        <v>28.9044372024</v>
      </c>
      <c r="W218" s="25">
        <v>217</v>
      </c>
      <c r="X218" s="26">
        <v>9.1618510425299995</v>
      </c>
      <c r="Y218" s="25">
        <v>217</v>
      </c>
      <c r="Z218" s="26">
        <v>8.8749545636400001E-2</v>
      </c>
      <c r="AA218" s="25">
        <v>217</v>
      </c>
      <c r="AB218" s="26">
        <v>7.1266751686200003</v>
      </c>
      <c r="AC218" s="25">
        <v>217</v>
      </c>
      <c r="AD218" s="26">
        <v>0.32263931462700002</v>
      </c>
      <c r="AE218" s="25">
        <v>217</v>
      </c>
      <c r="AF218" s="26">
        <v>792318.65199599997</v>
      </c>
      <c r="AG218" s="25">
        <v>217</v>
      </c>
      <c r="AH218" s="26">
        <v>2.0659138716399998</v>
      </c>
      <c r="AI218" s="25">
        <v>217</v>
      </c>
      <c r="AJ218" s="26">
        <v>66.041062487100007</v>
      </c>
      <c r="AK218" s="25">
        <v>217</v>
      </c>
      <c r="AL218" s="26">
        <v>0.13738849645099999</v>
      </c>
      <c r="AM218" s="25">
        <v>217</v>
      </c>
      <c r="AN218" s="26">
        <v>1.2149680032800001</v>
      </c>
      <c r="AO218" s="25">
        <v>217</v>
      </c>
      <c r="AP218" s="26">
        <v>0.92945664220400004</v>
      </c>
      <c r="AQ218" s="25">
        <v>217</v>
      </c>
      <c r="AR218" s="26">
        <v>602.08525617299995</v>
      </c>
      <c r="AS218" s="25">
        <v>217</v>
      </c>
      <c r="AT218" s="26">
        <v>1.7448095778099999</v>
      </c>
      <c r="AU218" s="25">
        <v>217</v>
      </c>
      <c r="AV218" s="26">
        <v>3210.6045983499998</v>
      </c>
      <c r="AW218" s="25">
        <v>217</v>
      </c>
      <c r="AX218" s="26">
        <v>2.0659138716399998</v>
      </c>
      <c r="AY218" s="25">
        <v>217</v>
      </c>
      <c r="AZ218" s="26">
        <v>76.350187319599996</v>
      </c>
      <c r="BA218" s="25">
        <v>217</v>
      </c>
      <c r="BB218" s="26">
        <v>3.7661388401200001E-2</v>
      </c>
      <c r="BC218" s="25">
        <v>217</v>
      </c>
      <c r="BD218" s="26">
        <v>9.4336855229300007E-2</v>
      </c>
      <c r="BE218" s="25">
        <v>217</v>
      </c>
      <c r="BF218" s="26">
        <v>0.86800175636900001</v>
      </c>
      <c r="BG218" s="25">
        <v>217</v>
      </c>
      <c r="BH218" s="26">
        <v>29.675744889899999</v>
      </c>
      <c r="BI218" s="25">
        <v>217</v>
      </c>
      <c r="BJ218" s="26">
        <v>235.699550784</v>
      </c>
      <c r="CB218" s="37"/>
      <c r="CD218" s="37"/>
      <c r="CE218" s="37"/>
    </row>
    <row r="219" spans="1:83" x14ac:dyDescent="0.3">
      <c r="A219" s="25">
        <v>218</v>
      </c>
      <c r="B219" s="26">
        <v>9072.7400333500009</v>
      </c>
      <c r="C219" s="25">
        <v>218</v>
      </c>
      <c r="D219" s="26">
        <v>2.2199563788900001</v>
      </c>
      <c r="E219" s="25">
        <v>218</v>
      </c>
      <c r="F219" s="26">
        <v>39.281653066099999</v>
      </c>
      <c r="G219" s="25">
        <v>218</v>
      </c>
      <c r="H219" s="26">
        <v>8.1469337439999998E-2</v>
      </c>
      <c r="I219" s="25">
        <v>218</v>
      </c>
      <c r="J219" s="26">
        <v>0.18792623933499999</v>
      </c>
      <c r="K219" s="25">
        <v>218</v>
      </c>
      <c r="L219" s="26">
        <v>759949.17071600002</v>
      </c>
      <c r="M219" s="25">
        <v>218</v>
      </c>
      <c r="N219" s="26">
        <v>62.472749542800003</v>
      </c>
      <c r="O219" s="25">
        <v>218</v>
      </c>
      <c r="P219" s="26">
        <v>0.01</v>
      </c>
      <c r="Q219" s="25">
        <v>218</v>
      </c>
      <c r="R219" s="32">
        <v>0.54950150750600002</v>
      </c>
      <c r="S219" s="28">
        <v>218</v>
      </c>
      <c r="T219" s="35">
        <v>0.54455369871799997</v>
      </c>
      <c r="U219" s="25">
        <v>218</v>
      </c>
      <c r="V219" s="26">
        <v>44.6282405981</v>
      </c>
      <c r="W219" s="25">
        <v>218</v>
      </c>
      <c r="X219" s="26">
        <v>4.3625577080199998</v>
      </c>
      <c r="Y219" s="25">
        <v>218</v>
      </c>
      <c r="Z219" s="26">
        <v>8.8789788090100005E-2</v>
      </c>
      <c r="AA219" s="25">
        <v>218</v>
      </c>
      <c r="AB219" s="26">
        <v>4.5986809605900003</v>
      </c>
      <c r="AC219" s="25">
        <v>218</v>
      </c>
      <c r="AD219" s="26">
        <v>0.49481075451000001</v>
      </c>
      <c r="AE219" s="25">
        <v>218</v>
      </c>
      <c r="AF219" s="26">
        <v>759949.17071600002</v>
      </c>
      <c r="AG219" s="25">
        <v>218</v>
      </c>
      <c r="AH219" s="26">
        <v>2.1173676545800002</v>
      </c>
      <c r="AI219" s="25">
        <v>218</v>
      </c>
      <c r="AJ219" s="26">
        <v>82.646796162000001</v>
      </c>
      <c r="AK219" s="25">
        <v>218</v>
      </c>
      <c r="AL219" s="26">
        <v>5.9119360033000001E-2</v>
      </c>
      <c r="AM219" s="25">
        <v>218</v>
      </c>
      <c r="AN219" s="26">
        <v>0.76018573080499996</v>
      </c>
      <c r="AO219" s="25">
        <v>218</v>
      </c>
      <c r="AP219" s="26">
        <v>0.89817122931799998</v>
      </c>
      <c r="AQ219" s="25">
        <v>218</v>
      </c>
      <c r="AR219" s="26">
        <v>59.344318406299998</v>
      </c>
      <c r="AS219" s="25">
        <v>218</v>
      </c>
      <c r="AT219" s="26">
        <v>2.3254725148099999</v>
      </c>
      <c r="AU219" s="25">
        <v>218</v>
      </c>
      <c r="AV219" s="26">
        <v>8569.2429495899996</v>
      </c>
      <c r="AW219" s="25">
        <v>218</v>
      </c>
      <c r="AX219" s="26">
        <v>2.1173676545800002</v>
      </c>
      <c r="AY219" s="25">
        <v>218</v>
      </c>
      <c r="AZ219" s="26">
        <v>53.993900198200002</v>
      </c>
      <c r="BA219" s="25">
        <v>218</v>
      </c>
      <c r="BB219" s="26">
        <v>6.3215922896199997E-2</v>
      </c>
      <c r="BC219" s="25">
        <v>218</v>
      </c>
      <c r="BD219" s="26">
        <v>0.163252034878</v>
      </c>
      <c r="BE219" s="25">
        <v>218</v>
      </c>
      <c r="BF219" s="26">
        <v>0.77353204222600003</v>
      </c>
      <c r="BG219" s="25">
        <v>218</v>
      </c>
      <c r="BH219" s="26">
        <v>45.192249813300002</v>
      </c>
      <c r="BI219" s="25">
        <v>218</v>
      </c>
      <c r="BJ219" s="26">
        <v>48.766890989099998</v>
      </c>
      <c r="CB219" s="37"/>
      <c r="CD219" s="37"/>
      <c r="CE219" s="37"/>
    </row>
    <row r="220" spans="1:83" x14ac:dyDescent="0.3">
      <c r="A220" s="25">
        <v>219</v>
      </c>
      <c r="B220" s="26">
        <v>5836.6549939200004</v>
      </c>
      <c r="C220" s="25">
        <v>219</v>
      </c>
      <c r="D220" s="26">
        <v>1.9175540904699999</v>
      </c>
      <c r="E220" s="25">
        <v>219</v>
      </c>
      <c r="F220" s="26">
        <v>35.813405203000002</v>
      </c>
      <c r="G220" s="25">
        <v>219</v>
      </c>
      <c r="H220" s="26">
        <v>9.0916255971400003E-2</v>
      </c>
      <c r="I220" s="25">
        <v>219</v>
      </c>
      <c r="J220" s="26">
        <v>0.113650818594</v>
      </c>
      <c r="K220" s="25">
        <v>219</v>
      </c>
      <c r="L220" s="26">
        <v>795722.53567699995</v>
      </c>
      <c r="M220" s="25">
        <v>219</v>
      </c>
      <c r="N220" s="26">
        <v>52.303777765299998</v>
      </c>
      <c r="O220" s="25">
        <v>219</v>
      </c>
      <c r="P220" s="26">
        <v>0.01</v>
      </c>
      <c r="Q220" s="25">
        <v>219</v>
      </c>
      <c r="R220" s="32">
        <v>0.36711130967200001</v>
      </c>
      <c r="S220" s="28">
        <v>219</v>
      </c>
      <c r="T220" s="35">
        <v>0.39958313913299998</v>
      </c>
      <c r="U220" s="25">
        <v>219</v>
      </c>
      <c r="V220" s="26">
        <v>29.342745192300001</v>
      </c>
      <c r="W220" s="25">
        <v>219</v>
      </c>
      <c r="X220" s="26">
        <v>9.6139255343399999</v>
      </c>
      <c r="Y220" s="25">
        <v>219</v>
      </c>
      <c r="Z220" s="26">
        <v>5.4507198967000001E-2</v>
      </c>
      <c r="AA220" s="25">
        <v>219</v>
      </c>
      <c r="AB220" s="26">
        <v>5.9977473790299998</v>
      </c>
      <c r="AC220" s="25">
        <v>219</v>
      </c>
      <c r="AD220" s="26">
        <v>0.42352629007300002</v>
      </c>
      <c r="AE220" s="25">
        <v>219</v>
      </c>
      <c r="AF220" s="26">
        <v>795722.53567699995</v>
      </c>
      <c r="AG220" s="25">
        <v>219</v>
      </c>
      <c r="AH220" s="26">
        <v>1.7040760476100001</v>
      </c>
      <c r="AI220" s="25">
        <v>219</v>
      </c>
      <c r="AJ220" s="26">
        <v>68.788134971700003</v>
      </c>
      <c r="AK220" s="25">
        <v>219</v>
      </c>
      <c r="AL220" s="26">
        <v>3.5516914546999998E-2</v>
      </c>
      <c r="AM220" s="25">
        <v>219</v>
      </c>
      <c r="AN220" s="26">
        <v>0.71367885561599997</v>
      </c>
      <c r="AO220" s="25">
        <v>219</v>
      </c>
      <c r="AP220" s="26">
        <v>0.72784521543500003</v>
      </c>
      <c r="AQ220" s="25">
        <v>219</v>
      </c>
      <c r="AR220" s="26">
        <v>203.542013836</v>
      </c>
      <c r="AS220" s="25">
        <v>219</v>
      </c>
      <c r="AT220" s="26">
        <v>2.79547795531</v>
      </c>
      <c r="AU220" s="25">
        <v>219</v>
      </c>
      <c r="AV220" s="26">
        <v>5259.0690878599999</v>
      </c>
      <c r="AW220" s="25">
        <v>219</v>
      </c>
      <c r="AX220" s="26">
        <v>1.7040760476100001</v>
      </c>
      <c r="AY220" s="25">
        <v>219</v>
      </c>
      <c r="AZ220" s="26">
        <v>57.996473463900003</v>
      </c>
      <c r="BA220" s="25">
        <v>219</v>
      </c>
      <c r="BB220" s="26">
        <v>4.4603108484899998E-2</v>
      </c>
      <c r="BC220" s="25">
        <v>219</v>
      </c>
      <c r="BD220" s="26">
        <v>7.2604237720700002E-2</v>
      </c>
      <c r="BE220" s="25">
        <v>219</v>
      </c>
      <c r="BF220" s="26">
        <v>0.88279265379399996</v>
      </c>
      <c r="BG220" s="25">
        <v>219</v>
      </c>
      <c r="BH220" s="26">
        <v>31.131552011099998</v>
      </c>
      <c r="BI220" s="25">
        <v>219</v>
      </c>
      <c r="BJ220" s="26">
        <v>123.63731798800001</v>
      </c>
      <c r="CB220" s="37"/>
      <c r="CD220" s="37"/>
      <c r="CE220" s="37"/>
    </row>
    <row r="221" spans="1:83" x14ac:dyDescent="0.3">
      <c r="A221" s="25">
        <v>220</v>
      </c>
      <c r="B221" s="26">
        <v>11419.2957587</v>
      </c>
      <c r="C221" s="25">
        <v>220</v>
      </c>
      <c r="D221" s="26">
        <v>1.5304548653400001</v>
      </c>
      <c r="E221" s="25">
        <v>220</v>
      </c>
      <c r="F221" s="26">
        <v>72.977383557099998</v>
      </c>
      <c r="G221" s="25">
        <v>220</v>
      </c>
      <c r="H221" s="26">
        <v>0.16761700463699999</v>
      </c>
      <c r="I221" s="25">
        <v>220</v>
      </c>
      <c r="J221" s="26">
        <v>9.8055999722899995E-2</v>
      </c>
      <c r="K221" s="25">
        <v>220</v>
      </c>
      <c r="L221" s="26">
        <v>411855.40871500003</v>
      </c>
      <c r="M221" s="25">
        <v>220</v>
      </c>
      <c r="N221" s="26">
        <v>74.1457248169</v>
      </c>
      <c r="O221" s="25">
        <v>220</v>
      </c>
      <c r="P221" s="26">
        <v>0.01</v>
      </c>
      <c r="Q221" s="25">
        <v>220</v>
      </c>
      <c r="R221" s="32">
        <v>0.41828221172699998</v>
      </c>
      <c r="S221" s="28">
        <v>220</v>
      </c>
      <c r="T221" s="35">
        <v>0.78758043579000003</v>
      </c>
      <c r="U221" s="25">
        <v>220</v>
      </c>
      <c r="V221" s="26">
        <v>41.7445138215</v>
      </c>
      <c r="W221" s="25">
        <v>220</v>
      </c>
      <c r="X221" s="26">
        <v>6.2371922473600003</v>
      </c>
      <c r="Y221" s="25">
        <v>220</v>
      </c>
      <c r="Z221" s="26">
        <v>4.6172336590400001E-2</v>
      </c>
      <c r="AA221" s="25">
        <v>220</v>
      </c>
      <c r="AB221" s="26">
        <v>13.2967289459</v>
      </c>
      <c r="AC221" s="25">
        <v>220</v>
      </c>
      <c r="AD221" s="26">
        <v>0.349245948212</v>
      </c>
      <c r="AE221" s="25">
        <v>220</v>
      </c>
      <c r="AF221" s="26">
        <v>411855.40871500003</v>
      </c>
      <c r="AG221" s="25">
        <v>220</v>
      </c>
      <c r="AH221" s="26">
        <v>1.38226756464</v>
      </c>
      <c r="AI221" s="25">
        <v>220</v>
      </c>
      <c r="AJ221" s="26">
        <v>77.637536097500004</v>
      </c>
      <c r="AK221" s="25">
        <v>220</v>
      </c>
      <c r="AL221" s="26">
        <v>0.35241365498100002</v>
      </c>
      <c r="AM221" s="25">
        <v>220</v>
      </c>
      <c r="AN221" s="26">
        <v>1.7220637162600001</v>
      </c>
      <c r="AO221" s="25">
        <v>220</v>
      </c>
      <c r="AP221" s="26">
        <v>0.79904692771300001</v>
      </c>
      <c r="AQ221" s="25">
        <v>220</v>
      </c>
      <c r="AR221" s="26">
        <v>803.50183516799996</v>
      </c>
      <c r="AS221" s="25">
        <v>220</v>
      </c>
      <c r="AT221" s="26">
        <v>3.22100783018</v>
      </c>
      <c r="AU221" s="25">
        <v>220</v>
      </c>
      <c r="AV221" s="26">
        <v>10595.5539259</v>
      </c>
      <c r="AW221" s="25">
        <v>220</v>
      </c>
      <c r="AX221" s="26">
        <v>1.38226756464</v>
      </c>
      <c r="AY221" s="25">
        <v>220</v>
      </c>
      <c r="AZ221" s="26">
        <v>80.017788653799997</v>
      </c>
      <c r="BA221" s="25">
        <v>220</v>
      </c>
      <c r="BB221" s="26">
        <v>0.11665966485</v>
      </c>
      <c r="BC221" s="25">
        <v>220</v>
      </c>
      <c r="BD221" s="26">
        <v>9.1923746131800002E-2</v>
      </c>
      <c r="BE221" s="25">
        <v>220</v>
      </c>
      <c r="BF221" s="26">
        <v>0.79141658901900003</v>
      </c>
      <c r="BG221" s="25">
        <v>220</v>
      </c>
      <c r="BH221" s="26">
        <v>42.8880315778</v>
      </c>
      <c r="BI221" s="25">
        <v>220</v>
      </c>
      <c r="BJ221" s="26">
        <v>888.10848015199997</v>
      </c>
      <c r="CB221" s="37"/>
      <c r="CD221" s="37"/>
      <c r="CE221" s="37"/>
    </row>
    <row r="222" spans="1:83" x14ac:dyDescent="0.3">
      <c r="A222" s="25">
        <v>221</v>
      </c>
      <c r="B222" s="26">
        <v>10430.310933299999</v>
      </c>
      <c r="C222" s="25">
        <v>221</v>
      </c>
      <c r="D222" s="26">
        <v>2.0916247186399999</v>
      </c>
      <c r="E222" s="25">
        <v>221</v>
      </c>
      <c r="F222" s="26">
        <v>46.5045400833</v>
      </c>
      <c r="G222" s="25">
        <v>221</v>
      </c>
      <c r="H222" s="26">
        <v>0.131923068679</v>
      </c>
      <c r="I222" s="25">
        <v>221</v>
      </c>
      <c r="J222" s="26">
        <v>3.0482090396E-2</v>
      </c>
      <c r="K222" s="25">
        <v>221</v>
      </c>
      <c r="L222" s="26">
        <v>634358.84100899997</v>
      </c>
      <c r="M222" s="25">
        <v>221</v>
      </c>
      <c r="N222" s="26">
        <v>43.027635420800003</v>
      </c>
      <c r="O222" s="25">
        <v>221</v>
      </c>
      <c r="P222" s="26">
        <v>0.01</v>
      </c>
      <c r="Q222" s="25">
        <v>221</v>
      </c>
      <c r="R222" s="32">
        <v>0.49282577415500001</v>
      </c>
      <c r="S222" s="28">
        <v>221</v>
      </c>
      <c r="T222" s="35">
        <v>0.74646562935799998</v>
      </c>
      <c r="U222" s="25">
        <v>221</v>
      </c>
      <c r="V222" s="26">
        <v>37.7864620135</v>
      </c>
      <c r="W222" s="25">
        <v>221</v>
      </c>
      <c r="X222" s="26">
        <v>7.7751214736899996</v>
      </c>
      <c r="Y222" s="25">
        <v>221</v>
      </c>
      <c r="Z222" s="26">
        <v>3.8021687012400003E-2</v>
      </c>
      <c r="AA222" s="25">
        <v>221</v>
      </c>
      <c r="AB222" s="26">
        <v>5.0619474606499999</v>
      </c>
      <c r="AC222" s="25">
        <v>221</v>
      </c>
      <c r="AD222" s="26">
        <v>0.452650862589</v>
      </c>
      <c r="AE222" s="25">
        <v>221</v>
      </c>
      <c r="AF222" s="26">
        <v>634358.84100899997</v>
      </c>
      <c r="AG222" s="25">
        <v>221</v>
      </c>
      <c r="AH222" s="26">
        <v>1.9233430498199999</v>
      </c>
      <c r="AI222" s="25">
        <v>221</v>
      </c>
      <c r="AJ222" s="26">
        <v>63.519824667400002</v>
      </c>
      <c r="AK222" s="25">
        <v>221</v>
      </c>
      <c r="AL222" s="26">
        <v>3.49106235357E-2</v>
      </c>
      <c r="AM222" s="25">
        <v>221</v>
      </c>
      <c r="AN222" s="26">
        <v>0.98547822637500004</v>
      </c>
      <c r="AO222" s="25">
        <v>221</v>
      </c>
      <c r="AP222" s="26">
        <v>0.73742126074799996</v>
      </c>
      <c r="AQ222" s="25">
        <v>221</v>
      </c>
      <c r="AR222" s="26">
        <v>77.630084915599994</v>
      </c>
      <c r="AS222" s="25">
        <v>221</v>
      </c>
      <c r="AT222" s="26">
        <v>3.0949276207900001</v>
      </c>
      <c r="AU222" s="25">
        <v>221</v>
      </c>
      <c r="AV222" s="26">
        <v>10091.9253214</v>
      </c>
      <c r="AW222" s="25">
        <v>221</v>
      </c>
      <c r="AX222" s="26">
        <v>1.9233430498199999</v>
      </c>
      <c r="AY222" s="25">
        <v>221</v>
      </c>
      <c r="AZ222" s="26">
        <v>51.936908527699998</v>
      </c>
      <c r="BA222" s="25">
        <v>221</v>
      </c>
      <c r="BB222" s="26">
        <v>0.103813482497</v>
      </c>
      <c r="BC222" s="25">
        <v>221</v>
      </c>
      <c r="BD222" s="26">
        <v>3.0506843029299999E-2</v>
      </c>
      <c r="BE222" s="25">
        <v>221</v>
      </c>
      <c r="BF222" s="26">
        <v>0.86567967447299998</v>
      </c>
      <c r="BG222" s="25">
        <v>221</v>
      </c>
      <c r="BH222" s="26">
        <v>39.599388390900003</v>
      </c>
      <c r="BI222" s="25">
        <v>221</v>
      </c>
      <c r="BJ222" s="26">
        <v>83.587555223300001</v>
      </c>
      <c r="CB222" s="37"/>
      <c r="CD222" s="37"/>
      <c r="CE222" s="37"/>
    </row>
    <row r="223" spans="1:83" x14ac:dyDescent="0.3">
      <c r="A223" s="25">
        <v>222</v>
      </c>
      <c r="B223" s="26">
        <v>7375.4074660899996</v>
      </c>
      <c r="C223" s="25">
        <v>222</v>
      </c>
      <c r="D223" s="26">
        <v>2.2239538637999998</v>
      </c>
      <c r="E223" s="25">
        <v>222</v>
      </c>
      <c r="F223" s="26">
        <v>45.963776648600003</v>
      </c>
      <c r="G223" s="25">
        <v>222</v>
      </c>
      <c r="H223" s="26">
        <v>6.5491619636400003E-2</v>
      </c>
      <c r="I223" s="25">
        <v>222</v>
      </c>
      <c r="J223" s="26">
        <v>1.4158831406099999E-2</v>
      </c>
      <c r="K223" s="25">
        <v>222</v>
      </c>
      <c r="L223" s="26">
        <v>476733.82906199998</v>
      </c>
      <c r="M223" s="25">
        <v>222</v>
      </c>
      <c r="N223" s="26">
        <v>46.503467200599999</v>
      </c>
      <c r="O223" s="25">
        <v>222</v>
      </c>
      <c r="P223" s="26">
        <v>0.01</v>
      </c>
      <c r="Q223" s="25">
        <v>222</v>
      </c>
      <c r="R223" s="32">
        <v>0.561634252891</v>
      </c>
      <c r="S223" s="28">
        <v>222</v>
      </c>
      <c r="T223" s="35">
        <v>0.65997688860799997</v>
      </c>
      <c r="U223" s="25">
        <v>222</v>
      </c>
      <c r="V223" s="26">
        <v>35.550368322300002</v>
      </c>
      <c r="W223" s="25">
        <v>222</v>
      </c>
      <c r="X223" s="26">
        <v>8.7684736219200001</v>
      </c>
      <c r="Y223" s="25">
        <v>222</v>
      </c>
      <c r="Z223" s="26">
        <v>2.3674918402399998E-2</v>
      </c>
      <c r="AA223" s="25">
        <v>222</v>
      </c>
      <c r="AB223" s="26">
        <v>13.4109781912</v>
      </c>
      <c r="AC223" s="25">
        <v>222</v>
      </c>
      <c r="AD223" s="26">
        <v>0.34513381095899998</v>
      </c>
      <c r="AE223" s="25">
        <v>222</v>
      </c>
      <c r="AF223" s="26">
        <v>476733.82906199998</v>
      </c>
      <c r="AG223" s="25">
        <v>222</v>
      </c>
      <c r="AH223" s="26">
        <v>2.02002210752</v>
      </c>
      <c r="AI223" s="25">
        <v>222</v>
      </c>
      <c r="AJ223" s="26">
        <v>56.393772327299999</v>
      </c>
      <c r="AK223" s="25">
        <v>222</v>
      </c>
      <c r="AL223" s="26">
        <v>7.8443337308900005E-2</v>
      </c>
      <c r="AM223" s="25">
        <v>222</v>
      </c>
      <c r="AN223" s="26">
        <v>1.3412299655</v>
      </c>
      <c r="AO223" s="25">
        <v>222</v>
      </c>
      <c r="AP223" s="26">
        <v>0.52198516737900003</v>
      </c>
      <c r="AQ223" s="25">
        <v>222</v>
      </c>
      <c r="AR223" s="26">
        <v>677.28393374500001</v>
      </c>
      <c r="AS223" s="25">
        <v>222</v>
      </c>
      <c r="AT223" s="26">
        <v>4.7180026080499999</v>
      </c>
      <c r="AU223" s="25">
        <v>222</v>
      </c>
      <c r="AV223" s="26">
        <v>7004.2746299999999</v>
      </c>
      <c r="AW223" s="25">
        <v>222</v>
      </c>
      <c r="AX223" s="26">
        <v>2.02002210752</v>
      </c>
      <c r="AY223" s="25">
        <v>222</v>
      </c>
      <c r="AZ223" s="26">
        <v>59.093393177000003</v>
      </c>
      <c r="BA223" s="25">
        <v>222</v>
      </c>
      <c r="BB223" s="26">
        <v>1.12414891091E-2</v>
      </c>
      <c r="BC223" s="25">
        <v>222</v>
      </c>
      <c r="BD223" s="26">
        <v>1.9642750392099999E-2</v>
      </c>
      <c r="BE223" s="25">
        <v>222</v>
      </c>
      <c r="BF223" s="26">
        <v>0.96911576049899995</v>
      </c>
      <c r="BG223" s="25">
        <v>222</v>
      </c>
      <c r="BH223" s="26">
        <v>37.307661194799998</v>
      </c>
      <c r="BI223" s="25">
        <v>222</v>
      </c>
      <c r="BJ223" s="26">
        <v>1038.50456566</v>
      </c>
      <c r="CB223" s="37"/>
      <c r="CD223" s="37"/>
      <c r="CE223" s="37"/>
    </row>
    <row r="224" spans="1:83" x14ac:dyDescent="0.3">
      <c r="A224" s="25">
        <v>223</v>
      </c>
      <c r="B224" s="26">
        <v>5429.0050802400001</v>
      </c>
      <c r="C224" s="25">
        <v>223</v>
      </c>
      <c r="D224" s="26">
        <v>2.1124038092299999</v>
      </c>
      <c r="E224" s="25">
        <v>223</v>
      </c>
      <c r="F224" s="26">
        <v>57.776126553499999</v>
      </c>
      <c r="G224" s="25">
        <v>223</v>
      </c>
      <c r="H224" s="26">
        <v>0.17639361433299999</v>
      </c>
      <c r="I224" s="25">
        <v>223</v>
      </c>
      <c r="J224" s="26">
        <v>2.26102727156E-2</v>
      </c>
      <c r="K224" s="25">
        <v>223</v>
      </c>
      <c r="L224" s="26">
        <v>439618.26270800002</v>
      </c>
      <c r="M224" s="25">
        <v>223</v>
      </c>
      <c r="N224" s="26">
        <v>74.837620754599996</v>
      </c>
      <c r="O224" s="25">
        <v>223</v>
      </c>
      <c r="P224" s="26">
        <v>0.01</v>
      </c>
      <c r="Q224" s="25">
        <v>223</v>
      </c>
      <c r="R224" s="32">
        <v>0.74553084559899996</v>
      </c>
      <c r="S224" s="28">
        <v>223</v>
      </c>
      <c r="T224" s="35">
        <v>0.88202602866299995</v>
      </c>
      <c r="U224" s="25">
        <v>223</v>
      </c>
      <c r="V224" s="26">
        <v>43.862358977500001</v>
      </c>
      <c r="W224" s="25">
        <v>223</v>
      </c>
      <c r="X224" s="26">
        <v>4.7090613651600002</v>
      </c>
      <c r="Y224" s="25">
        <v>223</v>
      </c>
      <c r="Z224" s="26">
        <v>4.4011665423499997E-2</v>
      </c>
      <c r="AA224" s="25">
        <v>223</v>
      </c>
      <c r="AB224" s="26">
        <v>13.2231896231</v>
      </c>
      <c r="AC224" s="25">
        <v>223</v>
      </c>
      <c r="AD224" s="26">
        <v>0.41442702293200001</v>
      </c>
      <c r="AE224" s="25">
        <v>223</v>
      </c>
      <c r="AF224" s="26">
        <v>439618.26270800002</v>
      </c>
      <c r="AG224" s="25">
        <v>223</v>
      </c>
      <c r="AH224" s="26">
        <v>1.99065810648</v>
      </c>
      <c r="AI224" s="25">
        <v>223</v>
      </c>
      <c r="AJ224" s="26">
        <v>79.982915167000002</v>
      </c>
      <c r="AK224" s="25">
        <v>223</v>
      </c>
      <c r="AL224" s="26">
        <v>0.17394080590399999</v>
      </c>
      <c r="AM224" s="25">
        <v>223</v>
      </c>
      <c r="AN224" s="26">
        <v>1.7243759992700001</v>
      </c>
      <c r="AO224" s="25">
        <v>223</v>
      </c>
      <c r="AP224" s="26">
        <v>0.41336830308099998</v>
      </c>
      <c r="AQ224" s="25">
        <v>223</v>
      </c>
      <c r="AR224" s="26">
        <v>425.45324051400002</v>
      </c>
      <c r="AS224" s="25">
        <v>223</v>
      </c>
      <c r="AT224" s="26">
        <v>4.1348181351099997</v>
      </c>
      <c r="AU224" s="25">
        <v>223</v>
      </c>
      <c r="AV224" s="26">
        <v>5060.5746248900005</v>
      </c>
      <c r="AW224" s="25">
        <v>223</v>
      </c>
      <c r="AX224" s="26">
        <v>1.99065810648</v>
      </c>
      <c r="AY224" s="25">
        <v>223</v>
      </c>
      <c r="AZ224" s="26">
        <v>82.620980082299994</v>
      </c>
      <c r="BA224" s="25">
        <v>223</v>
      </c>
      <c r="BB224" s="26">
        <v>8.9960584298899998E-2</v>
      </c>
      <c r="BC224" s="25">
        <v>223</v>
      </c>
      <c r="BD224" s="26">
        <v>5.0727521539299998E-2</v>
      </c>
      <c r="BE224" s="25">
        <v>223</v>
      </c>
      <c r="BF224" s="26">
        <v>0.85931189416200005</v>
      </c>
      <c r="BG224" s="25">
        <v>223</v>
      </c>
      <c r="BH224" s="26">
        <v>44.526656413600001</v>
      </c>
      <c r="BI224" s="25">
        <v>223</v>
      </c>
      <c r="BJ224" s="26">
        <v>653.43111449000003</v>
      </c>
      <c r="CB224" s="37"/>
      <c r="CD224" s="37"/>
      <c r="CE224" s="37"/>
    </row>
    <row r="225" spans="1:83" x14ac:dyDescent="0.3">
      <c r="A225" s="25">
        <v>224</v>
      </c>
      <c r="B225" s="26">
        <v>7985.9926204699996</v>
      </c>
      <c r="C225" s="25">
        <v>224</v>
      </c>
      <c r="D225" s="26">
        <v>1.60724069553</v>
      </c>
      <c r="E225" s="25">
        <v>224</v>
      </c>
      <c r="F225" s="26">
        <v>56.368720283400002</v>
      </c>
      <c r="G225" s="25">
        <v>224</v>
      </c>
      <c r="H225" s="26">
        <v>2.3312089285699999E-2</v>
      </c>
      <c r="I225" s="25">
        <v>224</v>
      </c>
      <c r="J225" s="26">
        <v>0.11202227282799999</v>
      </c>
      <c r="K225" s="25">
        <v>224</v>
      </c>
      <c r="L225" s="26">
        <v>678858.29749300005</v>
      </c>
      <c r="M225" s="25">
        <v>224</v>
      </c>
      <c r="N225" s="26">
        <v>41.030214046200001</v>
      </c>
      <c r="O225" s="25">
        <v>224</v>
      </c>
      <c r="P225" s="26">
        <v>0.01</v>
      </c>
      <c r="Q225" s="25">
        <v>224</v>
      </c>
      <c r="R225" s="32">
        <v>0.460328279565</v>
      </c>
      <c r="S225" s="28">
        <v>224</v>
      </c>
      <c r="T225" s="35">
        <v>0.72350311175199999</v>
      </c>
      <c r="U225" s="25">
        <v>224</v>
      </c>
      <c r="V225" s="26">
        <v>28.974429106100001</v>
      </c>
      <c r="W225" s="25">
        <v>224</v>
      </c>
      <c r="X225" s="26">
        <v>7.1607623361000003</v>
      </c>
      <c r="Y225" s="25">
        <v>224</v>
      </c>
      <c r="Z225" s="26">
        <v>1.6401823876400001E-2</v>
      </c>
      <c r="AA225" s="25">
        <v>224</v>
      </c>
      <c r="AB225" s="26">
        <v>13.537693083500001</v>
      </c>
      <c r="AC225" s="25">
        <v>224</v>
      </c>
      <c r="AD225" s="26">
        <v>0.366377366516</v>
      </c>
      <c r="AE225" s="25">
        <v>224</v>
      </c>
      <c r="AF225" s="26">
        <v>678858.29749300005</v>
      </c>
      <c r="AG225" s="25">
        <v>224</v>
      </c>
      <c r="AH225" s="26">
        <v>1.43622754005</v>
      </c>
      <c r="AI225" s="25">
        <v>224</v>
      </c>
      <c r="AJ225" s="26">
        <v>61.932824881400002</v>
      </c>
      <c r="AK225" s="25">
        <v>224</v>
      </c>
      <c r="AL225" s="26">
        <v>6.8676301880200005E-2</v>
      </c>
      <c r="AM225" s="25">
        <v>224</v>
      </c>
      <c r="AN225" s="26">
        <v>0.62973087760599999</v>
      </c>
      <c r="AO225" s="25">
        <v>224</v>
      </c>
      <c r="AP225" s="26">
        <v>1.29460519834</v>
      </c>
      <c r="AQ225" s="25">
        <v>224</v>
      </c>
      <c r="AR225" s="26">
        <v>362.47983099499999</v>
      </c>
      <c r="AS225" s="25">
        <v>224</v>
      </c>
      <c r="AT225" s="26">
        <v>6.1720392039699998</v>
      </c>
      <c r="AU225" s="25">
        <v>224</v>
      </c>
      <c r="AV225" s="26">
        <v>7403.6290821800003</v>
      </c>
      <c r="AW225" s="25">
        <v>224</v>
      </c>
      <c r="AX225" s="26">
        <v>1.43622754005</v>
      </c>
      <c r="AY225" s="25">
        <v>224</v>
      </c>
      <c r="AZ225" s="26">
        <v>62.984714110699997</v>
      </c>
      <c r="BA225" s="25">
        <v>224</v>
      </c>
      <c r="BB225" s="26">
        <v>4.2326430675099997E-3</v>
      </c>
      <c r="BC225" s="25">
        <v>224</v>
      </c>
      <c r="BD225" s="26">
        <v>6.3087811984900002E-2</v>
      </c>
      <c r="BE225" s="25">
        <v>224</v>
      </c>
      <c r="BF225" s="26">
        <v>0.93267954494799998</v>
      </c>
      <c r="BG225" s="25">
        <v>224</v>
      </c>
      <c r="BH225" s="26">
        <v>33.560448481500003</v>
      </c>
      <c r="BI225" s="25">
        <v>224</v>
      </c>
      <c r="BJ225" s="26">
        <v>982.38691688400002</v>
      </c>
      <c r="CB225" s="37"/>
      <c r="CD225" s="37"/>
      <c r="CE225" s="37"/>
    </row>
    <row r="226" spans="1:83" x14ac:dyDescent="0.3">
      <c r="A226" s="25">
        <v>225</v>
      </c>
      <c r="B226" s="26">
        <v>5097.2820934600004</v>
      </c>
      <c r="C226" s="25">
        <v>225</v>
      </c>
      <c r="D226" s="26">
        <v>1.2597547167200001</v>
      </c>
      <c r="E226" s="25">
        <v>225</v>
      </c>
      <c r="F226" s="26">
        <v>58.926136937800003</v>
      </c>
      <c r="G226" s="25">
        <v>225</v>
      </c>
      <c r="H226" s="26">
        <v>6.5822650052200005E-2</v>
      </c>
      <c r="I226" s="25">
        <v>225</v>
      </c>
      <c r="J226" s="26">
        <v>6.8702205012000001E-2</v>
      </c>
      <c r="K226" s="25">
        <v>225</v>
      </c>
      <c r="L226" s="26">
        <v>422011.70913099998</v>
      </c>
      <c r="M226" s="25">
        <v>225</v>
      </c>
      <c r="N226" s="26">
        <v>65.919908444100002</v>
      </c>
      <c r="O226" s="25">
        <v>225</v>
      </c>
      <c r="P226" s="26">
        <v>0.01</v>
      </c>
      <c r="Q226" s="25">
        <v>225</v>
      </c>
      <c r="R226" s="32">
        <v>0.39798478390999997</v>
      </c>
      <c r="S226" s="28">
        <v>225</v>
      </c>
      <c r="T226" s="35">
        <v>0.71348798906699995</v>
      </c>
      <c r="U226" s="25">
        <v>225</v>
      </c>
      <c r="V226" s="26">
        <v>39.288557257400001</v>
      </c>
      <c r="W226" s="25">
        <v>225</v>
      </c>
      <c r="X226" s="26">
        <v>1.9973354194699999</v>
      </c>
      <c r="Y226" s="25">
        <v>225</v>
      </c>
      <c r="Z226" s="26">
        <v>3.3081829056899999E-2</v>
      </c>
      <c r="AA226" s="25">
        <v>225</v>
      </c>
      <c r="AB226" s="26">
        <v>9.5196169018799992</v>
      </c>
      <c r="AC226" s="25">
        <v>225</v>
      </c>
      <c r="AD226" s="26">
        <v>0.38728992514499999</v>
      </c>
      <c r="AE226" s="25">
        <v>225</v>
      </c>
      <c r="AF226" s="26">
        <v>422011.70913099998</v>
      </c>
      <c r="AG226" s="25">
        <v>225</v>
      </c>
      <c r="AH226" s="26">
        <v>1.19244276446</v>
      </c>
      <c r="AI226" s="25">
        <v>225</v>
      </c>
      <c r="AJ226" s="26">
        <v>79.515494923000006</v>
      </c>
      <c r="AK226" s="25">
        <v>225</v>
      </c>
      <c r="AL226" s="26">
        <v>6.9804686200400007E-2</v>
      </c>
      <c r="AM226" s="25">
        <v>225</v>
      </c>
      <c r="AN226" s="26">
        <v>0.85606369636799995</v>
      </c>
      <c r="AO226" s="25">
        <v>225</v>
      </c>
      <c r="AP226" s="26">
        <v>0.67053593071899997</v>
      </c>
      <c r="AQ226" s="25">
        <v>225</v>
      </c>
      <c r="AR226" s="26">
        <v>83.608832602000007</v>
      </c>
      <c r="AS226" s="25">
        <v>225</v>
      </c>
      <c r="AT226" s="26">
        <v>3.94772375238</v>
      </c>
      <c r="AU226" s="25">
        <v>225</v>
      </c>
      <c r="AV226" s="26">
        <v>4871.6171445800001</v>
      </c>
      <c r="AW226" s="25">
        <v>225</v>
      </c>
      <c r="AX226" s="26">
        <v>1.19244276446</v>
      </c>
      <c r="AY226" s="25">
        <v>225</v>
      </c>
      <c r="AZ226" s="26">
        <v>74.2680914269</v>
      </c>
      <c r="BA226" s="25">
        <v>225</v>
      </c>
      <c r="BB226" s="26">
        <v>2.4009208725400001E-2</v>
      </c>
      <c r="BC226" s="25">
        <v>225</v>
      </c>
      <c r="BD226" s="26">
        <v>7.0424769213999996E-2</v>
      </c>
      <c r="BE226" s="25">
        <v>225</v>
      </c>
      <c r="BF226" s="26">
        <v>0.90556602206100001</v>
      </c>
      <c r="BG226" s="25">
        <v>225</v>
      </c>
      <c r="BH226" s="26">
        <v>39.882242573399999</v>
      </c>
      <c r="BI226" s="25">
        <v>225</v>
      </c>
      <c r="BJ226" s="26">
        <v>402.77431723199999</v>
      </c>
      <c r="CB226" s="37"/>
      <c r="CD226" s="37"/>
      <c r="CE226" s="37"/>
    </row>
    <row r="227" spans="1:83" x14ac:dyDescent="0.3">
      <c r="A227" s="25">
        <v>226</v>
      </c>
      <c r="B227" s="26">
        <v>3259.7508898000001</v>
      </c>
      <c r="C227" s="25">
        <v>226</v>
      </c>
      <c r="D227" s="26">
        <v>1.5449506515</v>
      </c>
      <c r="E227" s="25">
        <v>226</v>
      </c>
      <c r="F227" s="26">
        <v>66.480610692799999</v>
      </c>
      <c r="G227" s="25">
        <v>226</v>
      </c>
      <c r="H227" s="26">
        <v>2.1227299146900001E-2</v>
      </c>
      <c r="I227" s="25">
        <v>226</v>
      </c>
      <c r="J227" s="26">
        <v>0.149394685399</v>
      </c>
      <c r="K227" s="25">
        <v>226</v>
      </c>
      <c r="L227" s="26">
        <v>494831.44959999999</v>
      </c>
      <c r="M227" s="25">
        <v>226</v>
      </c>
      <c r="N227" s="26">
        <v>56.230705993199997</v>
      </c>
      <c r="O227" s="25">
        <v>226</v>
      </c>
      <c r="P227" s="26">
        <v>0.01</v>
      </c>
      <c r="Q227" s="25">
        <v>226</v>
      </c>
      <c r="R227" s="32">
        <v>0.42534994049199998</v>
      </c>
      <c r="S227" s="28">
        <v>226</v>
      </c>
      <c r="T227" s="35">
        <v>0.421565432199</v>
      </c>
      <c r="U227" s="25">
        <v>226</v>
      </c>
      <c r="V227" s="26">
        <v>43.935244331200003</v>
      </c>
      <c r="W227" s="25">
        <v>226</v>
      </c>
      <c r="X227" s="26">
        <v>3.2286822230699999</v>
      </c>
      <c r="Y227" s="25">
        <v>226</v>
      </c>
      <c r="Z227" s="26">
        <v>6.9075670804700007E-2</v>
      </c>
      <c r="AA227" s="25">
        <v>226</v>
      </c>
      <c r="AB227" s="26">
        <v>9.6741207439900005</v>
      </c>
      <c r="AC227" s="25">
        <v>226</v>
      </c>
      <c r="AD227" s="26">
        <v>0.40042872692600001</v>
      </c>
      <c r="AE227" s="25">
        <v>226</v>
      </c>
      <c r="AF227" s="26">
        <v>494831.44959999999</v>
      </c>
      <c r="AG227" s="25">
        <v>226</v>
      </c>
      <c r="AH227" s="26">
        <v>1.4531925461899999</v>
      </c>
      <c r="AI227" s="25">
        <v>226</v>
      </c>
      <c r="AJ227" s="26">
        <v>71.564684967700003</v>
      </c>
      <c r="AK227" s="25">
        <v>226</v>
      </c>
      <c r="AL227" s="26">
        <v>4.50036748192E-2</v>
      </c>
      <c r="AM227" s="25">
        <v>226</v>
      </c>
      <c r="AN227" s="26">
        <v>0.51335729170300004</v>
      </c>
      <c r="AO227" s="25">
        <v>226</v>
      </c>
      <c r="AP227" s="26">
        <v>0.931498624424</v>
      </c>
      <c r="AQ227" s="25">
        <v>226</v>
      </c>
      <c r="AR227" s="26">
        <v>233.63281714199999</v>
      </c>
      <c r="AS227" s="25">
        <v>226</v>
      </c>
      <c r="AT227" s="26">
        <v>2.8127313726800001</v>
      </c>
      <c r="AU227" s="25">
        <v>226</v>
      </c>
      <c r="AV227" s="26">
        <v>2929.2292656099999</v>
      </c>
      <c r="AW227" s="25">
        <v>226</v>
      </c>
      <c r="AX227" s="26">
        <v>1.4531925461899999</v>
      </c>
      <c r="AY227" s="25">
        <v>226</v>
      </c>
      <c r="AZ227" s="26">
        <v>73.170704677299995</v>
      </c>
      <c r="BA227" s="25">
        <v>226</v>
      </c>
      <c r="BB227" s="26">
        <v>2.8423800937500002E-3</v>
      </c>
      <c r="BC227" s="25">
        <v>226</v>
      </c>
      <c r="BD227" s="26">
        <v>7.4196158475600002E-2</v>
      </c>
      <c r="BE227" s="25">
        <v>226</v>
      </c>
      <c r="BF227" s="26">
        <v>0.922961461431</v>
      </c>
      <c r="BG227" s="25">
        <v>226</v>
      </c>
      <c r="BH227" s="26">
        <v>44.164566517099999</v>
      </c>
      <c r="BI227" s="25">
        <v>226</v>
      </c>
      <c r="BJ227" s="26">
        <v>333.45217875399999</v>
      </c>
      <c r="CB227" s="37"/>
      <c r="CD227" s="37"/>
      <c r="CE227" s="37"/>
    </row>
    <row r="228" spans="1:83" x14ac:dyDescent="0.3">
      <c r="A228" s="25">
        <v>227</v>
      </c>
      <c r="B228" s="26">
        <v>6427.2278611900001</v>
      </c>
      <c r="C228" s="25">
        <v>227</v>
      </c>
      <c r="D228" s="26">
        <v>1.6310618072900001</v>
      </c>
      <c r="E228" s="25">
        <v>227</v>
      </c>
      <c r="F228" s="26">
        <v>42.270026921000003</v>
      </c>
      <c r="G228" s="25">
        <v>227</v>
      </c>
      <c r="H228" s="26">
        <v>0.142663148958</v>
      </c>
      <c r="I228" s="25">
        <v>227</v>
      </c>
      <c r="J228" s="26">
        <v>0.17000023223800001</v>
      </c>
      <c r="K228" s="25">
        <v>227</v>
      </c>
      <c r="L228" s="26">
        <v>635439.25054399995</v>
      </c>
      <c r="M228" s="25">
        <v>227</v>
      </c>
      <c r="N228" s="26">
        <v>55.374926978300003</v>
      </c>
      <c r="O228" s="25">
        <v>227</v>
      </c>
      <c r="P228" s="26">
        <v>0.01</v>
      </c>
      <c r="Q228" s="25">
        <v>227</v>
      </c>
      <c r="R228" s="32">
        <v>0.74286936934600001</v>
      </c>
      <c r="S228" s="28">
        <v>227</v>
      </c>
      <c r="T228" s="35">
        <v>0.65359051522900002</v>
      </c>
      <c r="U228" s="25">
        <v>227</v>
      </c>
      <c r="V228" s="26">
        <v>40.328727935899998</v>
      </c>
      <c r="W228" s="25">
        <v>227</v>
      </c>
      <c r="X228" s="26">
        <v>1.0477848728100001</v>
      </c>
      <c r="Y228" s="25">
        <v>227</v>
      </c>
      <c r="Z228" s="26">
        <v>2.7653013246099999E-2</v>
      </c>
      <c r="AA228" s="25">
        <v>227</v>
      </c>
      <c r="AB228" s="26">
        <v>12.9967840678</v>
      </c>
      <c r="AC228" s="25">
        <v>227</v>
      </c>
      <c r="AD228" s="26">
        <v>0.42611793635700002</v>
      </c>
      <c r="AE228" s="25">
        <v>227</v>
      </c>
      <c r="AF228" s="26">
        <v>635439.25054399995</v>
      </c>
      <c r="AG228" s="25">
        <v>227</v>
      </c>
      <c r="AH228" s="26">
        <v>1.57959800251</v>
      </c>
      <c r="AI228" s="25">
        <v>227</v>
      </c>
      <c r="AJ228" s="26">
        <v>92.827689981099994</v>
      </c>
      <c r="AK228" s="25">
        <v>227</v>
      </c>
      <c r="AL228" s="26">
        <v>0.25058872048199998</v>
      </c>
      <c r="AM228" s="25">
        <v>227</v>
      </c>
      <c r="AN228" s="26">
        <v>1.3318772586300001</v>
      </c>
      <c r="AO228" s="25">
        <v>227</v>
      </c>
      <c r="AP228" s="26">
        <v>0.75092722990600003</v>
      </c>
      <c r="AQ228" s="25">
        <v>227</v>
      </c>
      <c r="AR228" s="26">
        <v>58.647940922099998</v>
      </c>
      <c r="AS228" s="25">
        <v>227</v>
      </c>
      <c r="AT228" s="26">
        <v>5.4658837151400004</v>
      </c>
      <c r="AU228" s="25">
        <v>227</v>
      </c>
      <c r="AV228" s="26">
        <v>5685.3385279699996</v>
      </c>
      <c r="AW228" s="25">
        <v>227</v>
      </c>
      <c r="AX228" s="26">
        <v>1.57959800251</v>
      </c>
      <c r="AY228" s="25">
        <v>227</v>
      </c>
      <c r="AZ228" s="26">
        <v>87.108455437200007</v>
      </c>
      <c r="BA228" s="25">
        <v>227</v>
      </c>
      <c r="BB228" s="26">
        <v>6.8557099259200005E-2</v>
      </c>
      <c r="BC228" s="25">
        <v>227</v>
      </c>
      <c r="BD228" s="26">
        <v>0.154414576981</v>
      </c>
      <c r="BE228" s="25">
        <v>227</v>
      </c>
      <c r="BF228" s="26">
        <v>0.77702832375999997</v>
      </c>
      <c r="BG228" s="25">
        <v>227</v>
      </c>
      <c r="BH228" s="26">
        <v>40.748504353900003</v>
      </c>
      <c r="BI228" s="25">
        <v>227</v>
      </c>
      <c r="BJ228" s="26">
        <v>644.300265835</v>
      </c>
      <c r="CB228" s="37"/>
      <c r="CD228" s="37"/>
      <c r="CE228" s="37"/>
    </row>
    <row r="229" spans="1:83" x14ac:dyDescent="0.3">
      <c r="A229" s="25">
        <v>228</v>
      </c>
      <c r="B229" s="26">
        <v>9634.0453925500005</v>
      </c>
      <c r="C229" s="25">
        <v>228</v>
      </c>
      <c r="D229" s="26">
        <v>1.5429994301400001</v>
      </c>
      <c r="E229" s="25">
        <v>228</v>
      </c>
      <c r="F229" s="26">
        <v>41.076803601999998</v>
      </c>
      <c r="G229" s="25">
        <v>228</v>
      </c>
      <c r="H229" s="26">
        <v>5.9251492624099997E-2</v>
      </c>
      <c r="I229" s="25">
        <v>228</v>
      </c>
      <c r="J229" s="26">
        <v>2.9917007901800002E-2</v>
      </c>
      <c r="K229" s="25">
        <v>228</v>
      </c>
      <c r="L229" s="26">
        <v>410663.50803800003</v>
      </c>
      <c r="M229" s="25">
        <v>228</v>
      </c>
      <c r="N229" s="26">
        <v>59.413951329699998</v>
      </c>
      <c r="O229" s="25">
        <v>228</v>
      </c>
      <c r="P229" s="26">
        <v>0.01</v>
      </c>
      <c r="Q229" s="25">
        <v>228</v>
      </c>
      <c r="R229" s="32">
        <v>0.307708503749</v>
      </c>
      <c r="S229" s="28">
        <v>228</v>
      </c>
      <c r="T229" s="35">
        <v>0.47985195579000001</v>
      </c>
      <c r="U229" s="25">
        <v>228</v>
      </c>
      <c r="V229" s="26">
        <v>33.3893776751</v>
      </c>
      <c r="W229" s="25">
        <v>228</v>
      </c>
      <c r="X229" s="26">
        <v>6.1702405039899997</v>
      </c>
      <c r="Y229" s="25">
        <v>228</v>
      </c>
      <c r="Z229" s="26">
        <v>5.2866432372399998E-2</v>
      </c>
      <c r="AA229" s="25">
        <v>228</v>
      </c>
      <c r="AB229" s="26">
        <v>8.6952646922299994</v>
      </c>
      <c r="AC229" s="25">
        <v>228</v>
      </c>
      <c r="AD229" s="26">
        <v>0.16810314520799999</v>
      </c>
      <c r="AE229" s="25">
        <v>228</v>
      </c>
      <c r="AF229" s="26">
        <v>410663.50803800003</v>
      </c>
      <c r="AG229" s="25">
        <v>228</v>
      </c>
      <c r="AH229" s="26">
        <v>1.4053743644700001</v>
      </c>
      <c r="AI229" s="25">
        <v>228</v>
      </c>
      <c r="AJ229" s="26">
        <v>47.474929355999997</v>
      </c>
      <c r="AK229" s="25">
        <v>228</v>
      </c>
      <c r="AL229" s="26">
        <v>2.46596139735E-2</v>
      </c>
      <c r="AM229" s="25">
        <v>228</v>
      </c>
      <c r="AN229" s="26">
        <v>1.1496982653700001</v>
      </c>
      <c r="AO229" s="25">
        <v>228</v>
      </c>
      <c r="AP229" s="26">
        <v>0.71781277659999998</v>
      </c>
      <c r="AQ229" s="25">
        <v>228</v>
      </c>
      <c r="AR229" s="26">
        <v>1246.2997066</v>
      </c>
      <c r="AS229" s="25">
        <v>228</v>
      </c>
      <c r="AT229" s="26">
        <v>0.98930467838299996</v>
      </c>
      <c r="AU229" s="25">
        <v>228</v>
      </c>
      <c r="AV229" s="26">
        <v>9178.5087608600006</v>
      </c>
      <c r="AW229" s="25">
        <v>228</v>
      </c>
      <c r="AX229" s="26">
        <v>1.4053743644700001</v>
      </c>
      <c r="AY229" s="25">
        <v>228</v>
      </c>
      <c r="AZ229" s="26">
        <v>48.250356901300002</v>
      </c>
      <c r="BA229" s="25">
        <v>228</v>
      </c>
      <c r="BB229" s="26">
        <v>2.38641088093E-2</v>
      </c>
      <c r="BC229" s="25">
        <v>228</v>
      </c>
      <c r="BD229" s="26">
        <v>2.0099105747099999E-2</v>
      </c>
      <c r="BE229" s="25">
        <v>228</v>
      </c>
      <c r="BF229" s="26">
        <v>0.95603678544399995</v>
      </c>
      <c r="BG229" s="25">
        <v>228</v>
      </c>
      <c r="BH229" s="26">
        <v>33.836400016699997</v>
      </c>
      <c r="BI229" s="25">
        <v>228</v>
      </c>
      <c r="BJ229" s="26">
        <v>1216.1594652199999</v>
      </c>
      <c r="CB229" s="37"/>
      <c r="CD229" s="37"/>
      <c r="CE229" s="37"/>
    </row>
    <row r="230" spans="1:83" x14ac:dyDescent="0.3">
      <c r="A230" s="25">
        <v>229</v>
      </c>
      <c r="B230" s="26">
        <v>7431.3448676300004</v>
      </c>
      <c r="C230" s="25">
        <v>229</v>
      </c>
      <c r="D230" s="26">
        <v>2.2956535092100001</v>
      </c>
      <c r="E230" s="25">
        <v>229</v>
      </c>
      <c r="F230" s="26">
        <v>67.588160311400003</v>
      </c>
      <c r="G230" s="25">
        <v>229</v>
      </c>
      <c r="H230" s="26">
        <v>3.4446634194999999E-2</v>
      </c>
      <c r="I230" s="25">
        <v>229</v>
      </c>
      <c r="J230" s="26">
        <v>9.6151144197899996E-2</v>
      </c>
      <c r="K230" s="25">
        <v>229</v>
      </c>
      <c r="L230" s="26">
        <v>532301.34713600005</v>
      </c>
      <c r="M230" s="25">
        <v>229</v>
      </c>
      <c r="N230" s="26">
        <v>51.218492701800002</v>
      </c>
      <c r="O230" s="25">
        <v>229</v>
      </c>
      <c r="P230" s="26">
        <v>0.01</v>
      </c>
      <c r="Q230" s="25">
        <v>229</v>
      </c>
      <c r="R230" s="32">
        <v>0.63651354433700003</v>
      </c>
      <c r="S230" s="28">
        <v>229</v>
      </c>
      <c r="T230" s="35">
        <v>0.67062821509899995</v>
      </c>
      <c r="U230" s="25">
        <v>229</v>
      </c>
      <c r="V230" s="26">
        <v>33.494939752599997</v>
      </c>
      <c r="W230" s="25">
        <v>229</v>
      </c>
      <c r="X230" s="26">
        <v>5.1355707496100003</v>
      </c>
      <c r="Y230" s="25">
        <v>229</v>
      </c>
      <c r="Z230" s="26">
        <v>8.2180538658900001E-2</v>
      </c>
      <c r="AA230" s="25">
        <v>229</v>
      </c>
      <c r="AB230" s="26">
        <v>13.8165166919</v>
      </c>
      <c r="AC230" s="25">
        <v>229</v>
      </c>
      <c r="AD230" s="26">
        <v>0.49804639722499999</v>
      </c>
      <c r="AE230" s="25">
        <v>229</v>
      </c>
      <c r="AF230" s="26">
        <v>532301.34713600005</v>
      </c>
      <c r="AG230" s="25">
        <v>229</v>
      </c>
      <c r="AH230" s="26">
        <v>2.1657249064799999</v>
      </c>
      <c r="AI230" s="25">
        <v>229</v>
      </c>
      <c r="AJ230" s="26">
        <v>62.8970349967</v>
      </c>
      <c r="AK230" s="25">
        <v>229</v>
      </c>
      <c r="AL230" s="26">
        <v>0.120623829371</v>
      </c>
      <c r="AM230" s="25">
        <v>229</v>
      </c>
      <c r="AN230" s="26">
        <v>0.93196091639800005</v>
      </c>
      <c r="AO230" s="25">
        <v>229</v>
      </c>
      <c r="AP230" s="26">
        <v>1.1189403919700001</v>
      </c>
      <c r="AQ230" s="25">
        <v>229</v>
      </c>
      <c r="AR230" s="26">
        <v>590.47132777100001</v>
      </c>
      <c r="AS230" s="25">
        <v>229</v>
      </c>
      <c r="AT230" s="26">
        <v>3.7268544986399998</v>
      </c>
      <c r="AU230" s="25">
        <v>229</v>
      </c>
      <c r="AV230" s="26">
        <v>6917.6702309900002</v>
      </c>
      <c r="AW230" s="25">
        <v>229</v>
      </c>
      <c r="AX230" s="26">
        <v>2.1657249064799999</v>
      </c>
      <c r="AY230" s="25">
        <v>229</v>
      </c>
      <c r="AZ230" s="26">
        <v>66.394988607900004</v>
      </c>
      <c r="BA230" s="25">
        <v>229</v>
      </c>
      <c r="BB230" s="26">
        <v>5.7580904187200001E-3</v>
      </c>
      <c r="BC230" s="25">
        <v>229</v>
      </c>
      <c r="BD230" s="26">
        <v>6.0281844745500003E-2</v>
      </c>
      <c r="BE230" s="25">
        <v>229</v>
      </c>
      <c r="BF230" s="26">
        <v>0.93396006483600003</v>
      </c>
      <c r="BG230" s="25">
        <v>229</v>
      </c>
      <c r="BH230" s="26">
        <v>33.798993331799998</v>
      </c>
      <c r="BI230" s="25">
        <v>229</v>
      </c>
      <c r="BJ230" s="26">
        <v>445.33952446799998</v>
      </c>
      <c r="CB230" s="37"/>
      <c r="CD230" s="37"/>
      <c r="CE230" s="37"/>
    </row>
    <row r="231" spans="1:83" x14ac:dyDescent="0.3">
      <c r="A231" s="25">
        <v>230</v>
      </c>
      <c r="B231" s="26">
        <v>3113.8143678500001</v>
      </c>
      <c r="C231" s="25">
        <v>230</v>
      </c>
      <c r="D231" s="26">
        <v>2.2147504891500001</v>
      </c>
      <c r="E231" s="25">
        <v>230</v>
      </c>
      <c r="F231" s="26">
        <v>67.747264793400007</v>
      </c>
      <c r="G231" s="25">
        <v>230</v>
      </c>
      <c r="H231" s="26">
        <v>0.153413294935</v>
      </c>
      <c r="I231" s="25">
        <v>230</v>
      </c>
      <c r="J231" s="26">
        <v>6.0549194421300002E-2</v>
      </c>
      <c r="K231" s="25">
        <v>230</v>
      </c>
      <c r="L231" s="26">
        <v>414616.98673800001</v>
      </c>
      <c r="M231" s="25">
        <v>230</v>
      </c>
      <c r="N231" s="26">
        <v>53.637175236499999</v>
      </c>
      <c r="O231" s="25">
        <v>230</v>
      </c>
      <c r="P231" s="26">
        <v>0.01</v>
      </c>
      <c r="Q231" s="25">
        <v>230</v>
      </c>
      <c r="R231" s="32">
        <v>0.52688937273900005</v>
      </c>
      <c r="S231" s="28">
        <v>230</v>
      </c>
      <c r="T231" s="35">
        <v>0.457449641425</v>
      </c>
      <c r="U231" s="25">
        <v>230</v>
      </c>
      <c r="V231" s="26">
        <v>38.683403624199997</v>
      </c>
      <c r="W231" s="25">
        <v>230</v>
      </c>
      <c r="X231" s="26">
        <v>7.3625070456400001</v>
      </c>
      <c r="Y231" s="25">
        <v>230</v>
      </c>
      <c r="Z231" s="26">
        <v>4.3721636877499997E-2</v>
      </c>
      <c r="AA231" s="25">
        <v>230</v>
      </c>
      <c r="AB231" s="26">
        <v>11.156415490200001</v>
      </c>
      <c r="AC231" s="25">
        <v>230</v>
      </c>
      <c r="AD231" s="26">
        <v>0.37540194762399998</v>
      </c>
      <c r="AE231" s="25">
        <v>230</v>
      </c>
      <c r="AF231" s="26">
        <v>414616.98673800001</v>
      </c>
      <c r="AG231" s="25">
        <v>230</v>
      </c>
      <c r="AH231" s="26">
        <v>2.0384621951500002</v>
      </c>
      <c r="AI231" s="25">
        <v>230</v>
      </c>
      <c r="AJ231" s="26">
        <v>71.253792067099994</v>
      </c>
      <c r="AK231" s="25">
        <v>230</v>
      </c>
      <c r="AL231" s="26">
        <v>0.12158687175299999</v>
      </c>
      <c r="AM231" s="25">
        <v>230</v>
      </c>
      <c r="AN231" s="26">
        <v>1.3953521012200001</v>
      </c>
      <c r="AO231" s="25">
        <v>230</v>
      </c>
      <c r="AP231" s="26">
        <v>0.50786281534699995</v>
      </c>
      <c r="AQ231" s="25">
        <v>230</v>
      </c>
      <c r="AR231" s="26">
        <v>562.76496302800001</v>
      </c>
      <c r="AS231" s="25">
        <v>230</v>
      </c>
      <c r="AT231" s="26">
        <v>3.4773874412199999</v>
      </c>
      <c r="AU231" s="25">
        <v>230</v>
      </c>
      <c r="AV231" s="26">
        <v>2640.3011849599998</v>
      </c>
      <c r="AW231" s="25">
        <v>230</v>
      </c>
      <c r="AX231" s="26">
        <v>2.0384621951500002</v>
      </c>
      <c r="AY231" s="25">
        <v>230</v>
      </c>
      <c r="AZ231" s="26">
        <v>76.968520634900003</v>
      </c>
      <c r="BA231" s="25">
        <v>230</v>
      </c>
      <c r="BB231" s="26">
        <v>2.70254432681E-2</v>
      </c>
      <c r="BC231" s="25">
        <v>230</v>
      </c>
      <c r="BD231" s="26">
        <v>4.59686120102E-2</v>
      </c>
      <c r="BE231" s="25">
        <v>230</v>
      </c>
      <c r="BF231" s="26">
        <v>0.92700594472200004</v>
      </c>
      <c r="BG231" s="25">
        <v>230</v>
      </c>
      <c r="BH231" s="26">
        <v>39.598046122699998</v>
      </c>
      <c r="BI231" s="25">
        <v>230</v>
      </c>
      <c r="BJ231" s="26">
        <v>556.48702391100005</v>
      </c>
      <c r="CB231" s="37"/>
      <c r="CD231" s="37"/>
      <c r="CE231" s="37"/>
    </row>
    <row r="232" spans="1:83" x14ac:dyDescent="0.3">
      <c r="A232" s="25">
        <v>231</v>
      </c>
      <c r="B232" s="26">
        <v>6673.7897500700001</v>
      </c>
      <c r="C232" s="25">
        <v>231</v>
      </c>
      <c r="D232" s="26">
        <v>1.6204138772300001</v>
      </c>
      <c r="E232" s="25">
        <v>231</v>
      </c>
      <c r="F232" s="26">
        <v>58.7425443335</v>
      </c>
      <c r="G232" s="25">
        <v>231</v>
      </c>
      <c r="H232" s="26">
        <v>0.19381172891699999</v>
      </c>
      <c r="I232" s="25">
        <v>231</v>
      </c>
      <c r="J232" s="26">
        <v>0.17531901989099999</v>
      </c>
      <c r="K232" s="25">
        <v>231</v>
      </c>
      <c r="L232" s="26">
        <v>712945.82832600002</v>
      </c>
      <c r="M232" s="25">
        <v>231</v>
      </c>
      <c r="N232" s="26">
        <v>70.905079799099994</v>
      </c>
      <c r="O232" s="25">
        <v>231</v>
      </c>
      <c r="P232" s="26">
        <v>0.01</v>
      </c>
      <c r="Q232" s="25">
        <v>231</v>
      </c>
      <c r="R232" s="32">
        <v>0.66282053730900004</v>
      </c>
      <c r="S232" s="28">
        <v>231</v>
      </c>
      <c r="T232" s="35">
        <v>0.33633303589000002</v>
      </c>
      <c r="U232" s="25">
        <v>231</v>
      </c>
      <c r="V232" s="26">
        <v>31.022043345899998</v>
      </c>
      <c r="W232" s="25">
        <v>231</v>
      </c>
      <c r="X232" s="26">
        <v>7.10697486854</v>
      </c>
      <c r="Y232" s="25">
        <v>231</v>
      </c>
      <c r="Z232" s="26">
        <v>5.2938322971900001E-2</v>
      </c>
      <c r="AA232" s="25">
        <v>231</v>
      </c>
      <c r="AB232" s="26">
        <v>13.759813601599999</v>
      </c>
      <c r="AC232" s="25">
        <v>231</v>
      </c>
      <c r="AD232" s="26">
        <v>0.269871704672</v>
      </c>
      <c r="AE232" s="25">
        <v>231</v>
      </c>
      <c r="AF232" s="26">
        <v>712945.82832600002</v>
      </c>
      <c r="AG232" s="25">
        <v>231</v>
      </c>
      <c r="AH232" s="26">
        <v>1.4518479145200001</v>
      </c>
      <c r="AI232" s="25">
        <v>231</v>
      </c>
      <c r="AJ232" s="26">
        <v>68.830478190799994</v>
      </c>
      <c r="AK232" s="25">
        <v>231</v>
      </c>
      <c r="AL232" s="26">
        <v>0.32414521899799997</v>
      </c>
      <c r="AM232" s="25">
        <v>231</v>
      </c>
      <c r="AN232" s="26">
        <v>1.6450487647300001</v>
      </c>
      <c r="AO232" s="25">
        <v>231</v>
      </c>
      <c r="AP232" s="26">
        <v>0.97527190874500003</v>
      </c>
      <c r="AQ232" s="25">
        <v>231</v>
      </c>
      <c r="AR232" s="26">
        <v>1686.65314487</v>
      </c>
      <c r="AS232" s="25">
        <v>231</v>
      </c>
      <c r="AT232" s="26">
        <v>2.0753489242800001</v>
      </c>
      <c r="AU232" s="25">
        <v>231</v>
      </c>
      <c r="AV232" s="26">
        <v>5070.0483821500002</v>
      </c>
      <c r="AW232" s="25">
        <v>231</v>
      </c>
      <c r="AX232" s="26">
        <v>1.4518479145200001</v>
      </c>
      <c r="AY232" s="25">
        <v>231</v>
      </c>
      <c r="AZ232" s="26">
        <v>79.392565423099995</v>
      </c>
      <c r="BA232" s="25">
        <v>231</v>
      </c>
      <c r="BB232" s="26">
        <v>7.2822715185699993E-2</v>
      </c>
      <c r="BC232" s="25">
        <v>231</v>
      </c>
      <c r="BD232" s="26">
        <v>9.6753504825000003E-2</v>
      </c>
      <c r="BE232" s="25">
        <v>231</v>
      </c>
      <c r="BF232" s="26">
        <v>0.83042377998899997</v>
      </c>
      <c r="BG232" s="25">
        <v>231</v>
      </c>
      <c r="BH232" s="26">
        <v>32.0628789947</v>
      </c>
      <c r="BI232" s="25">
        <v>231</v>
      </c>
      <c r="BJ232" s="26">
        <v>1426.9900628099999</v>
      </c>
      <c r="CB232" s="37"/>
      <c r="CD232" s="37"/>
      <c r="CE232" s="37"/>
    </row>
    <row r="233" spans="1:83" x14ac:dyDescent="0.3">
      <c r="A233" s="25">
        <v>232</v>
      </c>
      <c r="B233" s="26">
        <v>11795.859134</v>
      </c>
      <c r="C233" s="25">
        <v>232</v>
      </c>
      <c r="D233" s="26">
        <v>1.3474544003</v>
      </c>
      <c r="E233" s="25">
        <v>232</v>
      </c>
      <c r="F233" s="26">
        <v>64.8243722908</v>
      </c>
      <c r="G233" s="25">
        <v>232</v>
      </c>
      <c r="H233" s="26">
        <v>0.13739642066300001</v>
      </c>
      <c r="I233" s="25">
        <v>232</v>
      </c>
      <c r="J233" s="26">
        <v>7.8541531112900007E-2</v>
      </c>
      <c r="K233" s="25">
        <v>232</v>
      </c>
      <c r="L233" s="26">
        <v>661911.51131199999</v>
      </c>
      <c r="M233" s="25">
        <v>232</v>
      </c>
      <c r="N233" s="26">
        <v>61.730075953700002</v>
      </c>
      <c r="O233" s="25">
        <v>232</v>
      </c>
      <c r="P233" s="26">
        <v>0.01</v>
      </c>
      <c r="Q233" s="25">
        <v>232</v>
      </c>
      <c r="R233" s="32">
        <v>0.33425839960800002</v>
      </c>
      <c r="S233" s="28">
        <v>232</v>
      </c>
      <c r="T233" s="35">
        <v>0.626209784012</v>
      </c>
      <c r="U233" s="25">
        <v>232</v>
      </c>
      <c r="V233" s="26">
        <v>42.137258135700002</v>
      </c>
      <c r="W233" s="25">
        <v>232</v>
      </c>
      <c r="X233" s="26">
        <v>4.2902674673699996</v>
      </c>
      <c r="Y233" s="25">
        <v>232</v>
      </c>
      <c r="Z233" s="26">
        <v>3.3174525959299997E-2</v>
      </c>
      <c r="AA233" s="25">
        <v>232</v>
      </c>
      <c r="AB233" s="26">
        <v>10.387065836</v>
      </c>
      <c r="AC233" s="25">
        <v>232</v>
      </c>
      <c r="AD233" s="26">
        <v>0.35534813145799998</v>
      </c>
      <c r="AE233" s="25">
        <v>232</v>
      </c>
      <c r="AF233" s="26">
        <v>661911.51131199999</v>
      </c>
      <c r="AG233" s="25">
        <v>232</v>
      </c>
      <c r="AH233" s="26">
        <v>1.24002325105</v>
      </c>
      <c r="AI233" s="25">
        <v>232</v>
      </c>
      <c r="AJ233" s="26">
        <v>87.882194087599999</v>
      </c>
      <c r="AK233" s="25">
        <v>232</v>
      </c>
      <c r="AL233" s="26">
        <v>0.14667307032599999</v>
      </c>
      <c r="AM233" s="25">
        <v>232</v>
      </c>
      <c r="AN233" s="26">
        <v>1.28583341638</v>
      </c>
      <c r="AO233" s="25">
        <v>232</v>
      </c>
      <c r="AP233" s="26">
        <v>0.52307244047500001</v>
      </c>
      <c r="AQ233" s="25">
        <v>232</v>
      </c>
      <c r="AR233" s="26">
        <v>251.00473578699999</v>
      </c>
      <c r="AS233" s="25">
        <v>232</v>
      </c>
      <c r="AT233" s="26">
        <v>3.6978076176400001</v>
      </c>
      <c r="AU233" s="25">
        <v>232</v>
      </c>
      <c r="AV233" s="26">
        <v>11053.337514299999</v>
      </c>
      <c r="AW233" s="25">
        <v>232</v>
      </c>
      <c r="AX233" s="26">
        <v>1.24002325105</v>
      </c>
      <c r="AY233" s="25">
        <v>232</v>
      </c>
      <c r="AZ233" s="26">
        <v>79.4774721382</v>
      </c>
      <c r="BA233" s="25">
        <v>232</v>
      </c>
      <c r="BB233" s="26">
        <v>8.1458191833100005E-2</v>
      </c>
      <c r="BC233" s="25">
        <v>232</v>
      </c>
      <c r="BD233" s="26">
        <v>8.1809422031900003E-2</v>
      </c>
      <c r="BE233" s="25">
        <v>232</v>
      </c>
      <c r="BF233" s="26">
        <v>0.83673238613500001</v>
      </c>
      <c r="BG233" s="25">
        <v>232</v>
      </c>
      <c r="BH233" s="26">
        <v>43.899075692799997</v>
      </c>
      <c r="BI233" s="25">
        <v>232</v>
      </c>
      <c r="BJ233" s="26">
        <v>561.36191990899999</v>
      </c>
      <c r="CB233" s="37"/>
      <c r="CD233" s="37"/>
      <c r="CE233" s="37"/>
    </row>
    <row r="234" spans="1:83" x14ac:dyDescent="0.3">
      <c r="A234" s="25">
        <v>233</v>
      </c>
      <c r="B234" s="26">
        <v>10014.9174678</v>
      </c>
      <c r="C234" s="25">
        <v>233</v>
      </c>
      <c r="D234" s="26">
        <v>1.53455601809</v>
      </c>
      <c r="E234" s="25">
        <v>233</v>
      </c>
      <c r="F234" s="26">
        <v>53.046992143899999</v>
      </c>
      <c r="G234" s="25">
        <v>233</v>
      </c>
      <c r="H234" s="26">
        <v>4.1499496401200001E-2</v>
      </c>
      <c r="I234" s="25">
        <v>233</v>
      </c>
      <c r="J234" s="26">
        <v>1.21266843458E-2</v>
      </c>
      <c r="K234" s="25">
        <v>233</v>
      </c>
      <c r="L234" s="26">
        <v>590401.58019300003</v>
      </c>
      <c r="M234" s="25">
        <v>233</v>
      </c>
      <c r="N234" s="26">
        <v>69.151876738300004</v>
      </c>
      <c r="O234" s="25">
        <v>233</v>
      </c>
      <c r="P234" s="26">
        <v>0.01</v>
      </c>
      <c r="Q234" s="25">
        <v>233</v>
      </c>
      <c r="R234" s="32">
        <v>0.34192444959099999</v>
      </c>
      <c r="S234" s="28">
        <v>233</v>
      </c>
      <c r="T234" s="35">
        <v>0.53339126973999995</v>
      </c>
      <c r="U234" s="25">
        <v>233</v>
      </c>
      <c r="V234" s="26">
        <v>35.007009017500003</v>
      </c>
      <c r="W234" s="25">
        <v>233</v>
      </c>
      <c r="X234" s="26">
        <v>7.8897525500599999</v>
      </c>
      <c r="Y234" s="25">
        <v>233</v>
      </c>
      <c r="Z234" s="26">
        <v>5.1480839814700002E-2</v>
      </c>
      <c r="AA234" s="25">
        <v>233</v>
      </c>
      <c r="AB234" s="26">
        <v>14.6243408746</v>
      </c>
      <c r="AC234" s="25">
        <v>233</v>
      </c>
      <c r="AD234" s="26">
        <v>0.34257287186599999</v>
      </c>
      <c r="AE234" s="25">
        <v>233</v>
      </c>
      <c r="AF234" s="26">
        <v>590401.58019300003</v>
      </c>
      <c r="AG234" s="25">
        <v>233</v>
      </c>
      <c r="AH234" s="26">
        <v>1.35130605486</v>
      </c>
      <c r="AI234" s="25">
        <v>233</v>
      </c>
      <c r="AJ234" s="26">
        <v>51.659684201099999</v>
      </c>
      <c r="AK234" s="25">
        <v>233</v>
      </c>
      <c r="AL234" s="26">
        <v>3.01433352556E-2</v>
      </c>
      <c r="AM234" s="25">
        <v>233</v>
      </c>
      <c r="AN234" s="26">
        <v>0.91644912795300004</v>
      </c>
      <c r="AO234" s="25">
        <v>233</v>
      </c>
      <c r="AP234" s="26">
        <v>0.478850215059</v>
      </c>
      <c r="AQ234" s="25">
        <v>233</v>
      </c>
      <c r="AR234" s="26">
        <v>1380.3541238400001</v>
      </c>
      <c r="AS234" s="25">
        <v>233</v>
      </c>
      <c r="AT234" s="26">
        <v>3.0008723425300001</v>
      </c>
      <c r="AU234" s="25">
        <v>233</v>
      </c>
      <c r="AV234" s="26">
        <v>9684.1330008200002</v>
      </c>
      <c r="AW234" s="25">
        <v>233</v>
      </c>
      <c r="AX234" s="26">
        <v>1.35130605486</v>
      </c>
      <c r="AY234" s="25">
        <v>233</v>
      </c>
      <c r="AZ234" s="26">
        <v>55.480492840899998</v>
      </c>
      <c r="BA234" s="25">
        <v>233</v>
      </c>
      <c r="BB234" s="26">
        <v>6.6625578644899999E-3</v>
      </c>
      <c r="BC234" s="25">
        <v>233</v>
      </c>
      <c r="BD234" s="26">
        <v>1.46379867742E-2</v>
      </c>
      <c r="BE234" s="25">
        <v>233</v>
      </c>
      <c r="BF234" s="26">
        <v>0.978699455361</v>
      </c>
      <c r="BG234" s="25">
        <v>233</v>
      </c>
      <c r="BH234" s="26">
        <v>35.5586043327</v>
      </c>
      <c r="BI234" s="25">
        <v>233</v>
      </c>
      <c r="BJ234" s="26">
        <v>1081.7617942100001</v>
      </c>
      <c r="CB234" s="37"/>
      <c r="CD234" s="37"/>
      <c r="CE234" s="37"/>
    </row>
    <row r="235" spans="1:83" x14ac:dyDescent="0.3">
      <c r="A235" s="25">
        <v>234</v>
      </c>
      <c r="B235" s="26">
        <v>10764.986605399999</v>
      </c>
      <c r="C235" s="25">
        <v>234</v>
      </c>
      <c r="D235" s="26">
        <v>1.35684438664</v>
      </c>
      <c r="E235" s="25">
        <v>234</v>
      </c>
      <c r="F235" s="26">
        <v>71.149248760800006</v>
      </c>
      <c r="G235" s="25">
        <v>234</v>
      </c>
      <c r="H235" s="26">
        <v>1.56082281674E-2</v>
      </c>
      <c r="I235" s="25">
        <v>234</v>
      </c>
      <c r="J235" s="26">
        <v>5.8567213608100001E-2</v>
      </c>
      <c r="K235" s="25">
        <v>234</v>
      </c>
      <c r="L235" s="26">
        <v>567129.48595</v>
      </c>
      <c r="M235" s="25">
        <v>234</v>
      </c>
      <c r="N235" s="26">
        <v>41.3482243678</v>
      </c>
      <c r="O235" s="25">
        <v>234</v>
      </c>
      <c r="P235" s="26">
        <v>0.01</v>
      </c>
      <c r="Q235" s="25">
        <v>234</v>
      </c>
      <c r="R235" s="32">
        <v>0.78947369951099999</v>
      </c>
      <c r="S235" s="28">
        <v>234</v>
      </c>
      <c r="T235" s="35">
        <v>0.70774310839400001</v>
      </c>
      <c r="U235" s="25">
        <v>234</v>
      </c>
      <c r="V235" s="26">
        <v>35.126904408999998</v>
      </c>
      <c r="W235" s="25">
        <v>234</v>
      </c>
      <c r="X235" s="26">
        <v>5.0566290979900002</v>
      </c>
      <c r="Y235" s="25">
        <v>234</v>
      </c>
      <c r="Z235" s="26">
        <v>8.92963013522E-2</v>
      </c>
      <c r="AA235" s="25">
        <v>234</v>
      </c>
      <c r="AB235" s="26">
        <v>7.6512264404600003</v>
      </c>
      <c r="AC235" s="25">
        <v>234</v>
      </c>
      <c r="AD235" s="26">
        <v>0.18560600638499999</v>
      </c>
      <c r="AE235" s="25">
        <v>234</v>
      </c>
      <c r="AF235" s="26">
        <v>567129.48595</v>
      </c>
      <c r="AG235" s="25">
        <v>234</v>
      </c>
      <c r="AH235" s="26">
        <v>1.2460248619600001</v>
      </c>
      <c r="AI235" s="25">
        <v>234</v>
      </c>
      <c r="AJ235" s="26">
        <v>45.024214456000003</v>
      </c>
      <c r="AK235" s="25">
        <v>234</v>
      </c>
      <c r="AL235" s="26">
        <v>1.36620761809E-2</v>
      </c>
      <c r="AM235" s="25">
        <v>234</v>
      </c>
      <c r="AN235" s="26">
        <v>0.90212592516900003</v>
      </c>
      <c r="AO235" s="25">
        <v>234</v>
      </c>
      <c r="AP235" s="26">
        <v>1.09951129088</v>
      </c>
      <c r="AQ235" s="25">
        <v>234</v>
      </c>
      <c r="AR235" s="26">
        <v>863.05736593699999</v>
      </c>
      <c r="AS235" s="25">
        <v>234</v>
      </c>
      <c r="AT235" s="26">
        <v>0.86624801756000003</v>
      </c>
      <c r="AU235" s="25">
        <v>234</v>
      </c>
      <c r="AV235" s="26">
        <v>10474.761175899999</v>
      </c>
      <c r="AW235" s="25">
        <v>234</v>
      </c>
      <c r="AX235" s="26">
        <v>1.2460248619600001</v>
      </c>
      <c r="AY235" s="25">
        <v>234</v>
      </c>
      <c r="AZ235" s="26">
        <v>58.344951278400004</v>
      </c>
      <c r="BA235" s="25">
        <v>234</v>
      </c>
      <c r="BB235" s="26">
        <v>9.7431430876799997E-3</v>
      </c>
      <c r="BC235" s="25">
        <v>234</v>
      </c>
      <c r="BD235" s="26">
        <v>3.8780369677399999E-2</v>
      </c>
      <c r="BE235" s="25">
        <v>234</v>
      </c>
      <c r="BF235" s="26">
        <v>0.951476487235</v>
      </c>
      <c r="BG235" s="25">
        <v>234</v>
      </c>
      <c r="BH235" s="26">
        <v>35.284979103200001</v>
      </c>
      <c r="BI235" s="25">
        <v>234</v>
      </c>
      <c r="BJ235" s="26">
        <v>608.40842663700005</v>
      </c>
      <c r="CB235" s="37"/>
      <c r="CD235" s="37"/>
      <c r="CE235" s="37"/>
    </row>
    <row r="236" spans="1:83" x14ac:dyDescent="0.3">
      <c r="A236" s="25">
        <v>235</v>
      </c>
      <c r="B236" s="26">
        <v>8572.8308854299994</v>
      </c>
      <c r="C236" s="25">
        <v>235</v>
      </c>
      <c r="D236" s="26">
        <v>1.85161703903</v>
      </c>
      <c r="E236" s="25">
        <v>235</v>
      </c>
      <c r="F236" s="26">
        <v>67.071508307200006</v>
      </c>
      <c r="G236" s="25">
        <v>235</v>
      </c>
      <c r="H236" s="26">
        <v>0.11882018051400001</v>
      </c>
      <c r="I236" s="25">
        <v>235</v>
      </c>
      <c r="J236" s="26">
        <v>3.5502330779400001E-2</v>
      </c>
      <c r="K236" s="25">
        <v>235</v>
      </c>
      <c r="L236" s="26">
        <v>785711.57817200001</v>
      </c>
      <c r="M236" s="25">
        <v>235</v>
      </c>
      <c r="N236" s="26">
        <v>53.755646726099997</v>
      </c>
      <c r="O236" s="25">
        <v>235</v>
      </c>
      <c r="P236" s="26">
        <v>0.01</v>
      </c>
      <c r="Q236" s="25">
        <v>235</v>
      </c>
      <c r="R236" s="32">
        <v>0.61852606615100003</v>
      </c>
      <c r="S236" s="28">
        <v>235</v>
      </c>
      <c r="T236" s="35">
        <v>0.71312934991900001</v>
      </c>
      <c r="U236" s="25">
        <v>235</v>
      </c>
      <c r="V236" s="26">
        <v>34.5976881148</v>
      </c>
      <c r="W236" s="25">
        <v>235</v>
      </c>
      <c r="X236" s="26">
        <v>8.0664629437900004</v>
      </c>
      <c r="Y236" s="25">
        <v>235</v>
      </c>
      <c r="Z236" s="26">
        <v>6.60990141842E-2</v>
      </c>
      <c r="AA236" s="25">
        <v>235</v>
      </c>
      <c r="AB236" s="26">
        <v>11.707148891899999</v>
      </c>
      <c r="AC236" s="25">
        <v>235</v>
      </c>
      <c r="AD236" s="26">
        <v>0.47451157359700002</v>
      </c>
      <c r="AE236" s="25">
        <v>235</v>
      </c>
      <c r="AF236" s="26">
        <v>785711.57817200001</v>
      </c>
      <c r="AG236" s="25">
        <v>235</v>
      </c>
      <c r="AH236" s="26">
        <v>1.66487359466</v>
      </c>
      <c r="AI236" s="25">
        <v>235</v>
      </c>
      <c r="AJ236" s="26">
        <v>67.933604593699997</v>
      </c>
      <c r="AK236" s="25">
        <v>235</v>
      </c>
      <c r="AL236" s="26">
        <v>0.121422000994</v>
      </c>
      <c r="AM236" s="25">
        <v>235</v>
      </c>
      <c r="AN236" s="26">
        <v>1.4268395244200001</v>
      </c>
      <c r="AO236" s="25">
        <v>235</v>
      </c>
      <c r="AP236" s="26">
        <v>0.57634314988900004</v>
      </c>
      <c r="AQ236" s="25">
        <v>235</v>
      </c>
      <c r="AR236" s="26">
        <v>616.95156315400004</v>
      </c>
      <c r="AS236" s="25">
        <v>235</v>
      </c>
      <c r="AT236" s="26">
        <v>3.7569572296199998</v>
      </c>
      <c r="AU236" s="25">
        <v>235</v>
      </c>
      <c r="AV236" s="26">
        <v>7870.1130310799999</v>
      </c>
      <c r="AW236" s="25">
        <v>235</v>
      </c>
      <c r="AX236" s="26">
        <v>1.66487359466</v>
      </c>
      <c r="AY236" s="25">
        <v>235</v>
      </c>
      <c r="AZ236" s="26">
        <v>71.241633457800006</v>
      </c>
      <c r="BA236" s="25">
        <v>235</v>
      </c>
      <c r="BB236" s="26">
        <v>3.7607911468999999E-2</v>
      </c>
      <c r="BC236" s="25">
        <v>235</v>
      </c>
      <c r="BD236" s="26">
        <v>4.1204544507E-2</v>
      </c>
      <c r="BE236" s="25">
        <v>235</v>
      </c>
      <c r="BF236" s="26">
        <v>0.92118754402400005</v>
      </c>
      <c r="BG236" s="25">
        <v>235</v>
      </c>
      <c r="BH236" s="26">
        <v>35.423143000700001</v>
      </c>
      <c r="BI236" s="25">
        <v>235</v>
      </c>
      <c r="BJ236" s="26">
        <v>368.31810780000001</v>
      </c>
      <c r="CB236" s="37"/>
      <c r="CD236" s="37"/>
      <c r="CE236" s="37"/>
    </row>
    <row r="237" spans="1:83" x14ac:dyDescent="0.3">
      <c r="A237" s="25">
        <v>236</v>
      </c>
      <c r="B237" s="26">
        <v>8914.7253565899991</v>
      </c>
      <c r="C237" s="25">
        <v>236</v>
      </c>
      <c r="D237" s="26">
        <v>1.5269263547800001</v>
      </c>
      <c r="E237" s="25">
        <v>236</v>
      </c>
      <c r="F237" s="26">
        <v>66.154791762200006</v>
      </c>
      <c r="G237" s="25">
        <v>236</v>
      </c>
      <c r="H237" s="26">
        <v>9.2093567669300005E-2</v>
      </c>
      <c r="I237" s="25">
        <v>236</v>
      </c>
      <c r="J237" s="26">
        <v>0.120914773777</v>
      </c>
      <c r="K237" s="25">
        <v>236</v>
      </c>
      <c r="L237" s="26">
        <v>638036.78359100001</v>
      </c>
      <c r="M237" s="25">
        <v>236</v>
      </c>
      <c r="N237" s="26">
        <v>64.333176639399994</v>
      </c>
      <c r="O237" s="25">
        <v>236</v>
      </c>
      <c r="P237" s="26">
        <v>0.01</v>
      </c>
      <c r="Q237" s="25">
        <v>236</v>
      </c>
      <c r="R237" s="32">
        <v>0.61095471099599996</v>
      </c>
      <c r="S237" s="28">
        <v>236</v>
      </c>
      <c r="T237" s="35">
        <v>0.69122051227900005</v>
      </c>
      <c r="U237" s="25">
        <v>236</v>
      </c>
      <c r="V237" s="26">
        <v>42.6955645456</v>
      </c>
      <c r="W237" s="25">
        <v>236</v>
      </c>
      <c r="X237" s="26">
        <v>2.4266213319399998</v>
      </c>
      <c r="Y237" s="25">
        <v>236</v>
      </c>
      <c r="Z237" s="26">
        <v>5.5346692908199997E-2</v>
      </c>
      <c r="AA237" s="25">
        <v>236</v>
      </c>
      <c r="AB237" s="26">
        <v>12.8341424459</v>
      </c>
      <c r="AC237" s="25">
        <v>236</v>
      </c>
      <c r="AD237" s="26">
        <v>0.48563737935200002</v>
      </c>
      <c r="AE237" s="25">
        <v>236</v>
      </c>
      <c r="AF237" s="26">
        <v>638036.78359100001</v>
      </c>
      <c r="AG237" s="25">
        <v>236</v>
      </c>
      <c r="AH237" s="26">
        <v>1.4512092707299999</v>
      </c>
      <c r="AI237" s="25">
        <v>236</v>
      </c>
      <c r="AJ237" s="26">
        <v>87.409769029000003</v>
      </c>
      <c r="AK237" s="25">
        <v>236</v>
      </c>
      <c r="AL237" s="26">
        <v>0.180288620447</v>
      </c>
      <c r="AM237" s="25">
        <v>236</v>
      </c>
      <c r="AN237" s="26">
        <v>1.1858590523600001</v>
      </c>
      <c r="AO237" s="25">
        <v>236</v>
      </c>
      <c r="AP237" s="26">
        <v>0.71229410018700001</v>
      </c>
      <c r="AQ237" s="25">
        <v>236</v>
      </c>
      <c r="AR237" s="26">
        <v>186.50831306800001</v>
      </c>
      <c r="AS237" s="25">
        <v>236</v>
      </c>
      <c r="AT237" s="26">
        <v>4.3797490346299996</v>
      </c>
      <c r="AU237" s="25">
        <v>236</v>
      </c>
      <c r="AV237" s="26">
        <v>8317.1687081700002</v>
      </c>
      <c r="AW237" s="25">
        <v>236</v>
      </c>
      <c r="AX237" s="26">
        <v>1.4512092707299999</v>
      </c>
      <c r="AY237" s="25">
        <v>236</v>
      </c>
      <c r="AZ237" s="26">
        <v>84.274680304</v>
      </c>
      <c r="BA237" s="25">
        <v>236</v>
      </c>
      <c r="BB237" s="26">
        <v>4.15439862407E-2</v>
      </c>
      <c r="BC237" s="25">
        <v>236</v>
      </c>
      <c r="BD237" s="26">
        <v>0.11492202519899999</v>
      </c>
      <c r="BE237" s="25">
        <v>236</v>
      </c>
      <c r="BF237" s="26">
        <v>0.84353398856100004</v>
      </c>
      <c r="BG237" s="25">
        <v>236</v>
      </c>
      <c r="BH237" s="26">
        <v>43.101596698400002</v>
      </c>
      <c r="BI237" s="25">
        <v>236</v>
      </c>
      <c r="BJ237" s="26">
        <v>442.03294044500001</v>
      </c>
      <c r="CB237" s="37"/>
      <c r="CD237" s="37"/>
      <c r="CE237" s="37"/>
    </row>
    <row r="238" spans="1:83" x14ac:dyDescent="0.3">
      <c r="A238" s="25">
        <v>237</v>
      </c>
      <c r="B238" s="26">
        <v>7633.16319939</v>
      </c>
      <c r="C238" s="25">
        <v>237</v>
      </c>
      <c r="D238" s="26">
        <v>1.96018699902</v>
      </c>
      <c r="E238" s="25">
        <v>237</v>
      </c>
      <c r="F238" s="26">
        <v>39.399008647099997</v>
      </c>
      <c r="G238" s="25">
        <v>237</v>
      </c>
      <c r="H238" s="26">
        <v>8.2537350082200006E-2</v>
      </c>
      <c r="I238" s="25">
        <v>237</v>
      </c>
      <c r="J238" s="26">
        <v>6.4926636472099994E-2</v>
      </c>
      <c r="K238" s="25">
        <v>237</v>
      </c>
      <c r="L238" s="26">
        <v>459679.59496700001</v>
      </c>
      <c r="M238" s="25">
        <v>237</v>
      </c>
      <c r="N238" s="26">
        <v>51.708145550600001</v>
      </c>
      <c r="O238" s="25">
        <v>237</v>
      </c>
      <c r="P238" s="26">
        <v>0.01</v>
      </c>
      <c r="Q238" s="25">
        <v>237</v>
      </c>
      <c r="R238" s="32">
        <v>0.30053492238200002</v>
      </c>
      <c r="S238" s="28">
        <v>237</v>
      </c>
      <c r="T238" s="35">
        <v>0.35819140596100002</v>
      </c>
      <c r="U238" s="25">
        <v>237</v>
      </c>
      <c r="V238" s="26">
        <v>42.5146828098</v>
      </c>
      <c r="W238" s="25">
        <v>237</v>
      </c>
      <c r="X238" s="26">
        <v>8.6132820370900003</v>
      </c>
      <c r="Y238" s="25">
        <v>237</v>
      </c>
      <c r="Z238" s="26">
        <v>7.91910095526E-2</v>
      </c>
      <c r="AA238" s="25">
        <v>237</v>
      </c>
      <c r="AB238" s="26">
        <v>8.1758861372799991</v>
      </c>
      <c r="AC238" s="25">
        <v>237</v>
      </c>
      <c r="AD238" s="26">
        <v>0.38494392930100002</v>
      </c>
      <c r="AE238" s="25">
        <v>237</v>
      </c>
      <c r="AF238" s="26">
        <v>459679.59496700001</v>
      </c>
      <c r="AG238" s="25">
        <v>237</v>
      </c>
      <c r="AH238" s="26">
        <v>1.7673320448800001</v>
      </c>
      <c r="AI238" s="25">
        <v>237</v>
      </c>
      <c r="AJ238" s="26">
        <v>66.457672277100002</v>
      </c>
      <c r="AK238" s="25">
        <v>237</v>
      </c>
      <c r="AL238" s="26">
        <v>8.0566016359900003E-2</v>
      </c>
      <c r="AM238" s="25">
        <v>237</v>
      </c>
      <c r="AN238" s="26">
        <v>1.1196766310399999</v>
      </c>
      <c r="AO238" s="25">
        <v>237</v>
      </c>
      <c r="AP238" s="26">
        <v>0.64705438516299996</v>
      </c>
      <c r="AQ238" s="25">
        <v>237</v>
      </c>
      <c r="AR238" s="26">
        <v>522.23436483199998</v>
      </c>
      <c r="AS238" s="25">
        <v>237</v>
      </c>
      <c r="AT238" s="26">
        <v>2.3772795895400001</v>
      </c>
      <c r="AU238" s="25">
        <v>237</v>
      </c>
      <c r="AV238" s="26">
        <v>7058.9605376199997</v>
      </c>
      <c r="AW238" s="25">
        <v>237</v>
      </c>
      <c r="AX238" s="26">
        <v>1.7673320448800001</v>
      </c>
      <c r="AY238" s="25">
        <v>237</v>
      </c>
      <c r="AZ238" s="26">
        <v>62.841880776700002</v>
      </c>
      <c r="BA238" s="25">
        <v>237</v>
      </c>
      <c r="BB238" s="26">
        <v>3.1313473898899997E-2</v>
      </c>
      <c r="BC238" s="25">
        <v>237</v>
      </c>
      <c r="BD238" s="26">
        <v>4.6801995183200003E-2</v>
      </c>
      <c r="BE238" s="25">
        <v>237</v>
      </c>
      <c r="BF238" s="26">
        <v>0.92188453091800004</v>
      </c>
      <c r="BG238" s="25">
        <v>237</v>
      </c>
      <c r="BH238" s="26">
        <v>43.1172868218</v>
      </c>
      <c r="BI238" s="25">
        <v>237</v>
      </c>
      <c r="BJ238" s="26">
        <v>243.7086961</v>
      </c>
      <c r="CB238" s="37"/>
      <c r="CD238" s="37"/>
      <c r="CE238" s="37"/>
    </row>
    <row r="239" spans="1:83" x14ac:dyDescent="0.3">
      <c r="A239" s="25">
        <v>238</v>
      </c>
      <c r="B239" s="26">
        <v>10097.524918999999</v>
      </c>
      <c r="C239" s="25">
        <v>238</v>
      </c>
      <c r="D239" s="26">
        <v>1.21502161781</v>
      </c>
      <c r="E239" s="25">
        <v>238</v>
      </c>
      <c r="F239" s="26">
        <v>64.031562582800007</v>
      </c>
      <c r="G239" s="25">
        <v>238</v>
      </c>
      <c r="H239" s="26">
        <v>5.6461406186100002E-2</v>
      </c>
      <c r="I239" s="25">
        <v>238</v>
      </c>
      <c r="J239" s="26">
        <v>6.6693689604299999E-2</v>
      </c>
      <c r="K239" s="25">
        <v>238</v>
      </c>
      <c r="L239" s="26">
        <v>531311.24742399994</v>
      </c>
      <c r="M239" s="25">
        <v>238</v>
      </c>
      <c r="N239" s="26">
        <v>63.523139512100002</v>
      </c>
      <c r="O239" s="25">
        <v>238</v>
      </c>
      <c r="P239" s="26">
        <v>0.01</v>
      </c>
      <c r="Q239" s="25">
        <v>238</v>
      </c>
      <c r="R239" s="32">
        <v>0.58190403617899999</v>
      </c>
      <c r="S239" s="28">
        <v>238</v>
      </c>
      <c r="T239" s="35">
        <v>0.87985185558699996</v>
      </c>
      <c r="U239" s="25">
        <v>238</v>
      </c>
      <c r="V239" s="26">
        <v>43.7600510738</v>
      </c>
      <c r="W239" s="25">
        <v>238</v>
      </c>
      <c r="X239" s="26">
        <v>7.8236208288700002</v>
      </c>
      <c r="Y239" s="25">
        <v>238</v>
      </c>
      <c r="Z239" s="26">
        <v>2.2954072058899998E-2</v>
      </c>
      <c r="AA239" s="25">
        <v>238</v>
      </c>
      <c r="AB239" s="26">
        <v>9.2480188379099992</v>
      </c>
      <c r="AC239" s="25">
        <v>238</v>
      </c>
      <c r="AD239" s="26">
        <v>0.33001808127499999</v>
      </c>
      <c r="AE239" s="25">
        <v>238</v>
      </c>
      <c r="AF239" s="26">
        <v>531311.24742399994</v>
      </c>
      <c r="AG239" s="25">
        <v>238</v>
      </c>
      <c r="AH239" s="26">
        <v>1.03913171106</v>
      </c>
      <c r="AI239" s="25">
        <v>238</v>
      </c>
      <c r="AJ239" s="26">
        <v>69.834842393399995</v>
      </c>
      <c r="AK239" s="25">
        <v>238</v>
      </c>
      <c r="AL239" s="26">
        <v>9.9135431696000004E-2</v>
      </c>
      <c r="AM239" s="25">
        <v>238</v>
      </c>
      <c r="AN239" s="26">
        <v>0.97793516888700005</v>
      </c>
      <c r="AO239" s="25">
        <v>238</v>
      </c>
      <c r="AP239" s="26">
        <v>0.90451818324800004</v>
      </c>
      <c r="AQ239" s="25">
        <v>238</v>
      </c>
      <c r="AR239" s="26">
        <v>304.17520654700002</v>
      </c>
      <c r="AS239" s="25">
        <v>238</v>
      </c>
      <c r="AT239" s="26">
        <v>3.9420689066299999</v>
      </c>
      <c r="AU239" s="25">
        <v>238</v>
      </c>
      <c r="AV239" s="26">
        <v>9779.2863117100005</v>
      </c>
      <c r="AW239" s="25">
        <v>238</v>
      </c>
      <c r="AX239" s="26">
        <v>1.03913171106</v>
      </c>
      <c r="AY239" s="25">
        <v>238</v>
      </c>
      <c r="AZ239" s="26">
        <v>67.966025089599995</v>
      </c>
      <c r="BA239" s="25">
        <v>238</v>
      </c>
      <c r="BB239" s="26">
        <v>3.1939549924900001E-2</v>
      </c>
      <c r="BC239" s="25">
        <v>238</v>
      </c>
      <c r="BD239" s="26">
        <v>6.2681162863599996E-2</v>
      </c>
      <c r="BE239" s="25">
        <v>238</v>
      </c>
      <c r="BF239" s="26">
        <v>0.90537928721100003</v>
      </c>
      <c r="BG239" s="25">
        <v>238</v>
      </c>
      <c r="BH239" s="26">
        <v>47.009761211499999</v>
      </c>
      <c r="BI239" s="25">
        <v>238</v>
      </c>
      <c r="BJ239" s="26">
        <v>539.14602054900001</v>
      </c>
      <c r="CB239" s="37"/>
      <c r="CD239" s="37"/>
      <c r="CE239" s="37"/>
    </row>
    <row r="240" spans="1:83" x14ac:dyDescent="0.3">
      <c r="A240" s="25">
        <v>239</v>
      </c>
      <c r="B240" s="26">
        <v>4888.6048411100001</v>
      </c>
      <c r="C240" s="25">
        <v>239</v>
      </c>
      <c r="D240" s="26">
        <v>1.3907936869499999</v>
      </c>
      <c r="E240" s="25">
        <v>239</v>
      </c>
      <c r="F240" s="26">
        <v>49.3357628523</v>
      </c>
      <c r="G240" s="25">
        <v>239</v>
      </c>
      <c r="H240" s="26">
        <v>8.5968325741300006E-2</v>
      </c>
      <c r="I240" s="25">
        <v>239</v>
      </c>
      <c r="J240" s="26">
        <v>0.16618409373199999</v>
      </c>
      <c r="K240" s="25">
        <v>239</v>
      </c>
      <c r="L240" s="26">
        <v>546866.18544899998</v>
      </c>
      <c r="M240" s="25">
        <v>239</v>
      </c>
      <c r="N240" s="26">
        <v>69.493754496799994</v>
      </c>
      <c r="O240" s="25">
        <v>239</v>
      </c>
      <c r="P240" s="26">
        <v>0.01</v>
      </c>
      <c r="Q240" s="25">
        <v>239</v>
      </c>
      <c r="R240" s="32">
        <v>0.39254800831100001</v>
      </c>
      <c r="S240" s="28">
        <v>239</v>
      </c>
      <c r="T240" s="35">
        <v>0.39602129660399998</v>
      </c>
      <c r="U240" s="25">
        <v>239</v>
      </c>
      <c r="V240" s="26">
        <v>30.312099850999999</v>
      </c>
      <c r="W240" s="25">
        <v>239</v>
      </c>
      <c r="X240" s="26">
        <v>7.8686316883199998</v>
      </c>
      <c r="Y240" s="25">
        <v>239</v>
      </c>
      <c r="Z240" s="26">
        <v>9.1111055704400007E-2</v>
      </c>
      <c r="AA240" s="25">
        <v>239</v>
      </c>
      <c r="AB240" s="26">
        <v>14.519650048700001</v>
      </c>
      <c r="AC240" s="25">
        <v>239</v>
      </c>
      <c r="AD240" s="26">
        <v>0.28605259214500001</v>
      </c>
      <c r="AE240" s="25">
        <v>239</v>
      </c>
      <c r="AF240" s="26">
        <v>546866.18544899998</v>
      </c>
      <c r="AG240" s="25">
        <v>239</v>
      </c>
      <c r="AH240" s="26">
        <v>1.20543374371</v>
      </c>
      <c r="AI240" s="25">
        <v>239</v>
      </c>
      <c r="AJ240" s="26">
        <v>46.3017919423</v>
      </c>
      <c r="AK240" s="25">
        <v>239</v>
      </c>
      <c r="AL240" s="26">
        <v>0.149746660133</v>
      </c>
      <c r="AM240" s="25">
        <v>239</v>
      </c>
      <c r="AN240" s="26">
        <v>0.99069932097199997</v>
      </c>
      <c r="AO240" s="25">
        <v>239</v>
      </c>
      <c r="AP240" s="26">
        <v>1.4238991406799999</v>
      </c>
      <c r="AQ240" s="25">
        <v>239</v>
      </c>
      <c r="AR240" s="26">
        <v>2621.5774562000001</v>
      </c>
      <c r="AS240" s="25">
        <v>239</v>
      </c>
      <c r="AT240" s="26">
        <v>1.6683854587</v>
      </c>
      <c r="AU240" s="25">
        <v>239</v>
      </c>
      <c r="AV240" s="26">
        <v>3846.5390328200001</v>
      </c>
      <c r="AW240" s="25">
        <v>239</v>
      </c>
      <c r="AX240" s="26">
        <v>1.20543374371</v>
      </c>
      <c r="AY240" s="25">
        <v>239</v>
      </c>
      <c r="AZ240" s="26">
        <v>55.121020239400004</v>
      </c>
      <c r="BA240" s="25">
        <v>239</v>
      </c>
      <c r="BB240" s="26">
        <v>4.3503325002399998E-3</v>
      </c>
      <c r="BC240" s="25">
        <v>239</v>
      </c>
      <c r="BD240" s="26">
        <v>4.5202714698899998E-2</v>
      </c>
      <c r="BE240" s="25">
        <v>239</v>
      </c>
      <c r="BF240" s="26">
        <v>0.950446952801</v>
      </c>
      <c r="BG240" s="25">
        <v>239</v>
      </c>
      <c r="BH240" s="26">
        <v>30.631487678599999</v>
      </c>
      <c r="BI240" s="25">
        <v>239</v>
      </c>
      <c r="BJ240" s="26">
        <v>1163.9719771299999</v>
      </c>
      <c r="CB240" s="37"/>
      <c r="CD240" s="37"/>
      <c r="CE240" s="37"/>
    </row>
    <row r="241" spans="1:83" x14ac:dyDescent="0.3">
      <c r="A241" s="25">
        <v>240</v>
      </c>
      <c r="B241" s="26">
        <v>9512.2344251499999</v>
      </c>
      <c r="C241" s="25">
        <v>240</v>
      </c>
      <c r="D241" s="26">
        <v>2.37021820968</v>
      </c>
      <c r="E241" s="25">
        <v>240</v>
      </c>
      <c r="F241" s="26">
        <v>51.828490584000001</v>
      </c>
      <c r="G241" s="25">
        <v>240</v>
      </c>
      <c r="H241" s="26">
        <v>8.9107799118100003E-2</v>
      </c>
      <c r="I241" s="25">
        <v>240</v>
      </c>
      <c r="J241" s="26">
        <v>0.14567670406399999</v>
      </c>
      <c r="K241" s="25">
        <v>240</v>
      </c>
      <c r="L241" s="26">
        <v>755241.46623699996</v>
      </c>
      <c r="M241" s="25">
        <v>240</v>
      </c>
      <c r="N241" s="26">
        <v>76.502890389499996</v>
      </c>
      <c r="O241" s="25">
        <v>240</v>
      </c>
      <c r="P241" s="26">
        <v>0.01</v>
      </c>
      <c r="Q241" s="25">
        <v>240</v>
      </c>
      <c r="R241" s="32">
        <v>0.85143361769399994</v>
      </c>
      <c r="S241" s="28">
        <v>240</v>
      </c>
      <c r="T241" s="35">
        <v>0.51011549439399995</v>
      </c>
      <c r="U241" s="25">
        <v>240</v>
      </c>
      <c r="V241" s="26">
        <v>32.777536457300002</v>
      </c>
      <c r="W241" s="25">
        <v>240</v>
      </c>
      <c r="X241" s="26">
        <v>3.5439692581000002</v>
      </c>
      <c r="Y241" s="25">
        <v>240</v>
      </c>
      <c r="Z241" s="26">
        <v>2.35157200481E-2</v>
      </c>
      <c r="AA241" s="25">
        <v>240</v>
      </c>
      <c r="AB241" s="26">
        <v>14.004471502199999</v>
      </c>
      <c r="AC241" s="25">
        <v>240</v>
      </c>
      <c r="AD241" s="26">
        <v>0.36055377191299998</v>
      </c>
      <c r="AE241" s="25">
        <v>240</v>
      </c>
      <c r="AF241" s="26">
        <v>755241.46623699996</v>
      </c>
      <c r="AG241" s="25">
        <v>240</v>
      </c>
      <c r="AH241" s="26">
        <v>2.27206439316</v>
      </c>
      <c r="AI241" s="25">
        <v>240</v>
      </c>
      <c r="AJ241" s="26">
        <v>89.4112934594</v>
      </c>
      <c r="AK241" s="25">
        <v>240</v>
      </c>
      <c r="AL241" s="26">
        <v>0.19912330181900001</v>
      </c>
      <c r="AM241" s="25">
        <v>240</v>
      </c>
      <c r="AN241" s="26">
        <v>1.27013289304</v>
      </c>
      <c r="AO241" s="25">
        <v>240</v>
      </c>
      <c r="AP241" s="26">
        <v>0.68530511363900004</v>
      </c>
      <c r="AQ241" s="25">
        <v>240</v>
      </c>
      <c r="AR241" s="26">
        <v>273.40207590599999</v>
      </c>
      <c r="AS241" s="25">
        <v>240</v>
      </c>
      <c r="AT241" s="26">
        <v>5.07116498265</v>
      </c>
      <c r="AU241" s="25">
        <v>240</v>
      </c>
      <c r="AV241" s="26">
        <v>8778.0373860799991</v>
      </c>
      <c r="AW241" s="25">
        <v>240</v>
      </c>
      <c r="AX241" s="26">
        <v>2.27206439316</v>
      </c>
      <c r="AY241" s="25">
        <v>240</v>
      </c>
      <c r="AZ241" s="26">
        <v>89.580584601200002</v>
      </c>
      <c r="BA241" s="25">
        <v>240</v>
      </c>
      <c r="BB241" s="26">
        <v>4.4265186263899997E-2</v>
      </c>
      <c r="BC241" s="25">
        <v>240</v>
      </c>
      <c r="BD241" s="26">
        <v>0.12651651910600001</v>
      </c>
      <c r="BE241" s="25">
        <v>240</v>
      </c>
      <c r="BF241" s="26">
        <v>0.82921829462999996</v>
      </c>
      <c r="BG241" s="25">
        <v>240</v>
      </c>
      <c r="BH241" s="26">
        <v>34.804193506499999</v>
      </c>
      <c r="BI241" s="25">
        <v>240</v>
      </c>
      <c r="BJ241" s="26">
        <v>1044.2481337900001</v>
      </c>
      <c r="CB241" s="37"/>
      <c r="CD241" s="37"/>
      <c r="CE241" s="37"/>
    </row>
    <row r="242" spans="1:83" x14ac:dyDescent="0.3">
      <c r="A242" s="25">
        <v>241</v>
      </c>
      <c r="B242" s="26">
        <v>7614.5876114000002</v>
      </c>
      <c r="C242" s="25">
        <v>241</v>
      </c>
      <c r="D242" s="26">
        <v>1.73938607666</v>
      </c>
      <c r="E242" s="25">
        <v>241</v>
      </c>
      <c r="F242" s="26">
        <v>51.222303975400003</v>
      </c>
      <c r="G242" s="25">
        <v>241</v>
      </c>
      <c r="H242" s="26">
        <v>0.189247169262</v>
      </c>
      <c r="I242" s="25">
        <v>241</v>
      </c>
      <c r="J242" s="26">
        <v>3.2467062291399999E-2</v>
      </c>
      <c r="K242" s="25">
        <v>241</v>
      </c>
      <c r="L242" s="26">
        <v>627590.30362300004</v>
      </c>
      <c r="M242" s="25">
        <v>241</v>
      </c>
      <c r="N242" s="26">
        <v>40.816539599099997</v>
      </c>
      <c r="O242" s="25">
        <v>241</v>
      </c>
      <c r="P242" s="26">
        <v>0.01</v>
      </c>
      <c r="Q242" s="25">
        <v>241</v>
      </c>
      <c r="R242" s="32">
        <v>0.51075533690300001</v>
      </c>
      <c r="S242" s="28">
        <v>241</v>
      </c>
      <c r="T242" s="35">
        <v>0.57978245332199996</v>
      </c>
      <c r="U242" s="25">
        <v>241</v>
      </c>
      <c r="V242" s="26">
        <v>32.9687982887</v>
      </c>
      <c r="W242" s="25">
        <v>241</v>
      </c>
      <c r="X242" s="26">
        <v>5.6291388436699998</v>
      </c>
      <c r="Y242" s="25">
        <v>241</v>
      </c>
      <c r="Z242" s="26">
        <v>7.6363474560999997E-2</v>
      </c>
      <c r="AA242" s="25">
        <v>241</v>
      </c>
      <c r="AB242" s="26">
        <v>11.9778431775</v>
      </c>
      <c r="AC242" s="25">
        <v>241</v>
      </c>
      <c r="AD242" s="26">
        <v>0.49454968541299998</v>
      </c>
      <c r="AE242" s="25">
        <v>241</v>
      </c>
      <c r="AF242" s="26">
        <v>627590.30362300004</v>
      </c>
      <c r="AG242" s="25">
        <v>241</v>
      </c>
      <c r="AH242" s="26">
        <v>1.6013221640799999</v>
      </c>
      <c r="AI242" s="25">
        <v>241</v>
      </c>
      <c r="AJ242" s="26">
        <v>72.724377005099996</v>
      </c>
      <c r="AK242" s="25">
        <v>241</v>
      </c>
      <c r="AL242" s="26">
        <v>0.15943619160899999</v>
      </c>
      <c r="AM242" s="25">
        <v>241</v>
      </c>
      <c r="AN242" s="26">
        <v>1.7738588175200001</v>
      </c>
      <c r="AO242" s="25">
        <v>241</v>
      </c>
      <c r="AP242" s="26">
        <v>0.41822299815500003</v>
      </c>
      <c r="AQ242" s="25">
        <v>241</v>
      </c>
      <c r="AR242" s="26">
        <v>466.85770740300001</v>
      </c>
      <c r="AS242" s="25">
        <v>241</v>
      </c>
      <c r="AT242" s="26">
        <v>3.6858584896800002</v>
      </c>
      <c r="AU242" s="25">
        <v>241</v>
      </c>
      <c r="AV242" s="26">
        <v>6735.6998522800004</v>
      </c>
      <c r="AW242" s="25">
        <v>241</v>
      </c>
      <c r="AX242" s="26">
        <v>1.6013221640799999</v>
      </c>
      <c r="AY242" s="25">
        <v>241</v>
      </c>
      <c r="AZ242" s="26">
        <v>73.722294225200002</v>
      </c>
      <c r="BA242" s="25">
        <v>241</v>
      </c>
      <c r="BB242" s="26">
        <v>8.2328928090699999E-2</v>
      </c>
      <c r="BC242" s="25">
        <v>241</v>
      </c>
      <c r="BD242" s="26">
        <v>3.7833000066499999E-2</v>
      </c>
      <c r="BE242" s="25">
        <v>241</v>
      </c>
      <c r="BF242" s="26">
        <v>0.879838071843</v>
      </c>
      <c r="BG242" s="25">
        <v>241</v>
      </c>
      <c r="BH242" s="26">
        <v>33.529383531900002</v>
      </c>
      <c r="BI242" s="25">
        <v>241</v>
      </c>
      <c r="BJ242" s="26">
        <v>345.70608099499998</v>
      </c>
      <c r="CB242" s="37"/>
      <c r="CD242" s="37"/>
      <c r="CE242" s="37"/>
    </row>
    <row r="243" spans="1:83" x14ac:dyDescent="0.3">
      <c r="A243" s="25">
        <v>242</v>
      </c>
      <c r="B243" s="26">
        <v>7179.9424920800002</v>
      </c>
      <c r="C243" s="25">
        <v>242</v>
      </c>
      <c r="D243" s="26">
        <v>1.2626309765199999</v>
      </c>
      <c r="E243" s="25">
        <v>242</v>
      </c>
      <c r="F243" s="26">
        <v>53.139621522900001</v>
      </c>
      <c r="G243" s="25">
        <v>242</v>
      </c>
      <c r="H243" s="26">
        <v>7.6042208024499999E-2</v>
      </c>
      <c r="I243" s="25">
        <v>242</v>
      </c>
      <c r="J243" s="26">
        <v>0.17629592478600001</v>
      </c>
      <c r="K243" s="25">
        <v>242</v>
      </c>
      <c r="L243" s="26">
        <v>643659.30396699999</v>
      </c>
      <c r="M243" s="25">
        <v>242</v>
      </c>
      <c r="N243" s="26">
        <v>46.213636453100001</v>
      </c>
      <c r="O243" s="25">
        <v>242</v>
      </c>
      <c r="P243" s="26">
        <v>0.01</v>
      </c>
      <c r="Q243" s="25">
        <v>242</v>
      </c>
      <c r="R243" s="32">
        <v>0.65571149245899996</v>
      </c>
      <c r="S243" s="28">
        <v>242</v>
      </c>
      <c r="T243" s="35">
        <v>0.86363370234199999</v>
      </c>
      <c r="U243" s="25">
        <v>242</v>
      </c>
      <c r="V243" s="26">
        <v>38.648044343199999</v>
      </c>
      <c r="W243" s="25">
        <v>242</v>
      </c>
      <c r="X243" s="26">
        <v>6.4037128970600001</v>
      </c>
      <c r="Y243" s="25">
        <v>242</v>
      </c>
      <c r="Z243" s="26">
        <v>5.8112833958699997E-2</v>
      </c>
      <c r="AA243" s="25">
        <v>242</v>
      </c>
      <c r="AB243" s="26">
        <v>13.6264967955</v>
      </c>
      <c r="AC243" s="25">
        <v>242</v>
      </c>
      <c r="AD243" s="26">
        <v>0.336602082606</v>
      </c>
      <c r="AE243" s="25">
        <v>242</v>
      </c>
      <c r="AF243" s="26">
        <v>643659.30396699999</v>
      </c>
      <c r="AG243" s="25">
        <v>242</v>
      </c>
      <c r="AH243" s="26">
        <v>1.1089115567000001</v>
      </c>
      <c r="AI243" s="25">
        <v>242</v>
      </c>
      <c r="AJ243" s="26">
        <v>64.807954797899995</v>
      </c>
      <c r="AK243" s="25">
        <v>242</v>
      </c>
      <c r="AL243" s="26">
        <v>0.23938158508400001</v>
      </c>
      <c r="AM243" s="25">
        <v>242</v>
      </c>
      <c r="AN243" s="26">
        <v>1.1296258799000001</v>
      </c>
      <c r="AO243" s="25">
        <v>242</v>
      </c>
      <c r="AP243" s="26">
        <v>1.6217072184000001</v>
      </c>
      <c r="AQ243" s="25">
        <v>242</v>
      </c>
      <c r="AR243" s="26">
        <v>1094.3217232899999</v>
      </c>
      <c r="AS243" s="25">
        <v>242</v>
      </c>
      <c r="AT243" s="26">
        <v>2.6832530105200001</v>
      </c>
      <c r="AU243" s="25">
        <v>242</v>
      </c>
      <c r="AV243" s="26">
        <v>6091.67483283</v>
      </c>
      <c r="AW243" s="25">
        <v>242</v>
      </c>
      <c r="AX243" s="26">
        <v>1.1089115567000001</v>
      </c>
      <c r="AY243" s="25">
        <v>242</v>
      </c>
      <c r="AZ243" s="26">
        <v>68.638920542600005</v>
      </c>
      <c r="BA243" s="25">
        <v>242</v>
      </c>
      <c r="BB243" s="26">
        <v>1.53152765029E-2</v>
      </c>
      <c r="BC243" s="25">
        <v>242</v>
      </c>
      <c r="BD243" s="26">
        <v>0.103454297175</v>
      </c>
      <c r="BE243" s="25">
        <v>242</v>
      </c>
      <c r="BF243" s="26">
        <v>0.88123042632199999</v>
      </c>
      <c r="BG243" s="25">
        <v>242</v>
      </c>
      <c r="BH243" s="26">
        <v>39.253695038899998</v>
      </c>
      <c r="BI243" s="25">
        <v>242</v>
      </c>
      <c r="BJ243" s="26">
        <v>936.03317254000001</v>
      </c>
      <c r="CB243" s="37"/>
      <c r="CD243" s="37"/>
      <c r="CE243" s="37"/>
    </row>
    <row r="244" spans="1:83" x14ac:dyDescent="0.3">
      <c r="A244" s="25">
        <v>243</v>
      </c>
      <c r="B244" s="26">
        <v>10840.5309739</v>
      </c>
      <c r="C244" s="25">
        <v>243</v>
      </c>
      <c r="D244" s="26">
        <v>1.4477149978799999</v>
      </c>
      <c r="E244" s="25">
        <v>243</v>
      </c>
      <c r="F244" s="26">
        <v>45.7212462974</v>
      </c>
      <c r="G244" s="25">
        <v>243</v>
      </c>
      <c r="H244" s="26">
        <v>0.158580821279</v>
      </c>
      <c r="I244" s="25">
        <v>243</v>
      </c>
      <c r="J244" s="26">
        <v>3.08095042456E-2</v>
      </c>
      <c r="K244" s="25">
        <v>243</v>
      </c>
      <c r="L244" s="26">
        <v>449499.45418</v>
      </c>
      <c r="M244" s="25">
        <v>243</v>
      </c>
      <c r="N244" s="26">
        <v>77.697494054800003</v>
      </c>
      <c r="O244" s="25">
        <v>243</v>
      </c>
      <c r="P244" s="26">
        <v>0.01</v>
      </c>
      <c r="Q244" s="25">
        <v>243</v>
      </c>
      <c r="R244" s="32">
        <v>0.60802855216899998</v>
      </c>
      <c r="S244" s="28">
        <v>243</v>
      </c>
      <c r="T244" s="35">
        <v>0.56358829406300004</v>
      </c>
      <c r="U244" s="25">
        <v>243</v>
      </c>
      <c r="V244" s="26">
        <v>39.001683106199998</v>
      </c>
      <c r="W244" s="25">
        <v>243</v>
      </c>
      <c r="X244" s="26">
        <v>1.22796104711</v>
      </c>
      <c r="Y244" s="25">
        <v>243</v>
      </c>
      <c r="Z244" s="26">
        <v>7.8238128430399997E-2</v>
      </c>
      <c r="AA244" s="25">
        <v>243</v>
      </c>
      <c r="AB244" s="26">
        <v>11.1619067498</v>
      </c>
      <c r="AC244" s="25">
        <v>243</v>
      </c>
      <c r="AD244" s="26">
        <v>0.38024821990199997</v>
      </c>
      <c r="AE244" s="25">
        <v>243</v>
      </c>
      <c r="AF244" s="26">
        <v>449499.45418</v>
      </c>
      <c r="AG244" s="25">
        <v>243</v>
      </c>
      <c r="AH244" s="26">
        <v>1.3951035254099999</v>
      </c>
      <c r="AI244" s="25">
        <v>243</v>
      </c>
      <c r="AJ244" s="26">
        <v>89.071141810699999</v>
      </c>
      <c r="AK244" s="25">
        <v>243</v>
      </c>
      <c r="AL244" s="26">
        <v>0.104838931089</v>
      </c>
      <c r="AM244" s="25">
        <v>243</v>
      </c>
      <c r="AN244" s="26">
        <v>1.6247165126200001</v>
      </c>
      <c r="AO244" s="25">
        <v>243</v>
      </c>
      <c r="AP244" s="26">
        <v>0.26323589773299999</v>
      </c>
      <c r="AQ244" s="25">
        <v>243</v>
      </c>
      <c r="AR244" s="26">
        <v>140.49690578600001</v>
      </c>
      <c r="AS244" s="25">
        <v>243</v>
      </c>
      <c r="AT244" s="26">
        <v>2.5585443797999998</v>
      </c>
      <c r="AU244" s="25">
        <v>243</v>
      </c>
      <c r="AV244" s="26">
        <v>10433.2784333</v>
      </c>
      <c r="AW244" s="25">
        <v>243</v>
      </c>
      <c r="AX244" s="26">
        <v>1.3951035254099999</v>
      </c>
      <c r="AY244" s="25">
        <v>243</v>
      </c>
      <c r="AZ244" s="26">
        <v>71.476595443500003</v>
      </c>
      <c r="BA244" s="25">
        <v>243</v>
      </c>
      <c r="BB244" s="26">
        <v>0.11688268282</v>
      </c>
      <c r="BC244" s="25">
        <v>243</v>
      </c>
      <c r="BD244" s="26">
        <v>4.0866308537899999E-2</v>
      </c>
      <c r="BE244" s="25">
        <v>243</v>
      </c>
      <c r="BF244" s="26">
        <v>0.84225100864199998</v>
      </c>
      <c r="BG244" s="25">
        <v>243</v>
      </c>
      <c r="BH244" s="26">
        <v>39.176180643599999</v>
      </c>
      <c r="BI244" s="25">
        <v>243</v>
      </c>
      <c r="BJ244" s="26">
        <v>465.49373854700002</v>
      </c>
      <c r="CB244" s="37"/>
      <c r="CD244" s="37"/>
      <c r="CE244" s="37"/>
    </row>
    <row r="245" spans="1:83" x14ac:dyDescent="0.3">
      <c r="A245" s="25">
        <v>244</v>
      </c>
      <c r="B245" s="26">
        <v>7657.2395434099999</v>
      </c>
      <c r="C245" s="25">
        <v>244</v>
      </c>
      <c r="D245" s="26">
        <v>1.98086179755</v>
      </c>
      <c r="E245" s="25">
        <v>244</v>
      </c>
      <c r="F245" s="26">
        <v>66.387175165200006</v>
      </c>
      <c r="G245" s="25">
        <v>244</v>
      </c>
      <c r="H245" s="26">
        <v>0.161144372176</v>
      </c>
      <c r="I245" s="25">
        <v>244</v>
      </c>
      <c r="J245" s="26">
        <v>7.4632019738900005E-2</v>
      </c>
      <c r="K245" s="25">
        <v>244</v>
      </c>
      <c r="L245" s="26">
        <v>727666.46515299997</v>
      </c>
      <c r="M245" s="25">
        <v>244</v>
      </c>
      <c r="N245" s="26">
        <v>76.699964873599995</v>
      </c>
      <c r="O245" s="25">
        <v>244</v>
      </c>
      <c r="P245" s="26">
        <v>0.01</v>
      </c>
      <c r="Q245" s="25">
        <v>244</v>
      </c>
      <c r="R245" s="32">
        <v>0.888048689989</v>
      </c>
      <c r="S245" s="28">
        <v>244</v>
      </c>
      <c r="T245" s="35">
        <v>0.79211392187600005</v>
      </c>
      <c r="U245" s="25">
        <v>244</v>
      </c>
      <c r="V245" s="26">
        <v>39.374051276800003</v>
      </c>
      <c r="W245" s="25">
        <v>244</v>
      </c>
      <c r="X245" s="26">
        <v>7.0448806299599998</v>
      </c>
      <c r="Y245" s="25">
        <v>244</v>
      </c>
      <c r="Z245" s="26">
        <v>9.09764611818E-2</v>
      </c>
      <c r="AA245" s="25">
        <v>244</v>
      </c>
      <c r="AB245" s="26">
        <v>8.2728087506799994</v>
      </c>
      <c r="AC245" s="25">
        <v>244</v>
      </c>
      <c r="AD245" s="26">
        <v>0.47227119063799999</v>
      </c>
      <c r="AE245" s="25">
        <v>244</v>
      </c>
      <c r="AF245" s="26">
        <v>727666.46515299997</v>
      </c>
      <c r="AG245" s="25">
        <v>244</v>
      </c>
      <c r="AH245" s="26">
        <v>1.8188434664499999</v>
      </c>
      <c r="AI245" s="25">
        <v>244</v>
      </c>
      <c r="AJ245" s="26">
        <v>82.465128139300006</v>
      </c>
      <c r="AK245" s="25">
        <v>244</v>
      </c>
      <c r="AL245" s="26">
        <v>0.19056469916800001</v>
      </c>
      <c r="AM245" s="25">
        <v>244</v>
      </c>
      <c r="AN245" s="26">
        <v>1.5177676980100001</v>
      </c>
      <c r="AO245" s="25">
        <v>244</v>
      </c>
      <c r="AP245" s="26">
        <v>0.58474642783300002</v>
      </c>
      <c r="AQ245" s="25">
        <v>244</v>
      </c>
      <c r="AR245" s="26">
        <v>341.153335427</v>
      </c>
      <c r="AS245" s="25">
        <v>244</v>
      </c>
      <c r="AT245" s="26">
        <v>2.8300958164700001</v>
      </c>
      <c r="AU245" s="25">
        <v>244</v>
      </c>
      <c r="AV245" s="26">
        <v>7087.12675743</v>
      </c>
      <c r="AW245" s="25">
        <v>244</v>
      </c>
      <c r="AX245" s="26">
        <v>1.8188434664499999</v>
      </c>
      <c r="AY245" s="25">
        <v>244</v>
      </c>
      <c r="AZ245" s="26">
        <v>80.900977389900007</v>
      </c>
      <c r="BA245" s="25">
        <v>244</v>
      </c>
      <c r="BB245" s="26">
        <v>9.0911987310200004E-2</v>
      </c>
      <c r="BC245" s="25">
        <v>244</v>
      </c>
      <c r="BD245" s="26">
        <v>8.3387636200099993E-2</v>
      </c>
      <c r="BE245" s="25">
        <v>244</v>
      </c>
      <c r="BF245" s="26">
        <v>0.82570037649000005</v>
      </c>
      <c r="BG245" s="25">
        <v>244</v>
      </c>
      <c r="BH245" s="26">
        <v>40.1412996611</v>
      </c>
      <c r="BI245" s="25">
        <v>244</v>
      </c>
      <c r="BJ245" s="26">
        <v>169.432637231</v>
      </c>
      <c r="CB245" s="37"/>
      <c r="CD245" s="37"/>
      <c r="CE245" s="37"/>
    </row>
    <row r="246" spans="1:83" x14ac:dyDescent="0.3">
      <c r="A246" s="25">
        <v>245</v>
      </c>
      <c r="B246" s="26">
        <v>10786.7430028</v>
      </c>
      <c r="C246" s="25">
        <v>245</v>
      </c>
      <c r="D246" s="26">
        <v>1.67770004093</v>
      </c>
      <c r="E246" s="25">
        <v>245</v>
      </c>
      <c r="F246" s="26">
        <v>48.8403716714</v>
      </c>
      <c r="G246" s="25">
        <v>245</v>
      </c>
      <c r="H246" s="26">
        <v>0.14762032058399999</v>
      </c>
      <c r="I246" s="25">
        <v>245</v>
      </c>
      <c r="J246" s="26">
        <v>0.14924896931000001</v>
      </c>
      <c r="K246" s="25">
        <v>245</v>
      </c>
      <c r="L246" s="26">
        <v>657914.89803799998</v>
      </c>
      <c r="M246" s="25">
        <v>245</v>
      </c>
      <c r="N246" s="26">
        <v>60.809675501299999</v>
      </c>
      <c r="O246" s="25">
        <v>245</v>
      </c>
      <c r="P246" s="26">
        <v>0.01</v>
      </c>
      <c r="Q246" s="25">
        <v>245</v>
      </c>
      <c r="R246" s="32">
        <v>0.68442120371799997</v>
      </c>
      <c r="S246" s="28">
        <v>245</v>
      </c>
      <c r="T246" s="35">
        <v>0.59868998095100001</v>
      </c>
      <c r="U246" s="25">
        <v>245</v>
      </c>
      <c r="V246" s="26">
        <v>37.4097131061</v>
      </c>
      <c r="W246" s="25">
        <v>245</v>
      </c>
      <c r="X246" s="26">
        <v>3.5787510724599998</v>
      </c>
      <c r="Y246" s="25">
        <v>245</v>
      </c>
      <c r="Z246" s="26">
        <v>7.5593901096000005E-2</v>
      </c>
      <c r="AA246" s="25">
        <v>245</v>
      </c>
      <c r="AB246" s="26">
        <v>8.5335640314500001</v>
      </c>
      <c r="AC246" s="25">
        <v>245</v>
      </c>
      <c r="AD246" s="26">
        <v>0.33374079178799998</v>
      </c>
      <c r="AE246" s="25">
        <v>245</v>
      </c>
      <c r="AF246" s="26">
        <v>657914.89803799998</v>
      </c>
      <c r="AG246" s="25">
        <v>245</v>
      </c>
      <c r="AH246" s="26">
        <v>1.5858567406299999</v>
      </c>
      <c r="AI246" s="25">
        <v>245</v>
      </c>
      <c r="AJ246" s="26">
        <v>85.569284577800005</v>
      </c>
      <c r="AK246" s="25">
        <v>245</v>
      </c>
      <c r="AL246" s="26">
        <v>0.24995980631199999</v>
      </c>
      <c r="AM246" s="25">
        <v>245</v>
      </c>
      <c r="AN246" s="26">
        <v>1.4416364268099999</v>
      </c>
      <c r="AO246" s="25">
        <v>245</v>
      </c>
      <c r="AP246" s="26">
        <v>0.83074445668499997</v>
      </c>
      <c r="AQ246" s="25">
        <v>245</v>
      </c>
      <c r="AR246" s="26">
        <v>290.109397677</v>
      </c>
      <c r="AS246" s="25">
        <v>245</v>
      </c>
      <c r="AT246" s="26">
        <v>2.0639766108500002</v>
      </c>
      <c r="AU246" s="25">
        <v>245</v>
      </c>
      <c r="AV246" s="26">
        <v>9820.1414667900008</v>
      </c>
      <c r="AW246" s="25">
        <v>245</v>
      </c>
      <c r="AX246" s="26">
        <v>1.5858567406299999</v>
      </c>
      <c r="AY246" s="25">
        <v>245</v>
      </c>
      <c r="AZ246" s="26">
        <v>73.482911366799996</v>
      </c>
      <c r="BA246" s="25">
        <v>245</v>
      </c>
      <c r="BB246" s="26">
        <v>9.5343448514099996E-2</v>
      </c>
      <c r="BC246" s="25">
        <v>245</v>
      </c>
      <c r="BD246" s="26">
        <v>0.13231632675900001</v>
      </c>
      <c r="BE246" s="25">
        <v>245</v>
      </c>
      <c r="BF246" s="26">
        <v>0.77234022472700004</v>
      </c>
      <c r="BG246" s="25">
        <v>245</v>
      </c>
      <c r="BH246" s="26">
        <v>38.003448159000001</v>
      </c>
      <c r="BI246" s="25">
        <v>245</v>
      </c>
      <c r="BJ246" s="26">
        <v>341.34510192900001</v>
      </c>
      <c r="CB246" s="37"/>
      <c r="CD246" s="37"/>
      <c r="CE246" s="37"/>
    </row>
    <row r="247" spans="1:83" x14ac:dyDescent="0.3">
      <c r="A247" s="25">
        <v>246</v>
      </c>
      <c r="B247" s="26">
        <v>11755.706422200001</v>
      </c>
      <c r="C247" s="25">
        <v>246</v>
      </c>
      <c r="D247" s="26">
        <v>1.7617896227100001</v>
      </c>
      <c r="E247" s="25">
        <v>246</v>
      </c>
      <c r="F247" s="26">
        <v>48.136712971900003</v>
      </c>
      <c r="G247" s="25">
        <v>246</v>
      </c>
      <c r="H247" s="26">
        <v>6.7951821650499997E-2</v>
      </c>
      <c r="I247" s="25">
        <v>246</v>
      </c>
      <c r="J247" s="26">
        <v>0.14844575255100001</v>
      </c>
      <c r="K247" s="25">
        <v>246</v>
      </c>
      <c r="L247" s="26">
        <v>667274.60507499997</v>
      </c>
      <c r="M247" s="25">
        <v>246</v>
      </c>
      <c r="N247" s="26">
        <v>43.751752656500003</v>
      </c>
      <c r="O247" s="25">
        <v>246</v>
      </c>
      <c r="P247" s="26">
        <v>0.01</v>
      </c>
      <c r="Q247" s="25">
        <v>246</v>
      </c>
      <c r="R247" s="32">
        <v>0.825397528928</v>
      </c>
      <c r="S247" s="28">
        <v>246</v>
      </c>
      <c r="T247" s="35">
        <v>0.59500523099400005</v>
      </c>
      <c r="U247" s="25">
        <v>246</v>
      </c>
      <c r="V247" s="26">
        <v>27.952633490699998</v>
      </c>
      <c r="W247" s="25">
        <v>246</v>
      </c>
      <c r="X247" s="26">
        <v>3.6528742975399999</v>
      </c>
      <c r="Y247" s="25">
        <v>246</v>
      </c>
      <c r="Z247" s="26">
        <v>8.8260217995299997E-2</v>
      </c>
      <c r="AA247" s="25">
        <v>246</v>
      </c>
      <c r="AB247" s="26">
        <v>14.430348747</v>
      </c>
      <c r="AC247" s="25">
        <v>246</v>
      </c>
      <c r="AD247" s="26">
        <v>0.15357874115299999</v>
      </c>
      <c r="AE247" s="25">
        <v>246</v>
      </c>
      <c r="AF247" s="26">
        <v>667274.60507499997</v>
      </c>
      <c r="AG247" s="25">
        <v>246</v>
      </c>
      <c r="AH247" s="26">
        <v>1.66636784632</v>
      </c>
      <c r="AI247" s="25">
        <v>246</v>
      </c>
      <c r="AJ247" s="26">
        <v>46.887952735399999</v>
      </c>
      <c r="AK247" s="25">
        <v>246</v>
      </c>
      <c r="AL247" s="26">
        <v>0.19905329693500001</v>
      </c>
      <c r="AM247" s="25">
        <v>246</v>
      </c>
      <c r="AN247" s="26">
        <v>1.5803391982699999</v>
      </c>
      <c r="AO247" s="25">
        <v>246</v>
      </c>
      <c r="AP247" s="26">
        <v>2.1333045340400001</v>
      </c>
      <c r="AQ247" s="25">
        <v>246</v>
      </c>
      <c r="AR247" s="26">
        <v>2832.3087988299999</v>
      </c>
      <c r="AS247" s="25">
        <v>246</v>
      </c>
      <c r="AT247" s="26">
        <v>0.71372794523600003</v>
      </c>
      <c r="AU247" s="25">
        <v>246</v>
      </c>
      <c r="AV247" s="26">
        <v>9973.18402995</v>
      </c>
      <c r="AW247" s="25">
        <v>246</v>
      </c>
      <c r="AX247" s="26">
        <v>1.66636784632</v>
      </c>
      <c r="AY247" s="25">
        <v>246</v>
      </c>
      <c r="AZ247" s="26">
        <v>53.302811770799998</v>
      </c>
      <c r="BA247" s="25">
        <v>246</v>
      </c>
      <c r="BB247" s="26">
        <v>1.69371985271E-2</v>
      </c>
      <c r="BC247" s="25">
        <v>246</v>
      </c>
      <c r="BD247" s="26">
        <v>5.9405918998600003E-2</v>
      </c>
      <c r="BE247" s="25">
        <v>246</v>
      </c>
      <c r="BF247" s="26">
        <v>0.92365688247400002</v>
      </c>
      <c r="BG247" s="25">
        <v>246</v>
      </c>
      <c r="BH247" s="26">
        <v>28.138473192799999</v>
      </c>
      <c r="BI247" s="25">
        <v>246</v>
      </c>
      <c r="BJ247" s="26">
        <v>2796.3466347499998</v>
      </c>
      <c r="CB247" s="37"/>
      <c r="CD247" s="37"/>
      <c r="CE247" s="37"/>
    </row>
    <row r="248" spans="1:83" x14ac:dyDescent="0.3">
      <c r="A248" s="25">
        <v>247</v>
      </c>
      <c r="B248" s="26">
        <v>7321.4556922299998</v>
      </c>
      <c r="C248" s="25">
        <v>247</v>
      </c>
      <c r="D248" s="26">
        <v>1.5163386457200001</v>
      </c>
      <c r="E248" s="25">
        <v>247</v>
      </c>
      <c r="F248" s="26">
        <v>61.011126771999997</v>
      </c>
      <c r="G248" s="25">
        <v>247</v>
      </c>
      <c r="H248" s="26">
        <v>9.8357116456499999E-2</v>
      </c>
      <c r="I248" s="25">
        <v>247</v>
      </c>
      <c r="J248" s="26">
        <v>9.1814907725899994E-2</v>
      </c>
      <c r="K248" s="25">
        <v>247</v>
      </c>
      <c r="L248" s="26">
        <v>673658.55881900003</v>
      </c>
      <c r="M248" s="25">
        <v>247</v>
      </c>
      <c r="N248" s="26">
        <v>74.345432832399993</v>
      </c>
      <c r="O248" s="25">
        <v>247</v>
      </c>
      <c r="P248" s="26">
        <v>0.01</v>
      </c>
      <c r="Q248" s="25">
        <v>247</v>
      </c>
      <c r="R248" s="32">
        <v>0.66136640565600002</v>
      </c>
      <c r="S248" s="28">
        <v>247</v>
      </c>
      <c r="T248" s="35">
        <v>0.52930983519200003</v>
      </c>
      <c r="U248" s="25">
        <v>247</v>
      </c>
      <c r="V248" s="26">
        <v>27.484607745400002</v>
      </c>
      <c r="W248" s="25">
        <v>247</v>
      </c>
      <c r="X248" s="26">
        <v>2.5554712834500002</v>
      </c>
      <c r="Y248" s="25">
        <v>247</v>
      </c>
      <c r="Z248" s="26">
        <v>9.8501215321300004E-2</v>
      </c>
      <c r="AA248" s="25">
        <v>247</v>
      </c>
      <c r="AB248" s="26">
        <v>9.2776247424800005</v>
      </c>
      <c r="AC248" s="25">
        <v>247</v>
      </c>
      <c r="AD248" s="26">
        <v>0.34961351064000001</v>
      </c>
      <c r="AE248" s="25">
        <v>247</v>
      </c>
      <c r="AF248" s="26">
        <v>673658.55881900003</v>
      </c>
      <c r="AG248" s="25">
        <v>247</v>
      </c>
      <c r="AH248" s="26">
        <v>1.4410541541599999</v>
      </c>
      <c r="AI248" s="25">
        <v>247</v>
      </c>
      <c r="AJ248" s="26">
        <v>80.644582416299997</v>
      </c>
      <c r="AK248" s="25">
        <v>247</v>
      </c>
      <c r="AL248" s="26">
        <v>0.107059586665</v>
      </c>
      <c r="AM248" s="25">
        <v>247</v>
      </c>
      <c r="AN248" s="26">
        <v>1.18685969872</v>
      </c>
      <c r="AO248" s="25">
        <v>247</v>
      </c>
      <c r="AP248" s="26">
        <v>0.62915392194899999</v>
      </c>
      <c r="AQ248" s="25">
        <v>247</v>
      </c>
      <c r="AR248" s="26">
        <v>266.22419399099999</v>
      </c>
      <c r="AS248" s="25">
        <v>247</v>
      </c>
      <c r="AT248" s="26">
        <v>1.9512431243199999</v>
      </c>
      <c r="AU248" s="25">
        <v>247</v>
      </c>
      <c r="AV248" s="26">
        <v>6769.4217716200001</v>
      </c>
      <c r="AW248" s="25">
        <v>247</v>
      </c>
      <c r="AX248" s="26">
        <v>1.4410541541599999</v>
      </c>
      <c r="AY248" s="25">
        <v>247</v>
      </c>
      <c r="AZ248" s="26">
        <v>76.925158223300002</v>
      </c>
      <c r="BA248" s="25">
        <v>247</v>
      </c>
      <c r="BB248" s="26">
        <v>4.4424650221399999E-2</v>
      </c>
      <c r="BC248" s="25">
        <v>247</v>
      </c>
      <c r="BD248" s="26">
        <v>7.9707388923600006E-2</v>
      </c>
      <c r="BE248" s="25">
        <v>247</v>
      </c>
      <c r="BF248" s="26">
        <v>0.87586796085499996</v>
      </c>
      <c r="BG248" s="25">
        <v>247</v>
      </c>
      <c r="BH248" s="26">
        <v>27.791947313800001</v>
      </c>
      <c r="BI248" s="25">
        <v>247</v>
      </c>
      <c r="BJ248" s="26">
        <v>336.65498854800001</v>
      </c>
      <c r="CB248" s="37"/>
      <c r="CD248" s="37"/>
      <c r="CE248" s="37"/>
    </row>
    <row r="249" spans="1:83" x14ac:dyDescent="0.3">
      <c r="A249" s="25">
        <v>248</v>
      </c>
      <c r="B249" s="26">
        <v>8000.8454229999998</v>
      </c>
      <c r="C249" s="25">
        <v>248</v>
      </c>
      <c r="D249" s="26">
        <v>1.40069858192</v>
      </c>
      <c r="E249" s="25">
        <v>248</v>
      </c>
      <c r="F249" s="26">
        <v>79.816331027100006</v>
      </c>
      <c r="G249" s="25">
        <v>248</v>
      </c>
      <c r="H249" s="26">
        <v>7.4543959322100006E-2</v>
      </c>
      <c r="I249" s="25">
        <v>248</v>
      </c>
      <c r="J249" s="26">
        <v>0.15835093622599999</v>
      </c>
      <c r="K249" s="25">
        <v>248</v>
      </c>
      <c r="L249" s="26">
        <v>520855.06265899999</v>
      </c>
      <c r="M249" s="25">
        <v>248</v>
      </c>
      <c r="N249" s="26">
        <v>73.713103735199994</v>
      </c>
      <c r="O249" s="25">
        <v>248</v>
      </c>
      <c r="P249" s="26">
        <v>0.01</v>
      </c>
      <c r="Q249" s="25">
        <v>248</v>
      </c>
      <c r="R249" s="32">
        <v>0.88198824321799996</v>
      </c>
      <c r="S249" s="28">
        <v>248</v>
      </c>
      <c r="T249" s="35">
        <v>0.35502629769999999</v>
      </c>
      <c r="U249" s="25">
        <v>248</v>
      </c>
      <c r="V249" s="26">
        <v>39.339880832399999</v>
      </c>
      <c r="W249" s="25">
        <v>248</v>
      </c>
      <c r="X249" s="26">
        <v>2.2542738780499998</v>
      </c>
      <c r="Y249" s="25">
        <v>248</v>
      </c>
      <c r="Z249" s="26">
        <v>3.4337185969199997E-2</v>
      </c>
      <c r="AA249" s="25">
        <v>248</v>
      </c>
      <c r="AB249" s="26">
        <v>13.6224026295</v>
      </c>
      <c r="AC249" s="25">
        <v>248</v>
      </c>
      <c r="AD249" s="26">
        <v>0.49233996000699998</v>
      </c>
      <c r="AE249" s="25">
        <v>248</v>
      </c>
      <c r="AF249" s="26">
        <v>520855.06265899999</v>
      </c>
      <c r="AG249" s="25">
        <v>248</v>
      </c>
      <c r="AH249" s="26">
        <v>1.32751400739</v>
      </c>
      <c r="AI249" s="25">
        <v>248</v>
      </c>
      <c r="AJ249" s="26">
        <v>94.190307202300005</v>
      </c>
      <c r="AK249" s="25">
        <v>248</v>
      </c>
      <c r="AL249" s="26">
        <v>0.184478415535</v>
      </c>
      <c r="AM249" s="25">
        <v>248</v>
      </c>
      <c r="AN249" s="26">
        <v>1.1737120989900001</v>
      </c>
      <c r="AO249" s="25">
        <v>248</v>
      </c>
      <c r="AP249" s="26">
        <v>0.61735810956699999</v>
      </c>
      <c r="AQ249" s="25">
        <v>248</v>
      </c>
      <c r="AR249" s="26">
        <v>127.77021068400001</v>
      </c>
      <c r="AS249" s="25">
        <v>248</v>
      </c>
      <c r="AT249" s="26">
        <v>5.8410442783500001</v>
      </c>
      <c r="AU249" s="25">
        <v>248</v>
      </c>
      <c r="AV249" s="26">
        <v>7530.5067914000001</v>
      </c>
      <c r="AW249" s="25">
        <v>248</v>
      </c>
      <c r="AX249" s="26">
        <v>1.32751400739</v>
      </c>
      <c r="AY249" s="25">
        <v>248</v>
      </c>
      <c r="AZ249" s="26">
        <v>92.601501864499994</v>
      </c>
      <c r="BA249" s="25">
        <v>248</v>
      </c>
      <c r="BB249" s="26">
        <v>4.6954460346200003E-2</v>
      </c>
      <c r="BC249" s="25">
        <v>248</v>
      </c>
      <c r="BD249" s="26">
        <v>0.138028764034</v>
      </c>
      <c r="BE249" s="25">
        <v>248</v>
      </c>
      <c r="BF249" s="26">
        <v>0.81501677561999997</v>
      </c>
      <c r="BG249" s="25">
        <v>248</v>
      </c>
      <c r="BH249" s="26">
        <v>40.161021129600002</v>
      </c>
      <c r="BI249" s="25">
        <v>248</v>
      </c>
      <c r="BJ249" s="26">
        <v>525.42212802899996</v>
      </c>
      <c r="CB249" s="37"/>
      <c r="CD249" s="37"/>
      <c r="CE249" s="37"/>
    </row>
    <row r="250" spans="1:83" x14ac:dyDescent="0.3">
      <c r="A250" s="25">
        <v>249</v>
      </c>
      <c r="B250" s="26">
        <v>7607.0255162599997</v>
      </c>
      <c r="C250" s="25">
        <v>249</v>
      </c>
      <c r="D250" s="26">
        <v>2.2694379091200001</v>
      </c>
      <c r="E250" s="25">
        <v>249</v>
      </c>
      <c r="F250" s="26">
        <v>79.987598566900004</v>
      </c>
      <c r="G250" s="25">
        <v>249</v>
      </c>
      <c r="H250" s="26">
        <v>0.186824509921</v>
      </c>
      <c r="I250" s="25">
        <v>249</v>
      </c>
      <c r="J250" s="26">
        <v>0.12638166346599999</v>
      </c>
      <c r="K250" s="25">
        <v>249</v>
      </c>
      <c r="L250" s="26">
        <v>736756.72289800004</v>
      </c>
      <c r="M250" s="25">
        <v>249</v>
      </c>
      <c r="N250" s="26">
        <v>66.702141392300007</v>
      </c>
      <c r="O250" s="25">
        <v>249</v>
      </c>
      <c r="P250" s="26">
        <v>0.01</v>
      </c>
      <c r="Q250" s="25">
        <v>249</v>
      </c>
      <c r="R250" s="32">
        <v>0.69385710986399995</v>
      </c>
      <c r="S250" s="28">
        <v>249</v>
      </c>
      <c r="T250" s="35">
        <v>0.76998766571300004</v>
      </c>
      <c r="U250" s="25">
        <v>249</v>
      </c>
      <c r="V250" s="26">
        <v>41.671407721800001</v>
      </c>
      <c r="W250" s="25">
        <v>249</v>
      </c>
      <c r="X250" s="26">
        <v>7.5658090482300002</v>
      </c>
      <c r="Y250" s="25">
        <v>249</v>
      </c>
      <c r="Z250" s="26">
        <v>2.7530002052399999E-2</v>
      </c>
      <c r="AA250" s="25">
        <v>249</v>
      </c>
      <c r="AB250" s="26">
        <v>4.87301471491</v>
      </c>
      <c r="AC250" s="25">
        <v>249</v>
      </c>
      <c r="AD250" s="26">
        <v>0.18469600659900001</v>
      </c>
      <c r="AE250" s="25">
        <v>249</v>
      </c>
      <c r="AF250" s="26">
        <v>736756.72289800004</v>
      </c>
      <c r="AG250" s="25">
        <v>249</v>
      </c>
      <c r="AH250" s="26">
        <v>2.1074974862300002</v>
      </c>
      <c r="AI250" s="25">
        <v>249</v>
      </c>
      <c r="AJ250" s="26">
        <v>83.065059944300003</v>
      </c>
      <c r="AK250" s="25">
        <v>249</v>
      </c>
      <c r="AL250" s="26">
        <v>0.14513986105400001</v>
      </c>
      <c r="AM250" s="25">
        <v>249</v>
      </c>
      <c r="AN250" s="26">
        <v>1.2227434580800001</v>
      </c>
      <c r="AO250" s="25">
        <v>249</v>
      </c>
      <c r="AP250" s="26">
        <v>0.81800568763600001</v>
      </c>
      <c r="AQ250" s="25">
        <v>249</v>
      </c>
      <c r="AR250" s="26">
        <v>270.95652059000003</v>
      </c>
      <c r="AS250" s="25">
        <v>249</v>
      </c>
      <c r="AT250" s="26">
        <v>1.4399811595400001</v>
      </c>
      <c r="AU250" s="25">
        <v>249</v>
      </c>
      <c r="AV250" s="26">
        <v>6982.8569407599998</v>
      </c>
      <c r="AW250" s="25">
        <v>249</v>
      </c>
      <c r="AX250" s="26">
        <v>2.1074974862300002</v>
      </c>
      <c r="AY250" s="25">
        <v>249</v>
      </c>
      <c r="AZ250" s="26">
        <v>83.684060221899998</v>
      </c>
      <c r="BA250" s="25">
        <v>249</v>
      </c>
      <c r="BB250" s="26">
        <v>0.13346300061399999</v>
      </c>
      <c r="BC250" s="25">
        <v>249</v>
      </c>
      <c r="BD250" s="26">
        <v>0.118353525519</v>
      </c>
      <c r="BE250" s="25">
        <v>249</v>
      </c>
      <c r="BF250" s="26">
        <v>0.74818347386700002</v>
      </c>
      <c r="BG250" s="25">
        <v>249</v>
      </c>
      <c r="BH250" s="26">
        <v>45.745463622700001</v>
      </c>
      <c r="BI250" s="25">
        <v>249</v>
      </c>
      <c r="BJ250" s="26">
        <v>414.08368001999997</v>
      </c>
      <c r="CB250" s="37"/>
      <c r="CD250" s="37"/>
      <c r="CE250" s="37"/>
    </row>
    <row r="251" spans="1:83" x14ac:dyDescent="0.3">
      <c r="A251" s="25">
        <v>250</v>
      </c>
      <c r="B251" s="26">
        <v>7225.3256064500001</v>
      </c>
      <c r="C251" s="25">
        <v>250</v>
      </c>
      <c r="D251" s="26">
        <v>1.95747078348</v>
      </c>
      <c r="E251" s="25">
        <v>250</v>
      </c>
      <c r="F251" s="26">
        <v>36.614676666500003</v>
      </c>
      <c r="G251" s="25">
        <v>250</v>
      </c>
      <c r="H251" s="26">
        <v>0.142339006155</v>
      </c>
      <c r="I251" s="25">
        <v>250</v>
      </c>
      <c r="J251" s="26">
        <v>0.11997463043000001</v>
      </c>
      <c r="K251" s="25">
        <v>250</v>
      </c>
      <c r="L251" s="26">
        <v>506678.18135199999</v>
      </c>
      <c r="M251" s="25">
        <v>250</v>
      </c>
      <c r="N251" s="26">
        <v>71.754743357899997</v>
      </c>
      <c r="O251" s="25">
        <v>250</v>
      </c>
      <c r="P251" s="26">
        <v>0.01</v>
      </c>
      <c r="Q251" s="25">
        <v>250</v>
      </c>
      <c r="R251" s="32">
        <v>0.33554253801900003</v>
      </c>
      <c r="S251" s="28">
        <v>250</v>
      </c>
      <c r="T251" s="35">
        <v>0.67926859468800005</v>
      </c>
      <c r="U251" s="25">
        <v>250</v>
      </c>
      <c r="V251" s="26">
        <v>34.452700727900002</v>
      </c>
      <c r="W251" s="25">
        <v>250</v>
      </c>
      <c r="X251" s="26">
        <v>8.5500851108900005</v>
      </c>
      <c r="Y251" s="25">
        <v>250</v>
      </c>
      <c r="Z251" s="26">
        <v>4.5331260144599997E-2</v>
      </c>
      <c r="AA251" s="25">
        <v>250</v>
      </c>
      <c r="AB251" s="26">
        <v>4.7539853008600002</v>
      </c>
      <c r="AC251" s="25">
        <v>250</v>
      </c>
      <c r="AD251" s="26">
        <v>0.41016992652399997</v>
      </c>
      <c r="AE251" s="25">
        <v>250</v>
      </c>
      <c r="AF251" s="26">
        <v>506678.18135199999</v>
      </c>
      <c r="AG251" s="25">
        <v>250</v>
      </c>
      <c r="AH251" s="26">
        <v>1.77310693041</v>
      </c>
      <c r="AI251" s="25">
        <v>250</v>
      </c>
      <c r="AJ251" s="26">
        <v>85.929767598599994</v>
      </c>
      <c r="AK251" s="25">
        <v>250</v>
      </c>
      <c r="AL251" s="26">
        <v>0.10654754774</v>
      </c>
      <c r="AM251" s="25">
        <v>250</v>
      </c>
      <c r="AN251" s="26">
        <v>0.89754068460299996</v>
      </c>
      <c r="AO251" s="25">
        <v>250</v>
      </c>
      <c r="AP251" s="26">
        <v>0.74384304198600004</v>
      </c>
      <c r="AQ251" s="25">
        <v>250</v>
      </c>
      <c r="AR251" s="26">
        <v>104.170470958</v>
      </c>
      <c r="AS251" s="25">
        <v>250</v>
      </c>
      <c r="AT251" s="26">
        <v>2.5978023718999999</v>
      </c>
      <c r="AU251" s="25">
        <v>250</v>
      </c>
      <c r="AV251" s="26">
        <v>6810.01787229</v>
      </c>
      <c r="AW251" s="25">
        <v>250</v>
      </c>
      <c r="AX251" s="26">
        <v>1.77310693041</v>
      </c>
      <c r="AY251" s="25">
        <v>250</v>
      </c>
      <c r="AZ251" s="26">
        <v>56.876243239600001</v>
      </c>
      <c r="BA251" s="25">
        <v>250</v>
      </c>
      <c r="BB251" s="26">
        <v>0.102022482798</v>
      </c>
      <c r="BC251" s="25">
        <v>250</v>
      </c>
      <c r="BD251" s="26">
        <v>0.115303481529</v>
      </c>
      <c r="BE251" s="25">
        <v>250</v>
      </c>
      <c r="BF251" s="26">
        <v>0.78267403567299998</v>
      </c>
      <c r="BG251" s="25">
        <v>250</v>
      </c>
      <c r="BH251" s="26">
        <v>37.580300022099998</v>
      </c>
      <c r="BI251" s="25">
        <v>250</v>
      </c>
      <c r="BJ251" s="26">
        <v>85.551282620199999</v>
      </c>
      <c r="CB251" s="37"/>
      <c r="CD251" s="37"/>
      <c r="CE251" s="37"/>
    </row>
    <row r="252" spans="1:83" x14ac:dyDescent="0.3">
      <c r="A252" s="25">
        <v>251</v>
      </c>
      <c r="B252" s="26">
        <v>4540.1337706599998</v>
      </c>
      <c r="C252" s="25">
        <v>251</v>
      </c>
      <c r="D252" s="26">
        <v>1.5687686168799999</v>
      </c>
      <c r="E252" s="25">
        <v>251</v>
      </c>
      <c r="F252" s="26">
        <v>39.540656556400002</v>
      </c>
      <c r="G252" s="25">
        <v>251</v>
      </c>
      <c r="H252" s="26">
        <v>0.16636681108099999</v>
      </c>
      <c r="I252" s="25">
        <v>251</v>
      </c>
      <c r="J252" s="26">
        <v>0.15014923701399999</v>
      </c>
      <c r="K252" s="25">
        <v>251</v>
      </c>
      <c r="L252" s="26">
        <v>536745.92070400005</v>
      </c>
      <c r="M252" s="25">
        <v>251</v>
      </c>
      <c r="N252" s="26">
        <v>69.165551988700003</v>
      </c>
      <c r="O252" s="25">
        <v>251</v>
      </c>
      <c r="P252" s="26">
        <v>0.01</v>
      </c>
      <c r="Q252" s="25">
        <v>251</v>
      </c>
      <c r="R252" s="32">
        <v>0.803527178359</v>
      </c>
      <c r="S252" s="28">
        <v>251</v>
      </c>
      <c r="T252" s="35">
        <v>0.30621729653300001</v>
      </c>
      <c r="U252" s="25">
        <v>251</v>
      </c>
      <c r="V252" s="26">
        <v>25.933231402800001</v>
      </c>
      <c r="W252" s="25">
        <v>251</v>
      </c>
      <c r="X252" s="26">
        <v>4.76985380124</v>
      </c>
      <c r="Y252" s="25">
        <v>251</v>
      </c>
      <c r="Z252" s="26">
        <v>2.9279429498200001E-2</v>
      </c>
      <c r="AA252" s="25">
        <v>251</v>
      </c>
      <c r="AB252" s="26">
        <v>9.0170784147800003</v>
      </c>
      <c r="AC252" s="25">
        <v>251</v>
      </c>
      <c r="AD252" s="26">
        <v>0.40700500106900001</v>
      </c>
      <c r="AE252" s="25">
        <v>251</v>
      </c>
      <c r="AF252" s="26">
        <v>536745.92070400005</v>
      </c>
      <c r="AG252" s="25">
        <v>251</v>
      </c>
      <c r="AH252" s="26">
        <v>1.4478637264100001</v>
      </c>
      <c r="AI252" s="25">
        <v>251</v>
      </c>
      <c r="AJ252" s="26">
        <v>93.084731758000004</v>
      </c>
      <c r="AK252" s="25">
        <v>251</v>
      </c>
      <c r="AL252" s="26">
        <v>0.19730204854700001</v>
      </c>
      <c r="AM252" s="25">
        <v>251</v>
      </c>
      <c r="AN252" s="26">
        <v>1.40289361471</v>
      </c>
      <c r="AO252" s="25">
        <v>251</v>
      </c>
      <c r="AP252" s="26">
        <v>0.52043712686300003</v>
      </c>
      <c r="AQ252" s="25">
        <v>251</v>
      </c>
      <c r="AR252" s="26">
        <v>147.19724967499999</v>
      </c>
      <c r="AS252" s="25">
        <v>251</v>
      </c>
      <c r="AT252" s="26">
        <v>4.3004084006000003</v>
      </c>
      <c r="AU252" s="25">
        <v>251</v>
      </c>
      <c r="AV252" s="26">
        <v>3902.3774398800001</v>
      </c>
      <c r="AW252" s="25">
        <v>251</v>
      </c>
      <c r="AX252" s="26">
        <v>1.4478637264100001</v>
      </c>
      <c r="AY252" s="25">
        <v>251</v>
      </c>
      <c r="AZ252" s="26">
        <v>89.905683320700007</v>
      </c>
      <c r="BA252" s="25">
        <v>251</v>
      </c>
      <c r="BB252" s="26">
        <v>8.5354756740899998E-2</v>
      </c>
      <c r="BC252" s="25">
        <v>251</v>
      </c>
      <c r="BD252" s="26">
        <v>0.119461122925</v>
      </c>
      <c r="BE252" s="25">
        <v>251</v>
      </c>
      <c r="BF252" s="26">
        <v>0.79518412033399999</v>
      </c>
      <c r="BG252" s="25">
        <v>251</v>
      </c>
      <c r="BH252" s="26">
        <v>28.657804864599999</v>
      </c>
      <c r="BI252" s="25">
        <v>251</v>
      </c>
      <c r="BJ252" s="26">
        <v>335.491981383</v>
      </c>
      <c r="CB252" s="37"/>
      <c r="CD252" s="37"/>
      <c r="CE252" s="37"/>
    </row>
    <row r="253" spans="1:83" x14ac:dyDescent="0.3">
      <c r="A253" s="25">
        <v>252</v>
      </c>
      <c r="B253" s="26">
        <v>8933.5992847800007</v>
      </c>
      <c r="C253" s="25">
        <v>252</v>
      </c>
      <c r="D253" s="26">
        <v>2.11890768009</v>
      </c>
      <c r="E253" s="25">
        <v>252</v>
      </c>
      <c r="F253" s="26">
        <v>78.232658230400006</v>
      </c>
      <c r="G253" s="25">
        <v>252</v>
      </c>
      <c r="H253" s="26">
        <v>3.2673546197199997E-2</v>
      </c>
      <c r="I253" s="25">
        <v>252</v>
      </c>
      <c r="J253" s="26">
        <v>0.17775238249299999</v>
      </c>
      <c r="K253" s="25">
        <v>252</v>
      </c>
      <c r="L253" s="26">
        <v>796734.55290699995</v>
      </c>
      <c r="M253" s="25">
        <v>252</v>
      </c>
      <c r="N253" s="26">
        <v>50.854817693900003</v>
      </c>
      <c r="O253" s="25">
        <v>252</v>
      </c>
      <c r="P253" s="26">
        <v>0.01</v>
      </c>
      <c r="Q253" s="25">
        <v>252</v>
      </c>
      <c r="R253" s="32">
        <v>0.79820612375300004</v>
      </c>
      <c r="S253" s="28">
        <v>252</v>
      </c>
      <c r="T253" s="35">
        <v>0.74879920700000002</v>
      </c>
      <c r="U253" s="25">
        <v>252</v>
      </c>
      <c r="V253" s="26">
        <v>39.783100836400003</v>
      </c>
      <c r="W253" s="25">
        <v>252</v>
      </c>
      <c r="X253" s="26">
        <v>7.1539112957400004</v>
      </c>
      <c r="Y253" s="25">
        <v>252</v>
      </c>
      <c r="Z253" s="26">
        <v>9.3410493848199994E-2</v>
      </c>
      <c r="AA253" s="25">
        <v>252</v>
      </c>
      <c r="AB253" s="26">
        <v>9.9886612177800007</v>
      </c>
      <c r="AC253" s="25">
        <v>252</v>
      </c>
      <c r="AD253" s="26">
        <v>0.150423455417</v>
      </c>
      <c r="AE253" s="25">
        <v>252</v>
      </c>
      <c r="AF253" s="26">
        <v>796734.55290699995</v>
      </c>
      <c r="AG253" s="25">
        <v>252</v>
      </c>
      <c r="AH253" s="26">
        <v>1.9588089174500001</v>
      </c>
      <c r="AI253" s="25">
        <v>252</v>
      </c>
      <c r="AJ253" s="26">
        <v>52.2197484414</v>
      </c>
      <c r="AK253" s="25">
        <v>252</v>
      </c>
      <c r="AL253" s="26">
        <v>8.8003145693799995E-2</v>
      </c>
      <c r="AM253" s="25">
        <v>252</v>
      </c>
      <c r="AN253" s="26">
        <v>1.0038081216000001</v>
      </c>
      <c r="AO253" s="25">
        <v>252</v>
      </c>
      <c r="AP253" s="26">
        <v>1.84923771386</v>
      </c>
      <c r="AQ253" s="25">
        <v>252</v>
      </c>
      <c r="AR253" s="26">
        <v>2766.9747409500001</v>
      </c>
      <c r="AS253" s="25">
        <v>252</v>
      </c>
      <c r="AT253" s="26">
        <v>0.66318948128499999</v>
      </c>
      <c r="AU253" s="25">
        <v>252</v>
      </c>
      <c r="AV253" s="26">
        <v>7768.7360843599999</v>
      </c>
      <c r="AW253" s="25">
        <v>252</v>
      </c>
      <c r="AX253" s="26">
        <v>1.9588089174500001</v>
      </c>
      <c r="AY253" s="25">
        <v>252</v>
      </c>
      <c r="AZ253" s="26">
        <v>62.5116054525</v>
      </c>
      <c r="BA253" s="25">
        <v>252</v>
      </c>
      <c r="BB253" s="26">
        <v>8.4871401189800001E-3</v>
      </c>
      <c r="BC253" s="25">
        <v>252</v>
      </c>
      <c r="BD253" s="26">
        <v>8.3548130208800003E-2</v>
      </c>
      <c r="BE253" s="25">
        <v>252</v>
      </c>
      <c r="BF253" s="26">
        <v>0.90796472967200004</v>
      </c>
      <c r="BG253" s="25">
        <v>252</v>
      </c>
      <c r="BH253" s="26">
        <v>40.028184263699998</v>
      </c>
      <c r="BI253" s="25">
        <v>252</v>
      </c>
      <c r="BJ253" s="26">
        <v>1318.00210204</v>
      </c>
      <c r="CB253" s="37"/>
      <c r="CD253" s="37"/>
      <c r="CE253" s="37"/>
    </row>
    <row r="254" spans="1:83" x14ac:dyDescent="0.3">
      <c r="A254" s="25">
        <v>253</v>
      </c>
      <c r="B254" s="26">
        <v>9288.7868067799991</v>
      </c>
      <c r="C254" s="25">
        <v>253</v>
      </c>
      <c r="D254" s="26">
        <v>2.0345786716499998</v>
      </c>
      <c r="E254" s="25">
        <v>253</v>
      </c>
      <c r="F254" s="26">
        <v>59.635534047500002</v>
      </c>
      <c r="G254" s="25">
        <v>253</v>
      </c>
      <c r="H254" s="26">
        <v>2.27561652727E-2</v>
      </c>
      <c r="I254" s="25">
        <v>253</v>
      </c>
      <c r="J254" s="26">
        <v>0.12479611411700001</v>
      </c>
      <c r="K254" s="25">
        <v>253</v>
      </c>
      <c r="L254" s="26">
        <v>681973.92951499997</v>
      </c>
      <c r="M254" s="25">
        <v>253</v>
      </c>
      <c r="N254" s="26">
        <v>72.818184348299994</v>
      </c>
      <c r="O254" s="25">
        <v>253</v>
      </c>
      <c r="P254" s="26">
        <v>0.01</v>
      </c>
      <c r="Q254" s="25">
        <v>253</v>
      </c>
      <c r="R254" s="32">
        <v>0.62894665532299998</v>
      </c>
      <c r="S254" s="28">
        <v>253</v>
      </c>
      <c r="T254" s="35">
        <v>0.30301828295700001</v>
      </c>
      <c r="U254" s="25">
        <v>253</v>
      </c>
      <c r="V254" s="26">
        <v>42.472548627899997</v>
      </c>
      <c r="W254" s="25">
        <v>253</v>
      </c>
      <c r="X254" s="26">
        <v>1.8558836255</v>
      </c>
      <c r="Y254" s="25">
        <v>253</v>
      </c>
      <c r="Z254" s="26">
        <v>5.42727992576E-2</v>
      </c>
      <c r="AA254" s="25">
        <v>253</v>
      </c>
      <c r="AB254" s="26">
        <v>13.6583025498</v>
      </c>
      <c r="AC254" s="25">
        <v>253</v>
      </c>
      <c r="AD254" s="26">
        <v>0.161407372503</v>
      </c>
      <c r="AE254" s="25">
        <v>253</v>
      </c>
      <c r="AF254" s="26">
        <v>681973.92951499997</v>
      </c>
      <c r="AG254" s="25">
        <v>253</v>
      </c>
      <c r="AH254" s="26">
        <v>1.97053547037</v>
      </c>
      <c r="AI254" s="25">
        <v>253</v>
      </c>
      <c r="AJ254" s="26">
        <v>69.268807184099998</v>
      </c>
      <c r="AK254" s="25">
        <v>253</v>
      </c>
      <c r="AL254" s="26">
        <v>7.8978417624200006E-2</v>
      </c>
      <c r="AM254" s="25">
        <v>253</v>
      </c>
      <c r="AN254" s="26">
        <v>0.80196807632</v>
      </c>
      <c r="AO254" s="25">
        <v>253</v>
      </c>
      <c r="AP254" s="26">
        <v>1.0032292085400001</v>
      </c>
      <c r="AQ254" s="25">
        <v>253</v>
      </c>
      <c r="AR254" s="26">
        <v>996.65702445399995</v>
      </c>
      <c r="AS254" s="25">
        <v>253</v>
      </c>
      <c r="AT254" s="26">
        <v>0.96030823055299996</v>
      </c>
      <c r="AU254" s="25">
        <v>253</v>
      </c>
      <c r="AV254" s="26">
        <v>8599.18214696</v>
      </c>
      <c r="AW254" s="25">
        <v>253</v>
      </c>
      <c r="AX254" s="26">
        <v>1.97053547037</v>
      </c>
      <c r="AY254" s="25">
        <v>253</v>
      </c>
      <c r="AZ254" s="26">
        <v>72.105763467700001</v>
      </c>
      <c r="BA254" s="25">
        <v>253</v>
      </c>
      <c r="BB254" s="26">
        <v>5.38883652887E-3</v>
      </c>
      <c r="BC254" s="25">
        <v>253</v>
      </c>
      <c r="BD254" s="26">
        <v>7.3802067286500003E-2</v>
      </c>
      <c r="BE254" s="25">
        <v>253</v>
      </c>
      <c r="BF254" s="26">
        <v>0.92080909618499995</v>
      </c>
      <c r="BG254" s="25">
        <v>253</v>
      </c>
      <c r="BH254" s="26">
        <v>42.658716186200003</v>
      </c>
      <c r="BI254" s="25">
        <v>253</v>
      </c>
      <c r="BJ254" s="26">
        <v>3149.65435987</v>
      </c>
      <c r="CB254" s="37"/>
      <c r="CD254" s="37"/>
      <c r="CE254" s="37"/>
    </row>
    <row r="255" spans="1:83" x14ac:dyDescent="0.3">
      <c r="A255" s="25">
        <v>254</v>
      </c>
      <c r="B255" s="26">
        <v>10633.0656922</v>
      </c>
      <c r="C255" s="25">
        <v>254</v>
      </c>
      <c r="D255" s="26">
        <v>1.4408801689199999</v>
      </c>
      <c r="E255" s="25">
        <v>254</v>
      </c>
      <c r="F255" s="26">
        <v>53.474110287099997</v>
      </c>
      <c r="G255" s="25">
        <v>254</v>
      </c>
      <c r="H255" s="26">
        <v>6.14193322178E-2</v>
      </c>
      <c r="I255" s="25">
        <v>254</v>
      </c>
      <c r="J255" s="26">
        <v>0.15646384632599999</v>
      </c>
      <c r="K255" s="25">
        <v>254</v>
      </c>
      <c r="L255" s="26">
        <v>505025.58370100003</v>
      </c>
      <c r="M255" s="25">
        <v>254</v>
      </c>
      <c r="N255" s="26">
        <v>62.017659411700002</v>
      </c>
      <c r="O255" s="25">
        <v>254</v>
      </c>
      <c r="P255" s="26">
        <v>0.01</v>
      </c>
      <c r="Q255" s="25">
        <v>254</v>
      </c>
      <c r="R255" s="32">
        <v>0.64617580683300002</v>
      </c>
      <c r="S255" s="28">
        <v>254</v>
      </c>
      <c r="T255" s="35">
        <v>0.31223927529099998</v>
      </c>
      <c r="U255" s="25">
        <v>254</v>
      </c>
      <c r="V255" s="26">
        <v>32.129103112400003</v>
      </c>
      <c r="W255" s="25">
        <v>254</v>
      </c>
      <c r="X255" s="26">
        <v>5.6206733367000004</v>
      </c>
      <c r="Y255" s="25">
        <v>254</v>
      </c>
      <c r="Z255" s="26">
        <v>9.6551435408399999E-2</v>
      </c>
      <c r="AA255" s="25">
        <v>254</v>
      </c>
      <c r="AB255" s="26">
        <v>9.3755169199299999</v>
      </c>
      <c r="AC255" s="25">
        <v>254</v>
      </c>
      <c r="AD255" s="26">
        <v>0.16545663464499999</v>
      </c>
      <c r="AE255" s="25">
        <v>254</v>
      </c>
      <c r="AF255" s="26">
        <v>505025.58370100003</v>
      </c>
      <c r="AG255" s="25">
        <v>254</v>
      </c>
      <c r="AH255" s="26">
        <v>1.3161017283000001</v>
      </c>
      <c r="AI255" s="25">
        <v>254</v>
      </c>
      <c r="AJ255" s="26">
        <v>53.205672622599998</v>
      </c>
      <c r="AK255" s="25">
        <v>254</v>
      </c>
      <c r="AL255" s="26">
        <v>0.10548164022299999</v>
      </c>
      <c r="AM255" s="25">
        <v>254</v>
      </c>
      <c r="AN255" s="26">
        <v>1.34827987743</v>
      </c>
      <c r="AO255" s="25">
        <v>254</v>
      </c>
      <c r="AP255" s="26">
        <v>1.84821640719</v>
      </c>
      <c r="AQ255" s="25">
        <v>254</v>
      </c>
      <c r="AR255" s="26">
        <v>1714.5412647999999</v>
      </c>
      <c r="AS255" s="25">
        <v>254</v>
      </c>
      <c r="AT255" s="26">
        <v>0.73751175970899996</v>
      </c>
      <c r="AU255" s="25">
        <v>254</v>
      </c>
      <c r="AV255" s="26">
        <v>9406.3360844199997</v>
      </c>
      <c r="AW255" s="25">
        <v>254</v>
      </c>
      <c r="AX255" s="26">
        <v>1.3161017283000001</v>
      </c>
      <c r="AY255" s="25">
        <v>254</v>
      </c>
      <c r="AZ255" s="26">
        <v>58.117349870200002</v>
      </c>
      <c r="BA255" s="25">
        <v>254</v>
      </c>
      <c r="BB255" s="26">
        <v>2.6607023483400001E-2</v>
      </c>
      <c r="BC255" s="25">
        <v>254</v>
      </c>
      <c r="BD255" s="26">
        <v>8.9276199599699999E-2</v>
      </c>
      <c r="BE255" s="25">
        <v>254</v>
      </c>
      <c r="BF255" s="26">
        <v>0.88411677691699997</v>
      </c>
      <c r="BG255" s="25">
        <v>254</v>
      </c>
      <c r="BH255" s="26">
        <v>32.4564770677</v>
      </c>
      <c r="BI255" s="25">
        <v>254</v>
      </c>
      <c r="BJ255" s="26">
        <v>1005.65956577</v>
      </c>
      <c r="CB255" s="37"/>
      <c r="CD255" s="37"/>
      <c r="CE255" s="37"/>
    </row>
    <row r="256" spans="1:83" x14ac:dyDescent="0.3">
      <c r="A256" s="25">
        <v>255</v>
      </c>
      <c r="B256" s="26">
        <v>6029.3403949900003</v>
      </c>
      <c r="C256" s="25">
        <v>255</v>
      </c>
      <c r="D256" s="26">
        <v>1.85572558747</v>
      </c>
      <c r="E256" s="25">
        <v>255</v>
      </c>
      <c r="F256" s="26">
        <v>60.699379304799997</v>
      </c>
      <c r="G256" s="25">
        <v>255</v>
      </c>
      <c r="H256" s="26">
        <v>0.106864010366</v>
      </c>
      <c r="I256" s="25">
        <v>255</v>
      </c>
      <c r="J256" s="26">
        <v>0.18987676283800001</v>
      </c>
      <c r="K256" s="25">
        <v>255</v>
      </c>
      <c r="L256" s="26">
        <v>724117.50555700005</v>
      </c>
      <c r="M256" s="25">
        <v>255</v>
      </c>
      <c r="N256" s="26">
        <v>47.614273493299997</v>
      </c>
      <c r="O256" s="25">
        <v>255</v>
      </c>
      <c r="P256" s="26">
        <v>0.01</v>
      </c>
      <c r="Q256" s="25">
        <v>255</v>
      </c>
      <c r="R256" s="32">
        <v>0.830766053575</v>
      </c>
      <c r="S256" s="28">
        <v>255</v>
      </c>
      <c r="T256" s="35">
        <v>0.72704702394800003</v>
      </c>
      <c r="U256" s="25">
        <v>255</v>
      </c>
      <c r="V256" s="26">
        <v>34.711183614200003</v>
      </c>
      <c r="W256" s="25">
        <v>255</v>
      </c>
      <c r="X256" s="26">
        <v>5.8719964451699997</v>
      </c>
      <c r="Y256" s="25">
        <v>255</v>
      </c>
      <c r="Z256" s="26">
        <v>6.3958830828799995E-2</v>
      </c>
      <c r="AA256" s="25">
        <v>255</v>
      </c>
      <c r="AB256" s="26">
        <v>12.0764495601</v>
      </c>
      <c r="AC256" s="25">
        <v>255</v>
      </c>
      <c r="AD256" s="26">
        <v>0.30601046137299998</v>
      </c>
      <c r="AE256" s="25">
        <v>255</v>
      </c>
      <c r="AF256" s="26">
        <v>724117.50555700005</v>
      </c>
      <c r="AG256" s="25">
        <v>255</v>
      </c>
      <c r="AH256" s="26">
        <v>1.71219457715</v>
      </c>
      <c r="AI256" s="25">
        <v>255</v>
      </c>
      <c r="AJ256" s="26">
        <v>67.275590539700005</v>
      </c>
      <c r="AK256" s="25">
        <v>255</v>
      </c>
      <c r="AL256" s="26">
        <v>0.272256829152</v>
      </c>
      <c r="AM256" s="25">
        <v>255</v>
      </c>
      <c r="AN256" s="26">
        <v>1.29671895014</v>
      </c>
      <c r="AO256" s="25">
        <v>255</v>
      </c>
      <c r="AP256" s="26">
        <v>1.3391518503399999</v>
      </c>
      <c r="AQ256" s="25">
        <v>255</v>
      </c>
      <c r="AR256" s="26">
        <v>987.35479675900001</v>
      </c>
      <c r="AS256" s="25">
        <v>255</v>
      </c>
      <c r="AT256" s="26">
        <v>2.1710266680200001</v>
      </c>
      <c r="AU256" s="25">
        <v>255</v>
      </c>
      <c r="AV256" s="26">
        <v>4868.8904039199997</v>
      </c>
      <c r="AW256" s="25">
        <v>255</v>
      </c>
      <c r="AX256" s="26">
        <v>1.71219457715</v>
      </c>
      <c r="AY256" s="25">
        <v>255</v>
      </c>
      <c r="AZ256" s="26">
        <v>73.591101663299995</v>
      </c>
      <c r="BA256" s="25">
        <v>255</v>
      </c>
      <c r="BB256" s="26">
        <v>2.4032186937600002E-2</v>
      </c>
      <c r="BC256" s="25">
        <v>255</v>
      </c>
      <c r="BD256" s="26">
        <v>0.10509397682799999</v>
      </c>
      <c r="BE256" s="25">
        <v>255</v>
      </c>
      <c r="BF256" s="26">
        <v>0.87087383623500003</v>
      </c>
      <c r="BG256" s="25">
        <v>255</v>
      </c>
      <c r="BH256" s="26">
        <v>35.283408672999997</v>
      </c>
      <c r="BI256" s="25">
        <v>255</v>
      </c>
      <c r="BJ256" s="26">
        <v>836.82966553100005</v>
      </c>
      <c r="CB256" s="37"/>
      <c r="CD256" s="37"/>
      <c r="CE256" s="37"/>
    </row>
    <row r="257" spans="1:83" x14ac:dyDescent="0.3">
      <c r="A257" s="25">
        <v>256</v>
      </c>
      <c r="B257" s="26">
        <v>8586.2627993000006</v>
      </c>
      <c r="C257" s="25">
        <v>256</v>
      </c>
      <c r="D257" s="26">
        <v>1.8327442163100001</v>
      </c>
      <c r="E257" s="25">
        <v>256</v>
      </c>
      <c r="F257" s="26">
        <v>47.522881029300002</v>
      </c>
      <c r="G257" s="25">
        <v>256</v>
      </c>
      <c r="H257" s="26">
        <v>8.9353722303899999E-2</v>
      </c>
      <c r="I257" s="25">
        <v>256</v>
      </c>
      <c r="J257" s="26">
        <v>8.3786565057300005E-2</v>
      </c>
      <c r="K257" s="25">
        <v>256</v>
      </c>
      <c r="L257" s="26">
        <v>601262.53991100006</v>
      </c>
      <c r="M257" s="25">
        <v>256</v>
      </c>
      <c r="N257" s="26">
        <v>64.473125568</v>
      </c>
      <c r="O257" s="25">
        <v>256</v>
      </c>
      <c r="P257" s="26">
        <v>0.01</v>
      </c>
      <c r="Q257" s="25">
        <v>256</v>
      </c>
      <c r="R257" s="32">
        <v>0.52473594443299998</v>
      </c>
      <c r="S257" s="28">
        <v>256</v>
      </c>
      <c r="T257" s="35">
        <v>0.88779838375800002</v>
      </c>
      <c r="U257" s="25">
        <v>256</v>
      </c>
      <c r="V257" s="26">
        <v>35.0715239998</v>
      </c>
      <c r="W257" s="25">
        <v>256</v>
      </c>
      <c r="X257" s="26">
        <v>1.47418311805</v>
      </c>
      <c r="Y257" s="25">
        <v>256</v>
      </c>
      <c r="Z257" s="26">
        <v>8.2503363949500003E-2</v>
      </c>
      <c r="AA257" s="25">
        <v>256</v>
      </c>
      <c r="AB257" s="26">
        <v>11.911215695099999</v>
      </c>
      <c r="AC257" s="25">
        <v>256</v>
      </c>
      <c r="AD257" s="26">
        <v>0.19562047154500001</v>
      </c>
      <c r="AE257" s="25">
        <v>256</v>
      </c>
      <c r="AF257" s="26">
        <v>601262.53991100006</v>
      </c>
      <c r="AG257" s="25">
        <v>256</v>
      </c>
      <c r="AH257" s="26">
        <v>1.7759689319400001</v>
      </c>
      <c r="AI257" s="25">
        <v>256</v>
      </c>
      <c r="AJ257" s="26">
        <v>71.517457313099996</v>
      </c>
      <c r="AK257" s="25">
        <v>256</v>
      </c>
      <c r="AL257" s="26">
        <v>0.13239200339099999</v>
      </c>
      <c r="AM257" s="25">
        <v>256</v>
      </c>
      <c r="AN257" s="26">
        <v>1.3113100578400001</v>
      </c>
      <c r="AO257" s="25">
        <v>256</v>
      </c>
      <c r="AP257" s="26">
        <v>0.96253933974100003</v>
      </c>
      <c r="AQ257" s="25">
        <v>256</v>
      </c>
      <c r="AR257" s="26">
        <v>550.42557224899997</v>
      </c>
      <c r="AS257" s="25">
        <v>256</v>
      </c>
      <c r="AT257" s="26">
        <v>1.0100250199900001</v>
      </c>
      <c r="AU257" s="25">
        <v>256</v>
      </c>
      <c r="AV257" s="26">
        <v>7921.2068593699996</v>
      </c>
      <c r="AW257" s="25">
        <v>256</v>
      </c>
      <c r="AX257" s="26">
        <v>1.7759689319400001</v>
      </c>
      <c r="AY257" s="25">
        <v>256</v>
      </c>
      <c r="AZ257" s="26">
        <v>70.451480125700002</v>
      </c>
      <c r="BA257" s="25">
        <v>256</v>
      </c>
      <c r="BB257" s="26">
        <v>2.7860308363900001E-2</v>
      </c>
      <c r="BC257" s="25">
        <v>256</v>
      </c>
      <c r="BD257" s="26">
        <v>7.5857733984999995E-2</v>
      </c>
      <c r="BE257" s="25">
        <v>256</v>
      </c>
      <c r="BF257" s="26">
        <v>0.89628195765100005</v>
      </c>
      <c r="BG257" s="25">
        <v>256</v>
      </c>
      <c r="BH257" s="26">
        <v>35.198514866099998</v>
      </c>
      <c r="BI257" s="25">
        <v>256</v>
      </c>
      <c r="BJ257" s="26">
        <v>1440.5410542499999</v>
      </c>
      <c r="CB257" s="37"/>
      <c r="CD257" s="37"/>
      <c r="CE257" s="37"/>
    </row>
    <row r="258" spans="1:83" x14ac:dyDescent="0.3">
      <c r="A258" s="25">
        <v>257</v>
      </c>
      <c r="B258" s="26">
        <v>9301.4285264600003</v>
      </c>
      <c r="C258" s="25">
        <v>257</v>
      </c>
      <c r="D258" s="26">
        <v>1.9436579629299999</v>
      </c>
      <c r="E258" s="25">
        <v>257</v>
      </c>
      <c r="F258" s="26">
        <v>53.819088927499998</v>
      </c>
      <c r="G258" s="25">
        <v>257</v>
      </c>
      <c r="H258" s="26">
        <v>8.8524942119299996E-2</v>
      </c>
      <c r="I258" s="25">
        <v>257</v>
      </c>
      <c r="J258" s="26">
        <v>0.13510282202500001</v>
      </c>
      <c r="K258" s="25">
        <v>257</v>
      </c>
      <c r="L258" s="26">
        <v>712298.82603800006</v>
      </c>
      <c r="M258" s="25">
        <v>257</v>
      </c>
      <c r="N258" s="26">
        <v>42.590660425700001</v>
      </c>
      <c r="O258" s="25">
        <v>257</v>
      </c>
      <c r="P258" s="26">
        <v>0.01</v>
      </c>
      <c r="Q258" s="25">
        <v>257</v>
      </c>
      <c r="R258" s="32">
        <v>0.62491628191199999</v>
      </c>
      <c r="S258" s="28">
        <v>257</v>
      </c>
      <c r="T258" s="35">
        <v>0.85160238817900002</v>
      </c>
      <c r="U258" s="25">
        <v>257</v>
      </c>
      <c r="V258" s="26">
        <v>27.3475878287</v>
      </c>
      <c r="W258" s="25">
        <v>257</v>
      </c>
      <c r="X258" s="26">
        <v>4.8494777368199999</v>
      </c>
      <c r="Y258" s="25">
        <v>257</v>
      </c>
      <c r="Z258" s="26">
        <v>6.4651789740700003E-2</v>
      </c>
      <c r="AA258" s="25">
        <v>257</v>
      </c>
      <c r="AB258" s="26">
        <v>7.1990160704899999</v>
      </c>
      <c r="AC258" s="25">
        <v>257</v>
      </c>
      <c r="AD258" s="26">
        <v>0.36528225572099998</v>
      </c>
      <c r="AE258" s="25">
        <v>257</v>
      </c>
      <c r="AF258" s="26">
        <v>712298.82603800006</v>
      </c>
      <c r="AG258" s="25">
        <v>257</v>
      </c>
      <c r="AH258" s="26">
        <v>1.8277058426099999</v>
      </c>
      <c r="AI258" s="25">
        <v>257</v>
      </c>
      <c r="AJ258" s="26">
        <v>70.072617208500006</v>
      </c>
      <c r="AK258" s="25">
        <v>257</v>
      </c>
      <c r="AL258" s="26">
        <v>0.106185011464</v>
      </c>
      <c r="AM258" s="25">
        <v>257</v>
      </c>
      <c r="AN258" s="26">
        <v>1.0866901336300001</v>
      </c>
      <c r="AO258" s="25">
        <v>257</v>
      </c>
      <c r="AP258" s="26">
        <v>1.2708481676900001</v>
      </c>
      <c r="AQ258" s="25">
        <v>257</v>
      </c>
      <c r="AR258" s="26">
        <v>216.89916866300001</v>
      </c>
      <c r="AS258" s="25">
        <v>257</v>
      </c>
      <c r="AT258" s="26">
        <v>2.3747798905300002</v>
      </c>
      <c r="AU258" s="25">
        <v>257</v>
      </c>
      <c r="AV258" s="26">
        <v>8536.8543359199994</v>
      </c>
      <c r="AW258" s="25">
        <v>257</v>
      </c>
      <c r="AX258" s="26">
        <v>1.8277058426099999</v>
      </c>
      <c r="AY258" s="25">
        <v>257</v>
      </c>
      <c r="AZ258" s="26">
        <v>64.036277978800001</v>
      </c>
      <c r="BA258" s="25">
        <v>257</v>
      </c>
      <c r="BB258" s="26">
        <v>4.9898353883599998E-2</v>
      </c>
      <c r="BC258" s="25">
        <v>257</v>
      </c>
      <c r="BD258" s="26">
        <v>0.104196283605</v>
      </c>
      <c r="BE258" s="25">
        <v>257</v>
      </c>
      <c r="BF258" s="26">
        <v>0.84590536251199999</v>
      </c>
      <c r="BG258" s="25">
        <v>257</v>
      </c>
      <c r="BH258" s="26">
        <v>28.170873121900001</v>
      </c>
      <c r="BI258" s="25">
        <v>257</v>
      </c>
      <c r="BJ258" s="26">
        <v>220.20769600599999</v>
      </c>
      <c r="CB258" s="37"/>
      <c r="CD258" s="37"/>
      <c r="CE258" s="37"/>
    </row>
    <row r="259" spans="1:83" x14ac:dyDescent="0.3">
      <c r="A259" s="25">
        <v>258</v>
      </c>
      <c r="B259" s="26">
        <v>10754.137541300001</v>
      </c>
      <c r="C259" s="25">
        <v>258</v>
      </c>
      <c r="D259" s="26">
        <v>1.28606320934</v>
      </c>
      <c r="E259" s="25">
        <v>258</v>
      </c>
      <c r="F259" s="26">
        <v>47.046455726200001</v>
      </c>
      <c r="G259" s="25">
        <v>258</v>
      </c>
      <c r="H259" s="26">
        <v>0.18087326409500001</v>
      </c>
      <c r="I259" s="25">
        <v>258</v>
      </c>
      <c r="J259" s="26">
        <v>0.13081216510900001</v>
      </c>
      <c r="K259" s="25">
        <v>258</v>
      </c>
      <c r="L259" s="26">
        <v>693967.04362000001</v>
      </c>
      <c r="M259" s="25">
        <v>258</v>
      </c>
      <c r="N259" s="26">
        <v>54.8198454662</v>
      </c>
      <c r="O259" s="25">
        <v>258</v>
      </c>
      <c r="P259" s="26">
        <v>0.01</v>
      </c>
      <c r="Q259" s="25">
        <v>258</v>
      </c>
      <c r="R259" s="32">
        <v>0.57979454886699999</v>
      </c>
      <c r="S259" s="28">
        <v>258</v>
      </c>
      <c r="T259" s="35">
        <v>0.88060795629999999</v>
      </c>
      <c r="U259" s="25">
        <v>258</v>
      </c>
      <c r="V259" s="26">
        <v>28.832494714100001</v>
      </c>
      <c r="W259" s="25">
        <v>258</v>
      </c>
      <c r="X259" s="26">
        <v>9.8877848549700005</v>
      </c>
      <c r="Y259" s="25">
        <v>258</v>
      </c>
      <c r="Z259" s="26">
        <v>1.68130898188E-2</v>
      </c>
      <c r="AA259" s="25">
        <v>258</v>
      </c>
      <c r="AB259" s="26">
        <v>7.74148565523</v>
      </c>
      <c r="AC259" s="25">
        <v>258</v>
      </c>
      <c r="AD259" s="26">
        <v>0.32978309813599999</v>
      </c>
      <c r="AE259" s="25">
        <v>258</v>
      </c>
      <c r="AF259" s="26">
        <v>693967.04362000001</v>
      </c>
      <c r="AG259" s="25">
        <v>258</v>
      </c>
      <c r="AH259" s="26">
        <v>1.06863347033</v>
      </c>
      <c r="AI259" s="25">
        <v>258</v>
      </c>
      <c r="AJ259" s="26">
        <v>83.804597958499997</v>
      </c>
      <c r="AK259" s="25">
        <v>258</v>
      </c>
      <c r="AL259" s="26">
        <v>0.25005263914600001</v>
      </c>
      <c r="AM259" s="25">
        <v>258</v>
      </c>
      <c r="AN259" s="26">
        <v>1.3439160937400001</v>
      </c>
      <c r="AO259" s="25">
        <v>258</v>
      </c>
      <c r="AP259" s="26">
        <v>0.89795162787899996</v>
      </c>
      <c r="AQ259" s="25">
        <v>258</v>
      </c>
      <c r="AR259" s="26">
        <v>204.638506928</v>
      </c>
      <c r="AS259" s="25">
        <v>258</v>
      </c>
      <c r="AT259" s="26">
        <v>4.1746645937200002</v>
      </c>
      <c r="AU259" s="25">
        <v>258</v>
      </c>
      <c r="AV259" s="26">
        <v>9878.6491947899995</v>
      </c>
      <c r="AW259" s="25">
        <v>258</v>
      </c>
      <c r="AX259" s="26">
        <v>1.06863347033</v>
      </c>
      <c r="AY259" s="25">
        <v>258</v>
      </c>
      <c r="AZ259" s="26">
        <v>65.566982683199996</v>
      </c>
      <c r="BA259" s="25">
        <v>258</v>
      </c>
      <c r="BB259" s="26">
        <v>0.12636061320299999</v>
      </c>
      <c r="BC259" s="25">
        <v>258</v>
      </c>
      <c r="BD259" s="26">
        <v>0.124323420607</v>
      </c>
      <c r="BE259" s="25">
        <v>258</v>
      </c>
      <c r="BF259" s="26">
        <v>0.74931596618999996</v>
      </c>
      <c r="BG259" s="25">
        <v>258</v>
      </c>
      <c r="BH259" s="26">
        <v>44.283028910900001</v>
      </c>
      <c r="BI259" s="25">
        <v>258</v>
      </c>
      <c r="BJ259" s="26">
        <v>391.82391939299998</v>
      </c>
      <c r="CB259" s="37"/>
      <c r="CD259" s="37"/>
      <c r="CE259" s="37"/>
    </row>
    <row r="260" spans="1:83" x14ac:dyDescent="0.3">
      <c r="A260" s="25">
        <v>259</v>
      </c>
      <c r="B260" s="26">
        <v>4436.6964214400004</v>
      </c>
      <c r="C260" s="25">
        <v>259</v>
      </c>
      <c r="D260" s="26">
        <v>2.01772109307</v>
      </c>
      <c r="E260" s="25">
        <v>259</v>
      </c>
      <c r="F260" s="26">
        <v>73.935904367600003</v>
      </c>
      <c r="G260" s="25">
        <v>259</v>
      </c>
      <c r="H260" s="26">
        <v>0.109048556805</v>
      </c>
      <c r="I260" s="25">
        <v>259</v>
      </c>
      <c r="J260" s="26">
        <v>0.16458557057500001</v>
      </c>
      <c r="K260" s="25">
        <v>259</v>
      </c>
      <c r="L260" s="26">
        <v>770782.14525599999</v>
      </c>
      <c r="M260" s="25">
        <v>259</v>
      </c>
      <c r="N260" s="26">
        <v>68.458226881900003</v>
      </c>
      <c r="O260" s="25">
        <v>259</v>
      </c>
      <c r="P260" s="26">
        <v>0.01</v>
      </c>
      <c r="Q260" s="25">
        <v>259</v>
      </c>
      <c r="R260" s="32">
        <v>0.438303011031</v>
      </c>
      <c r="S260" s="28">
        <v>259</v>
      </c>
      <c r="T260" s="35">
        <v>0.69470198864599997</v>
      </c>
      <c r="U260" s="25">
        <v>259</v>
      </c>
      <c r="V260" s="26">
        <v>35.193253841500002</v>
      </c>
      <c r="W260" s="25">
        <v>259</v>
      </c>
      <c r="X260" s="26">
        <v>4.4168814021899996</v>
      </c>
      <c r="Y260" s="25">
        <v>259</v>
      </c>
      <c r="Z260" s="26">
        <v>1.4314789744900001E-2</v>
      </c>
      <c r="AA260" s="25">
        <v>259</v>
      </c>
      <c r="AB260" s="26">
        <v>9.1431176153999996</v>
      </c>
      <c r="AC260" s="25">
        <v>259</v>
      </c>
      <c r="AD260" s="26">
        <v>0.47427939087299997</v>
      </c>
      <c r="AE260" s="25">
        <v>259</v>
      </c>
      <c r="AF260" s="26">
        <v>770782.14525599999</v>
      </c>
      <c r="AG260" s="25">
        <v>259</v>
      </c>
      <c r="AH260" s="26">
        <v>1.90207113291</v>
      </c>
      <c r="AI260" s="25">
        <v>259</v>
      </c>
      <c r="AJ260" s="26">
        <v>93.174990148700005</v>
      </c>
      <c r="AK260" s="25">
        <v>259</v>
      </c>
      <c r="AL260" s="26">
        <v>0.13032756585999999</v>
      </c>
      <c r="AM260" s="25">
        <v>259</v>
      </c>
      <c r="AN260" s="26">
        <v>0.80716389498300001</v>
      </c>
      <c r="AO260" s="25">
        <v>259</v>
      </c>
      <c r="AP260" s="26">
        <v>0.73692796558499996</v>
      </c>
      <c r="AQ260" s="25">
        <v>259</v>
      </c>
      <c r="AR260" s="26">
        <v>54.630163294399999</v>
      </c>
      <c r="AS260" s="25">
        <v>259</v>
      </c>
      <c r="AT260" s="26">
        <v>6.3868047201199998</v>
      </c>
      <c r="AU260" s="25">
        <v>259</v>
      </c>
      <c r="AV260" s="26">
        <v>3934.3453302200001</v>
      </c>
      <c r="AW260" s="25">
        <v>259</v>
      </c>
      <c r="AX260" s="26">
        <v>1.90207113291</v>
      </c>
      <c r="AY260" s="25">
        <v>259</v>
      </c>
      <c r="AZ260" s="26">
        <v>91.322377223700002</v>
      </c>
      <c r="BA260" s="25">
        <v>259</v>
      </c>
      <c r="BB260" s="26">
        <v>2.7134786094999998E-2</v>
      </c>
      <c r="BC260" s="25">
        <v>259</v>
      </c>
      <c r="BD260" s="26">
        <v>0.15375438421900001</v>
      </c>
      <c r="BE260" s="25">
        <v>259</v>
      </c>
      <c r="BF260" s="26">
        <v>0.81911082968600002</v>
      </c>
      <c r="BG260" s="25">
        <v>259</v>
      </c>
      <c r="BH260" s="26">
        <v>42.023216446100001</v>
      </c>
      <c r="BI260" s="25">
        <v>259</v>
      </c>
      <c r="BJ260" s="26">
        <v>275.03116870600002</v>
      </c>
      <c r="CB260" s="37"/>
      <c r="CD260" s="37"/>
      <c r="CE260" s="37"/>
    </row>
    <row r="261" spans="1:83" x14ac:dyDescent="0.3">
      <c r="A261" s="25">
        <v>260</v>
      </c>
      <c r="B261" s="26">
        <v>7065.7387487599999</v>
      </c>
      <c r="C261" s="25">
        <v>260</v>
      </c>
      <c r="D261" s="26">
        <v>1.48517373229</v>
      </c>
      <c r="E261" s="25">
        <v>260</v>
      </c>
      <c r="F261" s="26">
        <v>43.398119246299999</v>
      </c>
      <c r="G261" s="25">
        <v>260</v>
      </c>
      <c r="H261" s="26">
        <v>1.5905510195499999E-2</v>
      </c>
      <c r="I261" s="25">
        <v>260</v>
      </c>
      <c r="J261" s="26">
        <v>0.14017612839499999</v>
      </c>
      <c r="K261" s="25">
        <v>260</v>
      </c>
      <c r="L261" s="26">
        <v>617044.41786399996</v>
      </c>
      <c r="M261" s="25">
        <v>260</v>
      </c>
      <c r="N261" s="26">
        <v>46.751828627999998</v>
      </c>
      <c r="O261" s="25">
        <v>260</v>
      </c>
      <c r="P261" s="26">
        <v>0.01</v>
      </c>
      <c r="Q261" s="25">
        <v>260</v>
      </c>
      <c r="R261" s="32">
        <v>0.82345528030299997</v>
      </c>
      <c r="S261" s="28">
        <v>260</v>
      </c>
      <c r="T261" s="35">
        <v>0.52114834927200004</v>
      </c>
      <c r="U261" s="25">
        <v>260</v>
      </c>
      <c r="V261" s="26">
        <v>25.870107793999999</v>
      </c>
      <c r="W261" s="25">
        <v>260</v>
      </c>
      <c r="X261" s="26">
        <v>6.6351393595200001</v>
      </c>
      <c r="Y261" s="25">
        <v>260</v>
      </c>
      <c r="Z261" s="26">
        <v>9.6729898001699996E-2</v>
      </c>
      <c r="AA261" s="25">
        <v>260</v>
      </c>
      <c r="AB261" s="26">
        <v>6.7923474308799996</v>
      </c>
      <c r="AC261" s="25">
        <v>260</v>
      </c>
      <c r="AD261" s="26">
        <v>0.43706450700100002</v>
      </c>
      <c r="AE261" s="25">
        <v>260</v>
      </c>
      <c r="AF261" s="26">
        <v>617044.41786399996</v>
      </c>
      <c r="AG261" s="25">
        <v>260</v>
      </c>
      <c r="AH261" s="26">
        <v>1.33540553175</v>
      </c>
      <c r="AI261" s="25">
        <v>260</v>
      </c>
      <c r="AJ261" s="26">
        <v>57.4058684058</v>
      </c>
      <c r="AK261" s="25">
        <v>260</v>
      </c>
      <c r="AL261" s="26">
        <v>3.0605237841599998E-2</v>
      </c>
      <c r="AM261" s="25">
        <v>260</v>
      </c>
      <c r="AN261" s="26">
        <v>0.88516879467099996</v>
      </c>
      <c r="AO261" s="25">
        <v>260</v>
      </c>
      <c r="AP261" s="26">
        <v>1.19928343671</v>
      </c>
      <c r="AQ261" s="25">
        <v>260</v>
      </c>
      <c r="AR261" s="26">
        <v>256.4143239</v>
      </c>
      <c r="AS261" s="25">
        <v>260</v>
      </c>
      <c r="AT261" s="26">
        <v>2.3540122807300001</v>
      </c>
      <c r="AU261" s="25">
        <v>260</v>
      </c>
      <c r="AV261" s="26">
        <v>6583.7906049699995</v>
      </c>
      <c r="AW261" s="25">
        <v>260</v>
      </c>
      <c r="AX261" s="26">
        <v>1.33540553175</v>
      </c>
      <c r="AY261" s="25">
        <v>260</v>
      </c>
      <c r="AZ261" s="26">
        <v>52.748918404699999</v>
      </c>
      <c r="BA261" s="25">
        <v>260</v>
      </c>
      <c r="BB261" s="26">
        <v>9.3547709617900002E-3</v>
      </c>
      <c r="BC261" s="25">
        <v>260</v>
      </c>
      <c r="BD261" s="26">
        <v>8.4950162962199996E-2</v>
      </c>
      <c r="BE261" s="25">
        <v>260</v>
      </c>
      <c r="BF261" s="26">
        <v>0.90569506607600003</v>
      </c>
      <c r="BG261" s="25">
        <v>260</v>
      </c>
      <c r="BH261" s="26">
        <v>26.429606027399998</v>
      </c>
      <c r="BI261" s="25">
        <v>260</v>
      </c>
      <c r="BJ261" s="26">
        <v>127.169109691</v>
      </c>
      <c r="CB261" s="37"/>
      <c r="CD261" s="37"/>
      <c r="CE261" s="37"/>
    </row>
    <row r="262" spans="1:83" x14ac:dyDescent="0.3">
      <c r="A262" s="25">
        <v>261</v>
      </c>
      <c r="B262" s="26">
        <v>9719.6085350800004</v>
      </c>
      <c r="C262" s="25">
        <v>261</v>
      </c>
      <c r="D262" s="26">
        <v>2.2710682987699999</v>
      </c>
      <c r="E262" s="25">
        <v>261</v>
      </c>
      <c r="F262" s="26">
        <v>78.788618383699998</v>
      </c>
      <c r="G262" s="25">
        <v>261</v>
      </c>
      <c r="H262" s="26">
        <v>0.126278568191</v>
      </c>
      <c r="I262" s="25">
        <v>261</v>
      </c>
      <c r="J262" s="26">
        <v>0.10372347730500001</v>
      </c>
      <c r="K262" s="25">
        <v>261</v>
      </c>
      <c r="L262" s="26">
        <v>400388.73038899997</v>
      </c>
      <c r="M262" s="25">
        <v>261</v>
      </c>
      <c r="N262" s="26">
        <v>48.074086604900003</v>
      </c>
      <c r="O262" s="25">
        <v>261</v>
      </c>
      <c r="P262" s="26">
        <v>0.01</v>
      </c>
      <c r="Q262" s="25">
        <v>261</v>
      </c>
      <c r="R262" s="32">
        <v>0.36726085468899999</v>
      </c>
      <c r="S262" s="28">
        <v>261</v>
      </c>
      <c r="T262" s="35">
        <v>0.69863925558399997</v>
      </c>
      <c r="U262" s="25">
        <v>261</v>
      </c>
      <c r="V262" s="26">
        <v>36.144925170699999</v>
      </c>
      <c r="W262" s="25">
        <v>261</v>
      </c>
      <c r="X262" s="26">
        <v>6.6620610274900001</v>
      </c>
      <c r="Y262" s="25">
        <v>261</v>
      </c>
      <c r="Z262" s="26">
        <v>5.9408251138899998E-2</v>
      </c>
      <c r="AA262" s="25">
        <v>261</v>
      </c>
      <c r="AB262" s="26">
        <v>10.4768788021</v>
      </c>
      <c r="AC262" s="25">
        <v>261</v>
      </c>
      <c r="AD262" s="26">
        <v>0.23791991645900001</v>
      </c>
      <c r="AE262" s="25">
        <v>261</v>
      </c>
      <c r="AF262" s="26">
        <v>400388.73038899997</v>
      </c>
      <c r="AG262" s="25">
        <v>261</v>
      </c>
      <c r="AH262" s="26">
        <v>2.1164553655099998</v>
      </c>
      <c r="AI262" s="25">
        <v>261</v>
      </c>
      <c r="AJ262" s="26">
        <v>63.808321356599997</v>
      </c>
      <c r="AK262" s="25">
        <v>261</v>
      </c>
      <c r="AL262" s="26">
        <v>0.33685687604199999</v>
      </c>
      <c r="AM262" s="25">
        <v>261</v>
      </c>
      <c r="AN262" s="26">
        <v>1.71479371116</v>
      </c>
      <c r="AO262" s="25">
        <v>261</v>
      </c>
      <c r="AP262" s="26">
        <v>1.1489179336899999</v>
      </c>
      <c r="AQ262" s="25">
        <v>261</v>
      </c>
      <c r="AR262" s="26">
        <v>1212.5142736099999</v>
      </c>
      <c r="AS262" s="25">
        <v>261</v>
      </c>
      <c r="AT262" s="26">
        <v>1.55420218108</v>
      </c>
      <c r="AU262" s="25">
        <v>261</v>
      </c>
      <c r="AV262" s="26">
        <v>8738.0454380299998</v>
      </c>
      <c r="AW262" s="25">
        <v>261</v>
      </c>
      <c r="AX262" s="26">
        <v>2.1164553655099998</v>
      </c>
      <c r="AY262" s="25">
        <v>261</v>
      </c>
      <c r="AZ262" s="26">
        <v>72.045754788899998</v>
      </c>
      <c r="BA262" s="25">
        <v>261</v>
      </c>
      <c r="BB262" s="26">
        <v>6.3740967468600002E-2</v>
      </c>
      <c r="BC262" s="25">
        <v>261</v>
      </c>
      <c r="BD262" s="26">
        <v>7.9765581717500006E-2</v>
      </c>
      <c r="BE262" s="25">
        <v>261</v>
      </c>
      <c r="BF262" s="26">
        <v>0.85649345081399997</v>
      </c>
      <c r="BG262" s="25">
        <v>261</v>
      </c>
      <c r="BH262" s="26">
        <v>36.836473508899999</v>
      </c>
      <c r="BI262" s="25">
        <v>261</v>
      </c>
      <c r="BJ262" s="26">
        <v>975.17287490599995</v>
      </c>
      <c r="CB262" s="37"/>
      <c r="CD262" s="37"/>
      <c r="CE262" s="37"/>
    </row>
    <row r="263" spans="1:83" x14ac:dyDescent="0.3">
      <c r="A263" s="25">
        <v>262</v>
      </c>
      <c r="B263" s="26">
        <v>7531.0259717299996</v>
      </c>
      <c r="C263" s="25">
        <v>262</v>
      </c>
      <c r="D263" s="26">
        <v>2.11098746495</v>
      </c>
      <c r="E263" s="25">
        <v>262</v>
      </c>
      <c r="F263" s="26">
        <v>78.373687350699996</v>
      </c>
      <c r="G263" s="25">
        <v>262</v>
      </c>
      <c r="H263" s="26">
        <v>0.145539858504</v>
      </c>
      <c r="I263" s="25">
        <v>262</v>
      </c>
      <c r="J263" s="26">
        <v>0.179128072418</v>
      </c>
      <c r="K263" s="25">
        <v>262</v>
      </c>
      <c r="L263" s="26">
        <v>416462.011818</v>
      </c>
      <c r="M263" s="25">
        <v>262</v>
      </c>
      <c r="N263" s="26">
        <v>76.548702216300001</v>
      </c>
      <c r="O263" s="25">
        <v>262</v>
      </c>
      <c r="P263" s="26">
        <v>0.01</v>
      </c>
      <c r="Q263" s="25">
        <v>262</v>
      </c>
      <c r="R263" s="32">
        <v>0.59372144102900004</v>
      </c>
      <c r="S263" s="28">
        <v>262</v>
      </c>
      <c r="T263" s="35">
        <v>0.46759552800800003</v>
      </c>
      <c r="U263" s="25">
        <v>262</v>
      </c>
      <c r="V263" s="26">
        <v>42.778381798200002</v>
      </c>
      <c r="W263" s="25">
        <v>262</v>
      </c>
      <c r="X263" s="26">
        <v>4.5727077214699996</v>
      </c>
      <c r="Y263" s="25">
        <v>262</v>
      </c>
      <c r="Z263" s="26">
        <v>9.1416980183600005E-2</v>
      </c>
      <c r="AA263" s="25">
        <v>262</v>
      </c>
      <c r="AB263" s="26">
        <v>8.1502859452899994</v>
      </c>
      <c r="AC263" s="25">
        <v>262</v>
      </c>
      <c r="AD263" s="26">
        <v>0.24331042036200001</v>
      </c>
      <c r="AE263" s="25">
        <v>262</v>
      </c>
      <c r="AF263" s="26">
        <v>416462.011818</v>
      </c>
      <c r="AG263" s="25">
        <v>262</v>
      </c>
      <c r="AH263" s="26">
        <v>1.9999177287500001</v>
      </c>
      <c r="AI263" s="25">
        <v>262</v>
      </c>
      <c r="AJ263" s="26">
        <v>82.026947964200005</v>
      </c>
      <c r="AK263" s="25">
        <v>262</v>
      </c>
      <c r="AL263" s="26">
        <v>0.31854317069499999</v>
      </c>
      <c r="AM263" s="25">
        <v>262</v>
      </c>
      <c r="AN263" s="26">
        <v>1.50669717817</v>
      </c>
      <c r="AO263" s="25">
        <v>262</v>
      </c>
      <c r="AP263" s="26">
        <v>0.96585051662499999</v>
      </c>
      <c r="AQ263" s="25">
        <v>262</v>
      </c>
      <c r="AR263" s="26">
        <v>611.50953049899999</v>
      </c>
      <c r="AS263" s="25">
        <v>262</v>
      </c>
      <c r="AT263" s="26">
        <v>1.2330100339200001</v>
      </c>
      <c r="AU263" s="25">
        <v>262</v>
      </c>
      <c r="AV263" s="26">
        <v>6686.3089653400002</v>
      </c>
      <c r="AW263" s="25">
        <v>262</v>
      </c>
      <c r="AX263" s="26">
        <v>1.9999177287500001</v>
      </c>
      <c r="AY263" s="25">
        <v>262</v>
      </c>
      <c r="AZ263" s="26">
        <v>86.723944750900003</v>
      </c>
      <c r="BA263" s="25">
        <v>262</v>
      </c>
      <c r="BB263" s="26">
        <v>8.78434178747E-2</v>
      </c>
      <c r="BC263" s="25">
        <v>262</v>
      </c>
      <c r="BD263" s="26">
        <v>0.151506217607</v>
      </c>
      <c r="BE263" s="25">
        <v>262</v>
      </c>
      <c r="BF263" s="26">
        <v>0.76065036451900003</v>
      </c>
      <c r="BG263" s="25">
        <v>262</v>
      </c>
      <c r="BH263" s="26">
        <v>43.249269286299999</v>
      </c>
      <c r="BI263" s="25">
        <v>262</v>
      </c>
      <c r="BJ263" s="26">
        <v>465.64296218200002</v>
      </c>
      <c r="CB263" s="37"/>
      <c r="CD263" s="37"/>
      <c r="CE263" s="37"/>
    </row>
    <row r="264" spans="1:83" x14ac:dyDescent="0.3">
      <c r="A264" s="25">
        <v>263</v>
      </c>
      <c r="B264" s="26">
        <v>5191.3011655399996</v>
      </c>
      <c r="C264" s="25">
        <v>263</v>
      </c>
      <c r="D264" s="26">
        <v>2.3798231577300002</v>
      </c>
      <c r="E264" s="25">
        <v>263</v>
      </c>
      <c r="F264" s="26">
        <v>35.4743101655</v>
      </c>
      <c r="G264" s="25">
        <v>263</v>
      </c>
      <c r="H264" s="26">
        <v>0.13131880773499999</v>
      </c>
      <c r="I264" s="25">
        <v>263</v>
      </c>
      <c r="J264" s="26">
        <v>7.6065288638300005E-2</v>
      </c>
      <c r="K264" s="25">
        <v>263</v>
      </c>
      <c r="L264" s="26">
        <v>528648.59340400004</v>
      </c>
      <c r="M264" s="25">
        <v>263</v>
      </c>
      <c r="N264" s="26">
        <v>77.189247560200002</v>
      </c>
      <c r="O264" s="25">
        <v>263</v>
      </c>
      <c r="P264" s="26">
        <v>0.01</v>
      </c>
      <c r="Q264" s="25">
        <v>263</v>
      </c>
      <c r="R264" s="32">
        <v>0.88519395853100002</v>
      </c>
      <c r="S264" s="28">
        <v>263</v>
      </c>
      <c r="T264" s="35">
        <v>0.384357991018</v>
      </c>
      <c r="U264" s="25">
        <v>263</v>
      </c>
      <c r="V264" s="26">
        <v>40.885698286900002</v>
      </c>
      <c r="W264" s="25">
        <v>263</v>
      </c>
      <c r="X264" s="26">
        <v>9.7033518414900009</v>
      </c>
      <c r="Y264" s="25">
        <v>263</v>
      </c>
      <c r="Z264" s="26">
        <v>2.70533918182E-2</v>
      </c>
      <c r="AA264" s="25">
        <v>263</v>
      </c>
      <c r="AB264" s="26">
        <v>10.465552306599999</v>
      </c>
      <c r="AC264" s="25">
        <v>263</v>
      </c>
      <c r="AD264" s="26">
        <v>0.47333629982800002</v>
      </c>
      <c r="AE264" s="25">
        <v>263</v>
      </c>
      <c r="AF264" s="26">
        <v>528648.59340400004</v>
      </c>
      <c r="AG264" s="25">
        <v>263</v>
      </c>
      <c r="AH264" s="26">
        <v>2.1531065488299999</v>
      </c>
      <c r="AI264" s="25">
        <v>263</v>
      </c>
      <c r="AJ264" s="26">
        <v>85.021439893999997</v>
      </c>
      <c r="AK264" s="25">
        <v>263</v>
      </c>
      <c r="AL264" s="26">
        <v>0.137598838625</v>
      </c>
      <c r="AM264" s="25">
        <v>263</v>
      </c>
      <c r="AN264" s="26">
        <v>1.4862716517500001</v>
      </c>
      <c r="AO264" s="25">
        <v>263</v>
      </c>
      <c r="AP264" s="26">
        <v>0.40483483654699998</v>
      </c>
      <c r="AQ264" s="25">
        <v>263</v>
      </c>
      <c r="AR264" s="26">
        <v>283.32888479799999</v>
      </c>
      <c r="AS264" s="25">
        <v>263</v>
      </c>
      <c r="AT264" s="26">
        <v>5.5302054924100004</v>
      </c>
      <c r="AU264" s="25">
        <v>263</v>
      </c>
      <c r="AV264" s="26">
        <v>4727.8073397899998</v>
      </c>
      <c r="AW264" s="25">
        <v>263</v>
      </c>
      <c r="AX264" s="26">
        <v>2.1531065488299999</v>
      </c>
      <c r="AY264" s="25">
        <v>263</v>
      </c>
      <c r="AZ264" s="26">
        <v>87.007165551200004</v>
      </c>
      <c r="BA264" s="25">
        <v>263</v>
      </c>
      <c r="BB264" s="26">
        <v>6.2714411721400007E-2</v>
      </c>
      <c r="BC264" s="25">
        <v>263</v>
      </c>
      <c r="BD264" s="26">
        <v>6.6965042495699997E-2</v>
      </c>
      <c r="BE264" s="25">
        <v>263</v>
      </c>
      <c r="BF264" s="26">
        <v>0.870320545783</v>
      </c>
      <c r="BG264" s="25">
        <v>263</v>
      </c>
      <c r="BH264" s="26">
        <v>44.329263069600003</v>
      </c>
      <c r="BI264" s="25">
        <v>263</v>
      </c>
      <c r="BJ264" s="26">
        <v>343.55595275000002</v>
      </c>
      <c r="CB264" s="37"/>
      <c r="CD264" s="37"/>
      <c r="CE264" s="37"/>
    </row>
    <row r="265" spans="1:83" x14ac:dyDescent="0.3">
      <c r="A265" s="25">
        <v>264</v>
      </c>
      <c r="B265" s="26">
        <v>5670.7420587400002</v>
      </c>
      <c r="C265" s="25">
        <v>264</v>
      </c>
      <c r="D265" s="26">
        <v>1.83879722757</v>
      </c>
      <c r="E265" s="25">
        <v>264</v>
      </c>
      <c r="F265" s="26">
        <v>61.665232636200003</v>
      </c>
      <c r="G265" s="25">
        <v>264</v>
      </c>
      <c r="H265" s="26">
        <v>0.13316973035900001</v>
      </c>
      <c r="I265" s="25">
        <v>264</v>
      </c>
      <c r="J265" s="26">
        <v>4.6078507358200002E-2</v>
      </c>
      <c r="K265" s="25">
        <v>264</v>
      </c>
      <c r="L265" s="26">
        <v>596058.001927</v>
      </c>
      <c r="M265" s="25">
        <v>264</v>
      </c>
      <c r="N265" s="26">
        <v>72.844803500699996</v>
      </c>
      <c r="O265" s="25">
        <v>264</v>
      </c>
      <c r="P265" s="26">
        <v>0.01</v>
      </c>
      <c r="Q265" s="25">
        <v>264</v>
      </c>
      <c r="R265" s="32">
        <v>0.68030622176599997</v>
      </c>
      <c r="S265" s="28">
        <v>264</v>
      </c>
      <c r="T265" s="35">
        <v>0.50387647585100004</v>
      </c>
      <c r="U265" s="25">
        <v>264</v>
      </c>
      <c r="V265" s="26">
        <v>36.893632277099996</v>
      </c>
      <c r="W265" s="25">
        <v>264</v>
      </c>
      <c r="X265" s="26">
        <v>7.3876412677100003</v>
      </c>
      <c r="Y265" s="25">
        <v>264</v>
      </c>
      <c r="Z265" s="26">
        <v>8.7388841385200006E-2</v>
      </c>
      <c r="AA265" s="25">
        <v>264</v>
      </c>
      <c r="AB265" s="26">
        <v>12.1094392542</v>
      </c>
      <c r="AC265" s="25">
        <v>264</v>
      </c>
      <c r="AD265" s="26">
        <v>0.44790722751500001</v>
      </c>
      <c r="AE265" s="25">
        <v>264</v>
      </c>
      <c r="AF265" s="26">
        <v>596058.001927</v>
      </c>
      <c r="AG265" s="25">
        <v>264</v>
      </c>
      <c r="AH265" s="26">
        <v>1.6642988856400001</v>
      </c>
      <c r="AI265" s="25">
        <v>264</v>
      </c>
      <c r="AJ265" s="26">
        <v>69.858023295799995</v>
      </c>
      <c r="AK265" s="25">
        <v>264</v>
      </c>
      <c r="AL265" s="26">
        <v>0.123928920135</v>
      </c>
      <c r="AM265" s="25">
        <v>264</v>
      </c>
      <c r="AN265" s="26">
        <v>1.50421669457</v>
      </c>
      <c r="AO265" s="25">
        <v>264</v>
      </c>
      <c r="AP265" s="26">
        <v>0.46455056321600002</v>
      </c>
      <c r="AQ265" s="25">
        <v>264</v>
      </c>
      <c r="AR265" s="26">
        <v>815.19497128099999</v>
      </c>
      <c r="AS265" s="25">
        <v>264</v>
      </c>
      <c r="AT265" s="26">
        <v>3.0395543337299999</v>
      </c>
      <c r="AU265" s="25">
        <v>264</v>
      </c>
      <c r="AV265" s="26">
        <v>5067.2676644700005</v>
      </c>
      <c r="AW265" s="25">
        <v>264</v>
      </c>
      <c r="AX265" s="26">
        <v>1.6642988856400001</v>
      </c>
      <c r="AY265" s="25">
        <v>264</v>
      </c>
      <c r="AZ265" s="26">
        <v>76.404532703599997</v>
      </c>
      <c r="BA265" s="25">
        <v>264</v>
      </c>
      <c r="BB265" s="26">
        <v>3.8712088881900003E-2</v>
      </c>
      <c r="BC265" s="25">
        <v>264</v>
      </c>
      <c r="BD265" s="26">
        <v>4.27906367789E-2</v>
      </c>
      <c r="BE265" s="25">
        <v>264</v>
      </c>
      <c r="BF265" s="26">
        <v>0.91849727433899997</v>
      </c>
      <c r="BG265" s="25">
        <v>264</v>
      </c>
      <c r="BH265" s="26">
        <v>37.4078007122</v>
      </c>
      <c r="BI265" s="25">
        <v>264</v>
      </c>
      <c r="BJ265" s="26">
        <v>401.92945963400001</v>
      </c>
      <c r="CB265" s="37"/>
      <c r="CD265" s="37"/>
      <c r="CE265" s="37"/>
    </row>
    <row r="266" spans="1:83" x14ac:dyDescent="0.3">
      <c r="A266" s="25">
        <v>265</v>
      </c>
      <c r="B266" s="26">
        <v>4074.0877575899999</v>
      </c>
      <c r="C266" s="25">
        <v>265</v>
      </c>
      <c r="D266" s="26">
        <v>1.7438239467300001</v>
      </c>
      <c r="E266" s="25">
        <v>265</v>
      </c>
      <c r="F266" s="26">
        <v>76.532931151900002</v>
      </c>
      <c r="G266" s="25">
        <v>265</v>
      </c>
      <c r="H266" s="26">
        <v>4.7860922663400002E-2</v>
      </c>
      <c r="I266" s="25">
        <v>265</v>
      </c>
      <c r="J266" s="26">
        <v>0.148234430493</v>
      </c>
      <c r="K266" s="25">
        <v>265</v>
      </c>
      <c r="L266" s="26">
        <v>668574.41548600001</v>
      </c>
      <c r="M266" s="25">
        <v>265</v>
      </c>
      <c r="N266" s="26">
        <v>51.995640016599999</v>
      </c>
      <c r="O266" s="25">
        <v>265</v>
      </c>
      <c r="P266" s="26">
        <v>0.01</v>
      </c>
      <c r="Q266" s="25">
        <v>265</v>
      </c>
      <c r="R266" s="32">
        <v>0.67785592476599998</v>
      </c>
      <c r="S266" s="28">
        <v>265</v>
      </c>
      <c r="T266" s="35">
        <v>0.71785334800599998</v>
      </c>
      <c r="U266" s="25">
        <v>265</v>
      </c>
      <c r="V266" s="26">
        <v>33.706541104899998</v>
      </c>
      <c r="W266" s="25">
        <v>265</v>
      </c>
      <c r="X266" s="26">
        <v>4.4314099530100002</v>
      </c>
      <c r="Y266" s="25">
        <v>265</v>
      </c>
      <c r="Z266" s="26">
        <v>4.1815194948999997E-2</v>
      </c>
      <c r="AA266" s="25">
        <v>265</v>
      </c>
      <c r="AB266" s="26">
        <v>8.7636204709999994</v>
      </c>
      <c r="AC266" s="25">
        <v>265</v>
      </c>
      <c r="AD266" s="26">
        <v>0.28844817034499998</v>
      </c>
      <c r="AE266" s="25">
        <v>265</v>
      </c>
      <c r="AF266" s="26">
        <v>668574.41548600001</v>
      </c>
      <c r="AG266" s="25">
        <v>265</v>
      </c>
      <c r="AH266" s="26">
        <v>1.6298820786699999</v>
      </c>
      <c r="AI266" s="25">
        <v>265</v>
      </c>
      <c r="AJ266" s="26">
        <v>67.406240015700007</v>
      </c>
      <c r="AK266" s="25">
        <v>265</v>
      </c>
      <c r="AL266" s="26">
        <v>7.7227408649900006E-2</v>
      </c>
      <c r="AM266" s="25">
        <v>265</v>
      </c>
      <c r="AN266" s="26">
        <v>0.84798863581499995</v>
      </c>
      <c r="AO266" s="25">
        <v>265</v>
      </c>
      <c r="AP266" s="26">
        <v>1.1245116335200001</v>
      </c>
      <c r="AQ266" s="25">
        <v>265</v>
      </c>
      <c r="AR266" s="26">
        <v>321.930502289</v>
      </c>
      <c r="AS266" s="25">
        <v>265</v>
      </c>
      <c r="AT266" s="26">
        <v>2.3781379444600002</v>
      </c>
      <c r="AU266" s="25">
        <v>265</v>
      </c>
      <c r="AV266" s="26">
        <v>3598.5670033199999</v>
      </c>
      <c r="AW266" s="25">
        <v>265</v>
      </c>
      <c r="AX266" s="26">
        <v>1.6298820786699999</v>
      </c>
      <c r="AY266" s="25">
        <v>265</v>
      </c>
      <c r="AZ266" s="26">
        <v>71.163716106600006</v>
      </c>
      <c r="BA266" s="25">
        <v>265</v>
      </c>
      <c r="BB266" s="26">
        <v>1.00864304513E-2</v>
      </c>
      <c r="BC266" s="25">
        <v>265</v>
      </c>
      <c r="BD266" s="26">
        <v>7.9779597622000001E-2</v>
      </c>
      <c r="BE266" s="25">
        <v>265</v>
      </c>
      <c r="BF266" s="26">
        <v>0.91013397192699996</v>
      </c>
      <c r="BG266" s="25">
        <v>265</v>
      </c>
      <c r="BH266" s="26">
        <v>34.453874477299998</v>
      </c>
      <c r="BI266" s="25">
        <v>265</v>
      </c>
      <c r="BJ266" s="26">
        <v>553.01409406000005</v>
      </c>
      <c r="CB266" s="37"/>
      <c r="CD266" s="37"/>
      <c r="CE266" s="37"/>
    </row>
    <row r="267" spans="1:83" x14ac:dyDescent="0.3">
      <c r="A267" s="25">
        <v>266</v>
      </c>
      <c r="B267" s="26">
        <v>11983.044880400001</v>
      </c>
      <c r="C267" s="25">
        <v>266</v>
      </c>
      <c r="D267" s="26">
        <v>1.5227608080299999</v>
      </c>
      <c r="E267" s="25">
        <v>266</v>
      </c>
      <c r="F267" s="26">
        <v>55.420907842299997</v>
      </c>
      <c r="G267" s="25">
        <v>266</v>
      </c>
      <c r="H267" s="26">
        <v>0.17437606592300001</v>
      </c>
      <c r="I267" s="25">
        <v>266</v>
      </c>
      <c r="J267" s="26">
        <v>0.17146060095099999</v>
      </c>
      <c r="K267" s="25">
        <v>266</v>
      </c>
      <c r="L267" s="26">
        <v>697239.51753099996</v>
      </c>
      <c r="M267" s="25">
        <v>266</v>
      </c>
      <c r="N267" s="26">
        <v>41.057392127699998</v>
      </c>
      <c r="O267" s="25">
        <v>266</v>
      </c>
      <c r="P267" s="26">
        <v>0.01</v>
      </c>
      <c r="Q267" s="25">
        <v>266</v>
      </c>
      <c r="R267" s="32">
        <v>0.79556013374599999</v>
      </c>
      <c r="S267" s="28">
        <v>266</v>
      </c>
      <c r="T267" s="35">
        <v>0.67646817997999997</v>
      </c>
      <c r="U267" s="25">
        <v>266</v>
      </c>
      <c r="V267" s="26">
        <v>26.394237542399999</v>
      </c>
      <c r="W267" s="25">
        <v>266</v>
      </c>
      <c r="X267" s="26">
        <v>1.03660418919</v>
      </c>
      <c r="Y267" s="25">
        <v>266</v>
      </c>
      <c r="Z267" s="26">
        <v>2.9711942738799998E-2</v>
      </c>
      <c r="AA267" s="25">
        <v>266</v>
      </c>
      <c r="AB267" s="26">
        <v>6.6815082540599997</v>
      </c>
      <c r="AC267" s="25">
        <v>266</v>
      </c>
      <c r="AD267" s="26">
        <v>0.21980270910300001</v>
      </c>
      <c r="AE267" s="25">
        <v>266</v>
      </c>
      <c r="AF267" s="26">
        <v>697239.51753099996</v>
      </c>
      <c r="AG267" s="25">
        <v>266</v>
      </c>
      <c r="AH267" s="26">
        <v>1.4752278889299999</v>
      </c>
      <c r="AI267" s="25">
        <v>266</v>
      </c>
      <c r="AJ267" s="26">
        <v>81.258909781400007</v>
      </c>
      <c r="AK267" s="25">
        <v>266</v>
      </c>
      <c r="AL267" s="26">
        <v>8.4551674171200006E-2</v>
      </c>
      <c r="AM267" s="25">
        <v>266</v>
      </c>
      <c r="AN267" s="26">
        <v>1.35427641847</v>
      </c>
      <c r="AO267" s="25">
        <v>266</v>
      </c>
      <c r="AP267" s="26">
        <v>1.02731743108</v>
      </c>
      <c r="AQ267" s="25">
        <v>266</v>
      </c>
      <c r="AR267" s="26">
        <v>54.4929946918</v>
      </c>
      <c r="AS267" s="25">
        <v>266</v>
      </c>
      <c r="AT267" s="26">
        <v>1.8853731462800001</v>
      </c>
      <c r="AU267" s="25">
        <v>266</v>
      </c>
      <c r="AV267" s="26">
        <v>11244.899098399999</v>
      </c>
      <c r="AW267" s="25">
        <v>266</v>
      </c>
      <c r="AX267" s="26">
        <v>1.4752278889299999</v>
      </c>
      <c r="AY267" s="25">
        <v>266</v>
      </c>
      <c r="AZ267" s="26">
        <v>62.724363496099997</v>
      </c>
      <c r="BA267" s="25">
        <v>266</v>
      </c>
      <c r="BB267" s="26">
        <v>0.146556831099</v>
      </c>
      <c r="BC267" s="25">
        <v>266</v>
      </c>
      <c r="BD267" s="26">
        <v>0.15633877415399999</v>
      </c>
      <c r="BE267" s="25">
        <v>266</v>
      </c>
      <c r="BF267" s="26">
        <v>0.69710439474599994</v>
      </c>
      <c r="BG267" s="25">
        <v>266</v>
      </c>
      <c r="BH267" s="26">
        <v>27.095430590799999</v>
      </c>
      <c r="BI267" s="25">
        <v>266</v>
      </c>
      <c r="BJ267" s="26">
        <v>563.17944272099999</v>
      </c>
      <c r="CB267" s="37"/>
      <c r="CD267" s="37"/>
      <c r="CE267" s="37"/>
    </row>
    <row r="268" spans="1:83" x14ac:dyDescent="0.3">
      <c r="A268" s="25">
        <v>267</v>
      </c>
      <c r="B268" s="26">
        <v>6209.9890532700001</v>
      </c>
      <c r="C268" s="25">
        <v>267</v>
      </c>
      <c r="D268" s="26">
        <v>1.62687139527</v>
      </c>
      <c r="E268" s="25">
        <v>267</v>
      </c>
      <c r="F268" s="26">
        <v>60.992730529399999</v>
      </c>
      <c r="G268" s="25">
        <v>267</v>
      </c>
      <c r="H268" s="26">
        <v>0.179689190065</v>
      </c>
      <c r="I268" s="25">
        <v>267</v>
      </c>
      <c r="J268" s="26">
        <v>0.14671688419000001</v>
      </c>
      <c r="K268" s="25">
        <v>267</v>
      </c>
      <c r="L268" s="26">
        <v>672467.83561399998</v>
      </c>
      <c r="M268" s="25">
        <v>267</v>
      </c>
      <c r="N268" s="26">
        <v>40.3392015011</v>
      </c>
      <c r="O268" s="25">
        <v>267</v>
      </c>
      <c r="P268" s="26">
        <v>0.01</v>
      </c>
      <c r="Q268" s="25">
        <v>267</v>
      </c>
      <c r="R268" s="32">
        <v>0.46202450960800001</v>
      </c>
      <c r="S268" s="28">
        <v>267</v>
      </c>
      <c r="T268" s="35">
        <v>0.53785219501299997</v>
      </c>
      <c r="U268" s="25">
        <v>267</v>
      </c>
      <c r="V268" s="26">
        <v>33.514832803899999</v>
      </c>
      <c r="W268" s="25">
        <v>267</v>
      </c>
      <c r="X268" s="26">
        <v>3.0253548942499999</v>
      </c>
      <c r="Y268" s="25">
        <v>267</v>
      </c>
      <c r="Z268" s="26">
        <v>2.4853497297199999E-2</v>
      </c>
      <c r="AA268" s="25">
        <v>267</v>
      </c>
      <c r="AB268" s="26">
        <v>11.440932007300001</v>
      </c>
      <c r="AC268" s="25">
        <v>267</v>
      </c>
      <c r="AD268" s="26">
        <v>0.442394842324</v>
      </c>
      <c r="AE268" s="25">
        <v>267</v>
      </c>
      <c r="AF268" s="26">
        <v>672467.83561399998</v>
      </c>
      <c r="AG268" s="25">
        <v>267</v>
      </c>
      <c r="AH268" s="26">
        <v>1.5387742799799999</v>
      </c>
      <c r="AI268" s="25">
        <v>267</v>
      </c>
      <c r="AJ268" s="26">
        <v>92.517137422399998</v>
      </c>
      <c r="AK268" s="25">
        <v>267</v>
      </c>
      <c r="AL268" s="26">
        <v>0.223684348216</v>
      </c>
      <c r="AM268" s="25">
        <v>267</v>
      </c>
      <c r="AN268" s="26">
        <v>1.34076473931</v>
      </c>
      <c r="AO268" s="25">
        <v>267</v>
      </c>
      <c r="AP268" s="26">
        <v>0.64502652871199995</v>
      </c>
      <c r="AQ268" s="25">
        <v>267</v>
      </c>
      <c r="AR268" s="26">
        <v>111.232287122</v>
      </c>
      <c r="AS268" s="25">
        <v>267</v>
      </c>
      <c r="AT268" s="26">
        <v>5.6430741755899998</v>
      </c>
      <c r="AU268" s="25">
        <v>267</v>
      </c>
      <c r="AV268" s="26">
        <v>5259.6015184199996</v>
      </c>
      <c r="AW268" s="25">
        <v>267</v>
      </c>
      <c r="AX268" s="26">
        <v>1.5387742799799999</v>
      </c>
      <c r="AY268" s="25">
        <v>267</v>
      </c>
      <c r="AZ268" s="26">
        <v>89.491026657500001</v>
      </c>
      <c r="BA268" s="25">
        <v>267</v>
      </c>
      <c r="BB268" s="26">
        <v>7.2486006872499995E-2</v>
      </c>
      <c r="BC268" s="25">
        <v>267</v>
      </c>
      <c r="BD268" s="26">
        <v>0.13220452137800001</v>
      </c>
      <c r="BE268" s="25">
        <v>267</v>
      </c>
      <c r="BF268" s="26">
        <v>0.79530947174900002</v>
      </c>
      <c r="BG268" s="25">
        <v>267</v>
      </c>
      <c r="BH268" s="26">
        <v>35.274504784900003</v>
      </c>
      <c r="BI268" s="25">
        <v>267</v>
      </c>
      <c r="BJ268" s="26">
        <v>470.88749466799999</v>
      </c>
      <c r="CB268" s="37"/>
      <c r="CD268" s="37"/>
      <c r="CE268" s="37"/>
    </row>
    <row r="269" spans="1:83" x14ac:dyDescent="0.3">
      <c r="A269" s="25">
        <v>268</v>
      </c>
      <c r="B269" s="26">
        <v>10078.0745006</v>
      </c>
      <c r="C269" s="25">
        <v>268</v>
      </c>
      <c r="D269" s="26">
        <v>2.2934948199799998</v>
      </c>
      <c r="E269" s="25">
        <v>268</v>
      </c>
      <c r="F269" s="26">
        <v>49.296192785499997</v>
      </c>
      <c r="G269" s="25">
        <v>268</v>
      </c>
      <c r="H269" s="26">
        <v>0.10551373567</v>
      </c>
      <c r="I269" s="25">
        <v>268</v>
      </c>
      <c r="J269" s="26">
        <v>0.123585707238</v>
      </c>
      <c r="K269" s="25">
        <v>268</v>
      </c>
      <c r="L269" s="26">
        <v>704457.31379599997</v>
      </c>
      <c r="M269" s="25">
        <v>268</v>
      </c>
      <c r="N269" s="26">
        <v>64.675474815100003</v>
      </c>
      <c r="O269" s="25">
        <v>268</v>
      </c>
      <c r="P269" s="26">
        <v>0.01</v>
      </c>
      <c r="Q269" s="25">
        <v>268</v>
      </c>
      <c r="R269" s="32">
        <v>0.44217337274000001</v>
      </c>
      <c r="S269" s="28">
        <v>268</v>
      </c>
      <c r="T269" s="35">
        <v>0.38074907184099999</v>
      </c>
      <c r="U269" s="25">
        <v>268</v>
      </c>
      <c r="V269" s="26">
        <v>39.102033923199997</v>
      </c>
      <c r="W269" s="25">
        <v>268</v>
      </c>
      <c r="X269" s="26">
        <v>6.8684349305300003</v>
      </c>
      <c r="Y269" s="25">
        <v>268</v>
      </c>
      <c r="Z269" s="26">
        <v>3.2255004038200003E-2</v>
      </c>
      <c r="AA269" s="25">
        <v>268</v>
      </c>
      <c r="AB269" s="26">
        <v>12.726292422</v>
      </c>
      <c r="AC269" s="25">
        <v>268</v>
      </c>
      <c r="AD269" s="26">
        <v>0.30904163559100001</v>
      </c>
      <c r="AE269" s="25">
        <v>268</v>
      </c>
      <c r="AF269" s="26">
        <v>704457.31379599997</v>
      </c>
      <c r="AG269" s="25">
        <v>268</v>
      </c>
      <c r="AH269" s="26">
        <v>2.1308594635699998</v>
      </c>
      <c r="AI269" s="25">
        <v>268</v>
      </c>
      <c r="AJ269" s="26">
        <v>79.947758326100001</v>
      </c>
      <c r="AK269" s="25">
        <v>268</v>
      </c>
      <c r="AL269" s="26">
        <v>0.18150676247899999</v>
      </c>
      <c r="AM269" s="25">
        <v>268</v>
      </c>
      <c r="AN269" s="26">
        <v>1.29924591233</v>
      </c>
      <c r="AO269" s="25">
        <v>268</v>
      </c>
      <c r="AP269" s="26">
        <v>0.72209312930799996</v>
      </c>
      <c r="AQ269" s="25">
        <v>268</v>
      </c>
      <c r="AR269" s="26">
        <v>760.03643920599995</v>
      </c>
      <c r="AS269" s="25">
        <v>268</v>
      </c>
      <c r="AT269" s="26">
        <v>3.3540075322599998</v>
      </c>
      <c r="AU269" s="25">
        <v>268</v>
      </c>
      <c r="AV269" s="26">
        <v>8992.2027774100006</v>
      </c>
      <c r="AW269" s="25">
        <v>268</v>
      </c>
      <c r="AX269" s="26">
        <v>2.1308594635699998</v>
      </c>
      <c r="AY269" s="25">
        <v>268</v>
      </c>
      <c r="AZ269" s="26">
        <v>83.161366435399998</v>
      </c>
      <c r="BA269" s="25">
        <v>268</v>
      </c>
      <c r="BB269" s="26">
        <v>3.7675426716E-2</v>
      </c>
      <c r="BC269" s="25">
        <v>268</v>
      </c>
      <c r="BD269" s="26">
        <v>9.8332352555299998E-2</v>
      </c>
      <c r="BE269" s="25">
        <v>268</v>
      </c>
      <c r="BF269" s="26">
        <v>0.86399222072899995</v>
      </c>
      <c r="BG269" s="25">
        <v>268</v>
      </c>
      <c r="BH269" s="26">
        <v>41.073385212700003</v>
      </c>
      <c r="BI269" s="25">
        <v>268</v>
      </c>
      <c r="BJ269" s="26">
        <v>1092.01763809</v>
      </c>
      <c r="CB269" s="37"/>
      <c r="CD269" s="37"/>
      <c r="CE269" s="37"/>
    </row>
    <row r="270" spans="1:83" x14ac:dyDescent="0.3">
      <c r="A270" s="25">
        <v>269</v>
      </c>
      <c r="B270" s="26">
        <v>3809.50988448</v>
      </c>
      <c r="C270" s="25">
        <v>269</v>
      </c>
      <c r="D270" s="26">
        <v>1.40913946015</v>
      </c>
      <c r="E270" s="25">
        <v>269</v>
      </c>
      <c r="F270" s="26">
        <v>74.355069922300004</v>
      </c>
      <c r="G270" s="25">
        <v>269</v>
      </c>
      <c r="H270" s="26">
        <v>0.188892593537</v>
      </c>
      <c r="I270" s="25">
        <v>269</v>
      </c>
      <c r="J270" s="26">
        <v>0.173837502339</v>
      </c>
      <c r="K270" s="25">
        <v>269</v>
      </c>
      <c r="L270" s="26">
        <v>478569.12258999998</v>
      </c>
      <c r="M270" s="25">
        <v>269</v>
      </c>
      <c r="N270" s="26">
        <v>62.754475909999996</v>
      </c>
      <c r="O270" s="25">
        <v>269</v>
      </c>
      <c r="P270" s="26">
        <v>0.01</v>
      </c>
      <c r="Q270" s="25">
        <v>269</v>
      </c>
      <c r="R270" s="32">
        <v>0.88337887911900004</v>
      </c>
      <c r="S270" s="28">
        <v>269</v>
      </c>
      <c r="T270" s="35">
        <v>0.82847386214300001</v>
      </c>
      <c r="U270" s="25">
        <v>269</v>
      </c>
      <c r="V270" s="26">
        <v>32.670482706100003</v>
      </c>
      <c r="W270" s="25">
        <v>269</v>
      </c>
      <c r="X270" s="26">
        <v>1.8300074363000001</v>
      </c>
      <c r="Y270" s="25">
        <v>269</v>
      </c>
      <c r="Z270" s="26">
        <v>4.6388298197099997E-2</v>
      </c>
      <c r="AA270" s="25">
        <v>269</v>
      </c>
      <c r="AB270" s="26">
        <v>9.16601576439</v>
      </c>
      <c r="AC270" s="25">
        <v>269</v>
      </c>
      <c r="AD270" s="26">
        <v>0.335322872961</v>
      </c>
      <c r="AE270" s="25">
        <v>269</v>
      </c>
      <c r="AF270" s="26">
        <v>478569.12258999998</v>
      </c>
      <c r="AG270" s="25">
        <v>269</v>
      </c>
      <c r="AH270" s="26">
        <v>1.3444633832699999</v>
      </c>
      <c r="AI270" s="25">
        <v>269</v>
      </c>
      <c r="AJ270" s="26">
        <v>92.072539282099996</v>
      </c>
      <c r="AK270" s="25">
        <v>269</v>
      </c>
      <c r="AL270" s="26">
        <v>0.30304141948800001</v>
      </c>
      <c r="AM270" s="25">
        <v>269</v>
      </c>
      <c r="AN270" s="26">
        <v>1.42836373222</v>
      </c>
      <c r="AO270" s="25">
        <v>269</v>
      </c>
      <c r="AP270" s="26">
        <v>0.79631163567700003</v>
      </c>
      <c r="AQ270" s="25">
        <v>269</v>
      </c>
      <c r="AR270" s="26">
        <v>120.779299967</v>
      </c>
      <c r="AS270" s="25">
        <v>269</v>
      </c>
      <c r="AT270" s="26">
        <v>2.7520577193400002</v>
      </c>
      <c r="AU270" s="25">
        <v>269</v>
      </c>
      <c r="AV270" s="26">
        <v>3283.6076599899998</v>
      </c>
      <c r="AW270" s="25">
        <v>269</v>
      </c>
      <c r="AX270" s="26">
        <v>1.3444633832699999</v>
      </c>
      <c r="AY270" s="25">
        <v>269</v>
      </c>
      <c r="AZ270" s="26">
        <v>91.073664465999997</v>
      </c>
      <c r="BA270" s="25">
        <v>269</v>
      </c>
      <c r="BB270" s="26">
        <v>9.7007540847500004E-2</v>
      </c>
      <c r="BC270" s="25">
        <v>269</v>
      </c>
      <c r="BD270" s="26">
        <v>0.16365748060999999</v>
      </c>
      <c r="BE270" s="25">
        <v>269</v>
      </c>
      <c r="BF270" s="26">
        <v>0.73933497854200003</v>
      </c>
      <c r="BG270" s="25">
        <v>269</v>
      </c>
      <c r="BH270" s="26">
        <v>33.158458202699997</v>
      </c>
      <c r="BI270" s="25">
        <v>269</v>
      </c>
      <c r="BJ270" s="26">
        <v>452.878121701</v>
      </c>
      <c r="CB270" s="37"/>
      <c r="CD270" s="37"/>
      <c r="CE270" s="37"/>
    </row>
    <row r="271" spans="1:83" x14ac:dyDescent="0.3">
      <c r="A271" s="25">
        <v>270</v>
      </c>
      <c r="B271" s="26">
        <v>10050.751041199999</v>
      </c>
      <c r="C271" s="25">
        <v>270</v>
      </c>
      <c r="D271" s="26">
        <v>2.09525783496</v>
      </c>
      <c r="E271" s="25">
        <v>270</v>
      </c>
      <c r="F271" s="26">
        <v>58.274252838199999</v>
      </c>
      <c r="G271" s="25">
        <v>270</v>
      </c>
      <c r="H271" s="26">
        <v>0.14726735563099999</v>
      </c>
      <c r="I271" s="25">
        <v>270</v>
      </c>
      <c r="J271" s="26">
        <v>8.0004062380599997E-2</v>
      </c>
      <c r="K271" s="25">
        <v>270</v>
      </c>
      <c r="L271" s="26">
        <v>605666.18685599999</v>
      </c>
      <c r="M271" s="25">
        <v>270</v>
      </c>
      <c r="N271" s="26">
        <v>40.307789640400003</v>
      </c>
      <c r="O271" s="25">
        <v>270</v>
      </c>
      <c r="P271" s="26">
        <v>0.01</v>
      </c>
      <c r="Q271" s="25">
        <v>270</v>
      </c>
      <c r="R271" s="32">
        <v>0.440739309892</v>
      </c>
      <c r="S271" s="28">
        <v>270</v>
      </c>
      <c r="T271" s="35">
        <v>0.70710260942900005</v>
      </c>
      <c r="U271" s="25">
        <v>270</v>
      </c>
      <c r="V271" s="26">
        <v>36.273884668900003</v>
      </c>
      <c r="W271" s="25">
        <v>270</v>
      </c>
      <c r="X271" s="26">
        <v>6.89645320197</v>
      </c>
      <c r="Y271" s="25">
        <v>270</v>
      </c>
      <c r="Z271" s="26">
        <v>1.93332237235E-2</v>
      </c>
      <c r="AA271" s="25">
        <v>270</v>
      </c>
      <c r="AB271" s="26">
        <v>11.0515479696</v>
      </c>
      <c r="AC271" s="25">
        <v>270</v>
      </c>
      <c r="AD271" s="26">
        <v>0.15946952470199999</v>
      </c>
      <c r="AE271" s="25">
        <v>270</v>
      </c>
      <c r="AF271" s="26">
        <v>605666.18685599999</v>
      </c>
      <c r="AG271" s="25">
        <v>270</v>
      </c>
      <c r="AH271" s="26">
        <v>1.9353285666</v>
      </c>
      <c r="AI271" s="25">
        <v>270</v>
      </c>
      <c r="AJ271" s="26">
        <v>65.132717764500001</v>
      </c>
      <c r="AK271" s="25">
        <v>270</v>
      </c>
      <c r="AL271" s="26">
        <v>0.25505919070900002</v>
      </c>
      <c r="AM271" s="25">
        <v>270</v>
      </c>
      <c r="AN271" s="26">
        <v>1.71710658207</v>
      </c>
      <c r="AO271" s="25">
        <v>270</v>
      </c>
      <c r="AP271" s="26">
        <v>0.86921323624000002</v>
      </c>
      <c r="AQ271" s="25">
        <v>270</v>
      </c>
      <c r="AR271" s="26">
        <v>1256.8043350800001</v>
      </c>
      <c r="AS271" s="25">
        <v>270</v>
      </c>
      <c r="AT271" s="26">
        <v>1.7523175499100001</v>
      </c>
      <c r="AU271" s="25">
        <v>270</v>
      </c>
      <c r="AV271" s="26">
        <v>8882.6654860199997</v>
      </c>
      <c r="AW271" s="25">
        <v>270</v>
      </c>
      <c r="AX271" s="26">
        <v>1.9353285666</v>
      </c>
      <c r="AY271" s="25">
        <v>270</v>
      </c>
      <c r="AZ271" s="26">
        <v>69.991498415899997</v>
      </c>
      <c r="BA271" s="25">
        <v>270</v>
      </c>
      <c r="BB271" s="26">
        <v>6.2894517918999998E-2</v>
      </c>
      <c r="BC271" s="25">
        <v>270</v>
      </c>
      <c r="BD271" s="26">
        <v>6.2761782864100002E-2</v>
      </c>
      <c r="BE271" s="25">
        <v>270</v>
      </c>
      <c r="BF271" s="26">
        <v>0.87434369921699995</v>
      </c>
      <c r="BG271" s="25">
        <v>270</v>
      </c>
      <c r="BH271" s="26">
        <v>39.6133750853</v>
      </c>
      <c r="BI271" s="25">
        <v>270</v>
      </c>
      <c r="BJ271" s="26">
        <v>3000.4592108900001</v>
      </c>
      <c r="CB271" s="37"/>
      <c r="CD271" s="37"/>
      <c r="CE271" s="37"/>
    </row>
    <row r="272" spans="1:83" x14ac:dyDescent="0.3">
      <c r="A272" s="25">
        <v>271</v>
      </c>
      <c r="B272" s="26">
        <v>7490.15795695</v>
      </c>
      <c r="C272" s="25">
        <v>271</v>
      </c>
      <c r="D272" s="26">
        <v>2.1173475101000001</v>
      </c>
      <c r="E272" s="25">
        <v>271</v>
      </c>
      <c r="F272" s="26">
        <v>37.480210936100001</v>
      </c>
      <c r="G272" s="25">
        <v>271</v>
      </c>
      <c r="H272" s="26">
        <v>3.0284478453500002E-2</v>
      </c>
      <c r="I272" s="25">
        <v>271</v>
      </c>
      <c r="J272" s="26">
        <v>3.0641922654900001E-2</v>
      </c>
      <c r="K272" s="25">
        <v>271</v>
      </c>
      <c r="L272" s="26">
        <v>646393.77447099995</v>
      </c>
      <c r="M272" s="25">
        <v>271</v>
      </c>
      <c r="N272" s="26">
        <v>65.126304353799995</v>
      </c>
      <c r="O272" s="25">
        <v>271</v>
      </c>
      <c r="P272" s="26">
        <v>0.01</v>
      </c>
      <c r="Q272" s="25">
        <v>271</v>
      </c>
      <c r="R272" s="32">
        <v>0.85586198079800002</v>
      </c>
      <c r="S272" s="28">
        <v>271</v>
      </c>
      <c r="T272" s="35">
        <v>0.58678016204100003</v>
      </c>
      <c r="U272" s="25">
        <v>271</v>
      </c>
      <c r="V272" s="26">
        <v>39.038063531600002</v>
      </c>
      <c r="W272" s="25">
        <v>271</v>
      </c>
      <c r="X272" s="26">
        <v>4.7966270946799998</v>
      </c>
      <c r="Y272" s="25">
        <v>271</v>
      </c>
      <c r="Z272" s="26">
        <v>2.57971488102E-2</v>
      </c>
      <c r="AA272" s="25">
        <v>271</v>
      </c>
      <c r="AB272" s="26">
        <v>9.4407440717199993</v>
      </c>
      <c r="AC272" s="25">
        <v>271</v>
      </c>
      <c r="AD272" s="26">
        <v>0.36412523005199998</v>
      </c>
      <c r="AE272" s="25">
        <v>271</v>
      </c>
      <c r="AF272" s="26">
        <v>646393.77447099995</v>
      </c>
      <c r="AG272" s="25">
        <v>271</v>
      </c>
      <c r="AH272" s="26">
        <v>1.9968731610699999</v>
      </c>
      <c r="AI272" s="25">
        <v>271</v>
      </c>
      <c r="AJ272" s="26">
        <v>63.589843140399999</v>
      </c>
      <c r="AK272" s="25">
        <v>271</v>
      </c>
      <c r="AL272" s="26">
        <v>4.7860566464799997E-2</v>
      </c>
      <c r="AM272" s="25">
        <v>271</v>
      </c>
      <c r="AN272" s="26">
        <v>1.0407600852500001</v>
      </c>
      <c r="AO272" s="25">
        <v>271</v>
      </c>
      <c r="AP272" s="26">
        <v>0.57591007595199994</v>
      </c>
      <c r="AQ272" s="25">
        <v>271</v>
      </c>
      <c r="AR272" s="26">
        <v>178.97960509999999</v>
      </c>
      <c r="AS272" s="25">
        <v>271</v>
      </c>
      <c r="AT272" s="26">
        <v>4.1664821105199996</v>
      </c>
      <c r="AU272" s="25">
        <v>271</v>
      </c>
      <c r="AV272" s="26">
        <v>7328.7216603799998</v>
      </c>
      <c r="AW272" s="25">
        <v>271</v>
      </c>
      <c r="AX272" s="26">
        <v>1.9968731610699999</v>
      </c>
      <c r="AY272" s="25">
        <v>271</v>
      </c>
      <c r="AZ272" s="26">
        <v>59.586649774900003</v>
      </c>
      <c r="BA272" s="25">
        <v>271</v>
      </c>
      <c r="BB272" s="26">
        <v>1.1304251001599999E-2</v>
      </c>
      <c r="BC272" s="25">
        <v>271</v>
      </c>
      <c r="BD272" s="26">
        <v>2.8936337349500001E-2</v>
      </c>
      <c r="BE272" s="25">
        <v>271</v>
      </c>
      <c r="BF272" s="26">
        <v>0.95975941164900003</v>
      </c>
      <c r="BG272" s="25">
        <v>271</v>
      </c>
      <c r="BH272" s="26">
        <v>40.245422252899999</v>
      </c>
      <c r="BI272" s="25">
        <v>271</v>
      </c>
      <c r="BJ272" s="26">
        <v>460.411335533</v>
      </c>
      <c r="CB272" s="37"/>
      <c r="CD272" s="37"/>
      <c r="CE272" s="37"/>
    </row>
    <row r="273" spans="1:83" x14ac:dyDescent="0.3">
      <c r="A273" s="25">
        <v>272</v>
      </c>
      <c r="B273" s="26">
        <v>10461.1281363</v>
      </c>
      <c r="C273" s="25">
        <v>272</v>
      </c>
      <c r="D273" s="26">
        <v>2.2907030434900002</v>
      </c>
      <c r="E273" s="25">
        <v>272</v>
      </c>
      <c r="F273" s="26">
        <v>45.549400421400001</v>
      </c>
      <c r="G273" s="25">
        <v>272</v>
      </c>
      <c r="H273" s="26">
        <v>6.3916144896999996E-2</v>
      </c>
      <c r="I273" s="25">
        <v>272</v>
      </c>
      <c r="J273" s="26">
        <v>0.177913245897</v>
      </c>
      <c r="K273" s="25">
        <v>272</v>
      </c>
      <c r="L273" s="26">
        <v>676204.16587100003</v>
      </c>
      <c r="M273" s="25">
        <v>272</v>
      </c>
      <c r="N273" s="26">
        <v>47.165853486499998</v>
      </c>
      <c r="O273" s="25">
        <v>272</v>
      </c>
      <c r="P273" s="26">
        <v>0.01</v>
      </c>
      <c r="Q273" s="25">
        <v>272</v>
      </c>
      <c r="R273" s="32">
        <v>0.49006861211300001</v>
      </c>
      <c r="S273" s="28">
        <v>272</v>
      </c>
      <c r="T273" s="35">
        <v>0.56830677644200001</v>
      </c>
      <c r="U273" s="25">
        <v>272</v>
      </c>
      <c r="V273" s="26">
        <v>38.877022442499999</v>
      </c>
      <c r="W273" s="25">
        <v>272</v>
      </c>
      <c r="X273" s="26">
        <v>6.8103433119599996</v>
      </c>
      <c r="Y273" s="25">
        <v>272</v>
      </c>
      <c r="Z273" s="26">
        <v>3.39464648445E-2</v>
      </c>
      <c r="AA273" s="25">
        <v>272</v>
      </c>
      <c r="AB273" s="26">
        <v>6.3836112310999997</v>
      </c>
      <c r="AC273" s="25">
        <v>272</v>
      </c>
      <c r="AD273" s="26">
        <v>0.46652002273900001</v>
      </c>
      <c r="AE273" s="25">
        <v>272</v>
      </c>
      <c r="AF273" s="26">
        <v>676204.16587100003</v>
      </c>
      <c r="AG273" s="25">
        <v>272</v>
      </c>
      <c r="AH273" s="26">
        <v>2.1363268373199999</v>
      </c>
      <c r="AI273" s="25">
        <v>272</v>
      </c>
      <c r="AJ273" s="26">
        <v>79.292057440799994</v>
      </c>
      <c r="AK273" s="25">
        <v>272</v>
      </c>
      <c r="AL273" s="26">
        <v>0.108928845499</v>
      </c>
      <c r="AM273" s="25">
        <v>272</v>
      </c>
      <c r="AN273" s="26">
        <v>0.78531983624099999</v>
      </c>
      <c r="AO273" s="25">
        <v>272</v>
      </c>
      <c r="AP273" s="26">
        <v>1.11881848963</v>
      </c>
      <c r="AQ273" s="25">
        <v>272</v>
      </c>
      <c r="AR273" s="26">
        <v>92.808161785799996</v>
      </c>
      <c r="AS273" s="25">
        <v>272</v>
      </c>
      <c r="AT273" s="26">
        <v>3.7871250035799999</v>
      </c>
      <c r="AU273" s="25">
        <v>272</v>
      </c>
      <c r="AV273" s="26">
        <v>9755.4275198199994</v>
      </c>
      <c r="AW273" s="25">
        <v>272</v>
      </c>
      <c r="AX273" s="26">
        <v>2.1363268373199999</v>
      </c>
      <c r="AY273" s="25">
        <v>272</v>
      </c>
      <c r="AZ273" s="26">
        <v>62.739033275099999</v>
      </c>
      <c r="BA273" s="25">
        <v>272</v>
      </c>
      <c r="BB273" s="26">
        <v>4.1216930343800001E-2</v>
      </c>
      <c r="BC273" s="25">
        <v>272</v>
      </c>
      <c r="BD273" s="26">
        <v>0.145766943407</v>
      </c>
      <c r="BE273" s="25">
        <v>272</v>
      </c>
      <c r="BF273" s="26">
        <v>0.81301612624899999</v>
      </c>
      <c r="BG273" s="25">
        <v>272</v>
      </c>
      <c r="BH273" s="26">
        <v>41.447423530499997</v>
      </c>
      <c r="BI273" s="25">
        <v>272</v>
      </c>
      <c r="BJ273" s="26">
        <v>127.782899625</v>
      </c>
      <c r="CB273" s="37"/>
      <c r="CD273" s="37"/>
      <c r="CE273" s="37"/>
    </row>
    <row r="274" spans="1:83" x14ac:dyDescent="0.3">
      <c r="A274" s="25">
        <v>273</v>
      </c>
      <c r="B274" s="26">
        <v>8091.0716284600003</v>
      </c>
      <c r="C274" s="25">
        <v>273</v>
      </c>
      <c r="D274" s="26">
        <v>1.87050016785</v>
      </c>
      <c r="E274" s="25">
        <v>273</v>
      </c>
      <c r="F274" s="26">
        <v>49.647134134600002</v>
      </c>
      <c r="G274" s="25">
        <v>273</v>
      </c>
      <c r="H274" s="26">
        <v>6.7672554113499997E-2</v>
      </c>
      <c r="I274" s="25">
        <v>273</v>
      </c>
      <c r="J274" s="26">
        <v>0.18549091130799999</v>
      </c>
      <c r="K274" s="25">
        <v>273</v>
      </c>
      <c r="L274" s="26">
        <v>545137.68146500003</v>
      </c>
      <c r="M274" s="25">
        <v>273</v>
      </c>
      <c r="N274" s="26">
        <v>43.812841550900004</v>
      </c>
      <c r="O274" s="25">
        <v>273</v>
      </c>
      <c r="P274" s="26">
        <v>0.01</v>
      </c>
      <c r="Q274" s="25">
        <v>273</v>
      </c>
      <c r="R274" s="32">
        <v>0.89009623843800001</v>
      </c>
      <c r="S274" s="28">
        <v>273</v>
      </c>
      <c r="T274" s="35">
        <v>0.32563482772000002</v>
      </c>
      <c r="U274" s="25">
        <v>273</v>
      </c>
      <c r="V274" s="26">
        <v>43.399822904799997</v>
      </c>
      <c r="W274" s="25">
        <v>273</v>
      </c>
      <c r="X274" s="26">
        <v>8.7769169326099998</v>
      </c>
      <c r="Y274" s="25">
        <v>273</v>
      </c>
      <c r="Z274" s="26">
        <v>3.5997111108800002E-2</v>
      </c>
      <c r="AA274" s="25">
        <v>273</v>
      </c>
      <c r="AB274" s="26">
        <v>14.3185011608</v>
      </c>
      <c r="AC274" s="25">
        <v>273</v>
      </c>
      <c r="AD274" s="26">
        <v>0.32333735534899999</v>
      </c>
      <c r="AE274" s="25">
        <v>273</v>
      </c>
      <c r="AF274" s="26">
        <v>545137.68146500003</v>
      </c>
      <c r="AG274" s="25">
        <v>273</v>
      </c>
      <c r="AH274" s="26">
        <v>1.6667258579499999</v>
      </c>
      <c r="AI274" s="25">
        <v>273</v>
      </c>
      <c r="AJ274" s="26">
        <v>68.414192691300002</v>
      </c>
      <c r="AK274" s="25">
        <v>273</v>
      </c>
      <c r="AL274" s="26">
        <v>0.304191515779</v>
      </c>
      <c r="AM274" s="25">
        <v>273</v>
      </c>
      <c r="AN274" s="26">
        <v>1.3028596555400001</v>
      </c>
      <c r="AO274" s="25">
        <v>273</v>
      </c>
      <c r="AP274" s="26">
        <v>1.40726245552</v>
      </c>
      <c r="AQ274" s="25">
        <v>273</v>
      </c>
      <c r="AR274" s="26">
        <v>1237.7893951799999</v>
      </c>
      <c r="AS274" s="25">
        <v>273</v>
      </c>
      <c r="AT274" s="26">
        <v>3.4353456444799999</v>
      </c>
      <c r="AU274" s="25">
        <v>273</v>
      </c>
      <c r="AV274" s="26">
        <v>6955.6729974</v>
      </c>
      <c r="AW274" s="25">
        <v>273</v>
      </c>
      <c r="AX274" s="26">
        <v>1.6667258579499999</v>
      </c>
      <c r="AY274" s="25">
        <v>273</v>
      </c>
      <c r="AZ274" s="26">
        <v>73.052653584599994</v>
      </c>
      <c r="BA274" s="25">
        <v>273</v>
      </c>
      <c r="BB274" s="26">
        <v>2.33127275624E-2</v>
      </c>
      <c r="BC274" s="25">
        <v>273</v>
      </c>
      <c r="BD274" s="26">
        <v>0.107942019709</v>
      </c>
      <c r="BE274" s="25">
        <v>273</v>
      </c>
      <c r="BF274" s="26">
        <v>0.86874525272900005</v>
      </c>
      <c r="BG274" s="25">
        <v>273</v>
      </c>
      <c r="BH274" s="26">
        <v>44.681875231699998</v>
      </c>
      <c r="BI274" s="25">
        <v>273</v>
      </c>
      <c r="BJ274" s="26">
        <v>1247.05970983</v>
      </c>
      <c r="CB274" s="37"/>
      <c r="CD274" s="37"/>
      <c r="CE274" s="37"/>
    </row>
    <row r="275" spans="1:83" x14ac:dyDescent="0.3">
      <c r="A275" s="25">
        <v>274</v>
      </c>
      <c r="B275" s="26">
        <v>3936.9086134999998</v>
      </c>
      <c r="C275" s="25">
        <v>274</v>
      </c>
      <c r="D275" s="26">
        <v>1.62219082651</v>
      </c>
      <c r="E275" s="25">
        <v>274</v>
      </c>
      <c r="F275" s="26">
        <v>44.796125037899998</v>
      </c>
      <c r="G275" s="25">
        <v>274</v>
      </c>
      <c r="H275" s="26">
        <v>3.4626473025100003E-2</v>
      </c>
      <c r="I275" s="25">
        <v>274</v>
      </c>
      <c r="J275" s="26">
        <v>8.2114158480999996E-2</v>
      </c>
      <c r="K275" s="25">
        <v>274</v>
      </c>
      <c r="L275" s="26">
        <v>639187.169597</v>
      </c>
      <c r="M275" s="25">
        <v>274</v>
      </c>
      <c r="N275" s="26">
        <v>47.3416808952</v>
      </c>
      <c r="O275" s="25">
        <v>274</v>
      </c>
      <c r="P275" s="26">
        <v>0.01</v>
      </c>
      <c r="Q275" s="25">
        <v>274</v>
      </c>
      <c r="R275" s="32">
        <v>0.44491489855400002</v>
      </c>
      <c r="S275" s="28">
        <v>274</v>
      </c>
      <c r="T275" s="35">
        <v>0.50243753168799998</v>
      </c>
      <c r="U275" s="25">
        <v>274</v>
      </c>
      <c r="V275" s="26">
        <v>32.5126332623</v>
      </c>
      <c r="W275" s="25">
        <v>274</v>
      </c>
      <c r="X275" s="26">
        <v>4.9698534893000001</v>
      </c>
      <c r="Y275" s="25">
        <v>274</v>
      </c>
      <c r="Z275" s="26">
        <v>2.5471229910899999E-2</v>
      </c>
      <c r="AA275" s="25">
        <v>274</v>
      </c>
      <c r="AB275" s="26">
        <v>10.996404453</v>
      </c>
      <c r="AC275" s="25">
        <v>274</v>
      </c>
      <c r="AD275" s="26">
        <v>0.26305139896399998</v>
      </c>
      <c r="AE275" s="25">
        <v>274</v>
      </c>
      <c r="AF275" s="26">
        <v>639187.169597</v>
      </c>
      <c r="AG275" s="25">
        <v>274</v>
      </c>
      <c r="AH275" s="26">
        <v>1.49572621296</v>
      </c>
      <c r="AI275" s="25">
        <v>274</v>
      </c>
      <c r="AJ275" s="26">
        <v>55.577043685900001</v>
      </c>
      <c r="AK275" s="25">
        <v>274</v>
      </c>
      <c r="AL275" s="26">
        <v>2.49455961891E-2</v>
      </c>
      <c r="AM275" s="25">
        <v>274</v>
      </c>
      <c r="AN275" s="26">
        <v>0.62971481576400001</v>
      </c>
      <c r="AO275" s="25">
        <v>274</v>
      </c>
      <c r="AP275" s="26">
        <v>0.82608535151399998</v>
      </c>
      <c r="AQ275" s="25">
        <v>274</v>
      </c>
      <c r="AR275" s="26">
        <v>453.70639927799999</v>
      </c>
      <c r="AS275" s="25">
        <v>274</v>
      </c>
      <c r="AT275" s="26">
        <v>3.0003587757700001</v>
      </c>
      <c r="AU275" s="25">
        <v>274</v>
      </c>
      <c r="AV275" s="26">
        <v>3592.8092769199998</v>
      </c>
      <c r="AW275" s="25">
        <v>274</v>
      </c>
      <c r="AX275" s="26">
        <v>1.49572621296</v>
      </c>
      <c r="AY275" s="25">
        <v>274</v>
      </c>
      <c r="AZ275" s="26">
        <v>58.070880872700002</v>
      </c>
      <c r="BA275" s="25">
        <v>274</v>
      </c>
      <c r="BB275" s="26">
        <v>2.40660995108E-3</v>
      </c>
      <c r="BC275" s="25">
        <v>274</v>
      </c>
      <c r="BD275" s="26">
        <v>2.97403403165E-2</v>
      </c>
      <c r="BE275" s="25">
        <v>274</v>
      </c>
      <c r="BF275" s="26">
        <v>0.96785304973200004</v>
      </c>
      <c r="BG275" s="25">
        <v>274</v>
      </c>
      <c r="BH275" s="26">
        <v>33.523833339200003</v>
      </c>
      <c r="BI275" s="25">
        <v>274</v>
      </c>
      <c r="BJ275" s="26">
        <v>1140.85783728</v>
      </c>
      <c r="CB275" s="37"/>
      <c r="CD275" s="37"/>
      <c r="CE275" s="37"/>
    </row>
    <row r="276" spans="1:83" x14ac:dyDescent="0.3">
      <c r="A276" s="25">
        <v>275</v>
      </c>
      <c r="B276" s="26">
        <v>4560.5785765199998</v>
      </c>
      <c r="C276" s="25">
        <v>275</v>
      </c>
      <c r="D276" s="26">
        <v>2.1805587057800002</v>
      </c>
      <c r="E276" s="25">
        <v>275</v>
      </c>
      <c r="F276" s="26">
        <v>77.917757504500003</v>
      </c>
      <c r="G276" s="25">
        <v>275</v>
      </c>
      <c r="H276" s="26">
        <v>0.14283119450199999</v>
      </c>
      <c r="I276" s="25">
        <v>275</v>
      </c>
      <c r="J276" s="26">
        <v>0.15087381670200001</v>
      </c>
      <c r="K276" s="25">
        <v>275</v>
      </c>
      <c r="L276" s="26">
        <v>513634.22246199998</v>
      </c>
      <c r="M276" s="25">
        <v>275</v>
      </c>
      <c r="N276" s="26">
        <v>56.8725385511</v>
      </c>
      <c r="O276" s="25">
        <v>275</v>
      </c>
      <c r="P276" s="26">
        <v>0.01</v>
      </c>
      <c r="Q276" s="25">
        <v>275</v>
      </c>
      <c r="R276" s="32">
        <v>0.57455878025999996</v>
      </c>
      <c r="S276" s="28">
        <v>275</v>
      </c>
      <c r="T276" s="35">
        <v>0.41523491489100001</v>
      </c>
      <c r="U276" s="25">
        <v>275</v>
      </c>
      <c r="V276" s="26">
        <v>26.4447948418</v>
      </c>
      <c r="W276" s="25">
        <v>275</v>
      </c>
      <c r="X276" s="26">
        <v>4.4747662576899998</v>
      </c>
      <c r="Y276" s="25">
        <v>275</v>
      </c>
      <c r="Z276" s="26">
        <v>4.6302060780099998E-2</v>
      </c>
      <c r="AA276" s="25">
        <v>275</v>
      </c>
      <c r="AB276" s="26">
        <v>9.0350036362099999</v>
      </c>
      <c r="AC276" s="25">
        <v>275</v>
      </c>
      <c r="AD276" s="26">
        <v>0.184245861821</v>
      </c>
      <c r="AE276" s="25">
        <v>275</v>
      </c>
      <c r="AF276" s="26">
        <v>513634.22246199998</v>
      </c>
      <c r="AG276" s="25">
        <v>275</v>
      </c>
      <c r="AH276" s="26">
        <v>2.0666409968399999</v>
      </c>
      <c r="AI276" s="25">
        <v>275</v>
      </c>
      <c r="AJ276" s="26">
        <v>67.460418604799997</v>
      </c>
      <c r="AK276" s="25">
        <v>275</v>
      </c>
      <c r="AL276" s="26">
        <v>0.20124353120399999</v>
      </c>
      <c r="AM276" s="25">
        <v>275</v>
      </c>
      <c r="AN276" s="26">
        <v>1.39877692594</v>
      </c>
      <c r="AO276" s="25">
        <v>275</v>
      </c>
      <c r="AP276" s="26">
        <v>0.93690540826799995</v>
      </c>
      <c r="AQ276" s="25">
        <v>275</v>
      </c>
      <c r="AR276" s="26">
        <v>785.13559348299998</v>
      </c>
      <c r="AS276" s="25">
        <v>275</v>
      </c>
      <c r="AT276" s="26">
        <v>1.2182339684900001</v>
      </c>
      <c r="AU276" s="25">
        <v>275</v>
      </c>
      <c r="AV276" s="26">
        <v>3672.8256669699999</v>
      </c>
      <c r="AW276" s="25">
        <v>275</v>
      </c>
      <c r="AX276" s="26">
        <v>2.0666409968399999</v>
      </c>
      <c r="AY276" s="25">
        <v>275</v>
      </c>
      <c r="AZ276" s="26">
        <v>77.927714594500003</v>
      </c>
      <c r="BA276" s="25">
        <v>275</v>
      </c>
      <c r="BB276" s="26">
        <v>3.5345270543100001E-2</v>
      </c>
      <c r="BC276" s="25">
        <v>275</v>
      </c>
      <c r="BD276" s="26">
        <v>8.7642290895299998E-2</v>
      </c>
      <c r="BE276" s="25">
        <v>275</v>
      </c>
      <c r="BF276" s="26">
        <v>0.87701243856199995</v>
      </c>
      <c r="BG276" s="25">
        <v>275</v>
      </c>
      <c r="BH276" s="26">
        <v>27.2917040506</v>
      </c>
      <c r="BI276" s="25">
        <v>275</v>
      </c>
      <c r="BJ276" s="26">
        <v>1206.21331495</v>
      </c>
      <c r="CB276" s="37"/>
      <c r="CD276" s="37"/>
      <c r="CE276" s="37"/>
    </row>
    <row r="277" spans="1:83" x14ac:dyDescent="0.3">
      <c r="A277" s="25">
        <v>276</v>
      </c>
      <c r="B277" s="26">
        <v>8201.6771451000004</v>
      </c>
      <c r="C277" s="25">
        <v>276</v>
      </c>
      <c r="D277" s="26">
        <v>1.29051776837</v>
      </c>
      <c r="E277" s="25">
        <v>276</v>
      </c>
      <c r="F277" s="26">
        <v>36.015828875700002</v>
      </c>
      <c r="G277" s="25">
        <v>276</v>
      </c>
      <c r="H277" s="26">
        <v>0.12498867416999999</v>
      </c>
      <c r="I277" s="25">
        <v>276</v>
      </c>
      <c r="J277" s="26">
        <v>1.2890847172199999E-2</v>
      </c>
      <c r="K277" s="25">
        <v>276</v>
      </c>
      <c r="L277" s="26">
        <v>625091.96716400003</v>
      </c>
      <c r="M277" s="25">
        <v>276</v>
      </c>
      <c r="N277" s="26">
        <v>61.680311787000001</v>
      </c>
      <c r="O277" s="25">
        <v>276</v>
      </c>
      <c r="P277" s="26">
        <v>0.01</v>
      </c>
      <c r="Q277" s="25">
        <v>276</v>
      </c>
      <c r="R277" s="32">
        <v>0.36788527177899999</v>
      </c>
      <c r="S277" s="28">
        <v>276</v>
      </c>
      <c r="T277" s="35">
        <v>0.68070942619599994</v>
      </c>
      <c r="U277" s="25">
        <v>276</v>
      </c>
      <c r="V277" s="26">
        <v>35.383720629099997</v>
      </c>
      <c r="W277" s="25">
        <v>276</v>
      </c>
      <c r="X277" s="26">
        <v>3.2956258101899998</v>
      </c>
      <c r="Y277" s="25">
        <v>276</v>
      </c>
      <c r="Z277" s="26">
        <v>9.4316896264E-2</v>
      </c>
      <c r="AA277" s="25">
        <v>276</v>
      </c>
      <c r="AB277" s="26">
        <v>11.306463713699999</v>
      </c>
      <c r="AC277" s="25">
        <v>276</v>
      </c>
      <c r="AD277" s="26">
        <v>0.29065922984699999</v>
      </c>
      <c r="AE277" s="25">
        <v>276</v>
      </c>
      <c r="AF277" s="26">
        <v>625091.96716400003</v>
      </c>
      <c r="AG277" s="25">
        <v>276</v>
      </c>
      <c r="AH277" s="26">
        <v>1.20164391006</v>
      </c>
      <c r="AI277" s="25">
        <v>276</v>
      </c>
      <c r="AJ277" s="26">
        <v>65.164296286699994</v>
      </c>
      <c r="AK277" s="25">
        <v>276</v>
      </c>
      <c r="AL277" s="26">
        <v>6.7626780461699995E-2</v>
      </c>
      <c r="AM277" s="25">
        <v>276</v>
      </c>
      <c r="AN277" s="26">
        <v>1.4740418507199999</v>
      </c>
      <c r="AO277" s="25">
        <v>276</v>
      </c>
      <c r="AP277" s="26">
        <v>0.47759972628399999</v>
      </c>
      <c r="AQ277" s="25">
        <v>276</v>
      </c>
      <c r="AR277" s="26">
        <v>661.535478754</v>
      </c>
      <c r="AS277" s="25">
        <v>276</v>
      </c>
      <c r="AT277" s="26">
        <v>1.61978392907</v>
      </c>
      <c r="AU277" s="25">
        <v>276</v>
      </c>
      <c r="AV277" s="26">
        <v>7565.1457199300003</v>
      </c>
      <c r="AW277" s="25">
        <v>276</v>
      </c>
      <c r="AX277" s="26">
        <v>1.20164391006</v>
      </c>
      <c r="AY277" s="25">
        <v>276</v>
      </c>
      <c r="AZ277" s="26">
        <v>62.374614031599997</v>
      </c>
      <c r="BA277" s="25">
        <v>276</v>
      </c>
      <c r="BB277" s="26">
        <v>3.9344268288700003E-2</v>
      </c>
      <c r="BC277" s="25">
        <v>276</v>
      </c>
      <c r="BD277" s="26">
        <v>2.5996428650799999E-2</v>
      </c>
      <c r="BE277" s="25">
        <v>276</v>
      </c>
      <c r="BF277" s="26">
        <v>0.93465930306</v>
      </c>
      <c r="BG277" s="25">
        <v>276</v>
      </c>
      <c r="BH277" s="26">
        <v>35.612832285499998</v>
      </c>
      <c r="BI277" s="25">
        <v>276</v>
      </c>
      <c r="BJ277" s="26">
        <v>677.44785476799996</v>
      </c>
      <c r="CB277" s="37"/>
      <c r="CD277" s="37"/>
      <c r="CE277" s="37"/>
    </row>
    <row r="278" spans="1:83" x14ac:dyDescent="0.3">
      <c r="A278" s="25">
        <v>277</v>
      </c>
      <c r="B278" s="26">
        <v>5157.2905621899999</v>
      </c>
      <c r="C278" s="25">
        <v>277</v>
      </c>
      <c r="D278" s="26">
        <v>1.5588518985399999</v>
      </c>
      <c r="E278" s="25">
        <v>277</v>
      </c>
      <c r="F278" s="26">
        <v>57.253954955300003</v>
      </c>
      <c r="G278" s="25">
        <v>277</v>
      </c>
      <c r="H278" s="26">
        <v>0.18488718465000001</v>
      </c>
      <c r="I278" s="25">
        <v>277</v>
      </c>
      <c r="J278" s="26">
        <v>8.8888167549599995E-2</v>
      </c>
      <c r="K278" s="25">
        <v>277</v>
      </c>
      <c r="L278" s="26">
        <v>780690.74854399997</v>
      </c>
      <c r="M278" s="25">
        <v>277</v>
      </c>
      <c r="N278" s="26">
        <v>54.215444663100001</v>
      </c>
      <c r="O278" s="25">
        <v>277</v>
      </c>
      <c r="P278" s="26">
        <v>0.01</v>
      </c>
      <c r="Q278" s="25">
        <v>277</v>
      </c>
      <c r="R278" s="32">
        <v>0.44700598475199999</v>
      </c>
      <c r="S278" s="28">
        <v>277</v>
      </c>
      <c r="T278" s="35">
        <v>0.64605336255599999</v>
      </c>
      <c r="U278" s="25">
        <v>277</v>
      </c>
      <c r="V278" s="26">
        <v>33.6225739108</v>
      </c>
      <c r="W278" s="25">
        <v>277</v>
      </c>
      <c r="X278" s="26">
        <v>4.9882118691899997</v>
      </c>
      <c r="Y278" s="25">
        <v>277</v>
      </c>
      <c r="Z278" s="26">
        <v>5.0816372600100003E-2</v>
      </c>
      <c r="AA278" s="25">
        <v>277</v>
      </c>
      <c r="AB278" s="26">
        <v>4.5273808279000001</v>
      </c>
      <c r="AC278" s="25">
        <v>277</v>
      </c>
      <c r="AD278" s="26">
        <v>0.234927464679</v>
      </c>
      <c r="AE278" s="25">
        <v>277</v>
      </c>
      <c r="AF278" s="26">
        <v>780690.74854399997</v>
      </c>
      <c r="AG278" s="25">
        <v>277</v>
      </c>
      <c r="AH278" s="26">
        <v>1.44593585424</v>
      </c>
      <c r="AI278" s="25">
        <v>277</v>
      </c>
      <c r="AJ278" s="26">
        <v>70.829815122900001</v>
      </c>
      <c r="AK278" s="25">
        <v>277</v>
      </c>
      <c r="AL278" s="26">
        <v>2.5891073834600001E-2</v>
      </c>
      <c r="AM278" s="25">
        <v>277</v>
      </c>
      <c r="AN278" s="26">
        <v>0.87946647776800002</v>
      </c>
      <c r="AO278" s="25">
        <v>277</v>
      </c>
      <c r="AP278" s="26">
        <v>0.774563421556</v>
      </c>
      <c r="AQ278" s="25">
        <v>277</v>
      </c>
      <c r="AR278" s="26">
        <v>157.010470806</v>
      </c>
      <c r="AS278" s="25">
        <v>277</v>
      </c>
      <c r="AT278" s="26">
        <v>1.37406937809</v>
      </c>
      <c r="AU278" s="25">
        <v>277</v>
      </c>
      <c r="AV278" s="26">
        <v>4694.5340133700001</v>
      </c>
      <c r="AW278" s="25">
        <v>277</v>
      </c>
      <c r="AX278" s="26">
        <v>1.44593585424</v>
      </c>
      <c r="AY278" s="25">
        <v>277</v>
      </c>
      <c r="AZ278" s="26">
        <v>63.925426349299997</v>
      </c>
      <c r="BA278" s="25">
        <v>277</v>
      </c>
      <c r="BB278" s="26">
        <v>0.12855227173</v>
      </c>
      <c r="BC278" s="25">
        <v>277</v>
      </c>
      <c r="BD278" s="26">
        <v>7.3636590580899997E-2</v>
      </c>
      <c r="BE278" s="25">
        <v>277</v>
      </c>
      <c r="BF278" s="26">
        <v>0.79781113769000001</v>
      </c>
      <c r="BG278" s="25">
        <v>277</v>
      </c>
      <c r="BH278" s="26">
        <v>34.741991315999996</v>
      </c>
      <c r="BI278" s="25">
        <v>277</v>
      </c>
      <c r="BJ278" s="26">
        <v>197.16516700400001</v>
      </c>
      <c r="CB278" s="37"/>
      <c r="CD278" s="37"/>
      <c r="CE278" s="37"/>
    </row>
    <row r="279" spans="1:83" x14ac:dyDescent="0.3">
      <c r="A279" s="25">
        <v>278</v>
      </c>
      <c r="B279" s="26">
        <v>10823.198631400001</v>
      </c>
      <c r="C279" s="25">
        <v>278</v>
      </c>
      <c r="D279" s="26">
        <v>1.9942244954999999</v>
      </c>
      <c r="E279" s="25">
        <v>278</v>
      </c>
      <c r="F279" s="26">
        <v>42.9022650482</v>
      </c>
      <c r="G279" s="25">
        <v>278</v>
      </c>
      <c r="H279" s="26">
        <v>0.14974177407600001</v>
      </c>
      <c r="I279" s="25">
        <v>278</v>
      </c>
      <c r="J279" s="26">
        <v>7.5062751354499996E-2</v>
      </c>
      <c r="K279" s="25">
        <v>278</v>
      </c>
      <c r="L279" s="26">
        <v>593473.64035799995</v>
      </c>
      <c r="M279" s="25">
        <v>278</v>
      </c>
      <c r="N279" s="26">
        <v>44.6039779432</v>
      </c>
      <c r="O279" s="25">
        <v>278</v>
      </c>
      <c r="P279" s="26">
        <v>0.01</v>
      </c>
      <c r="Q279" s="25">
        <v>278</v>
      </c>
      <c r="R279" s="32">
        <v>0.501768734336</v>
      </c>
      <c r="S279" s="28">
        <v>278</v>
      </c>
      <c r="T279" s="35">
        <v>0.35573498236000001</v>
      </c>
      <c r="U279" s="25">
        <v>278</v>
      </c>
      <c r="V279" s="26">
        <v>37.7777016127</v>
      </c>
      <c r="W279" s="25">
        <v>278</v>
      </c>
      <c r="X279" s="26">
        <v>3.3852976997300002</v>
      </c>
      <c r="Y279" s="25">
        <v>278</v>
      </c>
      <c r="Z279" s="26">
        <v>4.0509242335200001E-2</v>
      </c>
      <c r="AA279" s="25">
        <v>278</v>
      </c>
      <c r="AB279" s="26">
        <v>11.1109872195</v>
      </c>
      <c r="AC279" s="25">
        <v>278</v>
      </c>
      <c r="AD279" s="26">
        <v>0.33808422675900002</v>
      </c>
      <c r="AE279" s="25">
        <v>278</v>
      </c>
      <c r="AF279" s="26">
        <v>593473.64035799995</v>
      </c>
      <c r="AG279" s="25">
        <v>278</v>
      </c>
      <c r="AH279" s="26">
        <v>1.9019362476799999</v>
      </c>
      <c r="AI279" s="25">
        <v>278</v>
      </c>
      <c r="AJ279" s="26">
        <v>82.428213586200002</v>
      </c>
      <c r="AK279" s="25">
        <v>278</v>
      </c>
      <c r="AL279" s="26">
        <v>0.17870005927999999</v>
      </c>
      <c r="AM279" s="25">
        <v>278</v>
      </c>
      <c r="AN279" s="26">
        <v>1.6268324697100001</v>
      </c>
      <c r="AO279" s="25">
        <v>278</v>
      </c>
      <c r="AP279" s="26">
        <v>0.47893335350400001</v>
      </c>
      <c r="AQ279" s="25">
        <v>278</v>
      </c>
      <c r="AR279" s="26">
        <v>291.440431252</v>
      </c>
      <c r="AS279" s="25">
        <v>278</v>
      </c>
      <c r="AT279" s="26">
        <v>3.1765850791400001</v>
      </c>
      <c r="AU279" s="25">
        <v>278</v>
      </c>
      <c r="AV279" s="26">
        <v>9882.1498982600006</v>
      </c>
      <c r="AW279" s="25">
        <v>278</v>
      </c>
      <c r="AX279" s="26">
        <v>1.9019362476799999</v>
      </c>
      <c r="AY279" s="25">
        <v>278</v>
      </c>
      <c r="AZ279" s="26">
        <v>75.758992258299998</v>
      </c>
      <c r="BA279" s="25">
        <v>278</v>
      </c>
      <c r="BB279" s="26">
        <v>8.6304120464400003E-2</v>
      </c>
      <c r="BC279" s="25">
        <v>278</v>
      </c>
      <c r="BD279" s="26">
        <v>6.4680767868099995E-2</v>
      </c>
      <c r="BE279" s="25">
        <v>278</v>
      </c>
      <c r="BF279" s="26">
        <v>0.84901511166800003</v>
      </c>
      <c r="BG279" s="25">
        <v>278</v>
      </c>
      <c r="BH279" s="26">
        <v>38.634590899599999</v>
      </c>
      <c r="BI279" s="25">
        <v>278</v>
      </c>
      <c r="BJ279" s="26">
        <v>676.47062350500005</v>
      </c>
      <c r="CB279" s="37"/>
      <c r="CD279" s="37"/>
      <c r="CE279" s="37"/>
    </row>
    <row r="280" spans="1:83" x14ac:dyDescent="0.3">
      <c r="A280" s="25">
        <v>279</v>
      </c>
      <c r="B280" s="26">
        <v>8524.9654000699993</v>
      </c>
      <c r="C280" s="25">
        <v>279</v>
      </c>
      <c r="D280" s="26">
        <v>1.6057369959000001</v>
      </c>
      <c r="E280" s="25">
        <v>279</v>
      </c>
      <c r="F280" s="26">
        <v>65.909025389799993</v>
      </c>
      <c r="G280" s="25">
        <v>279</v>
      </c>
      <c r="H280" s="26">
        <v>3.01067216537E-2</v>
      </c>
      <c r="I280" s="25">
        <v>279</v>
      </c>
      <c r="J280" s="26">
        <v>0.122080654899</v>
      </c>
      <c r="K280" s="25">
        <v>279</v>
      </c>
      <c r="L280" s="26">
        <v>635104.79187700001</v>
      </c>
      <c r="M280" s="25">
        <v>279</v>
      </c>
      <c r="N280" s="26">
        <v>70.505038174700005</v>
      </c>
      <c r="O280" s="25">
        <v>279</v>
      </c>
      <c r="P280" s="26">
        <v>0.01</v>
      </c>
      <c r="Q280" s="25">
        <v>279</v>
      </c>
      <c r="R280" s="32">
        <v>0.86740825131400001</v>
      </c>
      <c r="S280" s="28">
        <v>279</v>
      </c>
      <c r="T280" s="35">
        <v>0.87846372404299999</v>
      </c>
      <c r="U280" s="25">
        <v>279</v>
      </c>
      <c r="V280" s="26">
        <v>44.443841473299997</v>
      </c>
      <c r="W280" s="25">
        <v>279</v>
      </c>
      <c r="X280" s="26">
        <v>6.5652596365699996</v>
      </c>
      <c r="Y280" s="25">
        <v>279</v>
      </c>
      <c r="Z280" s="26">
        <v>6.9567311161299994E-2</v>
      </c>
      <c r="AA280" s="25">
        <v>279</v>
      </c>
      <c r="AB280" s="26">
        <v>9.6905909383399997</v>
      </c>
      <c r="AC280" s="25">
        <v>279</v>
      </c>
      <c r="AD280" s="26">
        <v>0.20419398306100001</v>
      </c>
      <c r="AE280" s="25">
        <v>279</v>
      </c>
      <c r="AF280" s="26">
        <v>635104.79187700001</v>
      </c>
      <c r="AG280" s="25">
        <v>279</v>
      </c>
      <c r="AH280" s="26">
        <v>1.4567724929500001</v>
      </c>
      <c r="AI280" s="25">
        <v>279</v>
      </c>
      <c r="AJ280" s="26">
        <v>60.031563141500001</v>
      </c>
      <c r="AK280" s="25">
        <v>279</v>
      </c>
      <c r="AL280" s="26">
        <v>0.10078843454899999</v>
      </c>
      <c r="AM280" s="25">
        <v>279</v>
      </c>
      <c r="AN280" s="26">
        <v>1.0369343155999999</v>
      </c>
      <c r="AO280" s="25">
        <v>279</v>
      </c>
      <c r="AP280" s="26">
        <v>1.43039266937</v>
      </c>
      <c r="AQ280" s="25">
        <v>279</v>
      </c>
      <c r="AR280" s="26">
        <v>1412.06051712</v>
      </c>
      <c r="AS280" s="25">
        <v>279</v>
      </c>
      <c r="AT280" s="26">
        <v>1.1406462991899999</v>
      </c>
      <c r="AU280" s="25">
        <v>279</v>
      </c>
      <c r="AV280" s="26">
        <v>7951.4455266799996</v>
      </c>
      <c r="AW280" s="25">
        <v>279</v>
      </c>
      <c r="AX280" s="26">
        <v>1.4567724929500001</v>
      </c>
      <c r="AY280" s="25">
        <v>279</v>
      </c>
      <c r="AZ280" s="26">
        <v>65.162397380200005</v>
      </c>
      <c r="BA280" s="25">
        <v>279</v>
      </c>
      <c r="BB280" s="26">
        <v>1.14861850582E-2</v>
      </c>
      <c r="BC280" s="25">
        <v>279</v>
      </c>
      <c r="BD280" s="26">
        <v>7.9550374724199999E-2</v>
      </c>
      <c r="BE280" s="25">
        <v>279</v>
      </c>
      <c r="BF280" s="26">
        <v>0.90896344021800002</v>
      </c>
      <c r="BG280" s="25">
        <v>279</v>
      </c>
      <c r="BH280" s="26">
        <v>44.811865088799998</v>
      </c>
      <c r="BI280" s="25">
        <v>279</v>
      </c>
      <c r="BJ280" s="26">
        <v>984.11604701099998</v>
      </c>
      <c r="CB280" s="37"/>
      <c r="CD280" s="37"/>
      <c r="CE280" s="37"/>
    </row>
    <row r="281" spans="1:83" x14ac:dyDescent="0.3">
      <c r="A281" s="25">
        <v>280</v>
      </c>
      <c r="B281" s="26">
        <v>7357.6811885400002</v>
      </c>
      <c r="C281" s="25">
        <v>280</v>
      </c>
      <c r="D281" s="26">
        <v>1.68259553365</v>
      </c>
      <c r="E281" s="25">
        <v>280</v>
      </c>
      <c r="F281" s="26">
        <v>56.517063030499997</v>
      </c>
      <c r="G281" s="25">
        <v>280</v>
      </c>
      <c r="H281" s="26">
        <v>2.65278212662E-2</v>
      </c>
      <c r="I281" s="25">
        <v>280</v>
      </c>
      <c r="J281" s="26">
        <v>0.15488686545399999</v>
      </c>
      <c r="K281" s="25">
        <v>280</v>
      </c>
      <c r="L281" s="26">
        <v>745238.73207400006</v>
      </c>
      <c r="M281" s="25">
        <v>280</v>
      </c>
      <c r="N281" s="26">
        <v>52.885995512299999</v>
      </c>
      <c r="O281" s="25">
        <v>280</v>
      </c>
      <c r="P281" s="26">
        <v>0.01</v>
      </c>
      <c r="Q281" s="25">
        <v>280</v>
      </c>
      <c r="R281" s="32">
        <v>0.71403859420600002</v>
      </c>
      <c r="S281" s="28">
        <v>280</v>
      </c>
      <c r="T281" s="35">
        <v>0.47778046756199999</v>
      </c>
      <c r="U281" s="25">
        <v>280</v>
      </c>
      <c r="V281" s="26">
        <v>32.899239667899998</v>
      </c>
      <c r="W281" s="25">
        <v>280</v>
      </c>
      <c r="X281" s="26">
        <v>4.8901542457999998</v>
      </c>
      <c r="Y281" s="25">
        <v>280</v>
      </c>
      <c r="Z281" s="26">
        <v>3.9109635251000002E-2</v>
      </c>
      <c r="AA281" s="25">
        <v>280</v>
      </c>
      <c r="AB281" s="26">
        <v>8.8878282288099992</v>
      </c>
      <c r="AC281" s="25">
        <v>280</v>
      </c>
      <c r="AD281" s="26">
        <v>0.19132202578499999</v>
      </c>
      <c r="AE281" s="25">
        <v>280</v>
      </c>
      <c r="AF281" s="26">
        <v>745238.73207400006</v>
      </c>
      <c r="AG281" s="25">
        <v>280</v>
      </c>
      <c r="AH281" s="26">
        <v>1.5644970625200001</v>
      </c>
      <c r="AI281" s="25">
        <v>280</v>
      </c>
      <c r="AJ281" s="26">
        <v>61.314855081099999</v>
      </c>
      <c r="AK281" s="25">
        <v>280</v>
      </c>
      <c r="AL281" s="26">
        <v>5.1869578296499998E-2</v>
      </c>
      <c r="AM281" s="25">
        <v>280</v>
      </c>
      <c r="AN281" s="26">
        <v>0.85404449235199997</v>
      </c>
      <c r="AO281" s="25">
        <v>280</v>
      </c>
      <c r="AP281" s="26">
        <v>1.2654012024500001</v>
      </c>
      <c r="AQ281" s="25">
        <v>280</v>
      </c>
      <c r="AR281" s="26">
        <v>702.02581434599995</v>
      </c>
      <c r="AS281" s="25">
        <v>280</v>
      </c>
      <c r="AT281" s="26">
        <v>1.41444750475</v>
      </c>
      <c r="AU281" s="25">
        <v>280</v>
      </c>
      <c r="AV281" s="26">
        <v>6603.9722298099996</v>
      </c>
      <c r="AW281" s="25">
        <v>280</v>
      </c>
      <c r="AX281" s="26">
        <v>1.5644970625200001</v>
      </c>
      <c r="AY281" s="25">
        <v>280</v>
      </c>
      <c r="AZ281" s="26">
        <v>64.086071150600006</v>
      </c>
      <c r="BA281" s="25">
        <v>280</v>
      </c>
      <c r="BB281" s="26">
        <v>9.0313223568800009E-3</v>
      </c>
      <c r="BC281" s="25">
        <v>280</v>
      </c>
      <c r="BD281" s="26">
        <v>7.8958519038200004E-2</v>
      </c>
      <c r="BE281" s="25">
        <v>280</v>
      </c>
      <c r="BF281" s="26">
        <v>0.91201015860500001</v>
      </c>
      <c r="BG281" s="25">
        <v>280</v>
      </c>
      <c r="BH281" s="26">
        <v>33.815288479899998</v>
      </c>
      <c r="BI281" s="25">
        <v>280</v>
      </c>
      <c r="BJ281" s="26">
        <v>1168.4143596700001</v>
      </c>
      <c r="CB281" s="37"/>
      <c r="CD281" s="37"/>
      <c r="CE281" s="37"/>
    </row>
    <row r="282" spans="1:83" x14ac:dyDescent="0.3">
      <c r="A282" s="25">
        <v>281</v>
      </c>
      <c r="B282" s="26">
        <v>9842.6699598899995</v>
      </c>
      <c r="C282" s="25">
        <v>281</v>
      </c>
      <c r="D282" s="26">
        <v>2.1679056695900001</v>
      </c>
      <c r="E282" s="25">
        <v>281</v>
      </c>
      <c r="F282" s="26">
        <v>55.209501468699997</v>
      </c>
      <c r="G282" s="25">
        <v>281</v>
      </c>
      <c r="H282" s="26">
        <v>0.116915222651</v>
      </c>
      <c r="I282" s="25">
        <v>281</v>
      </c>
      <c r="J282" s="26">
        <v>2.2536179770100001E-2</v>
      </c>
      <c r="K282" s="25">
        <v>281</v>
      </c>
      <c r="L282" s="26">
        <v>712513.68845999998</v>
      </c>
      <c r="M282" s="25">
        <v>281</v>
      </c>
      <c r="N282" s="26">
        <v>41.155698157800003</v>
      </c>
      <c r="O282" s="25">
        <v>281</v>
      </c>
      <c r="P282" s="26">
        <v>0.01</v>
      </c>
      <c r="Q282" s="25">
        <v>281</v>
      </c>
      <c r="R282" s="32">
        <v>0.629994570473</v>
      </c>
      <c r="S282" s="28">
        <v>281</v>
      </c>
      <c r="T282" s="35">
        <v>0.74219139692199998</v>
      </c>
      <c r="U282" s="25">
        <v>281</v>
      </c>
      <c r="V282" s="26">
        <v>41.024166294700002</v>
      </c>
      <c r="W282" s="25">
        <v>281</v>
      </c>
      <c r="X282" s="26">
        <v>5.2701283177500002</v>
      </c>
      <c r="Y282" s="25">
        <v>281</v>
      </c>
      <c r="Z282" s="26">
        <v>9.2916784861200002E-2</v>
      </c>
      <c r="AA282" s="25">
        <v>281</v>
      </c>
      <c r="AB282" s="26">
        <v>5.5849845473400004</v>
      </c>
      <c r="AC282" s="25">
        <v>281</v>
      </c>
      <c r="AD282" s="26">
        <v>0.22643832632200001</v>
      </c>
      <c r="AE282" s="25">
        <v>281</v>
      </c>
      <c r="AF282" s="26">
        <v>712513.68845999998</v>
      </c>
      <c r="AG282" s="25">
        <v>281</v>
      </c>
      <c r="AH282" s="26">
        <v>2.0520822686</v>
      </c>
      <c r="AI282" s="25">
        <v>281</v>
      </c>
      <c r="AJ282" s="26">
        <v>57.315750924900001</v>
      </c>
      <c r="AK282" s="25">
        <v>281</v>
      </c>
      <c r="AL282" s="26">
        <v>2.31773499915E-2</v>
      </c>
      <c r="AM282" s="25">
        <v>281</v>
      </c>
      <c r="AN282" s="26">
        <v>1.1798733211100001</v>
      </c>
      <c r="AO282" s="25">
        <v>281</v>
      </c>
      <c r="AP282" s="26">
        <v>0.74322388643500004</v>
      </c>
      <c r="AQ282" s="25">
        <v>281</v>
      </c>
      <c r="AR282" s="26">
        <v>369.53138224200001</v>
      </c>
      <c r="AS282" s="25">
        <v>281</v>
      </c>
      <c r="AT282" s="26">
        <v>1.0435040034700001</v>
      </c>
      <c r="AU282" s="25">
        <v>281</v>
      </c>
      <c r="AV282" s="26">
        <v>9431.3600756600008</v>
      </c>
      <c r="AW282" s="25">
        <v>281</v>
      </c>
      <c r="AX282" s="26">
        <v>2.0520822686</v>
      </c>
      <c r="AY282" s="25">
        <v>281</v>
      </c>
      <c r="AZ282" s="26">
        <v>56.542350034999998</v>
      </c>
      <c r="BA282" s="25">
        <v>281</v>
      </c>
      <c r="BB282" s="26">
        <v>7.9476635899500006E-2</v>
      </c>
      <c r="BC282" s="25">
        <v>281</v>
      </c>
      <c r="BD282" s="26">
        <v>2.2445487477800001E-2</v>
      </c>
      <c r="BE282" s="25">
        <v>281</v>
      </c>
      <c r="BF282" s="26">
        <v>0.89807787662299998</v>
      </c>
      <c r="BG282" s="25">
        <v>281</v>
      </c>
      <c r="BH282" s="26">
        <v>41.278552895899999</v>
      </c>
      <c r="BI282" s="25">
        <v>281</v>
      </c>
      <c r="BJ282" s="26">
        <v>240.207238483</v>
      </c>
      <c r="CB282" s="37"/>
      <c r="CD282" s="37"/>
      <c r="CE282" s="37"/>
    </row>
    <row r="283" spans="1:83" x14ac:dyDescent="0.3">
      <c r="A283" s="25">
        <v>282</v>
      </c>
      <c r="B283" s="26">
        <v>10370.2060852</v>
      </c>
      <c r="C283" s="25">
        <v>282</v>
      </c>
      <c r="D283" s="26">
        <v>1.3258042858900001</v>
      </c>
      <c r="E283" s="25">
        <v>282</v>
      </c>
      <c r="F283" s="26">
        <v>64.010802335400001</v>
      </c>
      <c r="G283" s="25">
        <v>282</v>
      </c>
      <c r="H283" s="26">
        <v>0.115035071759</v>
      </c>
      <c r="I283" s="25">
        <v>282</v>
      </c>
      <c r="J283" s="26">
        <v>0.10152152671</v>
      </c>
      <c r="K283" s="25">
        <v>282</v>
      </c>
      <c r="L283" s="26">
        <v>409095.93773900002</v>
      </c>
      <c r="M283" s="25">
        <v>282</v>
      </c>
      <c r="N283" s="26">
        <v>40.844734241200001</v>
      </c>
      <c r="O283" s="25">
        <v>282</v>
      </c>
      <c r="P283" s="26">
        <v>0.01</v>
      </c>
      <c r="Q283" s="25">
        <v>282</v>
      </c>
      <c r="R283" s="32">
        <v>0.85544344786100002</v>
      </c>
      <c r="S283" s="28">
        <v>282</v>
      </c>
      <c r="T283" s="35">
        <v>0.73417147998900001</v>
      </c>
      <c r="U283" s="25">
        <v>282</v>
      </c>
      <c r="V283" s="26">
        <v>29.948505191100001</v>
      </c>
      <c r="W283" s="25">
        <v>282</v>
      </c>
      <c r="X283" s="26">
        <v>4.6677695502700001</v>
      </c>
      <c r="Y283" s="25">
        <v>282</v>
      </c>
      <c r="Z283" s="26">
        <v>8.3087253444199996E-2</v>
      </c>
      <c r="AA283" s="25">
        <v>282</v>
      </c>
      <c r="AB283" s="26">
        <v>9.3239669915800008</v>
      </c>
      <c r="AC283" s="25">
        <v>282</v>
      </c>
      <c r="AD283" s="26">
        <v>0.23696525061599999</v>
      </c>
      <c r="AE283" s="25">
        <v>282</v>
      </c>
      <c r="AF283" s="26">
        <v>409095.93773900002</v>
      </c>
      <c r="AG283" s="25">
        <v>282</v>
      </c>
      <c r="AH283" s="26">
        <v>1.21589284004</v>
      </c>
      <c r="AI283" s="25">
        <v>282</v>
      </c>
      <c r="AJ283" s="26">
        <v>57.811927470100002</v>
      </c>
      <c r="AK283" s="25">
        <v>282</v>
      </c>
      <c r="AL283" s="26">
        <v>0.239351305357</v>
      </c>
      <c r="AM283" s="25">
        <v>282</v>
      </c>
      <c r="AN283" s="26">
        <v>1.83802301639</v>
      </c>
      <c r="AO283" s="25">
        <v>282</v>
      </c>
      <c r="AP283" s="26">
        <v>1.45139070378</v>
      </c>
      <c r="AQ283" s="25">
        <v>282</v>
      </c>
      <c r="AR283" s="26">
        <v>812.16180187400005</v>
      </c>
      <c r="AS283" s="25">
        <v>282</v>
      </c>
      <c r="AT283" s="26">
        <v>1.2724064643499999</v>
      </c>
      <c r="AU283" s="25">
        <v>282</v>
      </c>
      <c r="AV283" s="26">
        <v>9487.1719295999992</v>
      </c>
      <c r="AW283" s="25">
        <v>282</v>
      </c>
      <c r="AX283" s="26">
        <v>1.21589284004</v>
      </c>
      <c r="AY283" s="25">
        <v>282</v>
      </c>
      <c r="AZ283" s="26">
        <v>62.0751445999</v>
      </c>
      <c r="BA283" s="25">
        <v>282</v>
      </c>
      <c r="BB283" s="26">
        <v>7.3482530833400006E-2</v>
      </c>
      <c r="BC283" s="25">
        <v>282</v>
      </c>
      <c r="BD283" s="26">
        <v>7.0153782470600001E-2</v>
      </c>
      <c r="BE283" s="25">
        <v>282</v>
      </c>
      <c r="BF283" s="26">
        <v>0.85636368669600005</v>
      </c>
      <c r="BG283" s="25">
        <v>282</v>
      </c>
      <c r="BH283" s="26">
        <v>30.349352748400001</v>
      </c>
      <c r="BI283" s="25">
        <v>282</v>
      </c>
      <c r="BJ283" s="26">
        <v>666.574778864</v>
      </c>
      <c r="CB283" s="37"/>
      <c r="CD283" s="37"/>
      <c r="CE283" s="37"/>
    </row>
    <row r="284" spans="1:83" x14ac:dyDescent="0.3">
      <c r="A284" s="25">
        <v>283</v>
      </c>
      <c r="B284" s="26">
        <v>9499.7831369199994</v>
      </c>
      <c r="C284" s="25">
        <v>283</v>
      </c>
      <c r="D284" s="26">
        <v>2.3447691483700002</v>
      </c>
      <c r="E284" s="25">
        <v>283</v>
      </c>
      <c r="F284" s="26">
        <v>57.6091093673</v>
      </c>
      <c r="G284" s="25">
        <v>283</v>
      </c>
      <c r="H284" s="26">
        <v>6.9256569365000006E-2</v>
      </c>
      <c r="I284" s="25">
        <v>283</v>
      </c>
      <c r="J284" s="26">
        <v>7.0943835973799996E-2</v>
      </c>
      <c r="K284" s="25">
        <v>283</v>
      </c>
      <c r="L284" s="26">
        <v>645278.53157200001</v>
      </c>
      <c r="M284" s="25">
        <v>283</v>
      </c>
      <c r="N284" s="26">
        <v>77.964062694000006</v>
      </c>
      <c r="O284" s="25">
        <v>283</v>
      </c>
      <c r="P284" s="26">
        <v>0.01</v>
      </c>
      <c r="Q284" s="25">
        <v>283</v>
      </c>
      <c r="R284" s="32">
        <v>0.419395689372</v>
      </c>
      <c r="S284" s="28">
        <v>283</v>
      </c>
      <c r="T284" s="35">
        <v>0.80321175330700001</v>
      </c>
      <c r="U284" s="25">
        <v>283</v>
      </c>
      <c r="V284" s="26">
        <v>44.1388044714</v>
      </c>
      <c r="W284" s="25">
        <v>283</v>
      </c>
      <c r="X284" s="26">
        <v>5.86647832344</v>
      </c>
      <c r="Y284" s="25">
        <v>283</v>
      </c>
      <c r="Z284" s="26">
        <v>3.1309755801600003E-2</v>
      </c>
      <c r="AA284" s="25">
        <v>283</v>
      </c>
      <c r="AB284" s="26">
        <v>5.2146630140900001</v>
      </c>
      <c r="AC284" s="25">
        <v>283</v>
      </c>
      <c r="AD284" s="26">
        <v>0.331699057179</v>
      </c>
      <c r="AE284" s="25">
        <v>283</v>
      </c>
      <c r="AF284" s="26">
        <v>645278.53157200001</v>
      </c>
      <c r="AG284" s="25">
        <v>283</v>
      </c>
      <c r="AH284" s="26">
        <v>2.21249922243</v>
      </c>
      <c r="AI284" s="25">
        <v>283</v>
      </c>
      <c r="AJ284" s="26">
        <v>79.8547641145</v>
      </c>
      <c r="AK284" s="25">
        <v>283</v>
      </c>
      <c r="AL284" s="26">
        <v>5.1824491601999999E-2</v>
      </c>
      <c r="AM284" s="25">
        <v>283</v>
      </c>
      <c r="AN284" s="26">
        <v>0.66958895531100004</v>
      </c>
      <c r="AO284" s="25">
        <v>283</v>
      </c>
      <c r="AP284" s="26">
        <v>0.73506722789300005</v>
      </c>
      <c r="AQ284" s="25">
        <v>283</v>
      </c>
      <c r="AR284" s="26">
        <v>93.522275227899996</v>
      </c>
      <c r="AS284" s="25">
        <v>283</v>
      </c>
      <c r="AT284" s="26">
        <v>2.62742469295</v>
      </c>
      <c r="AU284" s="25">
        <v>283</v>
      </c>
      <c r="AV284" s="26">
        <v>9328.3340999100001</v>
      </c>
      <c r="AW284" s="25">
        <v>283</v>
      </c>
      <c r="AX284" s="26">
        <v>2.21249922243</v>
      </c>
      <c r="AY284" s="25">
        <v>283</v>
      </c>
      <c r="AZ284" s="26">
        <v>66.353295055900006</v>
      </c>
      <c r="BA284" s="25">
        <v>283</v>
      </c>
      <c r="BB284" s="26">
        <v>5.0329415195399997E-2</v>
      </c>
      <c r="BC284" s="25">
        <v>283</v>
      </c>
      <c r="BD284" s="26">
        <v>7.4068402998999999E-2</v>
      </c>
      <c r="BE284" s="25">
        <v>283</v>
      </c>
      <c r="BF284" s="26">
        <v>0.87560218180600002</v>
      </c>
      <c r="BG284" s="25">
        <v>283</v>
      </c>
      <c r="BH284" s="26">
        <v>46.502604355599999</v>
      </c>
      <c r="BI284" s="25">
        <v>283</v>
      </c>
      <c r="BJ284" s="26">
        <v>162.072018316</v>
      </c>
      <c r="CB284" s="37"/>
      <c r="CD284" s="37"/>
      <c r="CE284" s="37"/>
    </row>
    <row r="285" spans="1:83" x14ac:dyDescent="0.3">
      <c r="A285" s="25">
        <v>284</v>
      </c>
      <c r="B285" s="26">
        <v>6773.0427792600003</v>
      </c>
      <c r="C285" s="25">
        <v>284</v>
      </c>
      <c r="D285" s="26">
        <v>2.28261052067</v>
      </c>
      <c r="E285" s="25">
        <v>284</v>
      </c>
      <c r="F285" s="26">
        <v>42.296678992799997</v>
      </c>
      <c r="G285" s="25">
        <v>284</v>
      </c>
      <c r="H285" s="26">
        <v>6.7225685070900001E-2</v>
      </c>
      <c r="I285" s="25">
        <v>284</v>
      </c>
      <c r="J285" s="26">
        <v>3.4821877313299998E-2</v>
      </c>
      <c r="K285" s="25">
        <v>284</v>
      </c>
      <c r="L285" s="26">
        <v>620811.48303</v>
      </c>
      <c r="M285" s="25">
        <v>284</v>
      </c>
      <c r="N285" s="26">
        <v>79.859146405600001</v>
      </c>
      <c r="O285" s="25">
        <v>284</v>
      </c>
      <c r="P285" s="26">
        <v>0.01</v>
      </c>
      <c r="Q285" s="25">
        <v>284</v>
      </c>
      <c r="R285" s="32">
        <v>0.88730436643300004</v>
      </c>
      <c r="S285" s="28">
        <v>284</v>
      </c>
      <c r="T285" s="35">
        <v>0.86137790991300001</v>
      </c>
      <c r="U285" s="25">
        <v>284</v>
      </c>
      <c r="V285" s="26">
        <v>33.4465706505</v>
      </c>
      <c r="W285" s="25">
        <v>284</v>
      </c>
      <c r="X285" s="26">
        <v>1.45655833539</v>
      </c>
      <c r="Y285" s="25">
        <v>284</v>
      </c>
      <c r="Z285" s="26">
        <v>3.8161322360700002E-2</v>
      </c>
      <c r="AA285" s="25">
        <v>284</v>
      </c>
      <c r="AB285" s="26">
        <v>13.4218324241</v>
      </c>
      <c r="AC285" s="25">
        <v>284</v>
      </c>
      <c r="AD285" s="26">
        <v>0.43504940672199999</v>
      </c>
      <c r="AE285" s="25">
        <v>284</v>
      </c>
      <c r="AF285" s="26">
        <v>620811.48303</v>
      </c>
      <c r="AG285" s="25">
        <v>284</v>
      </c>
      <c r="AH285" s="26">
        <v>2.2237282564999998</v>
      </c>
      <c r="AI285" s="25">
        <v>284</v>
      </c>
      <c r="AJ285" s="26">
        <v>78.244547342399997</v>
      </c>
      <c r="AK285" s="25">
        <v>284</v>
      </c>
      <c r="AL285" s="26">
        <v>0.116196512108</v>
      </c>
      <c r="AM285" s="25">
        <v>284</v>
      </c>
      <c r="AN285" s="26">
        <v>1.2704617141500001</v>
      </c>
      <c r="AO285" s="25">
        <v>284</v>
      </c>
      <c r="AP285" s="26">
        <v>0.54121091022599999</v>
      </c>
      <c r="AQ285" s="25">
        <v>284</v>
      </c>
      <c r="AR285" s="26">
        <v>110.33302138000001</v>
      </c>
      <c r="AS285" s="25">
        <v>284</v>
      </c>
      <c r="AT285" s="26">
        <v>4.7750760445399996</v>
      </c>
      <c r="AU285" s="25">
        <v>284</v>
      </c>
      <c r="AV285" s="26">
        <v>6602.0816195400002</v>
      </c>
      <c r="AW285" s="25">
        <v>284</v>
      </c>
      <c r="AX285" s="26">
        <v>2.2237282564999998</v>
      </c>
      <c r="AY285" s="25">
        <v>284</v>
      </c>
      <c r="AZ285" s="26">
        <v>76.720780278700005</v>
      </c>
      <c r="BA285" s="25">
        <v>284</v>
      </c>
      <c r="BB285" s="26">
        <v>2.2951237827499998E-2</v>
      </c>
      <c r="BC285" s="25">
        <v>284</v>
      </c>
      <c r="BD285" s="26">
        <v>5.5843811340500003E-2</v>
      </c>
      <c r="BE285" s="25">
        <v>284</v>
      </c>
      <c r="BF285" s="26">
        <v>0.92120495083200005</v>
      </c>
      <c r="BG285" s="25">
        <v>284</v>
      </c>
      <c r="BH285" s="26">
        <v>33.734942968399999</v>
      </c>
      <c r="BI285" s="25">
        <v>284</v>
      </c>
      <c r="BJ285" s="26">
        <v>631.83596098500004</v>
      </c>
      <c r="CB285" s="37"/>
      <c r="CD285" s="37"/>
      <c r="CE285" s="37"/>
    </row>
    <row r="286" spans="1:83" x14ac:dyDescent="0.3">
      <c r="A286" s="25">
        <v>285</v>
      </c>
      <c r="B286" s="26">
        <v>3249.44245916</v>
      </c>
      <c r="C286" s="25">
        <v>285</v>
      </c>
      <c r="D286" s="26">
        <v>1.7488775813899999</v>
      </c>
      <c r="E286" s="25">
        <v>285</v>
      </c>
      <c r="F286" s="26">
        <v>55.548565670800002</v>
      </c>
      <c r="G286" s="25">
        <v>285</v>
      </c>
      <c r="H286" s="26">
        <v>0.15024078977300001</v>
      </c>
      <c r="I286" s="25">
        <v>285</v>
      </c>
      <c r="J286" s="26">
        <v>9.1696089457900004E-2</v>
      </c>
      <c r="K286" s="25">
        <v>285</v>
      </c>
      <c r="L286" s="26">
        <v>626351.05082300003</v>
      </c>
      <c r="M286" s="25">
        <v>285</v>
      </c>
      <c r="N286" s="26">
        <v>49.844027776700003</v>
      </c>
      <c r="O286" s="25">
        <v>285</v>
      </c>
      <c r="P286" s="26">
        <v>0.01</v>
      </c>
      <c r="Q286" s="25">
        <v>285</v>
      </c>
      <c r="R286" s="32">
        <v>0.60637371741299995</v>
      </c>
      <c r="S286" s="28">
        <v>285</v>
      </c>
      <c r="T286" s="35">
        <v>0.65234975527899997</v>
      </c>
      <c r="U286" s="25">
        <v>285</v>
      </c>
      <c r="V286" s="26">
        <v>42.654425955500002</v>
      </c>
      <c r="W286" s="25">
        <v>285</v>
      </c>
      <c r="X286" s="26">
        <v>3.4737736360299998</v>
      </c>
      <c r="Y286" s="25">
        <v>285</v>
      </c>
      <c r="Z286" s="26">
        <v>6.58031838649E-2</v>
      </c>
      <c r="AA286" s="25">
        <v>285</v>
      </c>
      <c r="AB286" s="26">
        <v>12.9428961811</v>
      </c>
      <c r="AC286" s="25">
        <v>285</v>
      </c>
      <c r="AD286" s="26">
        <v>0.37702484131699998</v>
      </c>
      <c r="AE286" s="25">
        <v>285</v>
      </c>
      <c r="AF286" s="26">
        <v>626351.05082300003</v>
      </c>
      <c r="AG286" s="25">
        <v>285</v>
      </c>
      <c r="AH286" s="26">
        <v>1.6506976547800001</v>
      </c>
      <c r="AI286" s="25">
        <v>285</v>
      </c>
      <c r="AJ286" s="26">
        <v>72.668372723199994</v>
      </c>
      <c r="AK286" s="25">
        <v>285</v>
      </c>
      <c r="AL286" s="26">
        <v>0.14600486021</v>
      </c>
      <c r="AM286" s="25">
        <v>285</v>
      </c>
      <c r="AN286" s="26">
        <v>1.18446865866</v>
      </c>
      <c r="AO286" s="25">
        <v>285</v>
      </c>
      <c r="AP286" s="26">
        <v>0.72805218258100002</v>
      </c>
      <c r="AQ286" s="25">
        <v>285</v>
      </c>
      <c r="AR286" s="26">
        <v>481.81566396900001</v>
      </c>
      <c r="AS286" s="25">
        <v>285</v>
      </c>
      <c r="AT286" s="26">
        <v>2.8832607189599999</v>
      </c>
      <c r="AU286" s="25">
        <v>285</v>
      </c>
      <c r="AV286" s="26">
        <v>2669.5622161299998</v>
      </c>
      <c r="AW286" s="25">
        <v>285</v>
      </c>
      <c r="AX286" s="26">
        <v>1.6506976547800001</v>
      </c>
      <c r="AY286" s="25">
        <v>285</v>
      </c>
      <c r="AZ286" s="26">
        <v>75.364273682900006</v>
      </c>
      <c r="BA286" s="25">
        <v>285</v>
      </c>
      <c r="BB286" s="26">
        <v>1.5328970459599999E-2</v>
      </c>
      <c r="BC286" s="25">
        <v>285</v>
      </c>
      <c r="BD286" s="26">
        <v>6.19420230871E-2</v>
      </c>
      <c r="BE286" s="25">
        <v>285</v>
      </c>
      <c r="BF286" s="26">
        <v>0.92272900645300004</v>
      </c>
      <c r="BG286" s="25">
        <v>285</v>
      </c>
      <c r="BH286" s="26">
        <v>42.884971469100002</v>
      </c>
      <c r="BI286" s="25">
        <v>285</v>
      </c>
      <c r="BJ286" s="26">
        <v>670.938355892</v>
      </c>
      <c r="CB286" s="37"/>
      <c r="CD286" s="37"/>
      <c r="CE286" s="37"/>
    </row>
    <row r="287" spans="1:83" x14ac:dyDescent="0.3">
      <c r="A287" s="25">
        <v>286</v>
      </c>
      <c r="B287" s="26">
        <v>9466.2900422500006</v>
      </c>
      <c r="C287" s="25">
        <v>286</v>
      </c>
      <c r="D287" s="26">
        <v>1.26115123143</v>
      </c>
      <c r="E287" s="25">
        <v>286</v>
      </c>
      <c r="F287" s="26">
        <v>35.389156248200003</v>
      </c>
      <c r="G287" s="25">
        <v>286</v>
      </c>
      <c r="H287" s="26">
        <v>0.17790828105299999</v>
      </c>
      <c r="I287" s="25">
        <v>286</v>
      </c>
      <c r="J287" s="26">
        <v>9.9116211903999996E-2</v>
      </c>
      <c r="K287" s="25">
        <v>286</v>
      </c>
      <c r="L287" s="26">
        <v>598650.34245300002</v>
      </c>
      <c r="M287" s="25">
        <v>286</v>
      </c>
      <c r="N287" s="26">
        <v>60.081254069800003</v>
      </c>
      <c r="O287" s="25">
        <v>286</v>
      </c>
      <c r="P287" s="26">
        <v>0.01</v>
      </c>
      <c r="Q287" s="25">
        <v>286</v>
      </c>
      <c r="R287" s="32">
        <v>0.88204421373300002</v>
      </c>
      <c r="S287" s="28">
        <v>286</v>
      </c>
      <c r="T287" s="35">
        <v>0.70672813000099999</v>
      </c>
      <c r="U287" s="25">
        <v>286</v>
      </c>
      <c r="V287" s="26">
        <v>43.1189898871</v>
      </c>
      <c r="W287" s="25">
        <v>286</v>
      </c>
      <c r="X287" s="26">
        <v>3.2144452730999999</v>
      </c>
      <c r="Y287" s="25">
        <v>286</v>
      </c>
      <c r="Z287" s="26">
        <v>2.8983489105899998E-2</v>
      </c>
      <c r="AA287" s="25">
        <v>286</v>
      </c>
      <c r="AB287" s="26">
        <v>11.9071815236</v>
      </c>
      <c r="AC287" s="25">
        <v>286</v>
      </c>
      <c r="AD287" s="26">
        <v>0.22512849548</v>
      </c>
      <c r="AE287" s="25">
        <v>286</v>
      </c>
      <c r="AF287" s="26">
        <v>598650.34245300002</v>
      </c>
      <c r="AG287" s="25">
        <v>286</v>
      </c>
      <c r="AH287" s="26">
        <v>1.1732159097499999</v>
      </c>
      <c r="AI287" s="25">
        <v>286</v>
      </c>
      <c r="AJ287" s="26">
        <v>78.192656974900004</v>
      </c>
      <c r="AK287" s="25">
        <v>286</v>
      </c>
      <c r="AL287" s="26">
        <v>0.31281909881800002</v>
      </c>
      <c r="AM287" s="25">
        <v>286</v>
      </c>
      <c r="AN287" s="26">
        <v>1.73117006056</v>
      </c>
      <c r="AO287" s="25">
        <v>286</v>
      </c>
      <c r="AP287" s="26">
        <v>0.75640340393399996</v>
      </c>
      <c r="AQ287" s="25">
        <v>286</v>
      </c>
      <c r="AR287" s="26">
        <v>504.73579921100003</v>
      </c>
      <c r="AS287" s="25">
        <v>286</v>
      </c>
      <c r="AT287" s="26">
        <v>2.26750056788</v>
      </c>
      <c r="AU287" s="25">
        <v>286</v>
      </c>
      <c r="AV287" s="26">
        <v>8565.6569290900006</v>
      </c>
      <c r="AW287" s="25">
        <v>286</v>
      </c>
      <c r="AX287" s="26">
        <v>1.1732159097499999</v>
      </c>
      <c r="AY287" s="25">
        <v>286</v>
      </c>
      <c r="AZ287" s="26">
        <v>72.425751600500007</v>
      </c>
      <c r="BA287" s="25">
        <v>286</v>
      </c>
      <c r="BB287" s="26">
        <v>0.116105415078</v>
      </c>
      <c r="BC287" s="25">
        <v>286</v>
      </c>
      <c r="BD287" s="26">
        <v>8.4902061666999998E-2</v>
      </c>
      <c r="BE287" s="25">
        <v>286</v>
      </c>
      <c r="BF287" s="26">
        <v>0.79899252325500003</v>
      </c>
      <c r="BG287" s="25">
        <v>286</v>
      </c>
      <c r="BH287" s="26">
        <v>44.206784510799999</v>
      </c>
      <c r="BI287" s="25">
        <v>286</v>
      </c>
      <c r="BJ287" s="26">
        <v>1724.4775077300001</v>
      </c>
      <c r="CB287" s="37"/>
      <c r="CD287" s="37"/>
      <c r="CE287" s="37"/>
    </row>
    <row r="288" spans="1:83" x14ac:dyDescent="0.3">
      <c r="A288" s="25">
        <v>287</v>
      </c>
      <c r="B288" s="26">
        <v>6558.0311138400002</v>
      </c>
      <c r="C288" s="25">
        <v>287</v>
      </c>
      <c r="D288" s="26">
        <v>2.093837637</v>
      </c>
      <c r="E288" s="25">
        <v>287</v>
      </c>
      <c r="F288" s="26">
        <v>40.902818057899999</v>
      </c>
      <c r="G288" s="25">
        <v>287</v>
      </c>
      <c r="H288" s="26">
        <v>0.197917562937</v>
      </c>
      <c r="I288" s="25">
        <v>287</v>
      </c>
      <c r="J288" s="26">
        <v>7.1021261025199997E-2</v>
      </c>
      <c r="K288" s="25">
        <v>287</v>
      </c>
      <c r="L288" s="26">
        <v>436709.15393899998</v>
      </c>
      <c r="M288" s="25">
        <v>287</v>
      </c>
      <c r="N288" s="26">
        <v>44.488379655899998</v>
      </c>
      <c r="O288" s="25">
        <v>287</v>
      </c>
      <c r="P288" s="26">
        <v>0.01</v>
      </c>
      <c r="Q288" s="25">
        <v>287</v>
      </c>
      <c r="R288" s="32">
        <v>0.62239714403699997</v>
      </c>
      <c r="S288" s="28">
        <v>287</v>
      </c>
      <c r="T288" s="35">
        <v>0.41104431424100002</v>
      </c>
      <c r="U288" s="25">
        <v>287</v>
      </c>
      <c r="V288" s="26">
        <v>28.020868786400001</v>
      </c>
      <c r="W288" s="25">
        <v>287</v>
      </c>
      <c r="X288" s="26">
        <v>3.4845019117399998</v>
      </c>
      <c r="Y288" s="25">
        <v>287</v>
      </c>
      <c r="Z288" s="26">
        <v>1.13476192165E-2</v>
      </c>
      <c r="AA288" s="25">
        <v>287</v>
      </c>
      <c r="AB288" s="26">
        <v>13.935974616599999</v>
      </c>
      <c r="AC288" s="25">
        <v>287</v>
      </c>
      <c r="AD288" s="26">
        <v>0.36579622161300002</v>
      </c>
      <c r="AE288" s="25">
        <v>287</v>
      </c>
      <c r="AF288" s="26">
        <v>436709.15393899998</v>
      </c>
      <c r="AG288" s="25">
        <v>287</v>
      </c>
      <c r="AH288" s="26">
        <v>1.9958507453700001</v>
      </c>
      <c r="AI288" s="25">
        <v>287</v>
      </c>
      <c r="AJ288" s="26">
        <v>86.977669364500002</v>
      </c>
      <c r="AK288" s="25">
        <v>287</v>
      </c>
      <c r="AL288" s="26">
        <v>0.196199798812</v>
      </c>
      <c r="AM288" s="25">
        <v>287</v>
      </c>
      <c r="AN288" s="26">
        <v>1.72270390103</v>
      </c>
      <c r="AO288" s="25">
        <v>287</v>
      </c>
      <c r="AP288" s="26">
        <v>0.40601497127500003</v>
      </c>
      <c r="AQ288" s="25">
        <v>287</v>
      </c>
      <c r="AR288" s="26">
        <v>133.21277315200001</v>
      </c>
      <c r="AS288" s="25">
        <v>287</v>
      </c>
      <c r="AT288" s="26">
        <v>7.4343384382500002</v>
      </c>
      <c r="AU288" s="25">
        <v>287</v>
      </c>
      <c r="AV288" s="26">
        <v>5917.0831278300002</v>
      </c>
      <c r="AW288" s="25">
        <v>287</v>
      </c>
      <c r="AX288" s="26">
        <v>1.9958507453700001</v>
      </c>
      <c r="AY288" s="25">
        <v>287</v>
      </c>
      <c r="AZ288" s="26">
        <v>86.717475076699998</v>
      </c>
      <c r="BA288" s="25">
        <v>287</v>
      </c>
      <c r="BB288" s="26">
        <v>0.124405949738</v>
      </c>
      <c r="BC288" s="25">
        <v>287</v>
      </c>
      <c r="BD288" s="26">
        <v>6.5343148761500006E-2</v>
      </c>
      <c r="BE288" s="25">
        <v>287</v>
      </c>
      <c r="BF288" s="26">
        <v>0.81025090150000001</v>
      </c>
      <c r="BG288" s="25">
        <v>287</v>
      </c>
      <c r="BH288" s="26">
        <v>36.317974795799998</v>
      </c>
      <c r="BI288" s="25">
        <v>287</v>
      </c>
      <c r="BJ288" s="26">
        <v>1072.38451788</v>
      </c>
      <c r="CB288" s="37"/>
      <c r="CD288" s="37"/>
      <c r="CE288" s="37"/>
    </row>
    <row r="289" spans="1:83" x14ac:dyDescent="0.3">
      <c r="A289" s="25">
        <v>288</v>
      </c>
      <c r="B289" s="26">
        <v>9028.9024650899992</v>
      </c>
      <c r="C289" s="25">
        <v>288</v>
      </c>
      <c r="D289" s="26">
        <v>2.2532753132800001</v>
      </c>
      <c r="E289" s="25">
        <v>288</v>
      </c>
      <c r="F289" s="26">
        <v>44.649611501499997</v>
      </c>
      <c r="G289" s="25">
        <v>288</v>
      </c>
      <c r="H289" s="26">
        <v>7.0216031053899994E-2</v>
      </c>
      <c r="I289" s="25">
        <v>288</v>
      </c>
      <c r="J289" s="26">
        <v>1.6980608881E-2</v>
      </c>
      <c r="K289" s="25">
        <v>288</v>
      </c>
      <c r="L289" s="26">
        <v>669378.95465199999</v>
      </c>
      <c r="M289" s="25">
        <v>288</v>
      </c>
      <c r="N289" s="26">
        <v>48.822965198799999</v>
      </c>
      <c r="O289" s="25">
        <v>288</v>
      </c>
      <c r="P289" s="26">
        <v>0.01</v>
      </c>
      <c r="Q289" s="25">
        <v>288</v>
      </c>
      <c r="R289" s="32">
        <v>0.81722764589700003</v>
      </c>
      <c r="S289" s="28">
        <v>288</v>
      </c>
      <c r="T289" s="35">
        <v>0.38653474491200002</v>
      </c>
      <c r="U289" s="25">
        <v>288</v>
      </c>
      <c r="V289" s="26">
        <v>28.131699896299999</v>
      </c>
      <c r="W289" s="25">
        <v>288</v>
      </c>
      <c r="X289" s="26">
        <v>8.3935663256899993</v>
      </c>
      <c r="Y289" s="25">
        <v>288</v>
      </c>
      <c r="Z289" s="26">
        <v>5.0127103687100001E-2</v>
      </c>
      <c r="AA289" s="25">
        <v>288</v>
      </c>
      <c r="AB289" s="26">
        <v>7.5403187354299996</v>
      </c>
      <c r="AC289" s="25">
        <v>288</v>
      </c>
      <c r="AD289" s="26">
        <v>0.346000696567</v>
      </c>
      <c r="AE289" s="25">
        <v>288</v>
      </c>
      <c r="AF289" s="26">
        <v>669378.95465199999</v>
      </c>
      <c r="AG289" s="25">
        <v>288</v>
      </c>
      <c r="AH289" s="26">
        <v>2.06600912066</v>
      </c>
      <c r="AI289" s="25">
        <v>288</v>
      </c>
      <c r="AJ289" s="26">
        <v>54.542229165099997</v>
      </c>
      <c r="AK289" s="25">
        <v>288</v>
      </c>
      <c r="AL289" s="26">
        <v>2.8350273199299999E-2</v>
      </c>
      <c r="AM289" s="25">
        <v>288</v>
      </c>
      <c r="AN289" s="26">
        <v>1.30062015467</v>
      </c>
      <c r="AO289" s="25">
        <v>288</v>
      </c>
      <c r="AP289" s="26">
        <v>0.41254910042999998</v>
      </c>
      <c r="AQ289" s="25">
        <v>288</v>
      </c>
      <c r="AR289" s="26">
        <v>376.15570817700001</v>
      </c>
      <c r="AS289" s="25">
        <v>288</v>
      </c>
      <c r="AT289" s="26">
        <v>2.5746648737600002</v>
      </c>
      <c r="AU289" s="25">
        <v>288</v>
      </c>
      <c r="AV289" s="26">
        <v>8663.3496573899993</v>
      </c>
      <c r="AW289" s="25">
        <v>288</v>
      </c>
      <c r="AX289" s="26">
        <v>2.06600912066</v>
      </c>
      <c r="AY289" s="25">
        <v>288</v>
      </c>
      <c r="AZ289" s="26">
        <v>52.692874517200003</v>
      </c>
      <c r="BA289" s="25">
        <v>288</v>
      </c>
      <c r="BB289" s="26">
        <v>3.4411359204100003E-2</v>
      </c>
      <c r="BC289" s="25">
        <v>288</v>
      </c>
      <c r="BD289" s="26">
        <v>1.4269251211000001E-2</v>
      </c>
      <c r="BE289" s="25">
        <v>288</v>
      </c>
      <c r="BF289" s="26">
        <v>0.95131938958499995</v>
      </c>
      <c r="BG289" s="25">
        <v>288</v>
      </c>
      <c r="BH289" s="26">
        <v>29.234205688999999</v>
      </c>
      <c r="BI289" s="25">
        <v>288</v>
      </c>
      <c r="BJ289" s="26">
        <v>284.57624551200001</v>
      </c>
      <c r="CB289" s="37"/>
      <c r="CD289" s="37"/>
      <c r="CE289" s="37"/>
    </row>
    <row r="290" spans="1:83" x14ac:dyDescent="0.3">
      <c r="A290" s="25">
        <v>289</v>
      </c>
      <c r="B290" s="26">
        <v>9142.7149737799991</v>
      </c>
      <c r="C290" s="25">
        <v>289</v>
      </c>
      <c r="D290" s="26">
        <v>1.40436631645</v>
      </c>
      <c r="E290" s="25">
        <v>289</v>
      </c>
      <c r="F290" s="26">
        <v>49.387801818900002</v>
      </c>
      <c r="G290" s="25">
        <v>289</v>
      </c>
      <c r="H290" s="26">
        <v>4.6227961424100003E-2</v>
      </c>
      <c r="I290" s="25">
        <v>289</v>
      </c>
      <c r="J290" s="26">
        <v>0.12436950808400001</v>
      </c>
      <c r="K290" s="25">
        <v>289</v>
      </c>
      <c r="L290" s="26">
        <v>656806.49027299997</v>
      </c>
      <c r="M290" s="25">
        <v>289</v>
      </c>
      <c r="N290" s="26">
        <v>51.002123546699998</v>
      </c>
      <c r="O290" s="25">
        <v>289</v>
      </c>
      <c r="P290" s="26">
        <v>0.01</v>
      </c>
      <c r="Q290" s="25">
        <v>289</v>
      </c>
      <c r="R290" s="32">
        <v>0.45976571716999998</v>
      </c>
      <c r="S290" s="28">
        <v>289</v>
      </c>
      <c r="T290" s="35">
        <v>0.74447008034700002</v>
      </c>
      <c r="U290" s="25">
        <v>289</v>
      </c>
      <c r="V290" s="26">
        <v>30.378194508</v>
      </c>
      <c r="W290" s="25">
        <v>289</v>
      </c>
      <c r="X290" s="26">
        <v>8.2424948219100003</v>
      </c>
      <c r="Y290" s="25">
        <v>289</v>
      </c>
      <c r="Z290" s="26">
        <v>8.1446342433299998E-2</v>
      </c>
      <c r="AA290" s="25">
        <v>289</v>
      </c>
      <c r="AB290" s="26">
        <v>9.4315076648199998</v>
      </c>
      <c r="AC290" s="25">
        <v>289</v>
      </c>
      <c r="AD290" s="26">
        <v>0.165036954761</v>
      </c>
      <c r="AE290" s="25">
        <v>289</v>
      </c>
      <c r="AF290" s="26">
        <v>656806.49027299997</v>
      </c>
      <c r="AG290" s="25">
        <v>289</v>
      </c>
      <c r="AH290" s="26">
        <v>1.2267314943600001</v>
      </c>
      <c r="AI290" s="25">
        <v>289</v>
      </c>
      <c r="AJ290" s="26">
        <v>43.365365107300001</v>
      </c>
      <c r="AK290" s="25">
        <v>289</v>
      </c>
      <c r="AL290" s="26">
        <v>2.5830201503899999E-2</v>
      </c>
      <c r="AM290" s="25">
        <v>289</v>
      </c>
      <c r="AN290" s="26">
        <v>0.90984284191300002</v>
      </c>
      <c r="AO290" s="25">
        <v>289</v>
      </c>
      <c r="AP290" s="26">
        <v>1.7616662257</v>
      </c>
      <c r="AQ290" s="25">
        <v>289</v>
      </c>
      <c r="AR290" s="26">
        <v>2425.2542664100001</v>
      </c>
      <c r="AS290" s="25">
        <v>289</v>
      </c>
      <c r="AT290" s="26">
        <v>0.78887285442099997</v>
      </c>
      <c r="AU290" s="25">
        <v>289</v>
      </c>
      <c r="AV290" s="26">
        <v>8158.2056087999999</v>
      </c>
      <c r="AW290" s="25">
        <v>289</v>
      </c>
      <c r="AX290" s="26">
        <v>1.2267314943600001</v>
      </c>
      <c r="AY290" s="25">
        <v>289</v>
      </c>
      <c r="AZ290" s="26">
        <v>50.056280122300002</v>
      </c>
      <c r="BA290" s="25">
        <v>289</v>
      </c>
      <c r="BB290" s="26">
        <v>1.4297031108E-2</v>
      </c>
      <c r="BC290" s="25">
        <v>289</v>
      </c>
      <c r="BD290" s="26">
        <v>5.6210467913699998E-2</v>
      </c>
      <c r="BE290" s="25">
        <v>289</v>
      </c>
      <c r="BF290" s="26">
        <v>0.92949250097799996</v>
      </c>
      <c r="BG290" s="25">
        <v>289</v>
      </c>
      <c r="BH290" s="26">
        <v>30.728614188200002</v>
      </c>
      <c r="BI290" s="25">
        <v>289</v>
      </c>
      <c r="BJ290" s="26">
        <v>1149.94517582</v>
      </c>
      <c r="CB290" s="37"/>
      <c r="CD290" s="37"/>
      <c r="CE290" s="37"/>
    </row>
    <row r="291" spans="1:83" x14ac:dyDescent="0.3">
      <c r="A291" s="25">
        <v>290</v>
      </c>
      <c r="B291" s="26">
        <v>9260.0543354199999</v>
      </c>
      <c r="C291" s="25">
        <v>290</v>
      </c>
      <c r="D291" s="26">
        <v>2.3200869594000002</v>
      </c>
      <c r="E291" s="25">
        <v>290</v>
      </c>
      <c r="F291" s="26">
        <v>79.1963911064</v>
      </c>
      <c r="G291" s="25">
        <v>290</v>
      </c>
      <c r="H291" s="26">
        <v>7.8022550545399999E-2</v>
      </c>
      <c r="I291" s="25">
        <v>290</v>
      </c>
      <c r="J291" s="26">
        <v>0.12837832700900001</v>
      </c>
      <c r="K291" s="25">
        <v>290</v>
      </c>
      <c r="L291" s="26">
        <v>601993.54478800006</v>
      </c>
      <c r="M291" s="25">
        <v>290</v>
      </c>
      <c r="N291" s="26">
        <v>40.140106555099997</v>
      </c>
      <c r="O291" s="25">
        <v>290</v>
      </c>
      <c r="P291" s="26">
        <v>0.01</v>
      </c>
      <c r="Q291" s="25">
        <v>290</v>
      </c>
      <c r="R291" s="32">
        <v>0.58754201709599996</v>
      </c>
      <c r="S291" s="28">
        <v>290</v>
      </c>
      <c r="T291" s="35">
        <v>0.40141598774499998</v>
      </c>
      <c r="U291" s="25">
        <v>290</v>
      </c>
      <c r="V291" s="26">
        <v>32.194392833499997</v>
      </c>
      <c r="W291" s="25">
        <v>290</v>
      </c>
      <c r="X291" s="26">
        <v>1.5434356715599999</v>
      </c>
      <c r="Y291" s="25">
        <v>290</v>
      </c>
      <c r="Z291" s="26">
        <v>4.9971238717000002E-2</v>
      </c>
      <c r="AA291" s="25">
        <v>290</v>
      </c>
      <c r="AB291" s="26">
        <v>10.720556055599999</v>
      </c>
      <c r="AC291" s="25">
        <v>290</v>
      </c>
      <c r="AD291" s="26">
        <v>0.36718067197400001</v>
      </c>
      <c r="AE291" s="25">
        <v>290</v>
      </c>
      <c r="AF291" s="26">
        <v>601993.54478800006</v>
      </c>
      <c r="AG291" s="25">
        <v>290</v>
      </c>
      <c r="AH291" s="26">
        <v>2.2608961748</v>
      </c>
      <c r="AI291" s="25">
        <v>290</v>
      </c>
      <c r="AJ291" s="26">
        <v>83.962000591700004</v>
      </c>
      <c r="AK291" s="25">
        <v>290</v>
      </c>
      <c r="AL291" s="26">
        <v>0.14279630777499999</v>
      </c>
      <c r="AM291" s="25">
        <v>290</v>
      </c>
      <c r="AN291" s="26">
        <v>1.14249303571</v>
      </c>
      <c r="AO291" s="25">
        <v>290</v>
      </c>
      <c r="AP291" s="26">
        <v>0.76940119315099997</v>
      </c>
      <c r="AQ291" s="25">
        <v>290</v>
      </c>
      <c r="AR291" s="26">
        <v>125.688213194</v>
      </c>
      <c r="AS291" s="25">
        <v>290</v>
      </c>
      <c r="AT291" s="26">
        <v>3.1012381414100001</v>
      </c>
      <c r="AU291" s="25">
        <v>290</v>
      </c>
      <c r="AV291" s="26">
        <v>8544.5676461999992</v>
      </c>
      <c r="AW291" s="25">
        <v>290</v>
      </c>
      <c r="AX291" s="26">
        <v>2.2608961748</v>
      </c>
      <c r="AY291" s="25">
        <v>290</v>
      </c>
      <c r="AZ291" s="26">
        <v>82.625362269500002</v>
      </c>
      <c r="BA291" s="25">
        <v>290</v>
      </c>
      <c r="BB291" s="26">
        <v>3.6101722085800002E-2</v>
      </c>
      <c r="BC291" s="25">
        <v>290</v>
      </c>
      <c r="BD291" s="26">
        <v>0.103846453331</v>
      </c>
      <c r="BE291" s="25">
        <v>290</v>
      </c>
      <c r="BF291" s="26">
        <v>0.860051824583</v>
      </c>
      <c r="BG291" s="25">
        <v>290</v>
      </c>
      <c r="BH291" s="26">
        <v>32.508380997899998</v>
      </c>
      <c r="BI291" s="25">
        <v>290</v>
      </c>
      <c r="BJ291" s="26">
        <v>518.72362850499997</v>
      </c>
      <c r="CB291" s="37"/>
      <c r="CD291" s="37"/>
      <c r="CE291" s="37"/>
    </row>
    <row r="292" spans="1:83" x14ac:dyDescent="0.3">
      <c r="A292" s="25">
        <v>291</v>
      </c>
      <c r="B292" s="26">
        <v>4230.2209167399997</v>
      </c>
      <c r="C292" s="25">
        <v>291</v>
      </c>
      <c r="D292" s="26">
        <v>2.00411125246</v>
      </c>
      <c r="E292" s="25">
        <v>291</v>
      </c>
      <c r="F292" s="26">
        <v>71.828535841700003</v>
      </c>
      <c r="G292" s="25">
        <v>291</v>
      </c>
      <c r="H292" s="26">
        <v>7.4640223353399995E-2</v>
      </c>
      <c r="I292" s="25">
        <v>291</v>
      </c>
      <c r="J292" s="26">
        <v>2.9014132331699999E-2</v>
      </c>
      <c r="K292" s="25">
        <v>291</v>
      </c>
      <c r="L292" s="26">
        <v>736143.11571000004</v>
      </c>
      <c r="M292" s="25">
        <v>291</v>
      </c>
      <c r="N292" s="26">
        <v>71.336125272000004</v>
      </c>
      <c r="O292" s="25">
        <v>291</v>
      </c>
      <c r="P292" s="26">
        <v>0.01</v>
      </c>
      <c r="Q292" s="25">
        <v>291</v>
      </c>
      <c r="R292" s="32">
        <v>0.51674664487699995</v>
      </c>
      <c r="S292" s="28">
        <v>291</v>
      </c>
      <c r="T292" s="35">
        <v>0.38215769044499998</v>
      </c>
      <c r="U292" s="25">
        <v>291</v>
      </c>
      <c r="V292" s="26">
        <v>32.112067324199998</v>
      </c>
      <c r="W292" s="25">
        <v>291</v>
      </c>
      <c r="X292" s="26">
        <v>6.3272447302700003</v>
      </c>
      <c r="Y292" s="25">
        <v>291</v>
      </c>
      <c r="Z292" s="26">
        <v>3.7556183238499997E-2</v>
      </c>
      <c r="AA292" s="25">
        <v>291</v>
      </c>
      <c r="AB292" s="26">
        <v>11.0708666647</v>
      </c>
      <c r="AC292" s="25">
        <v>291</v>
      </c>
      <c r="AD292" s="26">
        <v>0.163414631132</v>
      </c>
      <c r="AE292" s="25">
        <v>291</v>
      </c>
      <c r="AF292" s="26">
        <v>736143.11571000004</v>
      </c>
      <c r="AG292" s="25">
        <v>291</v>
      </c>
      <c r="AH292" s="26">
        <v>1.8520797342799999</v>
      </c>
      <c r="AI292" s="25">
        <v>291</v>
      </c>
      <c r="AJ292" s="26">
        <v>48.459634023500001</v>
      </c>
      <c r="AK292" s="25">
        <v>291</v>
      </c>
      <c r="AL292" s="26">
        <v>3.1483233932599997E-2</v>
      </c>
      <c r="AM292" s="25">
        <v>291</v>
      </c>
      <c r="AN292" s="26">
        <v>0.90281648945600002</v>
      </c>
      <c r="AO292" s="25">
        <v>291</v>
      </c>
      <c r="AP292" s="26">
        <v>0.44136597538700001</v>
      </c>
      <c r="AQ292" s="25">
        <v>291</v>
      </c>
      <c r="AR292" s="26">
        <v>1779.23409376</v>
      </c>
      <c r="AS292" s="25">
        <v>291</v>
      </c>
      <c r="AT292" s="26">
        <v>1.1851477056499999</v>
      </c>
      <c r="AU292" s="25">
        <v>291</v>
      </c>
      <c r="AV292" s="26">
        <v>3870.8030175899999</v>
      </c>
      <c r="AW292" s="25">
        <v>291</v>
      </c>
      <c r="AX292" s="26">
        <v>1.8520797342799999</v>
      </c>
      <c r="AY292" s="25">
        <v>291</v>
      </c>
      <c r="AZ292" s="26">
        <v>57.919925181399996</v>
      </c>
      <c r="BA292" s="25">
        <v>291</v>
      </c>
      <c r="BB292" s="26">
        <v>4.0630434966500003E-3</v>
      </c>
      <c r="BC292" s="25">
        <v>291</v>
      </c>
      <c r="BD292" s="26">
        <v>1.63624144827E-2</v>
      </c>
      <c r="BE292" s="25">
        <v>291</v>
      </c>
      <c r="BF292" s="26">
        <v>0.97957454202100003</v>
      </c>
      <c r="BG292" s="25">
        <v>291</v>
      </c>
      <c r="BH292" s="26">
        <v>32.805686697600002</v>
      </c>
      <c r="BI292" s="25">
        <v>291</v>
      </c>
      <c r="BJ292" s="26">
        <v>2383.3462301099999</v>
      </c>
      <c r="CB292" s="37"/>
      <c r="CD292" s="37"/>
      <c r="CE292" s="37"/>
    </row>
    <row r="293" spans="1:83" x14ac:dyDescent="0.3">
      <c r="A293" s="25">
        <v>292</v>
      </c>
      <c r="B293" s="26">
        <v>6412.4821063600002</v>
      </c>
      <c r="C293" s="25">
        <v>292</v>
      </c>
      <c r="D293" s="26">
        <v>1.26184911034</v>
      </c>
      <c r="E293" s="25">
        <v>292</v>
      </c>
      <c r="F293" s="26">
        <v>57.9457475034</v>
      </c>
      <c r="G293" s="25">
        <v>292</v>
      </c>
      <c r="H293" s="26">
        <v>1.29694191434E-2</v>
      </c>
      <c r="I293" s="25">
        <v>292</v>
      </c>
      <c r="J293" s="26">
        <v>5.12115265879E-2</v>
      </c>
      <c r="K293" s="25">
        <v>292</v>
      </c>
      <c r="L293" s="26">
        <v>494682.84908700001</v>
      </c>
      <c r="M293" s="25">
        <v>292</v>
      </c>
      <c r="N293" s="26">
        <v>75.816586239399996</v>
      </c>
      <c r="O293" s="25">
        <v>292</v>
      </c>
      <c r="P293" s="26">
        <v>0.01</v>
      </c>
      <c r="Q293" s="25">
        <v>292</v>
      </c>
      <c r="R293" s="32">
        <v>0.77063109188500001</v>
      </c>
      <c r="S293" s="28">
        <v>292</v>
      </c>
      <c r="T293" s="35">
        <v>0.77282336293200005</v>
      </c>
      <c r="U293" s="25">
        <v>292</v>
      </c>
      <c r="V293" s="26">
        <v>35.590547002900003</v>
      </c>
      <c r="W293" s="25">
        <v>292</v>
      </c>
      <c r="X293" s="26">
        <v>8.4756085798399994</v>
      </c>
      <c r="Y293" s="25">
        <v>292</v>
      </c>
      <c r="Z293" s="26">
        <v>1.58669118728E-2</v>
      </c>
      <c r="AA293" s="25">
        <v>292</v>
      </c>
      <c r="AB293" s="26">
        <v>10.870938348999999</v>
      </c>
      <c r="AC293" s="25">
        <v>292</v>
      </c>
      <c r="AD293" s="26">
        <v>0.30187138216600001</v>
      </c>
      <c r="AE293" s="25">
        <v>292</v>
      </c>
      <c r="AF293" s="26">
        <v>494682.84908700001</v>
      </c>
      <c r="AG293" s="25">
        <v>292</v>
      </c>
      <c r="AH293" s="26">
        <v>1.0665737712400001</v>
      </c>
      <c r="AI293" s="25">
        <v>292</v>
      </c>
      <c r="AJ293" s="26">
        <v>62.060031367999997</v>
      </c>
      <c r="AK293" s="25">
        <v>292</v>
      </c>
      <c r="AL293" s="26">
        <v>6.0692888632299997E-2</v>
      </c>
      <c r="AM293" s="25">
        <v>292</v>
      </c>
      <c r="AN293" s="26">
        <v>0.82242706965599999</v>
      </c>
      <c r="AO293" s="25">
        <v>292</v>
      </c>
      <c r="AP293" s="26">
        <v>0.84331187112399997</v>
      </c>
      <c r="AQ293" s="25">
        <v>292</v>
      </c>
      <c r="AR293" s="26">
        <v>388.41679669899997</v>
      </c>
      <c r="AS293" s="25">
        <v>292</v>
      </c>
      <c r="AT293" s="26">
        <v>4.6329003933899999</v>
      </c>
      <c r="AU293" s="25">
        <v>292</v>
      </c>
      <c r="AV293" s="26">
        <v>6301.8362632899998</v>
      </c>
      <c r="AW293" s="25">
        <v>292</v>
      </c>
      <c r="AX293" s="26">
        <v>1.0665737712400001</v>
      </c>
      <c r="AY293" s="25">
        <v>292</v>
      </c>
      <c r="AZ293" s="26">
        <v>63.0542214038</v>
      </c>
      <c r="BA293" s="25">
        <v>292</v>
      </c>
      <c r="BB293" s="26">
        <v>5.1519402278900001E-3</v>
      </c>
      <c r="BC293" s="25">
        <v>292</v>
      </c>
      <c r="BD293" s="26">
        <v>4.2598161556599998E-2</v>
      </c>
      <c r="BE293" s="25">
        <v>292</v>
      </c>
      <c r="BF293" s="26">
        <v>0.95224989821499995</v>
      </c>
      <c r="BG293" s="25">
        <v>292</v>
      </c>
      <c r="BH293" s="26">
        <v>41.007063322900002</v>
      </c>
      <c r="BI293" s="25">
        <v>292</v>
      </c>
      <c r="BJ293" s="26">
        <v>919.358356706</v>
      </c>
      <c r="CB293" s="37"/>
      <c r="CD293" s="37"/>
      <c r="CE293" s="37"/>
    </row>
    <row r="294" spans="1:83" x14ac:dyDescent="0.3">
      <c r="A294" s="25">
        <v>293</v>
      </c>
      <c r="B294" s="26">
        <v>5240.9531757599998</v>
      </c>
      <c r="C294" s="25">
        <v>293</v>
      </c>
      <c r="D294" s="26">
        <v>1.2474336099000001</v>
      </c>
      <c r="E294" s="25">
        <v>293</v>
      </c>
      <c r="F294" s="26">
        <v>46.636167383999997</v>
      </c>
      <c r="G294" s="25">
        <v>293</v>
      </c>
      <c r="H294" s="26">
        <v>0.15685969199300001</v>
      </c>
      <c r="I294" s="25">
        <v>293</v>
      </c>
      <c r="J294" s="26">
        <v>0.16034244314900001</v>
      </c>
      <c r="K294" s="25">
        <v>293</v>
      </c>
      <c r="L294" s="26">
        <v>409999.77588899998</v>
      </c>
      <c r="M294" s="25">
        <v>293</v>
      </c>
      <c r="N294" s="26">
        <v>71.180907054599999</v>
      </c>
      <c r="O294" s="25">
        <v>293</v>
      </c>
      <c r="P294" s="26">
        <v>0.01</v>
      </c>
      <c r="Q294" s="25">
        <v>293</v>
      </c>
      <c r="R294" s="32">
        <v>0.53519818495100002</v>
      </c>
      <c r="S294" s="28">
        <v>293</v>
      </c>
      <c r="T294" s="35">
        <v>0.63959284431600005</v>
      </c>
      <c r="U294" s="25">
        <v>293</v>
      </c>
      <c r="V294" s="26">
        <v>36.069168074099998</v>
      </c>
      <c r="W294" s="25">
        <v>293</v>
      </c>
      <c r="X294" s="26">
        <v>8.7389333550299995</v>
      </c>
      <c r="Y294" s="25">
        <v>293</v>
      </c>
      <c r="Z294" s="26">
        <v>9.0016692466200005E-2</v>
      </c>
      <c r="AA294" s="25">
        <v>293</v>
      </c>
      <c r="AB294" s="26">
        <v>5.35342345858</v>
      </c>
      <c r="AC294" s="25">
        <v>293</v>
      </c>
      <c r="AD294" s="26">
        <v>0.20061538777599999</v>
      </c>
      <c r="AE294" s="25">
        <v>293</v>
      </c>
      <c r="AF294" s="26">
        <v>409999.77588899998</v>
      </c>
      <c r="AG294" s="25">
        <v>293</v>
      </c>
      <c r="AH294" s="26">
        <v>1.0663983084999999</v>
      </c>
      <c r="AI294" s="25">
        <v>293</v>
      </c>
      <c r="AJ294" s="26">
        <v>64.8069307313</v>
      </c>
      <c r="AK294" s="25">
        <v>293</v>
      </c>
      <c r="AL294" s="26">
        <v>0.120960728452</v>
      </c>
      <c r="AM294" s="25">
        <v>293</v>
      </c>
      <c r="AN294" s="26">
        <v>1.3758521078699999</v>
      </c>
      <c r="AO294" s="25">
        <v>293</v>
      </c>
      <c r="AP294" s="26">
        <v>1.2516792754799999</v>
      </c>
      <c r="AQ294" s="25">
        <v>293</v>
      </c>
      <c r="AR294" s="26">
        <v>658.56300012999998</v>
      </c>
      <c r="AS294" s="25">
        <v>293</v>
      </c>
      <c r="AT294" s="26">
        <v>0.90316331601400002</v>
      </c>
      <c r="AU294" s="25">
        <v>293</v>
      </c>
      <c r="AV294" s="26">
        <v>4554.3422085700004</v>
      </c>
      <c r="AW294" s="25">
        <v>293</v>
      </c>
      <c r="AX294" s="26">
        <v>1.0663983084999999</v>
      </c>
      <c r="AY294" s="25">
        <v>293</v>
      </c>
      <c r="AZ294" s="26">
        <v>60.646382219700001</v>
      </c>
      <c r="BA294" s="25">
        <v>293</v>
      </c>
      <c r="BB294" s="26">
        <v>9.4839712811700005E-2</v>
      </c>
      <c r="BC294" s="25">
        <v>293</v>
      </c>
      <c r="BD294" s="26">
        <v>0.11942406572100001</v>
      </c>
      <c r="BE294" s="25">
        <v>293</v>
      </c>
      <c r="BF294" s="26">
        <v>0.78573622146699995</v>
      </c>
      <c r="BG294" s="25">
        <v>293</v>
      </c>
      <c r="BH294" s="26">
        <v>36.873276333100002</v>
      </c>
      <c r="BI294" s="25">
        <v>293</v>
      </c>
      <c r="BJ294" s="26">
        <v>266.48083210999999</v>
      </c>
      <c r="CB294" s="37"/>
      <c r="CD294" s="37"/>
      <c r="CE294" s="37"/>
    </row>
    <row r="295" spans="1:83" x14ac:dyDescent="0.3">
      <c r="A295" s="25">
        <v>294</v>
      </c>
      <c r="B295" s="26">
        <v>5970.14098061</v>
      </c>
      <c r="C295" s="25">
        <v>294</v>
      </c>
      <c r="D295" s="26">
        <v>1.3061275187400001</v>
      </c>
      <c r="E295" s="25">
        <v>294</v>
      </c>
      <c r="F295" s="26">
        <v>35.29530579</v>
      </c>
      <c r="G295" s="25">
        <v>294</v>
      </c>
      <c r="H295" s="26">
        <v>4.8906142305899999E-2</v>
      </c>
      <c r="I295" s="25">
        <v>294</v>
      </c>
      <c r="J295" s="26">
        <v>0.111411462455</v>
      </c>
      <c r="K295" s="25">
        <v>294</v>
      </c>
      <c r="L295" s="26">
        <v>745066.86618699995</v>
      </c>
      <c r="M295" s="25">
        <v>294</v>
      </c>
      <c r="N295" s="26">
        <v>49.425695942300003</v>
      </c>
      <c r="O295" s="25">
        <v>294</v>
      </c>
      <c r="P295" s="26">
        <v>0.01</v>
      </c>
      <c r="Q295" s="25">
        <v>294</v>
      </c>
      <c r="R295" s="32">
        <v>0.449536800327</v>
      </c>
      <c r="S295" s="28">
        <v>294</v>
      </c>
      <c r="T295" s="35">
        <v>0.67419437775000002</v>
      </c>
      <c r="U295" s="25">
        <v>294</v>
      </c>
      <c r="V295" s="26">
        <v>39.078442381899997</v>
      </c>
      <c r="W295" s="25">
        <v>294</v>
      </c>
      <c r="X295" s="26">
        <v>6.1813274971599999</v>
      </c>
      <c r="Y295" s="25">
        <v>294</v>
      </c>
      <c r="Z295" s="26">
        <v>1.7278734606000001E-2</v>
      </c>
      <c r="AA295" s="25">
        <v>294</v>
      </c>
      <c r="AB295" s="26">
        <v>12.352154992999999</v>
      </c>
      <c r="AC295" s="25">
        <v>294</v>
      </c>
      <c r="AD295" s="26">
        <v>0.225743630109</v>
      </c>
      <c r="AE295" s="25">
        <v>294</v>
      </c>
      <c r="AF295" s="26">
        <v>745066.86618699995</v>
      </c>
      <c r="AG295" s="25">
        <v>294</v>
      </c>
      <c r="AH295" s="26">
        <v>1.1565592484</v>
      </c>
      <c r="AI295" s="25">
        <v>294</v>
      </c>
      <c r="AJ295" s="26">
        <v>62.123786504199998</v>
      </c>
      <c r="AK295" s="25">
        <v>294</v>
      </c>
      <c r="AL295" s="26">
        <v>6.24682450281E-2</v>
      </c>
      <c r="AM295" s="25">
        <v>294</v>
      </c>
      <c r="AN295" s="26">
        <v>0.74715397988700005</v>
      </c>
      <c r="AO295" s="25">
        <v>294</v>
      </c>
      <c r="AP295" s="26">
        <v>1.1053857542000001</v>
      </c>
      <c r="AQ295" s="25">
        <v>294</v>
      </c>
      <c r="AR295" s="26">
        <v>680.81077744000004</v>
      </c>
      <c r="AS295" s="25">
        <v>294</v>
      </c>
      <c r="AT295" s="26">
        <v>3.2053888594300002</v>
      </c>
      <c r="AU295" s="25">
        <v>294</v>
      </c>
      <c r="AV295" s="26">
        <v>5348.9451719400004</v>
      </c>
      <c r="AW295" s="25">
        <v>294</v>
      </c>
      <c r="AX295" s="26">
        <v>1.1565592484</v>
      </c>
      <c r="AY295" s="25">
        <v>294</v>
      </c>
      <c r="AZ295" s="26">
        <v>63.3324947057</v>
      </c>
      <c r="BA295" s="25">
        <v>294</v>
      </c>
      <c r="BB295" s="26">
        <v>5.82161775604E-3</v>
      </c>
      <c r="BC295" s="25">
        <v>294</v>
      </c>
      <c r="BD295" s="26">
        <v>5.69800903617E-2</v>
      </c>
      <c r="BE295" s="25">
        <v>294</v>
      </c>
      <c r="BF295" s="26">
        <v>0.93719829188199999</v>
      </c>
      <c r="BG295" s="25">
        <v>294</v>
      </c>
      <c r="BH295" s="26">
        <v>41.775470050700001</v>
      </c>
      <c r="BI295" s="25">
        <v>294</v>
      </c>
      <c r="BJ295" s="26">
        <v>2029.00380509</v>
      </c>
      <c r="CB295" s="37"/>
      <c r="CD295" s="37"/>
      <c r="CE295" s="37"/>
    </row>
    <row r="296" spans="1:83" x14ac:dyDescent="0.3">
      <c r="A296" s="25">
        <v>295</v>
      </c>
      <c r="B296" s="26">
        <v>7037.1060201600003</v>
      </c>
      <c r="C296" s="25">
        <v>295</v>
      </c>
      <c r="D296" s="26">
        <v>2.3180404480700001</v>
      </c>
      <c r="E296" s="25">
        <v>295</v>
      </c>
      <c r="F296" s="26">
        <v>46.696787001600001</v>
      </c>
      <c r="G296" s="25">
        <v>295</v>
      </c>
      <c r="H296" s="26">
        <v>0.14062141200200001</v>
      </c>
      <c r="I296" s="25">
        <v>295</v>
      </c>
      <c r="J296" s="26">
        <v>0.118105127225</v>
      </c>
      <c r="K296" s="25">
        <v>295</v>
      </c>
      <c r="L296" s="26">
        <v>403140.41313300002</v>
      </c>
      <c r="M296" s="25">
        <v>295</v>
      </c>
      <c r="N296" s="26">
        <v>51.6564315619</v>
      </c>
      <c r="O296" s="25">
        <v>295</v>
      </c>
      <c r="P296" s="26">
        <v>0.01</v>
      </c>
      <c r="Q296" s="25">
        <v>295</v>
      </c>
      <c r="R296" s="32">
        <v>0.40823579440800001</v>
      </c>
      <c r="S296" s="28">
        <v>295</v>
      </c>
      <c r="T296" s="35">
        <v>0.68779560875300005</v>
      </c>
      <c r="U296" s="25">
        <v>295</v>
      </c>
      <c r="V296" s="26">
        <v>32.1464533754</v>
      </c>
      <c r="W296" s="25">
        <v>295</v>
      </c>
      <c r="X296" s="26">
        <v>6.5918371884200004</v>
      </c>
      <c r="Y296" s="25">
        <v>295</v>
      </c>
      <c r="Z296" s="26">
        <v>7.6241792052099994E-2</v>
      </c>
      <c r="AA296" s="25">
        <v>295</v>
      </c>
      <c r="AB296" s="26">
        <v>4.9993650826799998</v>
      </c>
      <c r="AC296" s="25">
        <v>295</v>
      </c>
      <c r="AD296" s="26">
        <v>0.222728872051</v>
      </c>
      <c r="AE296" s="25">
        <v>295</v>
      </c>
      <c r="AF296" s="26">
        <v>403140.41313300002</v>
      </c>
      <c r="AG296" s="25">
        <v>295</v>
      </c>
      <c r="AH296" s="26">
        <v>2.1750618727700002</v>
      </c>
      <c r="AI296" s="25">
        <v>295</v>
      </c>
      <c r="AJ296" s="26">
        <v>69.234062450099998</v>
      </c>
      <c r="AK296" s="25">
        <v>295</v>
      </c>
      <c r="AL296" s="26">
        <v>0.13436259640500001</v>
      </c>
      <c r="AM296" s="25">
        <v>295</v>
      </c>
      <c r="AN296" s="26">
        <v>1.3397908484600001</v>
      </c>
      <c r="AO296" s="25">
        <v>295</v>
      </c>
      <c r="AP296" s="26">
        <v>1.07502684276</v>
      </c>
      <c r="AQ296" s="25">
        <v>295</v>
      </c>
      <c r="AR296" s="26">
        <v>346.746331467</v>
      </c>
      <c r="AS296" s="25">
        <v>295</v>
      </c>
      <c r="AT296" s="26">
        <v>1.09077984875</v>
      </c>
      <c r="AU296" s="25">
        <v>295</v>
      </c>
      <c r="AV296" s="26">
        <v>6405.1787941700004</v>
      </c>
      <c r="AW296" s="25">
        <v>295</v>
      </c>
      <c r="AX296" s="26">
        <v>2.1750618727700002</v>
      </c>
      <c r="AY296" s="25">
        <v>295</v>
      </c>
      <c r="AZ296" s="26">
        <v>61.198024189900003</v>
      </c>
      <c r="BA296" s="25">
        <v>295</v>
      </c>
      <c r="BB296" s="26">
        <v>8.8035748141600006E-2</v>
      </c>
      <c r="BC296" s="25">
        <v>295</v>
      </c>
      <c r="BD296" s="26">
        <v>9.7557644171999996E-2</v>
      </c>
      <c r="BE296" s="25">
        <v>295</v>
      </c>
      <c r="BF296" s="26">
        <v>0.81440660768600004</v>
      </c>
      <c r="BG296" s="25">
        <v>295</v>
      </c>
      <c r="BH296" s="26">
        <v>33.022098715799999</v>
      </c>
      <c r="BI296" s="25">
        <v>295</v>
      </c>
      <c r="BJ296" s="26">
        <v>219.61521978600001</v>
      </c>
      <c r="CB296" s="37"/>
      <c r="CD296" s="37"/>
      <c r="CE296" s="37"/>
    </row>
    <row r="297" spans="1:83" x14ac:dyDescent="0.3">
      <c r="A297" s="25">
        <v>296</v>
      </c>
      <c r="B297" s="26">
        <v>4002.7225656999999</v>
      </c>
      <c r="C297" s="25">
        <v>296</v>
      </c>
      <c r="D297" s="26">
        <v>1.96980251773</v>
      </c>
      <c r="E297" s="25">
        <v>296</v>
      </c>
      <c r="F297" s="26">
        <v>72.411162312299993</v>
      </c>
      <c r="G297" s="25">
        <v>296</v>
      </c>
      <c r="H297" s="26">
        <v>1.03098054827E-2</v>
      </c>
      <c r="I297" s="25">
        <v>296</v>
      </c>
      <c r="J297" s="26">
        <v>2.8612203183599999E-2</v>
      </c>
      <c r="K297" s="25">
        <v>296</v>
      </c>
      <c r="L297" s="26">
        <v>529936.62461699999</v>
      </c>
      <c r="M297" s="25">
        <v>296</v>
      </c>
      <c r="N297" s="26">
        <v>47.419202569600003</v>
      </c>
      <c r="O297" s="25">
        <v>296</v>
      </c>
      <c r="P297" s="26">
        <v>0.01</v>
      </c>
      <c r="Q297" s="25">
        <v>296</v>
      </c>
      <c r="R297" s="32">
        <v>0.583390319198</v>
      </c>
      <c r="S297" s="28">
        <v>296</v>
      </c>
      <c r="T297" s="35">
        <v>0.78231225532699999</v>
      </c>
      <c r="U297" s="25">
        <v>296</v>
      </c>
      <c r="V297" s="26">
        <v>29.980941229599999</v>
      </c>
      <c r="W297" s="25">
        <v>296</v>
      </c>
      <c r="X297" s="26">
        <v>2.1966311866999999</v>
      </c>
      <c r="Y297" s="25">
        <v>296</v>
      </c>
      <c r="Z297" s="26">
        <v>1.7157481109199998E-2</v>
      </c>
      <c r="AA297" s="25">
        <v>296</v>
      </c>
      <c r="AB297" s="26">
        <v>5.8320006718100004</v>
      </c>
      <c r="AC297" s="25">
        <v>296</v>
      </c>
      <c r="AD297" s="26">
        <v>0.35437112690900002</v>
      </c>
      <c r="AE297" s="25">
        <v>296</v>
      </c>
      <c r="AF297" s="26">
        <v>529936.62461699999</v>
      </c>
      <c r="AG297" s="25">
        <v>296</v>
      </c>
      <c r="AH297" s="26">
        <v>1.89970582907</v>
      </c>
      <c r="AI297" s="25">
        <v>296</v>
      </c>
      <c r="AJ297" s="26">
        <v>52.217279820599998</v>
      </c>
      <c r="AK297" s="25">
        <v>296</v>
      </c>
      <c r="AL297" s="26">
        <v>1.13385908091E-2</v>
      </c>
      <c r="AM297" s="25">
        <v>296</v>
      </c>
      <c r="AN297" s="26">
        <v>0.61663258293099998</v>
      </c>
      <c r="AO297" s="25">
        <v>296</v>
      </c>
      <c r="AP297" s="26">
        <v>0.82247902173800003</v>
      </c>
      <c r="AQ297" s="25">
        <v>296</v>
      </c>
      <c r="AR297" s="26">
        <v>22.914006844700001</v>
      </c>
      <c r="AS297" s="25">
        <v>296</v>
      </c>
      <c r="AT297" s="26">
        <v>3.70997297097</v>
      </c>
      <c r="AU297" s="25">
        <v>296</v>
      </c>
      <c r="AV297" s="26">
        <v>3962.4016954600002</v>
      </c>
      <c r="AW297" s="25">
        <v>296</v>
      </c>
      <c r="AX297" s="26">
        <v>1.89970582907</v>
      </c>
      <c r="AY297" s="25">
        <v>296</v>
      </c>
      <c r="AZ297" s="26">
        <v>60.805141241699999</v>
      </c>
      <c r="BA297" s="25">
        <v>296</v>
      </c>
      <c r="BB297" s="26">
        <v>5.7898293723399998E-3</v>
      </c>
      <c r="BC297" s="25">
        <v>296</v>
      </c>
      <c r="BD297" s="26">
        <v>2.3352378062600002E-2</v>
      </c>
      <c r="BE297" s="25">
        <v>296</v>
      </c>
      <c r="BF297" s="26">
        <v>0.97085779256500004</v>
      </c>
      <c r="BG297" s="25">
        <v>296</v>
      </c>
      <c r="BH297" s="26">
        <v>31.066867006799999</v>
      </c>
      <c r="BI297" s="25">
        <v>296</v>
      </c>
      <c r="BJ297" s="26">
        <v>193.52652178299999</v>
      </c>
      <c r="CB297" s="37"/>
      <c r="CD297" s="37"/>
      <c r="CE297" s="37"/>
    </row>
    <row r="298" spans="1:83" x14ac:dyDescent="0.3">
      <c r="A298" s="25">
        <v>297</v>
      </c>
      <c r="B298" s="26">
        <v>7855.6014856900001</v>
      </c>
      <c r="C298" s="25">
        <v>297</v>
      </c>
      <c r="D298" s="26">
        <v>1.56640151578</v>
      </c>
      <c r="E298" s="25">
        <v>297</v>
      </c>
      <c r="F298" s="26">
        <v>61.946538693800001</v>
      </c>
      <c r="G298" s="25">
        <v>297</v>
      </c>
      <c r="H298" s="26">
        <v>4.2666098115099999E-2</v>
      </c>
      <c r="I298" s="25">
        <v>297</v>
      </c>
      <c r="J298" s="26">
        <v>0.10259619059199999</v>
      </c>
      <c r="K298" s="25">
        <v>297</v>
      </c>
      <c r="L298" s="26">
        <v>432232.24356199999</v>
      </c>
      <c r="M298" s="25">
        <v>297</v>
      </c>
      <c r="N298" s="26">
        <v>41.6115751731</v>
      </c>
      <c r="O298" s="25">
        <v>297</v>
      </c>
      <c r="P298" s="26">
        <v>0.01</v>
      </c>
      <c r="Q298" s="25">
        <v>297</v>
      </c>
      <c r="R298" s="32">
        <v>0.75201887671599998</v>
      </c>
      <c r="S298" s="28">
        <v>297</v>
      </c>
      <c r="T298" s="35">
        <v>0.74521047754299996</v>
      </c>
      <c r="U298" s="25">
        <v>297</v>
      </c>
      <c r="V298" s="26">
        <v>38.471547700499997</v>
      </c>
      <c r="W298" s="25">
        <v>297</v>
      </c>
      <c r="X298" s="26">
        <v>2.0681759737799998</v>
      </c>
      <c r="Y298" s="25">
        <v>297</v>
      </c>
      <c r="Z298" s="26">
        <v>4.2504688487699997E-2</v>
      </c>
      <c r="AA298" s="25">
        <v>297</v>
      </c>
      <c r="AB298" s="26">
        <v>14.1714826296</v>
      </c>
      <c r="AC298" s="25">
        <v>297</v>
      </c>
      <c r="AD298" s="26">
        <v>0.32223078273</v>
      </c>
      <c r="AE298" s="25">
        <v>297</v>
      </c>
      <c r="AF298" s="26">
        <v>432232.24356199999</v>
      </c>
      <c r="AG298" s="25">
        <v>297</v>
      </c>
      <c r="AH298" s="26">
        <v>1.49691051575</v>
      </c>
      <c r="AI298" s="25">
        <v>297</v>
      </c>
      <c r="AJ298" s="26">
        <v>68.277326000399995</v>
      </c>
      <c r="AK298" s="25">
        <v>297</v>
      </c>
      <c r="AL298" s="26">
        <v>0.15872789980400001</v>
      </c>
      <c r="AM298" s="25">
        <v>297</v>
      </c>
      <c r="AN298" s="26">
        <v>1.15258507827</v>
      </c>
      <c r="AO298" s="25">
        <v>297</v>
      </c>
      <c r="AP298" s="26">
        <v>1.18482052033</v>
      </c>
      <c r="AQ298" s="25">
        <v>297</v>
      </c>
      <c r="AR298" s="26">
        <v>327.44522010700001</v>
      </c>
      <c r="AS298" s="25">
        <v>297</v>
      </c>
      <c r="AT298" s="26">
        <v>3.0771985125799999</v>
      </c>
      <c r="AU298" s="25">
        <v>297</v>
      </c>
      <c r="AV298" s="26">
        <v>7363.8802349899997</v>
      </c>
      <c r="AW298" s="25">
        <v>297</v>
      </c>
      <c r="AX298" s="26">
        <v>1.49691051575</v>
      </c>
      <c r="AY298" s="25">
        <v>297</v>
      </c>
      <c r="AZ298" s="26">
        <v>68.564879207999994</v>
      </c>
      <c r="BA298" s="25">
        <v>297</v>
      </c>
      <c r="BB298" s="26">
        <v>1.32736056017E-2</v>
      </c>
      <c r="BC298" s="25">
        <v>297</v>
      </c>
      <c r="BD298" s="26">
        <v>7.4913787396999998E-2</v>
      </c>
      <c r="BE298" s="25">
        <v>297</v>
      </c>
      <c r="BF298" s="26">
        <v>0.91181260700099998</v>
      </c>
      <c r="BG298" s="25">
        <v>297</v>
      </c>
      <c r="BH298" s="26">
        <v>38.747444254199998</v>
      </c>
      <c r="BI298" s="25">
        <v>297</v>
      </c>
      <c r="BJ298" s="26">
        <v>1185.67170594</v>
      </c>
      <c r="CB298" s="37"/>
      <c r="CD298" s="37"/>
      <c r="CE298" s="37"/>
    </row>
    <row r="299" spans="1:83" x14ac:dyDescent="0.3">
      <c r="A299" s="25">
        <v>298</v>
      </c>
      <c r="B299" s="26">
        <v>7298.8445801999997</v>
      </c>
      <c r="C299" s="25">
        <v>298</v>
      </c>
      <c r="D299" s="26">
        <v>1.71695566566</v>
      </c>
      <c r="E299" s="25">
        <v>298</v>
      </c>
      <c r="F299" s="26">
        <v>70.686133267499997</v>
      </c>
      <c r="G299" s="25">
        <v>298</v>
      </c>
      <c r="H299" s="26">
        <v>0.12633974422700001</v>
      </c>
      <c r="I299" s="25">
        <v>298</v>
      </c>
      <c r="J299" s="26">
        <v>0.15895267610700001</v>
      </c>
      <c r="K299" s="25">
        <v>298</v>
      </c>
      <c r="L299" s="26">
        <v>457308.76501899998</v>
      </c>
      <c r="M299" s="25">
        <v>298</v>
      </c>
      <c r="N299" s="26">
        <v>54.570626430200001</v>
      </c>
      <c r="O299" s="25">
        <v>298</v>
      </c>
      <c r="P299" s="26">
        <v>0.01</v>
      </c>
      <c r="Q299" s="25">
        <v>298</v>
      </c>
      <c r="R299" s="32">
        <v>0.52974242872900001</v>
      </c>
      <c r="S299" s="28">
        <v>298</v>
      </c>
      <c r="T299" s="35">
        <v>0.84424310899099997</v>
      </c>
      <c r="U299" s="25">
        <v>298</v>
      </c>
      <c r="V299" s="26">
        <v>37.549060998500003</v>
      </c>
      <c r="W299" s="25">
        <v>298</v>
      </c>
      <c r="X299" s="26">
        <v>1.3518644074399999</v>
      </c>
      <c r="Y299" s="25">
        <v>298</v>
      </c>
      <c r="Z299" s="26">
        <v>1.2598695280899999E-2</v>
      </c>
      <c r="AA299" s="25">
        <v>298</v>
      </c>
      <c r="AB299" s="26">
        <v>5.4891284252699997</v>
      </c>
      <c r="AC299" s="25">
        <v>298</v>
      </c>
      <c r="AD299" s="26">
        <v>0.48449973580200001</v>
      </c>
      <c r="AE299" s="25">
        <v>298</v>
      </c>
      <c r="AF299" s="26">
        <v>457308.76501899998</v>
      </c>
      <c r="AG299" s="25">
        <v>298</v>
      </c>
      <c r="AH299" s="26">
        <v>1.6628518589900001</v>
      </c>
      <c r="AI299" s="25">
        <v>298</v>
      </c>
      <c r="AJ299" s="26">
        <v>84.487935891500001</v>
      </c>
      <c r="AK299" s="25">
        <v>298</v>
      </c>
      <c r="AL299" s="26">
        <v>7.4289381325699996E-2</v>
      </c>
      <c r="AM299" s="25">
        <v>298</v>
      </c>
      <c r="AN299" s="26">
        <v>0.90511446002999996</v>
      </c>
      <c r="AO299" s="25">
        <v>298</v>
      </c>
      <c r="AP299" s="26">
        <v>1.0139415702500001</v>
      </c>
      <c r="AQ299" s="25">
        <v>298</v>
      </c>
      <c r="AR299" s="26">
        <v>5.12413376679</v>
      </c>
      <c r="AS299" s="25">
        <v>298</v>
      </c>
      <c r="AT299" s="26">
        <v>4.4977411756899999</v>
      </c>
      <c r="AU299" s="25">
        <v>298</v>
      </c>
      <c r="AV299" s="26">
        <v>6990.7788712499996</v>
      </c>
      <c r="AW299" s="25">
        <v>298</v>
      </c>
      <c r="AX299" s="26">
        <v>1.6628518589900001</v>
      </c>
      <c r="AY299" s="25">
        <v>298</v>
      </c>
      <c r="AZ299" s="26">
        <v>75.143497723899998</v>
      </c>
      <c r="BA299" s="25">
        <v>298</v>
      </c>
      <c r="BB299" s="26">
        <v>0.103146323616</v>
      </c>
      <c r="BC299" s="25">
        <v>298</v>
      </c>
      <c r="BD299" s="26">
        <v>0.15065076532800001</v>
      </c>
      <c r="BE299" s="25">
        <v>298</v>
      </c>
      <c r="BF299" s="26">
        <v>0.74620291105600001</v>
      </c>
      <c r="BG299" s="25">
        <v>298</v>
      </c>
      <c r="BH299" s="26">
        <v>41.340639810600003</v>
      </c>
      <c r="BI299" s="25">
        <v>298</v>
      </c>
      <c r="BJ299" s="26">
        <v>95.766117325600007</v>
      </c>
      <c r="CB299" s="37"/>
      <c r="CD299" s="37"/>
      <c r="CE299" s="37"/>
    </row>
    <row r="300" spans="1:83" x14ac:dyDescent="0.3">
      <c r="A300" s="25">
        <v>299</v>
      </c>
      <c r="B300" s="26">
        <v>9062.5048580300008</v>
      </c>
      <c r="C300" s="25">
        <v>299</v>
      </c>
      <c r="D300" s="26">
        <v>1.6767875057999999</v>
      </c>
      <c r="E300" s="25">
        <v>299</v>
      </c>
      <c r="F300" s="26">
        <v>35.357209009800002</v>
      </c>
      <c r="G300" s="25">
        <v>299</v>
      </c>
      <c r="H300" s="26">
        <v>0.149241993185</v>
      </c>
      <c r="I300" s="25">
        <v>299</v>
      </c>
      <c r="J300" s="26">
        <v>0.10108932902999999</v>
      </c>
      <c r="K300" s="25">
        <v>299</v>
      </c>
      <c r="L300" s="26">
        <v>562366.34804800001</v>
      </c>
      <c r="M300" s="25">
        <v>299</v>
      </c>
      <c r="N300" s="26">
        <v>59.675500641299998</v>
      </c>
      <c r="O300" s="25">
        <v>299</v>
      </c>
      <c r="P300" s="26">
        <v>0.01</v>
      </c>
      <c r="Q300" s="25">
        <v>299</v>
      </c>
      <c r="R300" s="32">
        <v>0.41001612227299999</v>
      </c>
      <c r="S300" s="28">
        <v>299</v>
      </c>
      <c r="T300" s="35">
        <v>0.37198093541400001</v>
      </c>
      <c r="U300" s="25">
        <v>299</v>
      </c>
      <c r="V300" s="26">
        <v>41.725564396000003</v>
      </c>
      <c r="W300" s="25">
        <v>299</v>
      </c>
      <c r="X300" s="26">
        <v>2.7872706704999999</v>
      </c>
      <c r="Y300" s="25">
        <v>299</v>
      </c>
      <c r="Z300" s="26">
        <v>3.9472007412E-2</v>
      </c>
      <c r="AA300" s="25">
        <v>299</v>
      </c>
      <c r="AB300" s="26">
        <v>11.7848510663</v>
      </c>
      <c r="AC300" s="25">
        <v>299</v>
      </c>
      <c r="AD300" s="26">
        <v>0.46707620021099999</v>
      </c>
      <c r="AE300" s="25">
        <v>299</v>
      </c>
      <c r="AF300" s="26">
        <v>562366.34804800001</v>
      </c>
      <c r="AG300" s="25">
        <v>299</v>
      </c>
      <c r="AH300" s="26">
        <v>1.5945754894299999</v>
      </c>
      <c r="AI300" s="25">
        <v>299</v>
      </c>
      <c r="AJ300" s="26">
        <v>93.518101743299994</v>
      </c>
      <c r="AK300" s="25">
        <v>299</v>
      </c>
      <c r="AL300" s="26">
        <v>0.16711552466499999</v>
      </c>
      <c r="AM300" s="25">
        <v>299</v>
      </c>
      <c r="AN300" s="26">
        <v>1.42298423364</v>
      </c>
      <c r="AO300" s="25">
        <v>299</v>
      </c>
      <c r="AP300" s="26">
        <v>0.439103692238</v>
      </c>
      <c r="AQ300" s="25">
        <v>299</v>
      </c>
      <c r="AR300" s="26">
        <v>146.93144289899999</v>
      </c>
      <c r="AS300" s="25">
        <v>299</v>
      </c>
      <c r="AT300" s="26">
        <v>4.83886817479</v>
      </c>
      <c r="AU300" s="25">
        <v>299</v>
      </c>
      <c r="AV300" s="26">
        <v>8278.3851332699996</v>
      </c>
      <c r="AW300" s="25">
        <v>299</v>
      </c>
      <c r="AX300" s="26">
        <v>1.5945754894299999</v>
      </c>
      <c r="AY300" s="25">
        <v>299</v>
      </c>
      <c r="AZ300" s="26">
        <v>83.850354397999993</v>
      </c>
      <c r="BA300" s="25">
        <v>299</v>
      </c>
      <c r="BB300" s="26">
        <v>8.3892041234E-2</v>
      </c>
      <c r="BC300" s="25">
        <v>299</v>
      </c>
      <c r="BD300" s="26">
        <v>9.5431471145000002E-2</v>
      </c>
      <c r="BE300" s="25">
        <v>299</v>
      </c>
      <c r="BF300" s="26">
        <v>0.82067648762099998</v>
      </c>
      <c r="BG300" s="25">
        <v>299</v>
      </c>
      <c r="BH300" s="26">
        <v>42.545078972399999</v>
      </c>
      <c r="BI300" s="25">
        <v>299</v>
      </c>
      <c r="BJ300" s="26">
        <v>425.10529279500003</v>
      </c>
      <c r="CB300" s="37"/>
      <c r="CD300" s="37"/>
      <c r="CE300" s="37"/>
    </row>
    <row r="301" spans="1:83" x14ac:dyDescent="0.3">
      <c r="A301" s="25">
        <v>300</v>
      </c>
      <c r="B301" s="26">
        <v>10773.452906</v>
      </c>
      <c r="C301" s="25">
        <v>300</v>
      </c>
      <c r="D301" s="26">
        <v>2.3775489353900001</v>
      </c>
      <c r="E301" s="25">
        <v>300</v>
      </c>
      <c r="F301" s="26">
        <v>64.982670214600006</v>
      </c>
      <c r="G301" s="25">
        <v>300</v>
      </c>
      <c r="H301" s="26">
        <v>3.8740735779200001E-2</v>
      </c>
      <c r="I301" s="25">
        <v>300</v>
      </c>
      <c r="J301" s="26">
        <v>0.14373494561</v>
      </c>
      <c r="K301" s="25">
        <v>300</v>
      </c>
      <c r="L301" s="26">
        <v>678713.404843</v>
      </c>
      <c r="M301" s="25">
        <v>300</v>
      </c>
      <c r="N301" s="26">
        <v>44.985138373600002</v>
      </c>
      <c r="O301" s="25">
        <v>300</v>
      </c>
      <c r="P301" s="26">
        <v>0.01</v>
      </c>
      <c r="Q301" s="25">
        <v>300</v>
      </c>
      <c r="R301" s="32">
        <v>0.33001850287399997</v>
      </c>
      <c r="S301" s="28">
        <v>300</v>
      </c>
      <c r="T301" s="35">
        <v>0.81487839659500005</v>
      </c>
      <c r="U301" s="25">
        <v>300</v>
      </c>
      <c r="V301" s="26">
        <v>32.218630163500002</v>
      </c>
      <c r="W301" s="25">
        <v>300</v>
      </c>
      <c r="X301" s="26">
        <v>9.8473779245700008</v>
      </c>
      <c r="Y301" s="25">
        <v>300</v>
      </c>
      <c r="Z301" s="26">
        <v>7.1508057716499998E-2</v>
      </c>
      <c r="AA301" s="25">
        <v>300</v>
      </c>
      <c r="AB301" s="26">
        <v>14.409290130400001</v>
      </c>
      <c r="AC301" s="25">
        <v>300</v>
      </c>
      <c r="AD301" s="26">
        <v>0.34726394364300001</v>
      </c>
      <c r="AE301" s="25">
        <v>300</v>
      </c>
      <c r="AF301" s="26">
        <v>678713.404843</v>
      </c>
      <c r="AG301" s="25">
        <v>300</v>
      </c>
      <c r="AH301" s="26">
        <v>2.14939717195</v>
      </c>
      <c r="AI301" s="25">
        <v>300</v>
      </c>
      <c r="AJ301" s="26">
        <v>53.120894057699999</v>
      </c>
      <c r="AK301" s="25">
        <v>300</v>
      </c>
      <c r="AL301" s="26">
        <v>0.12708378903199999</v>
      </c>
      <c r="AM301" s="25">
        <v>300</v>
      </c>
      <c r="AN301" s="26">
        <v>0.767688718745</v>
      </c>
      <c r="AO301" s="25">
        <v>300</v>
      </c>
      <c r="AP301" s="26">
        <v>1.89005191351</v>
      </c>
      <c r="AQ301" s="25">
        <v>300</v>
      </c>
      <c r="AR301" s="26">
        <v>2057.05184973</v>
      </c>
      <c r="AS301" s="25">
        <v>300</v>
      </c>
      <c r="AT301" s="26">
        <v>2.5076338069399999</v>
      </c>
      <c r="AU301" s="25">
        <v>300</v>
      </c>
      <c r="AV301" s="26">
        <v>9587.7329109399998</v>
      </c>
      <c r="AW301" s="25">
        <v>300</v>
      </c>
      <c r="AX301" s="26">
        <v>2.14939717195</v>
      </c>
      <c r="AY301" s="25">
        <v>300</v>
      </c>
      <c r="AZ301" s="26">
        <v>60.6722041887</v>
      </c>
      <c r="BA301" s="25">
        <v>300</v>
      </c>
      <c r="BB301" s="26">
        <v>4.2609147879700002E-3</v>
      </c>
      <c r="BC301" s="25">
        <v>300</v>
      </c>
      <c r="BD301" s="26">
        <v>7.7111102153199995E-2</v>
      </c>
      <c r="BE301" s="25">
        <v>300</v>
      </c>
      <c r="BF301" s="26">
        <v>0.91862798305899995</v>
      </c>
      <c r="BG301" s="25">
        <v>300</v>
      </c>
      <c r="BH301" s="26">
        <v>32.781807641</v>
      </c>
      <c r="BI301" s="25">
        <v>300</v>
      </c>
      <c r="BJ301" s="26">
        <v>929.86473661100001</v>
      </c>
      <c r="CB301" s="37"/>
      <c r="CD301" s="37"/>
      <c r="CE301" s="37"/>
    </row>
    <row r="302" spans="1:83" x14ac:dyDescent="0.3">
      <c r="A302" s="25">
        <v>301</v>
      </c>
      <c r="B302" s="26">
        <v>11178.369372900001</v>
      </c>
      <c r="C302" s="25">
        <v>301</v>
      </c>
      <c r="D302" s="26">
        <v>2.0544502489599998</v>
      </c>
      <c r="E302" s="25">
        <v>301</v>
      </c>
      <c r="F302" s="26">
        <v>69.497551952099997</v>
      </c>
      <c r="G302" s="25">
        <v>301</v>
      </c>
      <c r="H302" s="26">
        <v>3.9747993681600001E-2</v>
      </c>
      <c r="I302" s="25">
        <v>301</v>
      </c>
      <c r="J302" s="26">
        <v>8.8755984898199997E-2</v>
      </c>
      <c r="K302" s="25">
        <v>301</v>
      </c>
      <c r="L302" s="26">
        <v>565516.38313199999</v>
      </c>
      <c r="M302" s="25">
        <v>301</v>
      </c>
      <c r="N302" s="26">
        <v>58.173992827600003</v>
      </c>
      <c r="O302" s="25">
        <v>301</v>
      </c>
      <c r="P302" s="26">
        <v>0.01</v>
      </c>
      <c r="Q302" s="25">
        <v>301</v>
      </c>
      <c r="R302" s="32">
        <v>0.71954905744800002</v>
      </c>
      <c r="S302" s="28">
        <v>301</v>
      </c>
      <c r="T302" s="35">
        <v>0.55921472133899996</v>
      </c>
      <c r="U302" s="25">
        <v>301</v>
      </c>
      <c r="V302" s="26">
        <v>42.546198885899997</v>
      </c>
      <c r="W302" s="25">
        <v>301</v>
      </c>
      <c r="X302" s="26">
        <v>6.11470278009</v>
      </c>
      <c r="Y302" s="25">
        <v>301</v>
      </c>
      <c r="Z302" s="26">
        <v>2.3390051625100002E-2</v>
      </c>
      <c r="AA302" s="25">
        <v>301</v>
      </c>
      <c r="AB302" s="26">
        <v>13.280235229300001</v>
      </c>
      <c r="AC302" s="25">
        <v>301</v>
      </c>
      <c r="AD302" s="26">
        <v>0.381999533838</v>
      </c>
      <c r="AE302" s="25">
        <v>301</v>
      </c>
      <c r="AF302" s="26">
        <v>565516.38313199999</v>
      </c>
      <c r="AG302" s="25">
        <v>301</v>
      </c>
      <c r="AH302" s="26">
        <v>1.90630480742</v>
      </c>
      <c r="AI302" s="25">
        <v>301</v>
      </c>
      <c r="AJ302" s="26">
        <v>74.026218336200003</v>
      </c>
      <c r="AK302" s="25">
        <v>301</v>
      </c>
      <c r="AL302" s="26">
        <v>0.13777433023399999</v>
      </c>
      <c r="AM302" s="25">
        <v>301</v>
      </c>
      <c r="AN302" s="26">
        <v>1.07485060521</v>
      </c>
      <c r="AO302" s="25">
        <v>301</v>
      </c>
      <c r="AP302" s="26">
        <v>0.81477446933800002</v>
      </c>
      <c r="AQ302" s="25">
        <v>301</v>
      </c>
      <c r="AR302" s="26">
        <v>378.71512212099998</v>
      </c>
      <c r="AS302" s="25">
        <v>301</v>
      </c>
      <c r="AT302" s="26">
        <v>5.3312481825100004</v>
      </c>
      <c r="AU302" s="25">
        <v>301</v>
      </c>
      <c r="AV302" s="26">
        <v>10688.400348200001</v>
      </c>
      <c r="AW302" s="25">
        <v>301</v>
      </c>
      <c r="AX302" s="26">
        <v>1.90630480742</v>
      </c>
      <c r="AY302" s="25">
        <v>301</v>
      </c>
      <c r="AZ302" s="26">
        <v>74.758056484700006</v>
      </c>
      <c r="BA302" s="25">
        <v>301</v>
      </c>
      <c r="BB302" s="26">
        <v>1.6010855350700001E-2</v>
      </c>
      <c r="BC302" s="25">
        <v>301</v>
      </c>
      <c r="BD302" s="26">
        <v>7.2542705787400005E-2</v>
      </c>
      <c r="BE302" s="25">
        <v>301</v>
      </c>
      <c r="BF302" s="26">
        <v>0.91144643886200005</v>
      </c>
      <c r="BG302" s="25">
        <v>301</v>
      </c>
      <c r="BH302" s="26">
        <v>44.711935974799999</v>
      </c>
      <c r="BI302" s="25">
        <v>301</v>
      </c>
      <c r="BJ302" s="26">
        <v>842.86154884400003</v>
      </c>
      <c r="CB302" s="37"/>
      <c r="CD302" s="37"/>
      <c r="CE302" s="37"/>
    </row>
    <row r="303" spans="1:83" x14ac:dyDescent="0.3">
      <c r="A303" s="25">
        <v>302</v>
      </c>
      <c r="B303" s="26">
        <v>7027.8209549499998</v>
      </c>
      <c r="C303" s="25">
        <v>302</v>
      </c>
      <c r="D303" s="26">
        <v>2.3769202684600002</v>
      </c>
      <c r="E303" s="25">
        <v>302</v>
      </c>
      <c r="F303" s="26">
        <v>50.772375307799997</v>
      </c>
      <c r="G303" s="25">
        <v>302</v>
      </c>
      <c r="H303" s="26">
        <v>8.3689681960299994E-2</v>
      </c>
      <c r="I303" s="25">
        <v>302</v>
      </c>
      <c r="J303" s="26">
        <v>0.14246942191799999</v>
      </c>
      <c r="K303" s="25">
        <v>302</v>
      </c>
      <c r="L303" s="26">
        <v>604383.33244499995</v>
      </c>
      <c r="M303" s="25">
        <v>302</v>
      </c>
      <c r="N303" s="26">
        <v>71.446168703500007</v>
      </c>
      <c r="O303" s="25">
        <v>302</v>
      </c>
      <c r="P303" s="26">
        <v>0.01</v>
      </c>
      <c r="Q303" s="25">
        <v>302</v>
      </c>
      <c r="R303" s="32">
        <v>0.53837426740899996</v>
      </c>
      <c r="S303" s="28">
        <v>302</v>
      </c>
      <c r="T303" s="35">
        <v>0.700231142167</v>
      </c>
      <c r="U303" s="25">
        <v>302</v>
      </c>
      <c r="V303" s="26">
        <v>41.785144691200003</v>
      </c>
      <c r="W303" s="25">
        <v>302</v>
      </c>
      <c r="X303" s="26">
        <v>9.42125869929</v>
      </c>
      <c r="Y303" s="25">
        <v>302</v>
      </c>
      <c r="Z303" s="26">
        <v>4.0824908145399998E-2</v>
      </c>
      <c r="AA303" s="25">
        <v>302</v>
      </c>
      <c r="AB303" s="26">
        <v>6.86301164123</v>
      </c>
      <c r="AC303" s="25">
        <v>302</v>
      </c>
      <c r="AD303" s="26">
        <v>0.24809372232099999</v>
      </c>
      <c r="AE303" s="25">
        <v>302</v>
      </c>
      <c r="AF303" s="26">
        <v>604383.33244499995</v>
      </c>
      <c r="AG303" s="25">
        <v>302</v>
      </c>
      <c r="AH303" s="26">
        <v>2.1689070198399998</v>
      </c>
      <c r="AI303" s="25">
        <v>302</v>
      </c>
      <c r="AJ303" s="26">
        <v>74.059573640099998</v>
      </c>
      <c r="AK303" s="25">
        <v>302</v>
      </c>
      <c r="AL303" s="26">
        <v>0.13664626705499999</v>
      </c>
      <c r="AM303" s="25">
        <v>302</v>
      </c>
      <c r="AN303" s="26">
        <v>1.00897938516</v>
      </c>
      <c r="AO303" s="25">
        <v>302</v>
      </c>
      <c r="AP303" s="26">
        <v>0.99825655329200003</v>
      </c>
      <c r="AQ303" s="25">
        <v>302</v>
      </c>
      <c r="AR303" s="26">
        <v>535.49112279300005</v>
      </c>
      <c r="AS303" s="25">
        <v>302</v>
      </c>
      <c r="AT303" s="26">
        <v>1.85781436977</v>
      </c>
      <c r="AU303" s="25">
        <v>302</v>
      </c>
      <c r="AV303" s="26">
        <v>6410.1876886399996</v>
      </c>
      <c r="AW303" s="25">
        <v>302</v>
      </c>
      <c r="AX303" s="26">
        <v>2.1689070198399998</v>
      </c>
      <c r="AY303" s="25">
        <v>302</v>
      </c>
      <c r="AZ303" s="26">
        <v>73.389657738099999</v>
      </c>
      <c r="BA303" s="25">
        <v>302</v>
      </c>
      <c r="BB303" s="26">
        <v>3.5441601614500003E-2</v>
      </c>
      <c r="BC303" s="25">
        <v>302</v>
      </c>
      <c r="BD303" s="26">
        <v>0.116156521604</v>
      </c>
      <c r="BE303" s="25">
        <v>302</v>
      </c>
      <c r="BF303" s="26">
        <v>0.84840187678199996</v>
      </c>
      <c r="BG303" s="25">
        <v>302</v>
      </c>
      <c r="BH303" s="26">
        <v>43.740067112200002</v>
      </c>
      <c r="BI303" s="25">
        <v>302</v>
      </c>
      <c r="BJ303" s="26">
        <v>443.16786100799999</v>
      </c>
      <c r="CB303" s="37"/>
      <c r="CD303" s="37"/>
      <c r="CE303" s="37"/>
    </row>
    <row r="304" spans="1:83" x14ac:dyDescent="0.3">
      <c r="A304" s="25">
        <v>303</v>
      </c>
      <c r="B304" s="26">
        <v>11998.4727535</v>
      </c>
      <c r="C304" s="25">
        <v>303</v>
      </c>
      <c r="D304" s="26">
        <v>1.69726279911</v>
      </c>
      <c r="E304" s="25">
        <v>303</v>
      </c>
      <c r="F304" s="26">
        <v>78.679110325899998</v>
      </c>
      <c r="G304" s="25">
        <v>303</v>
      </c>
      <c r="H304" s="26">
        <v>0.175656041697</v>
      </c>
      <c r="I304" s="25">
        <v>303</v>
      </c>
      <c r="J304" s="26">
        <v>1.7866278890799999E-2</v>
      </c>
      <c r="K304" s="25">
        <v>303</v>
      </c>
      <c r="L304" s="26">
        <v>460145.050873</v>
      </c>
      <c r="M304" s="25">
        <v>303</v>
      </c>
      <c r="N304" s="26">
        <v>42.550398978399997</v>
      </c>
      <c r="O304" s="25">
        <v>303</v>
      </c>
      <c r="P304" s="26">
        <v>0.01</v>
      </c>
      <c r="Q304" s="25">
        <v>303</v>
      </c>
      <c r="R304" s="32">
        <v>0.72090462408099998</v>
      </c>
      <c r="S304" s="28">
        <v>303</v>
      </c>
      <c r="T304" s="35">
        <v>0.52171220343000002</v>
      </c>
      <c r="U304" s="25">
        <v>303</v>
      </c>
      <c r="V304" s="26">
        <v>29.4283170922</v>
      </c>
      <c r="W304" s="25">
        <v>303</v>
      </c>
      <c r="X304" s="26">
        <v>9.7508028323900007</v>
      </c>
      <c r="Y304" s="25">
        <v>303</v>
      </c>
      <c r="Z304" s="26">
        <v>5.9102182025500001E-2</v>
      </c>
      <c r="AA304" s="25">
        <v>303</v>
      </c>
      <c r="AB304" s="26">
        <v>12.628099169</v>
      </c>
      <c r="AC304" s="25">
        <v>303</v>
      </c>
      <c r="AD304" s="26">
        <v>0.27122718944699997</v>
      </c>
      <c r="AE304" s="25">
        <v>303</v>
      </c>
      <c r="AF304" s="26">
        <v>460145.050873</v>
      </c>
      <c r="AG304" s="25">
        <v>303</v>
      </c>
      <c r="AH304" s="26">
        <v>1.4775757847</v>
      </c>
      <c r="AI304" s="25">
        <v>303</v>
      </c>
      <c r="AJ304" s="26">
        <v>47.084415978899997</v>
      </c>
      <c r="AK304" s="25">
        <v>303</v>
      </c>
      <c r="AL304" s="26">
        <v>0.170790303822</v>
      </c>
      <c r="AM304" s="25">
        <v>303</v>
      </c>
      <c r="AN304" s="26">
        <v>2.2293674350799999</v>
      </c>
      <c r="AO304" s="25">
        <v>303</v>
      </c>
      <c r="AP304" s="26">
        <v>0.49033829437799997</v>
      </c>
      <c r="AQ304" s="25">
        <v>303</v>
      </c>
      <c r="AR304" s="26">
        <v>2078.09419652</v>
      </c>
      <c r="AS304" s="25">
        <v>303</v>
      </c>
      <c r="AT304" s="26">
        <v>1.9319801883800001</v>
      </c>
      <c r="AU304" s="25">
        <v>303</v>
      </c>
      <c r="AV304" s="26">
        <v>11170.8238805</v>
      </c>
      <c r="AW304" s="25">
        <v>303</v>
      </c>
      <c r="AX304" s="26">
        <v>1.4775757847</v>
      </c>
      <c r="AY304" s="25">
        <v>303</v>
      </c>
      <c r="AZ304" s="26">
        <v>57.154417921799997</v>
      </c>
      <c r="BA304" s="25">
        <v>303</v>
      </c>
      <c r="BB304" s="26">
        <v>0.119911090281</v>
      </c>
      <c r="BC304" s="25">
        <v>303</v>
      </c>
      <c r="BD304" s="26">
        <v>1.38591162638E-2</v>
      </c>
      <c r="BE304" s="25">
        <v>303</v>
      </c>
      <c r="BF304" s="26">
        <v>0.86622979345499995</v>
      </c>
      <c r="BG304" s="25">
        <v>303</v>
      </c>
      <c r="BH304" s="26">
        <v>30.0897889576</v>
      </c>
      <c r="BI304" s="25">
        <v>303</v>
      </c>
      <c r="BJ304" s="26">
        <v>1147.813866</v>
      </c>
      <c r="CB304" s="37"/>
      <c r="CD304" s="37"/>
      <c r="CE304" s="37"/>
    </row>
    <row r="305" spans="1:83" x14ac:dyDescent="0.3">
      <c r="A305" s="25">
        <v>304</v>
      </c>
      <c r="B305" s="26">
        <v>11159.4053735</v>
      </c>
      <c r="C305" s="25">
        <v>304</v>
      </c>
      <c r="D305" s="26">
        <v>1.2102195985699999</v>
      </c>
      <c r="E305" s="25">
        <v>304</v>
      </c>
      <c r="F305" s="26">
        <v>52.200436948499998</v>
      </c>
      <c r="G305" s="25">
        <v>304</v>
      </c>
      <c r="H305" s="26">
        <v>8.1752877683400005E-2</v>
      </c>
      <c r="I305" s="25">
        <v>304</v>
      </c>
      <c r="J305" s="26">
        <v>3.8966756546900003E-2</v>
      </c>
      <c r="K305" s="25">
        <v>304</v>
      </c>
      <c r="L305" s="26">
        <v>431831.07466799999</v>
      </c>
      <c r="M305" s="25">
        <v>304</v>
      </c>
      <c r="N305" s="26">
        <v>45.258403045999998</v>
      </c>
      <c r="O305" s="25">
        <v>304</v>
      </c>
      <c r="P305" s="26">
        <v>0.01</v>
      </c>
      <c r="Q305" s="25">
        <v>304</v>
      </c>
      <c r="R305" s="32">
        <v>0.49620870016200003</v>
      </c>
      <c r="S305" s="28">
        <v>304</v>
      </c>
      <c r="T305" s="35">
        <v>0.37408871532999999</v>
      </c>
      <c r="U305" s="25">
        <v>304</v>
      </c>
      <c r="V305" s="26">
        <v>40.577674244400001</v>
      </c>
      <c r="W305" s="25">
        <v>304</v>
      </c>
      <c r="X305" s="26">
        <v>7.1765519608600004</v>
      </c>
      <c r="Y305" s="25">
        <v>304</v>
      </c>
      <c r="Z305" s="26">
        <v>1.9213534850600001E-2</v>
      </c>
      <c r="AA305" s="25">
        <v>304</v>
      </c>
      <c r="AB305" s="26">
        <v>11.2995433431</v>
      </c>
      <c r="AC305" s="25">
        <v>304</v>
      </c>
      <c r="AD305" s="26">
        <v>0.30718206115399999</v>
      </c>
      <c r="AE305" s="25">
        <v>304</v>
      </c>
      <c r="AF305" s="26">
        <v>431831.07466799999</v>
      </c>
      <c r="AG305" s="25">
        <v>304</v>
      </c>
      <c r="AH305" s="26">
        <v>1.0449094839399999</v>
      </c>
      <c r="AI305" s="25">
        <v>304</v>
      </c>
      <c r="AJ305" s="26">
        <v>68.394843309199999</v>
      </c>
      <c r="AK305" s="25">
        <v>304</v>
      </c>
      <c r="AL305" s="26">
        <v>0.10409153011199999</v>
      </c>
      <c r="AM305" s="25">
        <v>304</v>
      </c>
      <c r="AN305" s="26">
        <v>1.4400073093000001</v>
      </c>
      <c r="AO305" s="25">
        <v>304</v>
      </c>
      <c r="AP305" s="26">
        <v>0.48595801430000002</v>
      </c>
      <c r="AQ305" s="25">
        <v>304</v>
      </c>
      <c r="AR305" s="26">
        <v>407.751966638</v>
      </c>
      <c r="AS305" s="25">
        <v>304</v>
      </c>
      <c r="AT305" s="26">
        <v>4.3332324285699997</v>
      </c>
      <c r="AU305" s="25">
        <v>304</v>
      </c>
      <c r="AV305" s="26">
        <v>10622.271873199999</v>
      </c>
      <c r="AW305" s="25">
        <v>304</v>
      </c>
      <c r="AX305" s="26">
        <v>1.0449094839399999</v>
      </c>
      <c r="AY305" s="25">
        <v>304</v>
      </c>
      <c r="AZ305" s="26">
        <v>63.808026137500001</v>
      </c>
      <c r="BA305" s="25">
        <v>304</v>
      </c>
      <c r="BB305" s="26">
        <v>4.3693128348299998E-2</v>
      </c>
      <c r="BC305" s="25">
        <v>304</v>
      </c>
      <c r="BD305" s="26">
        <v>3.2564177453500001E-2</v>
      </c>
      <c r="BE305" s="25">
        <v>304</v>
      </c>
      <c r="BF305" s="26">
        <v>0.92374269419800004</v>
      </c>
      <c r="BG305" s="25">
        <v>304</v>
      </c>
      <c r="BH305" s="26">
        <v>44.449503139999997</v>
      </c>
      <c r="BI305" s="25">
        <v>304</v>
      </c>
      <c r="BJ305" s="26">
        <v>941.28922121599999</v>
      </c>
      <c r="CB305" s="37"/>
      <c r="CD305" s="37"/>
      <c r="CE305" s="37"/>
    </row>
    <row r="306" spans="1:83" x14ac:dyDescent="0.3">
      <c r="A306" s="25">
        <v>305</v>
      </c>
      <c r="B306" s="26">
        <v>4033.4472381400001</v>
      </c>
      <c r="C306" s="25">
        <v>305</v>
      </c>
      <c r="D306" s="26">
        <v>2.1930682558600001</v>
      </c>
      <c r="E306" s="25">
        <v>305</v>
      </c>
      <c r="F306" s="26">
        <v>40.998729011099996</v>
      </c>
      <c r="G306" s="25">
        <v>305</v>
      </c>
      <c r="H306" s="26">
        <v>0.194637951585</v>
      </c>
      <c r="I306" s="25">
        <v>305</v>
      </c>
      <c r="J306" s="26">
        <v>6.9107875347100001E-2</v>
      </c>
      <c r="K306" s="25">
        <v>305</v>
      </c>
      <c r="L306" s="26">
        <v>536033.87570900004</v>
      </c>
      <c r="M306" s="25">
        <v>305</v>
      </c>
      <c r="N306" s="26">
        <v>50.662052900900001</v>
      </c>
      <c r="O306" s="25">
        <v>305</v>
      </c>
      <c r="P306" s="26">
        <v>0.01</v>
      </c>
      <c r="Q306" s="25">
        <v>305</v>
      </c>
      <c r="R306" s="32">
        <v>0.67499492156700003</v>
      </c>
      <c r="S306" s="28">
        <v>305</v>
      </c>
      <c r="T306" s="35">
        <v>0.437849597368</v>
      </c>
      <c r="U306" s="25">
        <v>305</v>
      </c>
      <c r="V306" s="26">
        <v>27.843700112699999</v>
      </c>
      <c r="W306" s="25">
        <v>305</v>
      </c>
      <c r="X306" s="26">
        <v>9.0279955002399994</v>
      </c>
      <c r="Y306" s="25">
        <v>305</v>
      </c>
      <c r="Z306" s="26">
        <v>2.2607357329600002E-2</v>
      </c>
      <c r="AA306" s="25">
        <v>305</v>
      </c>
      <c r="AB306" s="26">
        <v>6.8034577761100001</v>
      </c>
      <c r="AC306" s="25">
        <v>305</v>
      </c>
      <c r="AD306" s="26">
        <v>0.42090227777200001</v>
      </c>
      <c r="AE306" s="25">
        <v>305</v>
      </c>
      <c r="AF306" s="26">
        <v>536033.87570900004</v>
      </c>
      <c r="AG306" s="25">
        <v>305</v>
      </c>
      <c r="AH306" s="26">
        <v>1.98636854316</v>
      </c>
      <c r="AI306" s="25">
        <v>305</v>
      </c>
      <c r="AJ306" s="26">
        <v>83.717784479200006</v>
      </c>
      <c r="AK306" s="25">
        <v>305</v>
      </c>
      <c r="AL306" s="26">
        <v>0.13779044228199999</v>
      </c>
      <c r="AM306" s="25">
        <v>305</v>
      </c>
      <c r="AN306" s="26">
        <v>1.4912105494300001</v>
      </c>
      <c r="AO306" s="25">
        <v>305</v>
      </c>
      <c r="AP306" s="26">
        <v>0.42463631317599998</v>
      </c>
      <c r="AQ306" s="25">
        <v>305</v>
      </c>
      <c r="AR306" s="26">
        <v>118.504312758</v>
      </c>
      <c r="AS306" s="25">
        <v>305</v>
      </c>
      <c r="AT306" s="26">
        <v>4.2063255889100004</v>
      </c>
      <c r="AU306" s="25">
        <v>305</v>
      </c>
      <c r="AV306" s="26">
        <v>3466.0107675499999</v>
      </c>
      <c r="AW306" s="25">
        <v>305</v>
      </c>
      <c r="AX306" s="26">
        <v>1.98636854316</v>
      </c>
      <c r="AY306" s="25">
        <v>305</v>
      </c>
      <c r="AZ306" s="26">
        <v>77.709162283500007</v>
      </c>
      <c r="BA306" s="25">
        <v>305</v>
      </c>
      <c r="BB306" s="26">
        <v>8.0508311859899997E-2</v>
      </c>
      <c r="BC306" s="25">
        <v>305</v>
      </c>
      <c r="BD306" s="26">
        <v>6.2701977982599993E-2</v>
      </c>
      <c r="BE306" s="25">
        <v>305</v>
      </c>
      <c r="BF306" s="26">
        <v>0.85678971015700001</v>
      </c>
      <c r="BG306" s="25">
        <v>305</v>
      </c>
      <c r="BH306" s="26">
        <v>33.975586678299997</v>
      </c>
      <c r="BI306" s="25">
        <v>305</v>
      </c>
      <c r="BJ306" s="26">
        <v>184.81752523500001</v>
      </c>
      <c r="CB306" s="37"/>
      <c r="CD306" s="37"/>
      <c r="CE306" s="37"/>
    </row>
    <row r="307" spans="1:83" x14ac:dyDescent="0.3">
      <c r="A307" s="25">
        <v>306</v>
      </c>
      <c r="B307" s="26">
        <v>4258.9850170299997</v>
      </c>
      <c r="C307" s="25">
        <v>306</v>
      </c>
      <c r="D307" s="26">
        <v>1.3842879702799999</v>
      </c>
      <c r="E307" s="25">
        <v>306</v>
      </c>
      <c r="F307" s="26">
        <v>59.098070652799997</v>
      </c>
      <c r="G307" s="25">
        <v>306</v>
      </c>
      <c r="H307" s="26">
        <v>1.41105764568E-2</v>
      </c>
      <c r="I307" s="25">
        <v>306</v>
      </c>
      <c r="J307" s="26">
        <v>0.105557335556</v>
      </c>
      <c r="K307" s="25">
        <v>306</v>
      </c>
      <c r="L307" s="26">
        <v>695192.31755200005</v>
      </c>
      <c r="M307" s="25">
        <v>306</v>
      </c>
      <c r="N307" s="26">
        <v>63.677790768400001</v>
      </c>
      <c r="O307" s="25">
        <v>306</v>
      </c>
      <c r="P307" s="26">
        <v>0.01</v>
      </c>
      <c r="Q307" s="25">
        <v>306</v>
      </c>
      <c r="R307" s="32">
        <v>0.67909848933200001</v>
      </c>
      <c r="S307" s="28">
        <v>306</v>
      </c>
      <c r="T307" s="35">
        <v>0.406080231899</v>
      </c>
      <c r="U307" s="25">
        <v>306</v>
      </c>
      <c r="V307" s="26">
        <v>39.161723981199998</v>
      </c>
      <c r="W307" s="25">
        <v>306</v>
      </c>
      <c r="X307" s="26">
        <v>2.0581359448800001</v>
      </c>
      <c r="Y307" s="25">
        <v>306</v>
      </c>
      <c r="Z307" s="26">
        <v>5.9892063826900002E-2</v>
      </c>
      <c r="AA307" s="25">
        <v>306</v>
      </c>
      <c r="AB307" s="26">
        <v>12.024169992599999</v>
      </c>
      <c r="AC307" s="25">
        <v>306</v>
      </c>
      <c r="AD307" s="26">
        <v>0.41669292276199998</v>
      </c>
      <c r="AE307" s="25">
        <v>306</v>
      </c>
      <c r="AF307" s="26">
        <v>695192.31755200005</v>
      </c>
      <c r="AG307" s="25">
        <v>306</v>
      </c>
      <c r="AH307" s="26">
        <v>1.31453780697</v>
      </c>
      <c r="AI307" s="25">
        <v>306</v>
      </c>
      <c r="AJ307" s="26">
        <v>70.955330103600005</v>
      </c>
      <c r="AK307" s="25">
        <v>306</v>
      </c>
      <c r="AL307" s="26">
        <v>4.1092691744000001E-2</v>
      </c>
      <c r="AM307" s="25">
        <v>306</v>
      </c>
      <c r="AN307" s="26">
        <v>0.713233984845</v>
      </c>
      <c r="AO307" s="25">
        <v>306</v>
      </c>
      <c r="AP307" s="26">
        <v>0.71705299258699995</v>
      </c>
      <c r="AQ307" s="25">
        <v>306</v>
      </c>
      <c r="AR307" s="26">
        <v>193.60322671500001</v>
      </c>
      <c r="AS307" s="25">
        <v>306</v>
      </c>
      <c r="AT307" s="26">
        <v>3.4023953301800001</v>
      </c>
      <c r="AU307" s="25">
        <v>306</v>
      </c>
      <c r="AV307" s="26">
        <v>3975.8376077299999</v>
      </c>
      <c r="AW307" s="25">
        <v>306</v>
      </c>
      <c r="AX307" s="26">
        <v>1.31453780697</v>
      </c>
      <c r="AY307" s="25">
        <v>306</v>
      </c>
      <c r="AZ307" s="26">
        <v>71.328989213100002</v>
      </c>
      <c r="BA307" s="25">
        <v>306</v>
      </c>
      <c r="BB307" s="26">
        <v>3.7100607462900001E-3</v>
      </c>
      <c r="BC307" s="25">
        <v>306</v>
      </c>
      <c r="BD307" s="26">
        <v>5.3263200571900003E-2</v>
      </c>
      <c r="BE307" s="25">
        <v>306</v>
      </c>
      <c r="BF307" s="26">
        <v>0.94302673868200004</v>
      </c>
      <c r="BG307" s="25">
        <v>306</v>
      </c>
      <c r="BH307" s="26">
        <v>39.349688433200001</v>
      </c>
      <c r="BI307" s="25">
        <v>306</v>
      </c>
      <c r="BJ307" s="26">
        <v>499.941722562</v>
      </c>
      <c r="CB307" s="37"/>
      <c r="CD307" s="37"/>
      <c r="CE307" s="37"/>
    </row>
    <row r="308" spans="1:83" x14ac:dyDescent="0.3">
      <c r="A308" s="25">
        <v>307</v>
      </c>
      <c r="B308" s="26">
        <v>8488.5546232300003</v>
      </c>
      <c r="C308" s="25">
        <v>307</v>
      </c>
      <c r="D308" s="26">
        <v>1.95476915037</v>
      </c>
      <c r="E308" s="25">
        <v>307</v>
      </c>
      <c r="F308" s="26">
        <v>62.772102162400003</v>
      </c>
      <c r="G308" s="25">
        <v>307</v>
      </c>
      <c r="H308" s="26">
        <v>0.13357138550799999</v>
      </c>
      <c r="I308" s="25">
        <v>307</v>
      </c>
      <c r="J308" s="26">
        <v>0.124005254344</v>
      </c>
      <c r="K308" s="25">
        <v>307</v>
      </c>
      <c r="L308" s="26">
        <v>731549.26033700001</v>
      </c>
      <c r="M308" s="25">
        <v>307</v>
      </c>
      <c r="N308" s="26">
        <v>73.338322457800004</v>
      </c>
      <c r="O308" s="25">
        <v>307</v>
      </c>
      <c r="P308" s="26">
        <v>0.01</v>
      </c>
      <c r="Q308" s="25">
        <v>307</v>
      </c>
      <c r="R308" s="32">
        <v>0.78549497589200001</v>
      </c>
      <c r="S308" s="28">
        <v>307</v>
      </c>
      <c r="T308" s="35">
        <v>0.43212588785099998</v>
      </c>
      <c r="U308" s="25">
        <v>307</v>
      </c>
      <c r="V308" s="26">
        <v>26.499127052399999</v>
      </c>
      <c r="W308" s="25">
        <v>307</v>
      </c>
      <c r="X308" s="26">
        <v>2.2026907206900002</v>
      </c>
      <c r="Y308" s="25">
        <v>307</v>
      </c>
      <c r="Z308" s="26">
        <v>2.2495146311000001E-2</v>
      </c>
      <c r="AA308" s="25">
        <v>307</v>
      </c>
      <c r="AB308" s="26">
        <v>10.6896599787</v>
      </c>
      <c r="AC308" s="25">
        <v>307</v>
      </c>
      <c r="AD308" s="26">
        <v>0.36911963210600002</v>
      </c>
      <c r="AE308" s="25">
        <v>307</v>
      </c>
      <c r="AF308" s="26">
        <v>731549.26033700001</v>
      </c>
      <c r="AG308" s="25">
        <v>307</v>
      </c>
      <c r="AH308" s="26">
        <v>1.8833959474299999</v>
      </c>
      <c r="AI308" s="25">
        <v>307</v>
      </c>
      <c r="AJ308" s="26">
        <v>97.269618882299994</v>
      </c>
      <c r="AK308" s="25">
        <v>307</v>
      </c>
      <c r="AL308" s="26">
        <v>0.16209646570799999</v>
      </c>
      <c r="AM308" s="25">
        <v>307</v>
      </c>
      <c r="AN308" s="26">
        <v>1.3267734905399999</v>
      </c>
      <c r="AO308" s="25">
        <v>307</v>
      </c>
      <c r="AP308" s="26">
        <v>0.460510305969</v>
      </c>
      <c r="AQ308" s="25">
        <v>307</v>
      </c>
      <c r="AR308" s="26">
        <v>91.094411809999997</v>
      </c>
      <c r="AS308" s="25">
        <v>307</v>
      </c>
      <c r="AT308" s="26">
        <v>4.7779936680999997</v>
      </c>
      <c r="AU308" s="25">
        <v>307</v>
      </c>
      <c r="AV308" s="26">
        <v>7849.2860121399999</v>
      </c>
      <c r="AW308" s="25">
        <v>307</v>
      </c>
      <c r="AX308" s="26">
        <v>1.8833959474299999</v>
      </c>
      <c r="AY308" s="25">
        <v>307</v>
      </c>
      <c r="AZ308" s="26">
        <v>89.869370297100005</v>
      </c>
      <c r="BA308" s="25">
        <v>307</v>
      </c>
      <c r="BB308" s="26">
        <v>7.9827648910400006E-2</v>
      </c>
      <c r="BC308" s="25">
        <v>307</v>
      </c>
      <c r="BD308" s="26">
        <v>0.117283879907</v>
      </c>
      <c r="BE308" s="25">
        <v>307</v>
      </c>
      <c r="BF308" s="26">
        <v>0.802888471183</v>
      </c>
      <c r="BG308" s="25">
        <v>307</v>
      </c>
      <c r="BH308" s="26">
        <v>28.477671612000002</v>
      </c>
      <c r="BI308" s="25">
        <v>307</v>
      </c>
      <c r="BJ308" s="26">
        <v>585.19353402599995</v>
      </c>
      <c r="CB308" s="37"/>
      <c r="CD308" s="37"/>
      <c r="CE308" s="37"/>
    </row>
    <row r="309" spans="1:83" x14ac:dyDescent="0.3">
      <c r="A309" s="25">
        <v>308</v>
      </c>
      <c r="B309" s="26">
        <v>7145.5604930700001</v>
      </c>
      <c r="C309" s="25">
        <v>308</v>
      </c>
      <c r="D309" s="26">
        <v>1.3308225073</v>
      </c>
      <c r="E309" s="25">
        <v>308</v>
      </c>
      <c r="F309" s="26">
        <v>57.571815244900002</v>
      </c>
      <c r="G309" s="25">
        <v>308</v>
      </c>
      <c r="H309" s="26">
        <v>0.100911095474</v>
      </c>
      <c r="I309" s="25">
        <v>308</v>
      </c>
      <c r="J309" s="26">
        <v>7.2294746853600003E-2</v>
      </c>
      <c r="K309" s="25">
        <v>308</v>
      </c>
      <c r="L309" s="26">
        <v>615171.21668700001</v>
      </c>
      <c r="M309" s="25">
        <v>308</v>
      </c>
      <c r="N309" s="26">
        <v>52.851731834600002</v>
      </c>
      <c r="O309" s="25">
        <v>308</v>
      </c>
      <c r="P309" s="26">
        <v>0.01</v>
      </c>
      <c r="Q309" s="25">
        <v>308</v>
      </c>
      <c r="R309" s="32">
        <v>0.68267290940100001</v>
      </c>
      <c r="S309" s="28">
        <v>308</v>
      </c>
      <c r="T309" s="35">
        <v>0.77865051625199999</v>
      </c>
      <c r="U309" s="25">
        <v>308</v>
      </c>
      <c r="V309" s="26">
        <v>40.836357987699998</v>
      </c>
      <c r="W309" s="25">
        <v>308</v>
      </c>
      <c r="X309" s="26">
        <v>5.7586548503600001</v>
      </c>
      <c r="Y309" s="25">
        <v>308</v>
      </c>
      <c r="Z309" s="26">
        <v>7.28640364894E-2</v>
      </c>
      <c r="AA309" s="25">
        <v>308</v>
      </c>
      <c r="AB309" s="26">
        <v>12.9112305424</v>
      </c>
      <c r="AC309" s="25">
        <v>308</v>
      </c>
      <c r="AD309" s="26">
        <v>0.277790813089</v>
      </c>
      <c r="AE309" s="25">
        <v>308</v>
      </c>
      <c r="AF309" s="26">
        <v>615171.21668700001</v>
      </c>
      <c r="AG309" s="25">
        <v>308</v>
      </c>
      <c r="AH309" s="26">
        <v>1.19173971023</v>
      </c>
      <c r="AI309" s="25">
        <v>308</v>
      </c>
      <c r="AJ309" s="26">
        <v>59.376329091599999</v>
      </c>
      <c r="AK309" s="25">
        <v>308</v>
      </c>
      <c r="AL309" s="26">
        <v>0.15819609829100001</v>
      </c>
      <c r="AM309" s="25">
        <v>308</v>
      </c>
      <c r="AN309" s="26">
        <v>1.46134664928</v>
      </c>
      <c r="AO309" s="25">
        <v>308</v>
      </c>
      <c r="AP309" s="26">
        <v>0.97654152360900004</v>
      </c>
      <c r="AQ309" s="25">
        <v>308</v>
      </c>
      <c r="AR309" s="26">
        <v>1403.6201774199999</v>
      </c>
      <c r="AS309" s="25">
        <v>308</v>
      </c>
      <c r="AT309" s="26">
        <v>1.77959251722</v>
      </c>
      <c r="AU309" s="25">
        <v>308</v>
      </c>
      <c r="AV309" s="26">
        <v>6362.4740211500002</v>
      </c>
      <c r="AW309" s="25">
        <v>308</v>
      </c>
      <c r="AX309" s="26">
        <v>1.19173971023</v>
      </c>
      <c r="AY309" s="25">
        <v>308</v>
      </c>
      <c r="AZ309" s="26">
        <v>63.624739584399997</v>
      </c>
      <c r="BA309" s="25">
        <v>308</v>
      </c>
      <c r="BB309" s="26">
        <v>2.37144687067E-2</v>
      </c>
      <c r="BC309" s="25">
        <v>308</v>
      </c>
      <c r="BD309" s="26">
        <v>4.7730436321300002E-2</v>
      </c>
      <c r="BE309" s="25">
        <v>308</v>
      </c>
      <c r="BF309" s="26">
        <v>0.92855509497199995</v>
      </c>
      <c r="BG309" s="25">
        <v>308</v>
      </c>
      <c r="BH309" s="26">
        <v>41.150005079499998</v>
      </c>
      <c r="BI309" s="25">
        <v>308</v>
      </c>
      <c r="BJ309" s="26">
        <v>1064.7936537600001</v>
      </c>
      <c r="CB309" s="37"/>
      <c r="CD309" s="37"/>
      <c r="CE309" s="37"/>
    </row>
    <row r="310" spans="1:83" x14ac:dyDescent="0.3">
      <c r="A310" s="25">
        <v>309</v>
      </c>
      <c r="B310" s="26">
        <v>10501.5648146</v>
      </c>
      <c r="C310" s="25">
        <v>309</v>
      </c>
      <c r="D310" s="26">
        <v>1.52572773239</v>
      </c>
      <c r="E310" s="25">
        <v>309</v>
      </c>
      <c r="F310" s="26">
        <v>62.7429639968</v>
      </c>
      <c r="G310" s="25">
        <v>309</v>
      </c>
      <c r="H310" s="26">
        <v>0.18283378068</v>
      </c>
      <c r="I310" s="25">
        <v>309</v>
      </c>
      <c r="J310" s="26">
        <v>9.3939887689099999E-2</v>
      </c>
      <c r="K310" s="25">
        <v>309</v>
      </c>
      <c r="L310" s="26">
        <v>470420.84974899999</v>
      </c>
      <c r="M310" s="25">
        <v>309</v>
      </c>
      <c r="N310" s="26">
        <v>63.295903726900001</v>
      </c>
      <c r="O310" s="25">
        <v>309</v>
      </c>
      <c r="P310" s="26">
        <v>0.01</v>
      </c>
      <c r="Q310" s="25">
        <v>309</v>
      </c>
      <c r="R310" s="32">
        <v>0.45532779469000001</v>
      </c>
      <c r="S310" s="28">
        <v>309</v>
      </c>
      <c r="T310" s="35">
        <v>0.880935450555</v>
      </c>
      <c r="U310" s="25">
        <v>309</v>
      </c>
      <c r="V310" s="26">
        <v>34.430183328699997</v>
      </c>
      <c r="W310" s="25">
        <v>309</v>
      </c>
      <c r="X310" s="26">
        <v>6.7563156757799998</v>
      </c>
      <c r="Y310" s="25">
        <v>309</v>
      </c>
      <c r="Z310" s="26">
        <v>3.1226049580800001E-2</v>
      </c>
      <c r="AA310" s="25">
        <v>309</v>
      </c>
      <c r="AB310" s="26">
        <v>9.8365752929700001</v>
      </c>
      <c r="AC310" s="25">
        <v>309</v>
      </c>
      <c r="AD310" s="26">
        <v>0.31361453290899999</v>
      </c>
      <c r="AE310" s="25">
        <v>309</v>
      </c>
      <c r="AF310" s="26">
        <v>470420.84974899999</v>
      </c>
      <c r="AG310" s="25">
        <v>309</v>
      </c>
      <c r="AH310" s="26">
        <v>1.37014716887</v>
      </c>
      <c r="AI310" s="25">
        <v>309</v>
      </c>
      <c r="AJ310" s="26">
        <v>80.336759418300005</v>
      </c>
      <c r="AK310" s="25">
        <v>309</v>
      </c>
      <c r="AL310" s="26">
        <v>0.30716099267699998</v>
      </c>
      <c r="AM310" s="25">
        <v>309</v>
      </c>
      <c r="AN310" s="26">
        <v>1.6683140914900001</v>
      </c>
      <c r="AO310" s="25">
        <v>309</v>
      </c>
      <c r="AP310" s="26">
        <v>0.74991302905299995</v>
      </c>
      <c r="AQ310" s="25">
        <v>309</v>
      </c>
      <c r="AR310" s="26">
        <v>423.56282190600001</v>
      </c>
      <c r="AS310" s="25">
        <v>309</v>
      </c>
      <c r="AT310" s="26">
        <v>3.22689063238</v>
      </c>
      <c r="AU310" s="25">
        <v>309</v>
      </c>
      <c r="AV310" s="26">
        <v>9713.0049956000003</v>
      </c>
      <c r="AW310" s="25">
        <v>309</v>
      </c>
      <c r="AX310" s="26">
        <v>1.37014716887</v>
      </c>
      <c r="AY310" s="25">
        <v>309</v>
      </c>
      <c r="AZ310" s="26">
        <v>76.911291936699996</v>
      </c>
      <c r="BA310" s="25">
        <v>309</v>
      </c>
      <c r="BB310" s="26">
        <v>0.124537774612</v>
      </c>
      <c r="BC310" s="25">
        <v>309</v>
      </c>
      <c r="BD310" s="26">
        <v>9.3520056030499996E-2</v>
      </c>
      <c r="BE310" s="25">
        <v>309</v>
      </c>
      <c r="BF310" s="26">
        <v>0.78194216935799998</v>
      </c>
      <c r="BG310" s="25">
        <v>309</v>
      </c>
      <c r="BH310" s="26">
        <v>37.375130541499999</v>
      </c>
      <c r="BI310" s="25">
        <v>309</v>
      </c>
      <c r="BJ310" s="26">
        <v>639.05903969500002</v>
      </c>
      <c r="CB310" s="37"/>
      <c r="CD310" s="37"/>
      <c r="CE310" s="37"/>
    </row>
    <row r="311" spans="1:83" x14ac:dyDescent="0.3">
      <c r="A311" s="25">
        <v>310</v>
      </c>
      <c r="B311" s="26">
        <v>10492.4015057</v>
      </c>
      <c r="C311" s="25">
        <v>310</v>
      </c>
      <c r="D311" s="26">
        <v>1.7758307874999999</v>
      </c>
      <c r="E311" s="25">
        <v>310</v>
      </c>
      <c r="F311" s="26">
        <v>39.976722730100001</v>
      </c>
      <c r="G311" s="25">
        <v>310</v>
      </c>
      <c r="H311" s="26">
        <v>7.1411488979100005E-2</v>
      </c>
      <c r="I311" s="25">
        <v>310</v>
      </c>
      <c r="J311" s="26">
        <v>0.16509360339099999</v>
      </c>
      <c r="K311" s="25">
        <v>310</v>
      </c>
      <c r="L311" s="26">
        <v>688855.21929599997</v>
      </c>
      <c r="M311" s="25">
        <v>310</v>
      </c>
      <c r="N311" s="26">
        <v>43.3572659254</v>
      </c>
      <c r="O311" s="25">
        <v>310</v>
      </c>
      <c r="P311" s="26">
        <v>0.01</v>
      </c>
      <c r="Q311" s="25">
        <v>310</v>
      </c>
      <c r="R311" s="32">
        <v>0.87747157455400004</v>
      </c>
      <c r="S311" s="28">
        <v>310</v>
      </c>
      <c r="T311" s="35">
        <v>0.68654646262999997</v>
      </c>
      <c r="U311" s="25">
        <v>310</v>
      </c>
      <c r="V311" s="26">
        <v>42.331365982599998</v>
      </c>
      <c r="W311" s="25">
        <v>310</v>
      </c>
      <c r="X311" s="26">
        <v>8.82450851786</v>
      </c>
      <c r="Y311" s="25">
        <v>310</v>
      </c>
      <c r="Z311" s="26">
        <v>9.1089699338500002E-2</v>
      </c>
      <c r="AA311" s="25">
        <v>310</v>
      </c>
      <c r="AB311" s="26">
        <v>13.252250849099999</v>
      </c>
      <c r="AC311" s="25">
        <v>310</v>
      </c>
      <c r="AD311" s="26">
        <v>0.31234255654300003</v>
      </c>
      <c r="AE311" s="25">
        <v>310</v>
      </c>
      <c r="AF311" s="26">
        <v>688855.21929599997</v>
      </c>
      <c r="AG311" s="25">
        <v>310</v>
      </c>
      <c r="AH311" s="26">
        <v>1.57557330181</v>
      </c>
      <c r="AI311" s="25">
        <v>310</v>
      </c>
      <c r="AJ311" s="26">
        <v>59.021010480299999</v>
      </c>
      <c r="AK311" s="25">
        <v>310</v>
      </c>
      <c r="AL311" s="26">
        <v>0.305380050959</v>
      </c>
      <c r="AM311" s="25">
        <v>310</v>
      </c>
      <c r="AN311" s="26">
        <v>1.3846392435299999</v>
      </c>
      <c r="AO311" s="25">
        <v>310</v>
      </c>
      <c r="AP311" s="26">
        <v>1.7199330583500001</v>
      </c>
      <c r="AQ311" s="25">
        <v>310</v>
      </c>
      <c r="AR311" s="26">
        <v>2140.11744838</v>
      </c>
      <c r="AS311" s="25">
        <v>310</v>
      </c>
      <c r="AT311" s="26">
        <v>1.86393382627</v>
      </c>
      <c r="AU311" s="25">
        <v>310</v>
      </c>
      <c r="AV311" s="26">
        <v>9024.2344803199994</v>
      </c>
      <c r="AW311" s="25">
        <v>310</v>
      </c>
      <c r="AX311" s="26">
        <v>1.57557330181</v>
      </c>
      <c r="AY311" s="25">
        <v>310</v>
      </c>
      <c r="AZ311" s="26">
        <v>64.0914201346</v>
      </c>
      <c r="BA311" s="25">
        <v>310</v>
      </c>
      <c r="BB311" s="26">
        <v>2.1767921623300001E-2</v>
      </c>
      <c r="BC311" s="25">
        <v>310</v>
      </c>
      <c r="BD311" s="26">
        <v>9.0522972868399998E-2</v>
      </c>
      <c r="BE311" s="25">
        <v>310</v>
      </c>
      <c r="BF311" s="26">
        <v>0.88770910550799997</v>
      </c>
      <c r="BG311" s="25">
        <v>310</v>
      </c>
      <c r="BH311" s="26">
        <v>42.6850765039</v>
      </c>
      <c r="BI311" s="25">
        <v>310</v>
      </c>
      <c r="BJ311" s="26">
        <v>847.47703774399997</v>
      </c>
      <c r="CB311" s="37"/>
      <c r="CD311" s="37"/>
      <c r="CE311" s="37"/>
    </row>
    <row r="312" spans="1:83" x14ac:dyDescent="0.3">
      <c r="A312" s="25">
        <v>311</v>
      </c>
      <c r="B312" s="26">
        <v>6642.7973548</v>
      </c>
      <c r="C312" s="25">
        <v>311</v>
      </c>
      <c r="D312" s="26">
        <v>2.0750385873799999</v>
      </c>
      <c r="E312" s="25">
        <v>311</v>
      </c>
      <c r="F312" s="26">
        <v>72.493633520000003</v>
      </c>
      <c r="G312" s="25">
        <v>311</v>
      </c>
      <c r="H312" s="26">
        <v>4.4074372183399997E-2</v>
      </c>
      <c r="I312" s="25">
        <v>311</v>
      </c>
      <c r="J312" s="26">
        <v>4.42409835007E-2</v>
      </c>
      <c r="K312" s="25">
        <v>311</v>
      </c>
      <c r="L312" s="26">
        <v>479960.468727</v>
      </c>
      <c r="M312" s="25">
        <v>311</v>
      </c>
      <c r="N312" s="26">
        <v>66.524579991400003</v>
      </c>
      <c r="O312" s="25">
        <v>311</v>
      </c>
      <c r="P312" s="26">
        <v>0.01</v>
      </c>
      <c r="Q312" s="25">
        <v>311</v>
      </c>
      <c r="R312" s="32">
        <v>0.89747128166300005</v>
      </c>
      <c r="S312" s="28">
        <v>311</v>
      </c>
      <c r="T312" s="35">
        <v>0.62819073785299995</v>
      </c>
      <c r="U312" s="25">
        <v>311</v>
      </c>
      <c r="V312" s="26">
        <v>40.904997039599998</v>
      </c>
      <c r="W312" s="25">
        <v>311</v>
      </c>
      <c r="X312" s="26">
        <v>6.6740263262399999</v>
      </c>
      <c r="Y312" s="25">
        <v>311</v>
      </c>
      <c r="Z312" s="26">
        <v>6.8190416947899998E-2</v>
      </c>
      <c r="AA312" s="25">
        <v>311</v>
      </c>
      <c r="AB312" s="26">
        <v>9.3257731085300009</v>
      </c>
      <c r="AC312" s="25">
        <v>311</v>
      </c>
      <c r="AD312" s="26">
        <v>0.47961648433300003</v>
      </c>
      <c r="AE312" s="25">
        <v>311</v>
      </c>
      <c r="AF312" s="26">
        <v>479960.468727</v>
      </c>
      <c r="AG312" s="25">
        <v>311</v>
      </c>
      <c r="AH312" s="26">
        <v>1.91739260988</v>
      </c>
      <c r="AI312" s="25">
        <v>311</v>
      </c>
      <c r="AJ312" s="26">
        <v>67.009604060699999</v>
      </c>
      <c r="AK312" s="25">
        <v>311</v>
      </c>
      <c r="AL312" s="26">
        <v>8.9809376238199998E-2</v>
      </c>
      <c r="AM312" s="25">
        <v>311</v>
      </c>
      <c r="AN312" s="26">
        <v>1.1883799487</v>
      </c>
      <c r="AO312" s="25">
        <v>311</v>
      </c>
      <c r="AP312" s="26">
        <v>0.61784451432300003</v>
      </c>
      <c r="AQ312" s="25">
        <v>311</v>
      </c>
      <c r="AR312" s="26">
        <v>325.43608534800001</v>
      </c>
      <c r="AS312" s="25">
        <v>311</v>
      </c>
      <c r="AT312" s="26">
        <v>3.4576169884399999</v>
      </c>
      <c r="AU312" s="25">
        <v>311</v>
      </c>
      <c r="AV312" s="26">
        <v>6431.5277816500002</v>
      </c>
      <c r="AW312" s="25">
        <v>311</v>
      </c>
      <c r="AX312" s="26">
        <v>1.91739260988</v>
      </c>
      <c r="AY312" s="25">
        <v>311</v>
      </c>
      <c r="AZ312" s="26">
        <v>70.097222713600004</v>
      </c>
      <c r="BA312" s="25">
        <v>311</v>
      </c>
      <c r="BB312" s="26">
        <v>1.7856895132600002E-2</v>
      </c>
      <c r="BC312" s="25">
        <v>311</v>
      </c>
      <c r="BD312" s="26">
        <v>4.0510486727900002E-2</v>
      </c>
      <c r="BE312" s="25">
        <v>311</v>
      </c>
      <c r="BF312" s="26">
        <v>0.94163261813900001</v>
      </c>
      <c r="BG312" s="25">
        <v>311</v>
      </c>
      <c r="BH312" s="26">
        <v>41.438082371100002</v>
      </c>
      <c r="BI312" s="25">
        <v>311</v>
      </c>
      <c r="BJ312" s="26">
        <v>227.61693610399999</v>
      </c>
      <c r="CB312" s="37"/>
      <c r="CD312" s="37"/>
      <c r="CE312" s="37"/>
    </row>
    <row r="313" spans="1:83" x14ac:dyDescent="0.3">
      <c r="A313" s="25">
        <v>312</v>
      </c>
      <c r="B313" s="26">
        <v>7302.4895084199998</v>
      </c>
      <c r="C313" s="25">
        <v>312</v>
      </c>
      <c r="D313" s="26">
        <v>1.84927749085</v>
      </c>
      <c r="E313" s="25">
        <v>312</v>
      </c>
      <c r="F313" s="26">
        <v>61.816177848599999</v>
      </c>
      <c r="G313" s="25">
        <v>312</v>
      </c>
      <c r="H313" s="26">
        <v>8.2588877383299994E-2</v>
      </c>
      <c r="I313" s="25">
        <v>312</v>
      </c>
      <c r="J313" s="26">
        <v>0.129460211475</v>
      </c>
      <c r="K313" s="25">
        <v>312</v>
      </c>
      <c r="L313" s="26">
        <v>401151.779736</v>
      </c>
      <c r="M313" s="25">
        <v>312</v>
      </c>
      <c r="N313" s="26">
        <v>47.126936804000003</v>
      </c>
      <c r="O313" s="25">
        <v>312</v>
      </c>
      <c r="P313" s="26">
        <v>0.01</v>
      </c>
      <c r="Q313" s="25">
        <v>312</v>
      </c>
      <c r="R313" s="32">
        <v>0.85098745703199996</v>
      </c>
      <c r="S313" s="28">
        <v>312</v>
      </c>
      <c r="T313" s="35">
        <v>0.38025309693699999</v>
      </c>
      <c r="U313" s="25">
        <v>312</v>
      </c>
      <c r="V313" s="26">
        <v>44.924776825099997</v>
      </c>
      <c r="W313" s="25">
        <v>312</v>
      </c>
      <c r="X313" s="26">
        <v>9.2301614178300007</v>
      </c>
      <c r="Y313" s="25">
        <v>312</v>
      </c>
      <c r="Z313" s="26">
        <v>9.8565416338899994E-2</v>
      </c>
      <c r="AA313" s="25">
        <v>312</v>
      </c>
      <c r="AB313" s="26">
        <v>8.8307035498699999</v>
      </c>
      <c r="AC313" s="25">
        <v>312</v>
      </c>
      <c r="AD313" s="26">
        <v>0.25980018554200002</v>
      </c>
      <c r="AE313" s="25">
        <v>312</v>
      </c>
      <c r="AF313" s="26">
        <v>401151.779736</v>
      </c>
      <c r="AG313" s="25">
        <v>312</v>
      </c>
      <c r="AH313" s="26">
        <v>1.64549969958</v>
      </c>
      <c r="AI313" s="25">
        <v>312</v>
      </c>
      <c r="AJ313" s="26">
        <v>60.4893899502</v>
      </c>
      <c r="AK313" s="25">
        <v>312</v>
      </c>
      <c r="AL313" s="26">
        <v>0.239224753544</v>
      </c>
      <c r="AM313" s="25">
        <v>312</v>
      </c>
      <c r="AN313" s="26">
        <v>1.52796330924</v>
      </c>
      <c r="AO313" s="25">
        <v>312</v>
      </c>
      <c r="AP313" s="26">
        <v>1.2469692450600001</v>
      </c>
      <c r="AQ313" s="25">
        <v>312</v>
      </c>
      <c r="AR313" s="26">
        <v>1363.0493766</v>
      </c>
      <c r="AS313" s="25">
        <v>312</v>
      </c>
      <c r="AT313" s="26">
        <v>1.31362148082</v>
      </c>
      <c r="AU313" s="25">
        <v>312</v>
      </c>
      <c r="AV313" s="26">
        <v>6499.3268794400001</v>
      </c>
      <c r="AW313" s="25">
        <v>312</v>
      </c>
      <c r="AX313" s="26">
        <v>1.64549969958</v>
      </c>
      <c r="AY313" s="25">
        <v>312</v>
      </c>
      <c r="AZ313" s="26">
        <v>66.292820282299999</v>
      </c>
      <c r="BA313" s="25">
        <v>312</v>
      </c>
      <c r="BB313" s="26">
        <v>3.6862344248099997E-2</v>
      </c>
      <c r="BC313" s="25">
        <v>312</v>
      </c>
      <c r="BD313" s="26">
        <v>7.7814703314000006E-2</v>
      </c>
      <c r="BE313" s="25">
        <v>312</v>
      </c>
      <c r="BF313" s="26">
        <v>0.88532295243799997</v>
      </c>
      <c r="BG313" s="25">
        <v>312</v>
      </c>
      <c r="BH313" s="26">
        <v>45.265017147599998</v>
      </c>
      <c r="BI313" s="25">
        <v>312</v>
      </c>
      <c r="BJ313" s="26">
        <v>476.90058921899998</v>
      </c>
      <c r="CB313" s="37"/>
      <c r="CD313" s="37"/>
      <c r="CE313" s="37"/>
    </row>
    <row r="314" spans="1:83" x14ac:dyDescent="0.3">
      <c r="A314" s="25">
        <v>313</v>
      </c>
      <c r="B314" s="26">
        <v>3149.49591796</v>
      </c>
      <c r="C314" s="25">
        <v>313</v>
      </c>
      <c r="D314" s="26">
        <v>1.79203739288</v>
      </c>
      <c r="E314" s="25">
        <v>313</v>
      </c>
      <c r="F314" s="26">
        <v>63.148101738000001</v>
      </c>
      <c r="G314" s="25">
        <v>313</v>
      </c>
      <c r="H314" s="26">
        <v>0.13389600389299999</v>
      </c>
      <c r="I314" s="25">
        <v>313</v>
      </c>
      <c r="J314" s="26">
        <v>4.2542122098500001E-2</v>
      </c>
      <c r="K314" s="25">
        <v>313</v>
      </c>
      <c r="L314" s="26">
        <v>600042.44046499999</v>
      </c>
      <c r="M314" s="25">
        <v>313</v>
      </c>
      <c r="N314" s="26">
        <v>43.1483313178</v>
      </c>
      <c r="O314" s="25">
        <v>313</v>
      </c>
      <c r="P314" s="26">
        <v>0.01</v>
      </c>
      <c r="Q314" s="25">
        <v>313</v>
      </c>
      <c r="R314" s="32">
        <v>0.43955328494399998</v>
      </c>
      <c r="S314" s="28">
        <v>313</v>
      </c>
      <c r="T314" s="35">
        <v>0.61914730324699996</v>
      </c>
      <c r="U314" s="25">
        <v>313</v>
      </c>
      <c r="V314" s="26">
        <v>26.635624971199999</v>
      </c>
      <c r="W314" s="25">
        <v>313</v>
      </c>
      <c r="X314" s="26">
        <v>7.1682634755899999</v>
      </c>
      <c r="Y314" s="25">
        <v>313</v>
      </c>
      <c r="Z314" s="26">
        <v>8.2778176951499999E-2</v>
      </c>
      <c r="AA314" s="25">
        <v>313</v>
      </c>
      <c r="AB314" s="26">
        <v>5.9177493485600001</v>
      </c>
      <c r="AC314" s="25">
        <v>313</v>
      </c>
      <c r="AD314" s="26">
        <v>0.23927811168499999</v>
      </c>
      <c r="AE314" s="25">
        <v>313</v>
      </c>
      <c r="AF314" s="26">
        <v>600042.44046499999</v>
      </c>
      <c r="AG314" s="25">
        <v>313</v>
      </c>
      <c r="AH314" s="26">
        <v>1.6285934280400001</v>
      </c>
      <c r="AI314" s="25">
        <v>313</v>
      </c>
      <c r="AJ314" s="26">
        <v>50.554258522799998</v>
      </c>
      <c r="AK314" s="25">
        <v>313</v>
      </c>
      <c r="AL314" s="26">
        <v>1.73438814719E-2</v>
      </c>
      <c r="AM314" s="25">
        <v>313</v>
      </c>
      <c r="AN314" s="26">
        <v>0.95779738138399995</v>
      </c>
      <c r="AO314" s="25">
        <v>313</v>
      </c>
      <c r="AP314" s="26">
        <v>0.71559729086500001</v>
      </c>
      <c r="AQ314" s="25">
        <v>313</v>
      </c>
      <c r="AR314" s="26">
        <v>494.33246832899999</v>
      </c>
      <c r="AS314" s="25">
        <v>313</v>
      </c>
      <c r="AT314" s="26">
        <v>1.1913928807</v>
      </c>
      <c r="AU314" s="25">
        <v>313</v>
      </c>
      <c r="AV314" s="26">
        <v>2771.8400984999998</v>
      </c>
      <c r="AW314" s="25">
        <v>313</v>
      </c>
      <c r="AX314" s="26">
        <v>1.6285934280400001</v>
      </c>
      <c r="AY314" s="25">
        <v>313</v>
      </c>
      <c r="AZ314" s="26">
        <v>58.000898018699999</v>
      </c>
      <c r="BA314" s="25">
        <v>313</v>
      </c>
      <c r="BB314" s="26">
        <v>3.8360735456699997E-2</v>
      </c>
      <c r="BC314" s="25">
        <v>313</v>
      </c>
      <c r="BD314" s="26">
        <v>2.5869282075699999E-2</v>
      </c>
      <c r="BE314" s="25">
        <v>313</v>
      </c>
      <c r="BF314" s="26">
        <v>0.93576998246800003</v>
      </c>
      <c r="BG314" s="25">
        <v>313</v>
      </c>
      <c r="BH314" s="26">
        <v>27.0923061244</v>
      </c>
      <c r="BI314" s="25">
        <v>313</v>
      </c>
      <c r="BJ314" s="26">
        <v>265.17919401699999</v>
      </c>
      <c r="CB314" s="37"/>
      <c r="CD314" s="37"/>
      <c r="CE314" s="37"/>
    </row>
    <row r="315" spans="1:83" x14ac:dyDescent="0.3">
      <c r="A315" s="25">
        <v>314</v>
      </c>
      <c r="B315" s="26">
        <v>6070.9403437199999</v>
      </c>
      <c r="C315" s="25">
        <v>314</v>
      </c>
      <c r="D315" s="26">
        <v>1.41491536576</v>
      </c>
      <c r="E315" s="25">
        <v>314</v>
      </c>
      <c r="F315" s="26">
        <v>65.270063338</v>
      </c>
      <c r="G315" s="25">
        <v>314</v>
      </c>
      <c r="H315" s="26">
        <v>7.9191138813499998E-2</v>
      </c>
      <c r="I315" s="25">
        <v>314</v>
      </c>
      <c r="J315" s="26">
        <v>7.6779124124600001E-2</v>
      </c>
      <c r="K315" s="25">
        <v>314</v>
      </c>
      <c r="L315" s="26">
        <v>728791.72016699996</v>
      </c>
      <c r="M315" s="25">
        <v>314</v>
      </c>
      <c r="N315" s="26">
        <v>51.566358955799998</v>
      </c>
      <c r="O315" s="25">
        <v>314</v>
      </c>
      <c r="P315" s="26">
        <v>0.01</v>
      </c>
      <c r="Q315" s="25">
        <v>314</v>
      </c>
      <c r="R315" s="32">
        <v>0.30699051603600003</v>
      </c>
      <c r="S315" s="28">
        <v>314</v>
      </c>
      <c r="T315" s="35">
        <v>0.86803937951400001</v>
      </c>
      <c r="U315" s="25">
        <v>314</v>
      </c>
      <c r="V315" s="26">
        <v>31.548030181000001</v>
      </c>
      <c r="W315" s="25">
        <v>314</v>
      </c>
      <c r="X315" s="26">
        <v>2.0056182251800001</v>
      </c>
      <c r="Y315" s="25">
        <v>314</v>
      </c>
      <c r="Z315" s="26">
        <v>8.8627368410900007E-2</v>
      </c>
      <c r="AA315" s="25">
        <v>314</v>
      </c>
      <c r="AB315" s="26">
        <v>7.6749040913900002</v>
      </c>
      <c r="AC315" s="25">
        <v>314</v>
      </c>
      <c r="AD315" s="26">
        <v>0.46811329667700002</v>
      </c>
      <c r="AE315" s="25">
        <v>314</v>
      </c>
      <c r="AF315" s="26">
        <v>728791.72016699996</v>
      </c>
      <c r="AG315" s="25">
        <v>314</v>
      </c>
      <c r="AH315" s="26">
        <v>1.34921135198</v>
      </c>
      <c r="AI315" s="25">
        <v>314</v>
      </c>
      <c r="AJ315" s="26">
        <v>69.158155675800003</v>
      </c>
      <c r="AK315" s="25">
        <v>314</v>
      </c>
      <c r="AL315" s="26">
        <v>2.08247469823E-2</v>
      </c>
      <c r="AM315" s="25">
        <v>314</v>
      </c>
      <c r="AN315" s="26">
        <v>0.63700783105000003</v>
      </c>
      <c r="AO315" s="25">
        <v>314</v>
      </c>
      <c r="AP315" s="26">
        <v>0.98741479397800003</v>
      </c>
      <c r="AQ315" s="25">
        <v>314</v>
      </c>
      <c r="AR315" s="26">
        <v>83.348137956599999</v>
      </c>
      <c r="AS315" s="25">
        <v>314</v>
      </c>
      <c r="AT315" s="26">
        <v>2.76188797939</v>
      </c>
      <c r="AU315" s="25">
        <v>314</v>
      </c>
      <c r="AV315" s="26">
        <v>5727.6486714299999</v>
      </c>
      <c r="AW315" s="25">
        <v>314</v>
      </c>
      <c r="AX315" s="26">
        <v>1.34921135198</v>
      </c>
      <c r="AY315" s="25">
        <v>314</v>
      </c>
      <c r="AZ315" s="26">
        <v>67.626291277500002</v>
      </c>
      <c r="BA315" s="25">
        <v>314</v>
      </c>
      <c r="BB315" s="26">
        <v>4.0568446172399998E-2</v>
      </c>
      <c r="BC315" s="25">
        <v>314</v>
      </c>
      <c r="BD315" s="26">
        <v>6.4814150426E-2</v>
      </c>
      <c r="BE315" s="25">
        <v>314</v>
      </c>
      <c r="BF315" s="26">
        <v>0.89461740340200002</v>
      </c>
      <c r="BG315" s="25">
        <v>314</v>
      </c>
      <c r="BH315" s="26">
        <v>31.7438032152</v>
      </c>
      <c r="BI315" s="25">
        <v>314</v>
      </c>
      <c r="BJ315" s="26">
        <v>149.255350161</v>
      </c>
      <c r="CB315" s="37"/>
      <c r="CD315" s="37"/>
      <c r="CE315" s="37"/>
    </row>
    <row r="316" spans="1:83" x14ac:dyDescent="0.3">
      <c r="A316" s="25">
        <v>315</v>
      </c>
      <c r="B316" s="26">
        <v>11038.2991681</v>
      </c>
      <c r="C316" s="25">
        <v>315</v>
      </c>
      <c r="D316" s="26">
        <v>1.8123602485100001</v>
      </c>
      <c r="E316" s="25">
        <v>315</v>
      </c>
      <c r="F316" s="26">
        <v>65.509977649700005</v>
      </c>
      <c r="G316" s="25">
        <v>315</v>
      </c>
      <c r="H316" s="26">
        <v>6.2692043671300005E-2</v>
      </c>
      <c r="I316" s="25">
        <v>315</v>
      </c>
      <c r="J316" s="26">
        <v>0.161178375767</v>
      </c>
      <c r="K316" s="25">
        <v>315</v>
      </c>
      <c r="L316" s="26">
        <v>734734.91309000005</v>
      </c>
      <c r="M316" s="25">
        <v>315</v>
      </c>
      <c r="N316" s="26">
        <v>60.037874854400002</v>
      </c>
      <c r="O316" s="25">
        <v>315</v>
      </c>
      <c r="P316" s="26">
        <v>0.01</v>
      </c>
      <c r="Q316" s="25">
        <v>315</v>
      </c>
      <c r="R316" s="32">
        <v>0.54379757434300002</v>
      </c>
      <c r="S316" s="28">
        <v>315</v>
      </c>
      <c r="T316" s="35">
        <v>0.45198535416500002</v>
      </c>
      <c r="U316" s="25">
        <v>315</v>
      </c>
      <c r="V316" s="26">
        <v>34.262981127499998</v>
      </c>
      <c r="W316" s="25">
        <v>315</v>
      </c>
      <c r="X316" s="26">
        <v>9.4310162016099994</v>
      </c>
      <c r="Y316" s="25">
        <v>315</v>
      </c>
      <c r="Z316" s="26">
        <v>5.6320402342800002E-2</v>
      </c>
      <c r="AA316" s="25">
        <v>315</v>
      </c>
      <c r="AB316" s="26">
        <v>14.050262999599999</v>
      </c>
      <c r="AC316" s="25">
        <v>315</v>
      </c>
      <c r="AD316" s="26">
        <v>0.34141126238699998</v>
      </c>
      <c r="AE316" s="25">
        <v>315</v>
      </c>
      <c r="AF316" s="26">
        <v>734734.91309000005</v>
      </c>
      <c r="AG316" s="25">
        <v>315</v>
      </c>
      <c r="AH316" s="26">
        <v>1.59564087517</v>
      </c>
      <c r="AI316" s="25">
        <v>315</v>
      </c>
      <c r="AJ316" s="26">
        <v>63.801767454299998</v>
      </c>
      <c r="AK316" s="25">
        <v>315</v>
      </c>
      <c r="AL316" s="26">
        <v>0.19873590150000001</v>
      </c>
      <c r="AM316" s="25">
        <v>315</v>
      </c>
      <c r="AN316" s="26">
        <v>1.0915584604199999</v>
      </c>
      <c r="AO316" s="25">
        <v>315</v>
      </c>
      <c r="AP316" s="26">
        <v>1.38060492943</v>
      </c>
      <c r="AQ316" s="25">
        <v>315</v>
      </c>
      <c r="AR316" s="26">
        <v>1635.50759406</v>
      </c>
      <c r="AS316" s="25">
        <v>315</v>
      </c>
      <c r="AT316" s="26">
        <v>2.8057531026500002</v>
      </c>
      <c r="AU316" s="25">
        <v>315</v>
      </c>
      <c r="AV316" s="26">
        <v>9676.2091857300002</v>
      </c>
      <c r="AW316" s="25">
        <v>315</v>
      </c>
      <c r="AX316" s="26">
        <v>1.59564087517</v>
      </c>
      <c r="AY316" s="25">
        <v>315</v>
      </c>
      <c r="AZ316" s="26">
        <v>71.049385805</v>
      </c>
      <c r="BA316" s="25">
        <v>315</v>
      </c>
      <c r="BB316" s="26">
        <v>1.55932584125E-2</v>
      </c>
      <c r="BC316" s="25">
        <v>315</v>
      </c>
      <c r="BD316" s="26">
        <v>9.9023805049599997E-2</v>
      </c>
      <c r="BE316" s="25">
        <v>315</v>
      </c>
      <c r="BF316" s="26">
        <v>0.88538293653800004</v>
      </c>
      <c r="BG316" s="25">
        <v>315</v>
      </c>
      <c r="BH316" s="26">
        <v>35.314607053400003</v>
      </c>
      <c r="BI316" s="25">
        <v>315</v>
      </c>
      <c r="BJ316" s="26">
        <v>980.11819761100003</v>
      </c>
      <c r="CB316" s="37"/>
      <c r="CD316" s="37"/>
      <c r="CE316" s="37"/>
    </row>
    <row r="317" spans="1:83" x14ac:dyDescent="0.3">
      <c r="A317" s="25">
        <v>316</v>
      </c>
      <c r="B317" s="26">
        <v>7751.1263067399996</v>
      </c>
      <c r="C317" s="25">
        <v>316</v>
      </c>
      <c r="D317" s="26">
        <v>1.2515314927900001</v>
      </c>
      <c r="E317" s="25">
        <v>316</v>
      </c>
      <c r="F317" s="26">
        <v>58.851717296799997</v>
      </c>
      <c r="G317" s="25">
        <v>316</v>
      </c>
      <c r="H317" s="26">
        <v>6.8459502233799999E-2</v>
      </c>
      <c r="I317" s="25">
        <v>316</v>
      </c>
      <c r="J317" s="26">
        <v>4.1216422840400002E-2</v>
      </c>
      <c r="K317" s="25">
        <v>316</v>
      </c>
      <c r="L317" s="26">
        <v>700861.283772</v>
      </c>
      <c r="M317" s="25">
        <v>316</v>
      </c>
      <c r="N317" s="26">
        <v>74.732081357599995</v>
      </c>
      <c r="O317" s="25">
        <v>316</v>
      </c>
      <c r="P317" s="26">
        <v>0.01</v>
      </c>
      <c r="Q317" s="25">
        <v>316</v>
      </c>
      <c r="R317" s="32">
        <v>0.39378771244799998</v>
      </c>
      <c r="S317" s="28">
        <v>316</v>
      </c>
      <c r="T317" s="35">
        <v>0.75330297898099996</v>
      </c>
      <c r="U317" s="25">
        <v>316</v>
      </c>
      <c r="V317" s="26">
        <v>33.863728629500002</v>
      </c>
      <c r="W317" s="25">
        <v>316</v>
      </c>
      <c r="X317" s="26">
        <v>3.5083619923399998</v>
      </c>
      <c r="Y317" s="25">
        <v>316</v>
      </c>
      <c r="Z317" s="26">
        <v>4.1258671552199998E-2</v>
      </c>
      <c r="AA317" s="25">
        <v>316</v>
      </c>
      <c r="AB317" s="26">
        <v>9.6097207042000008</v>
      </c>
      <c r="AC317" s="25">
        <v>316</v>
      </c>
      <c r="AD317" s="26">
        <v>0.35621289883000001</v>
      </c>
      <c r="AE317" s="25">
        <v>316</v>
      </c>
      <c r="AF317" s="26">
        <v>700861.283772</v>
      </c>
      <c r="AG317" s="25">
        <v>316</v>
      </c>
      <c r="AH317" s="26">
        <v>1.1581771717</v>
      </c>
      <c r="AI317" s="25">
        <v>316</v>
      </c>
      <c r="AJ317" s="26">
        <v>74.619690288300006</v>
      </c>
      <c r="AK317" s="25">
        <v>316</v>
      </c>
      <c r="AL317" s="26">
        <v>4.7884971802199999E-2</v>
      </c>
      <c r="AM317" s="25">
        <v>316</v>
      </c>
      <c r="AN317" s="26">
        <v>0.80328699431799999</v>
      </c>
      <c r="AO317" s="25">
        <v>316</v>
      </c>
      <c r="AP317" s="26">
        <v>0.63004928117400005</v>
      </c>
      <c r="AQ317" s="25">
        <v>316</v>
      </c>
      <c r="AR317" s="26">
        <v>208.77033193299999</v>
      </c>
      <c r="AS317" s="25">
        <v>316</v>
      </c>
      <c r="AT317" s="26">
        <v>3.2070506385900002</v>
      </c>
      <c r="AU317" s="25">
        <v>316</v>
      </c>
      <c r="AV317" s="26">
        <v>7497.40363927</v>
      </c>
      <c r="AW317" s="25">
        <v>316</v>
      </c>
      <c r="AX317" s="26">
        <v>1.1581771717</v>
      </c>
      <c r="AY317" s="25">
        <v>316</v>
      </c>
      <c r="AZ317" s="26">
        <v>70.062272455599995</v>
      </c>
      <c r="BA317" s="25">
        <v>316</v>
      </c>
      <c r="BB317" s="26">
        <v>2.8954549706400001E-2</v>
      </c>
      <c r="BC317" s="25">
        <v>316</v>
      </c>
      <c r="BD317" s="26">
        <v>5.0591558424699999E-2</v>
      </c>
      <c r="BE317" s="25">
        <v>316</v>
      </c>
      <c r="BF317" s="26">
        <v>0.92045389186899995</v>
      </c>
      <c r="BG317" s="25">
        <v>316</v>
      </c>
      <c r="BH317" s="26">
        <v>34.7784367657</v>
      </c>
      <c r="BI317" s="25">
        <v>316</v>
      </c>
      <c r="BJ317" s="26">
        <v>459.09152027599998</v>
      </c>
      <c r="CB317" s="37"/>
      <c r="CD317" s="37"/>
      <c r="CE317" s="37"/>
    </row>
    <row r="318" spans="1:83" x14ac:dyDescent="0.3">
      <c r="A318" s="25">
        <v>317</v>
      </c>
      <c r="B318" s="26">
        <v>3711.4292487600001</v>
      </c>
      <c r="C318" s="25">
        <v>317</v>
      </c>
      <c r="D318" s="26">
        <v>1.5018867384500001</v>
      </c>
      <c r="E318" s="25">
        <v>317</v>
      </c>
      <c r="F318" s="26">
        <v>63.476137191600003</v>
      </c>
      <c r="G318" s="25">
        <v>317</v>
      </c>
      <c r="H318" s="26">
        <v>0.17085887894499999</v>
      </c>
      <c r="I318" s="25">
        <v>317</v>
      </c>
      <c r="J318" s="26">
        <v>8.9903224121700001E-2</v>
      </c>
      <c r="K318" s="25">
        <v>317</v>
      </c>
      <c r="L318" s="26">
        <v>467085.81455299997</v>
      </c>
      <c r="M318" s="25">
        <v>317</v>
      </c>
      <c r="N318" s="26">
        <v>65.351174140699996</v>
      </c>
      <c r="O318" s="25">
        <v>317</v>
      </c>
      <c r="P318" s="26">
        <v>0.01</v>
      </c>
      <c r="Q318" s="25">
        <v>317</v>
      </c>
      <c r="R318" s="32">
        <v>0.81162070390600005</v>
      </c>
      <c r="S318" s="28">
        <v>317</v>
      </c>
      <c r="T318" s="35">
        <v>0.73692601825000004</v>
      </c>
      <c r="U318" s="25">
        <v>317</v>
      </c>
      <c r="V318" s="26">
        <v>31.618626209399999</v>
      </c>
      <c r="W318" s="25">
        <v>317</v>
      </c>
      <c r="X318" s="26">
        <v>6.8356241014099997</v>
      </c>
      <c r="Y318" s="25">
        <v>317</v>
      </c>
      <c r="Z318" s="26">
        <v>1.17941863904E-2</v>
      </c>
      <c r="AA318" s="25">
        <v>317</v>
      </c>
      <c r="AB318" s="26">
        <v>4.1729995899799999</v>
      </c>
      <c r="AC318" s="25">
        <v>317</v>
      </c>
      <c r="AD318" s="26">
        <v>0.40442457125999998</v>
      </c>
      <c r="AE318" s="25">
        <v>317</v>
      </c>
      <c r="AF318" s="26">
        <v>467085.81455299997</v>
      </c>
      <c r="AG318" s="25">
        <v>317</v>
      </c>
      <c r="AH318" s="26">
        <v>1.3476771239900001</v>
      </c>
      <c r="AI318" s="25">
        <v>317</v>
      </c>
      <c r="AJ318" s="26">
        <v>83.802145343899994</v>
      </c>
      <c r="AK318" s="25">
        <v>317</v>
      </c>
      <c r="AL318" s="26">
        <v>0.112245695806</v>
      </c>
      <c r="AM318" s="25">
        <v>317</v>
      </c>
      <c r="AN318" s="26">
        <v>1.1334998449</v>
      </c>
      <c r="AO318" s="25">
        <v>317</v>
      </c>
      <c r="AP318" s="26">
        <v>0.69336265125999996</v>
      </c>
      <c r="AQ318" s="25">
        <v>317</v>
      </c>
      <c r="AR318" s="26">
        <v>19.9958237578</v>
      </c>
      <c r="AS318" s="25">
        <v>317</v>
      </c>
      <c r="AT318" s="26">
        <v>3.40957973065</v>
      </c>
      <c r="AU318" s="25">
        <v>317</v>
      </c>
      <c r="AV318" s="26">
        <v>3485.9168705400002</v>
      </c>
      <c r="AW318" s="25">
        <v>317</v>
      </c>
      <c r="AX318" s="26">
        <v>1.3476771239900001</v>
      </c>
      <c r="AY318" s="25">
        <v>317</v>
      </c>
      <c r="AZ318" s="26">
        <v>72.011258011199999</v>
      </c>
      <c r="BA318" s="25">
        <v>317</v>
      </c>
      <c r="BB318" s="26">
        <v>0.125082714835</v>
      </c>
      <c r="BC318" s="25">
        <v>317</v>
      </c>
      <c r="BD318" s="26">
        <v>8.7856303974699998E-2</v>
      </c>
      <c r="BE318" s="25">
        <v>317</v>
      </c>
      <c r="BF318" s="26">
        <v>0.78706098119000001</v>
      </c>
      <c r="BG318" s="25">
        <v>317</v>
      </c>
      <c r="BH318" s="26">
        <v>53.010695132099997</v>
      </c>
      <c r="BI318" s="25">
        <v>317</v>
      </c>
      <c r="BJ318" s="26">
        <v>78.948388262999998</v>
      </c>
      <c r="CB318" s="37"/>
      <c r="CD318" s="37"/>
      <c r="CE318" s="37"/>
    </row>
    <row r="319" spans="1:83" x14ac:dyDescent="0.3">
      <c r="A319" s="25">
        <v>318</v>
      </c>
      <c r="B319" s="26">
        <v>6034.3235131600004</v>
      </c>
      <c r="C319" s="25">
        <v>318</v>
      </c>
      <c r="D319" s="26">
        <v>1.7823274065600001</v>
      </c>
      <c r="E319" s="25">
        <v>318</v>
      </c>
      <c r="F319" s="26">
        <v>67.338656560999993</v>
      </c>
      <c r="G319" s="25">
        <v>318</v>
      </c>
      <c r="H319" s="26">
        <v>9.9886897671800007E-2</v>
      </c>
      <c r="I319" s="25">
        <v>318</v>
      </c>
      <c r="J319" s="26">
        <v>0.144977303626</v>
      </c>
      <c r="K319" s="25">
        <v>318</v>
      </c>
      <c r="L319" s="26">
        <v>504545.80439399998</v>
      </c>
      <c r="M319" s="25">
        <v>318</v>
      </c>
      <c r="N319" s="26">
        <v>57.971670178899998</v>
      </c>
      <c r="O319" s="25">
        <v>318</v>
      </c>
      <c r="P319" s="26">
        <v>0.01</v>
      </c>
      <c r="Q319" s="25">
        <v>318</v>
      </c>
      <c r="R319" s="32">
        <v>0.81335375922300002</v>
      </c>
      <c r="S319" s="28">
        <v>318</v>
      </c>
      <c r="T319" s="35">
        <v>0.37790246466900002</v>
      </c>
      <c r="U319" s="25">
        <v>318</v>
      </c>
      <c r="V319" s="26">
        <v>33.668840979000002</v>
      </c>
      <c r="W319" s="25">
        <v>318</v>
      </c>
      <c r="X319" s="26">
        <v>1.5699616698700001</v>
      </c>
      <c r="Y319" s="25">
        <v>318</v>
      </c>
      <c r="Z319" s="26">
        <v>4.8055123976699997E-2</v>
      </c>
      <c r="AA319" s="25">
        <v>318</v>
      </c>
      <c r="AB319" s="26">
        <v>9.1315905718400003</v>
      </c>
      <c r="AC319" s="25">
        <v>318</v>
      </c>
      <c r="AD319" s="26">
        <v>0.24470960343500001</v>
      </c>
      <c r="AE319" s="25">
        <v>318</v>
      </c>
      <c r="AF319" s="26">
        <v>504545.80439399998</v>
      </c>
      <c r="AG319" s="25">
        <v>318</v>
      </c>
      <c r="AH319" s="26">
        <v>1.7235101429599999</v>
      </c>
      <c r="AI319" s="25">
        <v>318</v>
      </c>
      <c r="AJ319" s="26">
        <v>85.597371477899998</v>
      </c>
      <c r="AK319" s="25">
        <v>318</v>
      </c>
      <c r="AL319" s="26">
        <v>0.17312643607600001</v>
      </c>
      <c r="AM319" s="25">
        <v>318</v>
      </c>
      <c r="AN319" s="26">
        <v>1.2998166842900001</v>
      </c>
      <c r="AO319" s="25">
        <v>318</v>
      </c>
      <c r="AP319" s="26">
        <v>0.72854647126700001</v>
      </c>
      <c r="AQ319" s="25">
        <v>318</v>
      </c>
      <c r="AR319" s="26">
        <v>181.102257888</v>
      </c>
      <c r="AS319" s="25">
        <v>318</v>
      </c>
      <c r="AT319" s="26">
        <v>1.78018039906</v>
      </c>
      <c r="AU319" s="25">
        <v>318</v>
      </c>
      <c r="AV319" s="26">
        <v>5447.3552051500001</v>
      </c>
      <c r="AW319" s="25">
        <v>318</v>
      </c>
      <c r="AX319" s="26">
        <v>1.7235101429599999</v>
      </c>
      <c r="AY319" s="25">
        <v>318</v>
      </c>
      <c r="AZ319" s="26">
        <v>82.641667993200002</v>
      </c>
      <c r="BA319" s="25">
        <v>318</v>
      </c>
      <c r="BB319" s="26">
        <v>5.0483630712200002E-2</v>
      </c>
      <c r="BC319" s="25">
        <v>318</v>
      </c>
      <c r="BD319" s="26">
        <v>0.113012500138</v>
      </c>
      <c r="BE319" s="25">
        <v>318</v>
      </c>
      <c r="BF319" s="26">
        <v>0.83650386914999997</v>
      </c>
      <c r="BG319" s="25">
        <v>318</v>
      </c>
      <c r="BH319" s="26">
        <v>34.031331328299999</v>
      </c>
      <c r="BI319" s="25">
        <v>318</v>
      </c>
      <c r="BJ319" s="26">
        <v>764.09127539600001</v>
      </c>
      <c r="CB319" s="37"/>
      <c r="CD319" s="37"/>
      <c r="CE319" s="37"/>
    </row>
    <row r="320" spans="1:83" x14ac:dyDescent="0.3">
      <c r="A320" s="25">
        <v>319</v>
      </c>
      <c r="B320" s="26">
        <v>6988.3746697799997</v>
      </c>
      <c r="C320" s="25">
        <v>319</v>
      </c>
      <c r="D320" s="26">
        <v>2.1857692682400001</v>
      </c>
      <c r="E320" s="25">
        <v>319</v>
      </c>
      <c r="F320" s="26">
        <v>58.135590899999997</v>
      </c>
      <c r="G320" s="25">
        <v>319</v>
      </c>
      <c r="H320" s="26">
        <v>0.11053805037099999</v>
      </c>
      <c r="I320" s="25">
        <v>319</v>
      </c>
      <c r="J320" s="26">
        <v>0.14281305483699999</v>
      </c>
      <c r="K320" s="25">
        <v>319</v>
      </c>
      <c r="L320" s="26">
        <v>697615.10063899995</v>
      </c>
      <c r="M320" s="25">
        <v>319</v>
      </c>
      <c r="N320" s="26">
        <v>67.148526604699995</v>
      </c>
      <c r="O320" s="25">
        <v>319</v>
      </c>
      <c r="P320" s="26">
        <v>0.01</v>
      </c>
      <c r="Q320" s="25">
        <v>319</v>
      </c>
      <c r="R320" s="32">
        <v>0.60487314787799995</v>
      </c>
      <c r="S320" s="28">
        <v>319</v>
      </c>
      <c r="T320" s="35">
        <v>0.33767437955899998</v>
      </c>
      <c r="U320" s="25">
        <v>319</v>
      </c>
      <c r="V320" s="26">
        <v>43.4967712296</v>
      </c>
      <c r="W320" s="25">
        <v>319</v>
      </c>
      <c r="X320" s="26">
        <v>9.9983456342900006</v>
      </c>
      <c r="Y320" s="25">
        <v>319</v>
      </c>
      <c r="Z320" s="26">
        <v>4.4333216271000002E-2</v>
      </c>
      <c r="AA320" s="25">
        <v>319</v>
      </c>
      <c r="AB320" s="26">
        <v>9.0581350558700002</v>
      </c>
      <c r="AC320" s="25">
        <v>319</v>
      </c>
      <c r="AD320" s="26">
        <v>0.28935379280500001</v>
      </c>
      <c r="AE320" s="25">
        <v>319</v>
      </c>
      <c r="AF320" s="26">
        <v>697615.10063899995</v>
      </c>
      <c r="AG320" s="25">
        <v>319</v>
      </c>
      <c r="AH320" s="26">
        <v>1.9580198446199999</v>
      </c>
      <c r="AI320" s="25">
        <v>319</v>
      </c>
      <c r="AJ320" s="26">
        <v>76.625948907400002</v>
      </c>
      <c r="AK320" s="25">
        <v>319</v>
      </c>
      <c r="AL320" s="26">
        <v>0.15692226926899999</v>
      </c>
      <c r="AM320" s="25">
        <v>319</v>
      </c>
      <c r="AN320" s="26">
        <v>1.22536059328</v>
      </c>
      <c r="AO320" s="25">
        <v>319</v>
      </c>
      <c r="AP320" s="26">
        <v>0.73587024776900001</v>
      </c>
      <c r="AQ320" s="25">
        <v>319</v>
      </c>
      <c r="AR320" s="26">
        <v>805.92777678799996</v>
      </c>
      <c r="AS320" s="25">
        <v>319</v>
      </c>
      <c r="AT320" s="26">
        <v>2.33070206964</v>
      </c>
      <c r="AU320" s="25">
        <v>319</v>
      </c>
      <c r="AV320" s="26">
        <v>6072.7354201199996</v>
      </c>
      <c r="AW320" s="25">
        <v>319</v>
      </c>
      <c r="AX320" s="26">
        <v>1.9580198446199999</v>
      </c>
      <c r="AY320" s="25">
        <v>319</v>
      </c>
      <c r="AZ320" s="26">
        <v>81.864727112899999</v>
      </c>
      <c r="BA320" s="25">
        <v>319</v>
      </c>
      <c r="BB320" s="26">
        <v>3.9047429127899998E-2</v>
      </c>
      <c r="BC320" s="25">
        <v>319</v>
      </c>
      <c r="BD320" s="26">
        <v>0.101724914369</v>
      </c>
      <c r="BE320" s="25">
        <v>319</v>
      </c>
      <c r="BF320" s="26">
        <v>0.85922765650300004</v>
      </c>
      <c r="BG320" s="25">
        <v>319</v>
      </c>
      <c r="BH320" s="26">
        <v>45.225320408000002</v>
      </c>
      <c r="BI320" s="25">
        <v>319</v>
      </c>
      <c r="BJ320" s="26">
        <v>578.74715109800002</v>
      </c>
      <c r="CB320" s="37"/>
      <c r="CD320" s="37"/>
      <c r="CE320" s="37"/>
    </row>
    <row r="321" spans="1:83" x14ac:dyDescent="0.3">
      <c r="A321" s="25">
        <v>320</v>
      </c>
      <c r="B321" s="26">
        <v>3076.6319709200002</v>
      </c>
      <c r="C321" s="25">
        <v>320</v>
      </c>
      <c r="D321" s="26">
        <v>1.4706027983900001</v>
      </c>
      <c r="E321" s="25">
        <v>320</v>
      </c>
      <c r="F321" s="26">
        <v>54.441442023</v>
      </c>
      <c r="G321" s="25">
        <v>320</v>
      </c>
      <c r="H321" s="26">
        <v>7.2066421205399994E-2</v>
      </c>
      <c r="I321" s="25">
        <v>320</v>
      </c>
      <c r="J321" s="26">
        <v>5.6349244742600002E-2</v>
      </c>
      <c r="K321" s="25">
        <v>320</v>
      </c>
      <c r="L321" s="26">
        <v>535512.27230099996</v>
      </c>
      <c r="M321" s="25">
        <v>320</v>
      </c>
      <c r="N321" s="26">
        <v>68.992854109600003</v>
      </c>
      <c r="O321" s="25">
        <v>320</v>
      </c>
      <c r="P321" s="26">
        <v>0.01</v>
      </c>
      <c r="Q321" s="25">
        <v>320</v>
      </c>
      <c r="R321" s="32">
        <v>0.70916264509500004</v>
      </c>
      <c r="S321" s="28">
        <v>320</v>
      </c>
      <c r="T321" s="35">
        <v>0.87229345301600003</v>
      </c>
      <c r="U321" s="25">
        <v>320</v>
      </c>
      <c r="V321" s="26">
        <v>40.243203129800001</v>
      </c>
      <c r="W321" s="25">
        <v>320</v>
      </c>
      <c r="X321" s="26">
        <v>9.6844950142900004</v>
      </c>
      <c r="Y321" s="25">
        <v>320</v>
      </c>
      <c r="Z321" s="26">
        <v>9.9354580518400001E-2</v>
      </c>
      <c r="AA321" s="25">
        <v>320</v>
      </c>
      <c r="AB321" s="26">
        <v>12.147846446400001</v>
      </c>
      <c r="AC321" s="25">
        <v>320</v>
      </c>
      <c r="AD321" s="26">
        <v>0.46461779655300001</v>
      </c>
      <c r="AE321" s="25">
        <v>320</v>
      </c>
      <c r="AF321" s="26">
        <v>535512.27230099996</v>
      </c>
      <c r="AG321" s="25">
        <v>320</v>
      </c>
      <c r="AH321" s="26">
        <v>1.2421200650799999</v>
      </c>
      <c r="AI321" s="25">
        <v>320</v>
      </c>
      <c r="AJ321" s="26">
        <v>55.763938988</v>
      </c>
      <c r="AK321" s="25">
        <v>320</v>
      </c>
      <c r="AL321" s="26">
        <v>0.100430237967</v>
      </c>
      <c r="AM321" s="25">
        <v>320</v>
      </c>
      <c r="AN321" s="26">
        <v>1.00588706246</v>
      </c>
      <c r="AO321" s="25">
        <v>320</v>
      </c>
      <c r="AP321" s="26">
        <v>0.90616673453899999</v>
      </c>
      <c r="AQ321" s="25">
        <v>320</v>
      </c>
      <c r="AR321" s="26">
        <v>1101.50772968</v>
      </c>
      <c r="AS321" s="25">
        <v>320</v>
      </c>
      <c r="AT321" s="26">
        <v>2.9775921425199998</v>
      </c>
      <c r="AU321" s="25">
        <v>320</v>
      </c>
      <c r="AV321" s="26">
        <v>2802.7398415399998</v>
      </c>
      <c r="AW321" s="25">
        <v>320</v>
      </c>
      <c r="AX321" s="26">
        <v>1.2421200650799999</v>
      </c>
      <c r="AY321" s="25">
        <v>320</v>
      </c>
      <c r="AZ321" s="26">
        <v>61.096794774499998</v>
      </c>
      <c r="BA321" s="25">
        <v>320</v>
      </c>
      <c r="BB321" s="26">
        <v>5.1363262796000004E-3</v>
      </c>
      <c r="BC321" s="25">
        <v>320</v>
      </c>
      <c r="BD321" s="26">
        <v>3.8105508814200002E-2</v>
      </c>
      <c r="BE321" s="25">
        <v>320</v>
      </c>
      <c r="BF321" s="26">
        <v>0.95675816490599996</v>
      </c>
      <c r="BG321" s="25">
        <v>320</v>
      </c>
      <c r="BH321" s="26">
        <v>40.521906701200002</v>
      </c>
      <c r="BI321" s="25">
        <v>320</v>
      </c>
      <c r="BJ321" s="26">
        <v>364.39532991099998</v>
      </c>
      <c r="CB321" s="37"/>
      <c r="CD321" s="37"/>
      <c r="CE321" s="37"/>
    </row>
    <row r="322" spans="1:83" x14ac:dyDescent="0.3">
      <c r="A322" s="25">
        <v>321</v>
      </c>
      <c r="B322" s="26">
        <v>10057.489350899999</v>
      </c>
      <c r="C322" s="25">
        <v>321</v>
      </c>
      <c r="D322" s="26">
        <v>1.22267001961</v>
      </c>
      <c r="E322" s="25">
        <v>321</v>
      </c>
      <c r="F322" s="26">
        <v>76.133918845599993</v>
      </c>
      <c r="G322" s="25">
        <v>321</v>
      </c>
      <c r="H322" s="26">
        <v>8.1186733073800005E-2</v>
      </c>
      <c r="I322" s="25">
        <v>321</v>
      </c>
      <c r="J322" s="26">
        <v>0.18247867117200001</v>
      </c>
      <c r="K322" s="25">
        <v>321</v>
      </c>
      <c r="L322" s="26">
        <v>464105.06598999997</v>
      </c>
      <c r="M322" s="25">
        <v>321</v>
      </c>
      <c r="N322" s="26">
        <v>63.064278167300003</v>
      </c>
      <c r="O322" s="25">
        <v>321</v>
      </c>
      <c r="P322" s="26">
        <v>0.01</v>
      </c>
      <c r="Q322" s="25">
        <v>321</v>
      </c>
      <c r="R322" s="32">
        <v>0.40488485541899999</v>
      </c>
      <c r="S322" s="28">
        <v>321</v>
      </c>
      <c r="T322" s="35">
        <v>0.46313840712400001</v>
      </c>
      <c r="U322" s="25">
        <v>321</v>
      </c>
      <c r="V322" s="26">
        <v>37.171633722000003</v>
      </c>
      <c r="W322" s="25">
        <v>321</v>
      </c>
      <c r="X322" s="26">
        <v>8.5100171660699999</v>
      </c>
      <c r="Y322" s="25">
        <v>321</v>
      </c>
      <c r="Z322" s="26">
        <v>8.9930750586999994E-2</v>
      </c>
      <c r="AA322" s="25">
        <v>321</v>
      </c>
      <c r="AB322" s="26">
        <v>10.912111918600001</v>
      </c>
      <c r="AC322" s="25">
        <v>321</v>
      </c>
      <c r="AD322" s="26">
        <v>0.29370694225499999</v>
      </c>
      <c r="AE322" s="25">
        <v>321</v>
      </c>
      <c r="AF322" s="26">
        <v>464105.06598999997</v>
      </c>
      <c r="AG322" s="25">
        <v>321</v>
      </c>
      <c r="AH322" s="26">
        <v>1.0343763401199999</v>
      </c>
      <c r="AI322" s="25">
        <v>321</v>
      </c>
      <c r="AJ322" s="26">
        <v>62.760141574099997</v>
      </c>
      <c r="AK322" s="25">
        <v>321</v>
      </c>
      <c r="AL322" s="26">
        <v>0.26661119624200003</v>
      </c>
      <c r="AM322" s="25">
        <v>321</v>
      </c>
      <c r="AN322" s="26">
        <v>1.26069442458</v>
      </c>
      <c r="AO322" s="25">
        <v>321</v>
      </c>
      <c r="AP322" s="26">
        <v>1.82556607478</v>
      </c>
      <c r="AQ322" s="25">
        <v>321</v>
      </c>
      <c r="AR322" s="26">
        <v>1527.7542148299999</v>
      </c>
      <c r="AS322" s="25">
        <v>321</v>
      </c>
      <c r="AT322" s="26">
        <v>1.6741272732600001</v>
      </c>
      <c r="AU322" s="25">
        <v>321</v>
      </c>
      <c r="AV322" s="26">
        <v>8789.80509944</v>
      </c>
      <c r="AW322" s="25">
        <v>321</v>
      </c>
      <c r="AX322" s="26">
        <v>1.0343763401199999</v>
      </c>
      <c r="AY322" s="25">
        <v>321</v>
      </c>
      <c r="AZ322" s="26">
        <v>70.639957392300005</v>
      </c>
      <c r="BA322" s="25">
        <v>321</v>
      </c>
      <c r="BB322" s="26">
        <v>3.4159413911199997E-2</v>
      </c>
      <c r="BC322" s="25">
        <v>321</v>
      </c>
      <c r="BD322" s="26">
        <v>0.12331026013099999</v>
      </c>
      <c r="BE322" s="25">
        <v>321</v>
      </c>
      <c r="BF322" s="26">
        <v>0.84253032595800004</v>
      </c>
      <c r="BG322" s="25">
        <v>321</v>
      </c>
      <c r="BH322" s="26">
        <v>37.775161069399999</v>
      </c>
      <c r="BI322" s="25">
        <v>321</v>
      </c>
      <c r="BJ322" s="26">
        <v>635.42597436799997</v>
      </c>
      <c r="CB322" s="37"/>
      <c r="CD322" s="37"/>
      <c r="CE322" s="37"/>
    </row>
    <row r="323" spans="1:83" x14ac:dyDescent="0.3">
      <c r="A323" s="25">
        <v>322</v>
      </c>
      <c r="B323" s="26">
        <v>10659.284832699999</v>
      </c>
      <c r="C323" s="25">
        <v>322</v>
      </c>
      <c r="D323" s="26">
        <v>2.14716075252</v>
      </c>
      <c r="E323" s="25">
        <v>322</v>
      </c>
      <c r="F323" s="26">
        <v>60.5260514247</v>
      </c>
      <c r="G323" s="25">
        <v>322</v>
      </c>
      <c r="H323" s="26">
        <v>4.3268525667500002E-2</v>
      </c>
      <c r="I323" s="25">
        <v>322</v>
      </c>
      <c r="J323" s="26">
        <v>8.0495879181799998E-2</v>
      </c>
      <c r="K323" s="25">
        <v>322</v>
      </c>
      <c r="L323" s="26">
        <v>563284.29200400005</v>
      </c>
      <c r="M323" s="25">
        <v>322</v>
      </c>
      <c r="N323" s="26">
        <v>70.923581185299994</v>
      </c>
      <c r="O323" s="25">
        <v>322</v>
      </c>
      <c r="P323" s="26">
        <v>0.01</v>
      </c>
      <c r="Q323" s="25">
        <v>322</v>
      </c>
      <c r="R323" s="32">
        <v>0.81659763119499995</v>
      </c>
      <c r="S323" s="28">
        <v>322</v>
      </c>
      <c r="T323" s="35">
        <v>0.60231944185200004</v>
      </c>
      <c r="U323" s="25">
        <v>322</v>
      </c>
      <c r="V323" s="26">
        <v>43.190145409499998</v>
      </c>
      <c r="W323" s="25">
        <v>322</v>
      </c>
      <c r="X323" s="26">
        <v>9.0314997920300009</v>
      </c>
      <c r="Y323" s="25">
        <v>322</v>
      </c>
      <c r="Z323" s="26">
        <v>6.3514598816200002E-2</v>
      </c>
      <c r="AA323" s="25">
        <v>322</v>
      </c>
      <c r="AB323" s="26">
        <v>6.4557763819899998</v>
      </c>
      <c r="AC323" s="25">
        <v>322</v>
      </c>
      <c r="AD323" s="26">
        <v>0.19736396743500001</v>
      </c>
      <c r="AE323" s="25">
        <v>322</v>
      </c>
      <c r="AF323" s="26">
        <v>563284.29200400005</v>
      </c>
      <c r="AG323" s="25">
        <v>322</v>
      </c>
      <c r="AH323" s="26">
        <v>1.95835794619</v>
      </c>
      <c r="AI323" s="25">
        <v>322</v>
      </c>
      <c r="AJ323" s="26">
        <v>60.424711736799999</v>
      </c>
      <c r="AK323" s="25">
        <v>322</v>
      </c>
      <c r="AL323" s="26">
        <v>5.9948108802200001E-2</v>
      </c>
      <c r="AM323" s="25">
        <v>322</v>
      </c>
      <c r="AN323" s="26">
        <v>1.0994768294499999</v>
      </c>
      <c r="AO323" s="25">
        <v>322</v>
      </c>
      <c r="AP323" s="26">
        <v>0.94168874667299995</v>
      </c>
      <c r="AQ323" s="25">
        <v>322</v>
      </c>
      <c r="AR323" s="26">
        <v>866.74899943800006</v>
      </c>
      <c r="AS323" s="25">
        <v>322</v>
      </c>
      <c r="AT323" s="26">
        <v>1.0738563240100001</v>
      </c>
      <c r="AU323" s="25">
        <v>322</v>
      </c>
      <c r="AV323" s="26">
        <v>10252.5120549</v>
      </c>
      <c r="AW323" s="25">
        <v>322</v>
      </c>
      <c r="AX323" s="26">
        <v>1.95835794619</v>
      </c>
      <c r="AY323" s="25">
        <v>322</v>
      </c>
      <c r="AZ323" s="26">
        <v>62.749814299500002</v>
      </c>
      <c r="BA323" s="25">
        <v>322</v>
      </c>
      <c r="BB323" s="26">
        <v>2.66993244093E-2</v>
      </c>
      <c r="BC323" s="25">
        <v>322</v>
      </c>
      <c r="BD323" s="26">
        <v>6.2300060407999999E-2</v>
      </c>
      <c r="BE323" s="25">
        <v>322</v>
      </c>
      <c r="BF323" s="26">
        <v>0.91100061518300002</v>
      </c>
      <c r="BG323" s="25">
        <v>322</v>
      </c>
      <c r="BH323" s="26">
        <v>43.8832271582</v>
      </c>
      <c r="BI323" s="25">
        <v>322</v>
      </c>
      <c r="BJ323" s="26">
        <v>480.96119811699998</v>
      </c>
      <c r="CB323" s="37"/>
      <c r="CD323" s="37"/>
      <c r="CE323" s="37"/>
    </row>
    <row r="324" spans="1:83" x14ac:dyDescent="0.3">
      <c r="A324" s="25">
        <v>323</v>
      </c>
      <c r="B324" s="26">
        <v>4374.2983089500003</v>
      </c>
      <c r="C324" s="25">
        <v>323</v>
      </c>
      <c r="D324" s="26">
        <v>2.0572368603300002</v>
      </c>
      <c r="E324" s="25">
        <v>323</v>
      </c>
      <c r="F324" s="26">
        <v>36.164588588900003</v>
      </c>
      <c r="G324" s="25">
        <v>323</v>
      </c>
      <c r="H324" s="26">
        <v>0.120210502252</v>
      </c>
      <c r="I324" s="25">
        <v>323</v>
      </c>
      <c r="J324" s="26">
        <v>0.102319881756</v>
      </c>
      <c r="K324" s="25">
        <v>323</v>
      </c>
      <c r="L324" s="26">
        <v>554486.29273099999</v>
      </c>
      <c r="M324" s="25">
        <v>323</v>
      </c>
      <c r="N324" s="26">
        <v>64.305968235500004</v>
      </c>
      <c r="O324" s="25">
        <v>323</v>
      </c>
      <c r="P324" s="26">
        <v>0.01</v>
      </c>
      <c r="Q324" s="25">
        <v>323</v>
      </c>
      <c r="R324" s="32">
        <v>0.41988971492400001</v>
      </c>
      <c r="S324" s="28">
        <v>323</v>
      </c>
      <c r="T324" s="35">
        <v>0.77068920008300001</v>
      </c>
      <c r="U324" s="25">
        <v>323</v>
      </c>
      <c r="V324" s="26">
        <v>29.074521958199998</v>
      </c>
      <c r="W324" s="25">
        <v>323</v>
      </c>
      <c r="X324" s="26">
        <v>2.1740309846699999</v>
      </c>
      <c r="Y324" s="25">
        <v>323</v>
      </c>
      <c r="Z324" s="26">
        <v>8.7227358907800007E-2</v>
      </c>
      <c r="AA324" s="25">
        <v>323</v>
      </c>
      <c r="AB324" s="26">
        <v>8.1013046821600003</v>
      </c>
      <c r="AC324" s="25">
        <v>323</v>
      </c>
      <c r="AD324" s="26">
        <v>0.37578625291099998</v>
      </c>
      <c r="AE324" s="25">
        <v>323</v>
      </c>
      <c r="AF324" s="26">
        <v>554486.29273099999</v>
      </c>
      <c r="AG324" s="25">
        <v>323</v>
      </c>
      <c r="AH324" s="26">
        <v>1.9869323228</v>
      </c>
      <c r="AI324" s="25">
        <v>323</v>
      </c>
      <c r="AJ324" s="26">
        <v>82.087025342100006</v>
      </c>
      <c r="AK324" s="25">
        <v>323</v>
      </c>
      <c r="AL324" s="26">
        <v>0.120782041344</v>
      </c>
      <c r="AM324" s="25">
        <v>323</v>
      </c>
      <c r="AN324" s="26">
        <v>1.04487064438</v>
      </c>
      <c r="AO324" s="25">
        <v>323</v>
      </c>
      <c r="AP324" s="26">
        <v>0.76553143034899995</v>
      </c>
      <c r="AQ324" s="25">
        <v>323</v>
      </c>
      <c r="AR324" s="26">
        <v>143.245378985</v>
      </c>
      <c r="AS324" s="25">
        <v>323</v>
      </c>
      <c r="AT324" s="26">
        <v>2.1944196851700002</v>
      </c>
      <c r="AU324" s="25">
        <v>323</v>
      </c>
      <c r="AV324" s="26">
        <v>3907.7606161499998</v>
      </c>
      <c r="AW324" s="25">
        <v>323</v>
      </c>
      <c r="AX324" s="26">
        <v>1.9869323228</v>
      </c>
      <c r="AY324" s="25">
        <v>323</v>
      </c>
      <c r="AZ324" s="26">
        <v>77.764823163100004</v>
      </c>
      <c r="BA324" s="25">
        <v>323</v>
      </c>
      <c r="BB324" s="26">
        <v>3.0162061161300002E-2</v>
      </c>
      <c r="BC324" s="25">
        <v>323</v>
      </c>
      <c r="BD324" s="26">
        <v>9.9548184538699999E-2</v>
      </c>
      <c r="BE324" s="25">
        <v>323</v>
      </c>
      <c r="BF324" s="26">
        <v>0.8702897543</v>
      </c>
      <c r="BG324" s="25">
        <v>323</v>
      </c>
      <c r="BH324" s="26">
        <v>29.3202240673</v>
      </c>
      <c r="BI324" s="25">
        <v>323</v>
      </c>
      <c r="BJ324" s="26">
        <v>240.44308727399999</v>
      </c>
      <c r="CB324" s="37"/>
      <c r="CD324" s="37"/>
      <c r="CE324" s="37"/>
    </row>
    <row r="325" spans="1:83" x14ac:dyDescent="0.3">
      <c r="A325" s="25">
        <v>324</v>
      </c>
      <c r="B325" s="26">
        <v>5558.7340679400004</v>
      </c>
      <c r="C325" s="25">
        <v>324</v>
      </c>
      <c r="D325" s="26">
        <v>1.9377861112600001</v>
      </c>
      <c r="E325" s="25">
        <v>324</v>
      </c>
      <c r="F325" s="26">
        <v>58.615039356700002</v>
      </c>
      <c r="G325" s="25">
        <v>324</v>
      </c>
      <c r="H325" s="26">
        <v>0.120777832834</v>
      </c>
      <c r="I325" s="25">
        <v>324</v>
      </c>
      <c r="J325" s="26">
        <v>0.194386952201</v>
      </c>
      <c r="K325" s="25">
        <v>324</v>
      </c>
      <c r="L325" s="26">
        <v>425458.16883500002</v>
      </c>
      <c r="M325" s="25">
        <v>324</v>
      </c>
      <c r="N325" s="26">
        <v>74.791353145599999</v>
      </c>
      <c r="O325" s="25">
        <v>324</v>
      </c>
      <c r="P325" s="26">
        <v>0.01</v>
      </c>
      <c r="Q325" s="25">
        <v>324</v>
      </c>
      <c r="R325" s="32">
        <v>0.58981372155099998</v>
      </c>
      <c r="S325" s="28">
        <v>324</v>
      </c>
      <c r="T325" s="35">
        <v>0.45436877455199998</v>
      </c>
      <c r="U325" s="25">
        <v>324</v>
      </c>
      <c r="V325" s="26">
        <v>42.782361612899997</v>
      </c>
      <c r="W325" s="25">
        <v>324</v>
      </c>
      <c r="X325" s="26">
        <v>1.9193597016299999</v>
      </c>
      <c r="Y325" s="25">
        <v>324</v>
      </c>
      <c r="Z325" s="26">
        <v>6.8873143751899998E-2</v>
      </c>
      <c r="AA325" s="25">
        <v>324</v>
      </c>
      <c r="AB325" s="26">
        <v>8.2829675116200008</v>
      </c>
      <c r="AC325" s="25">
        <v>324</v>
      </c>
      <c r="AD325" s="26">
        <v>0.19238819933699999</v>
      </c>
      <c r="AE325" s="25">
        <v>324</v>
      </c>
      <c r="AF325" s="26">
        <v>425458.16883500002</v>
      </c>
      <c r="AG325" s="25">
        <v>324</v>
      </c>
      <c r="AH325" s="26">
        <v>1.8739724448799999</v>
      </c>
      <c r="AI325" s="25">
        <v>324</v>
      </c>
      <c r="AJ325" s="26">
        <v>89.244603854299996</v>
      </c>
      <c r="AK325" s="25">
        <v>324</v>
      </c>
      <c r="AL325" s="26">
        <v>0.23778272861399999</v>
      </c>
      <c r="AM325" s="25">
        <v>324</v>
      </c>
      <c r="AN325" s="26">
        <v>1.27092310954</v>
      </c>
      <c r="AO325" s="25">
        <v>324</v>
      </c>
      <c r="AP325" s="26">
        <v>0.86036826712100001</v>
      </c>
      <c r="AQ325" s="25">
        <v>324</v>
      </c>
      <c r="AR325" s="26">
        <v>327.84430122399999</v>
      </c>
      <c r="AS325" s="25">
        <v>324</v>
      </c>
      <c r="AT325" s="26">
        <v>1.0352683306099999</v>
      </c>
      <c r="AU325" s="25">
        <v>324</v>
      </c>
      <c r="AV325" s="26">
        <v>4902.3906690800004</v>
      </c>
      <c r="AW325" s="25">
        <v>324</v>
      </c>
      <c r="AX325" s="26">
        <v>1.8739724448799999</v>
      </c>
      <c r="AY325" s="25">
        <v>324</v>
      </c>
      <c r="AZ325" s="26">
        <v>87.966326523600003</v>
      </c>
      <c r="BA325" s="25">
        <v>324</v>
      </c>
      <c r="BB325" s="26">
        <v>5.8068868363099997E-2</v>
      </c>
      <c r="BC325" s="25">
        <v>324</v>
      </c>
      <c r="BD325" s="26">
        <v>0.16540859450699999</v>
      </c>
      <c r="BE325" s="25">
        <v>324</v>
      </c>
      <c r="BF325" s="26">
        <v>0.77652253712899999</v>
      </c>
      <c r="BG325" s="25">
        <v>324</v>
      </c>
      <c r="BH325" s="26">
        <v>43.0720495765</v>
      </c>
      <c r="BI325" s="25">
        <v>324</v>
      </c>
      <c r="BJ325" s="26">
        <v>789.42611092000004</v>
      </c>
      <c r="CB325" s="37"/>
      <c r="CD325" s="37"/>
      <c r="CE325" s="37"/>
    </row>
    <row r="326" spans="1:83" x14ac:dyDescent="0.3">
      <c r="A326" s="25">
        <v>325</v>
      </c>
      <c r="B326" s="26">
        <v>3786.05319091</v>
      </c>
      <c r="C326" s="25">
        <v>325</v>
      </c>
      <c r="D326" s="26">
        <v>1.2425763386999999</v>
      </c>
      <c r="E326" s="25">
        <v>325</v>
      </c>
      <c r="F326" s="26">
        <v>40.488181922700001</v>
      </c>
      <c r="G326" s="25">
        <v>325</v>
      </c>
      <c r="H326" s="26">
        <v>0.14423129813499999</v>
      </c>
      <c r="I326" s="25">
        <v>325</v>
      </c>
      <c r="J326" s="26">
        <v>2.7386574548399999E-2</v>
      </c>
      <c r="K326" s="25">
        <v>325</v>
      </c>
      <c r="L326" s="26">
        <v>733546.69929899997</v>
      </c>
      <c r="M326" s="25">
        <v>325</v>
      </c>
      <c r="N326" s="26">
        <v>48.3181938452</v>
      </c>
      <c r="O326" s="25">
        <v>325</v>
      </c>
      <c r="P326" s="26">
        <v>0.01</v>
      </c>
      <c r="Q326" s="25">
        <v>325</v>
      </c>
      <c r="R326" s="32">
        <v>0.86764315874300002</v>
      </c>
      <c r="S326" s="28">
        <v>325</v>
      </c>
      <c r="T326" s="35">
        <v>0.351587492108</v>
      </c>
      <c r="U326" s="25">
        <v>325</v>
      </c>
      <c r="V326" s="26">
        <v>41.096505119600003</v>
      </c>
      <c r="W326" s="25">
        <v>325</v>
      </c>
      <c r="X326" s="26">
        <v>7.8811828853900003</v>
      </c>
      <c r="Y326" s="25">
        <v>325</v>
      </c>
      <c r="Z326" s="26">
        <v>2.57262238531E-2</v>
      </c>
      <c r="AA326" s="25">
        <v>325</v>
      </c>
      <c r="AB326" s="26">
        <v>13.3723549762</v>
      </c>
      <c r="AC326" s="25">
        <v>325</v>
      </c>
      <c r="AD326" s="26">
        <v>0.414871455271</v>
      </c>
      <c r="AE326" s="25">
        <v>325</v>
      </c>
      <c r="AF326" s="26">
        <v>733546.69929899997</v>
      </c>
      <c r="AG326" s="25">
        <v>325</v>
      </c>
      <c r="AH326" s="26">
        <v>1.05473474209</v>
      </c>
      <c r="AI326" s="25">
        <v>325</v>
      </c>
      <c r="AJ326" s="26">
        <v>66.438340599699998</v>
      </c>
      <c r="AK326" s="25">
        <v>325</v>
      </c>
      <c r="AL326" s="26">
        <v>7.6695050110899998E-2</v>
      </c>
      <c r="AM326" s="25">
        <v>325</v>
      </c>
      <c r="AN326" s="26">
        <v>1.4461004723399999</v>
      </c>
      <c r="AO326" s="25">
        <v>325</v>
      </c>
      <c r="AP326" s="26">
        <v>0.33224528094599998</v>
      </c>
      <c r="AQ326" s="25">
        <v>325</v>
      </c>
      <c r="AR326" s="26">
        <v>460.827711239</v>
      </c>
      <c r="AS326" s="25">
        <v>325</v>
      </c>
      <c r="AT326" s="26">
        <v>5.5758522395499996</v>
      </c>
      <c r="AU326" s="25">
        <v>325</v>
      </c>
      <c r="AV326" s="26">
        <v>3278.0682852599998</v>
      </c>
      <c r="AW326" s="25">
        <v>325</v>
      </c>
      <c r="AX326" s="26">
        <v>1.05473474209</v>
      </c>
      <c r="AY326" s="25">
        <v>325</v>
      </c>
      <c r="AZ326" s="26">
        <v>68.462785180799997</v>
      </c>
      <c r="BA326" s="25">
        <v>325</v>
      </c>
      <c r="BB326" s="26">
        <v>2.2213686004400001E-2</v>
      </c>
      <c r="BC326" s="25">
        <v>325</v>
      </c>
      <c r="BD326" s="26">
        <v>2.1034189419999998E-2</v>
      </c>
      <c r="BE326" s="25">
        <v>325</v>
      </c>
      <c r="BF326" s="26">
        <v>0.95675212457600001</v>
      </c>
      <c r="BG326" s="25">
        <v>325</v>
      </c>
      <c r="BH326" s="26">
        <v>42.726841072699997</v>
      </c>
      <c r="BI326" s="25">
        <v>325</v>
      </c>
      <c r="BJ326" s="26">
        <v>723.47122832000002</v>
      </c>
      <c r="CB326" s="37"/>
      <c r="CD326" s="37"/>
      <c r="CE326" s="37"/>
    </row>
    <row r="327" spans="1:83" x14ac:dyDescent="0.3">
      <c r="A327" s="25">
        <v>326</v>
      </c>
      <c r="B327" s="26">
        <v>10408.418188199999</v>
      </c>
      <c r="C327" s="25">
        <v>326</v>
      </c>
      <c r="D327" s="26">
        <v>1.6599173927199999</v>
      </c>
      <c r="E327" s="25">
        <v>326</v>
      </c>
      <c r="F327" s="26">
        <v>56.856205626600001</v>
      </c>
      <c r="G327" s="25">
        <v>326</v>
      </c>
      <c r="H327" s="26">
        <v>0.19564705001900001</v>
      </c>
      <c r="I327" s="25">
        <v>326</v>
      </c>
      <c r="J327" s="26">
        <v>4.5404058377599997E-2</v>
      </c>
      <c r="K327" s="25">
        <v>326</v>
      </c>
      <c r="L327" s="26">
        <v>585118.90185400005</v>
      </c>
      <c r="M327" s="25">
        <v>326</v>
      </c>
      <c r="N327" s="26">
        <v>56.7784673321</v>
      </c>
      <c r="O327" s="25">
        <v>326</v>
      </c>
      <c r="P327" s="26">
        <v>0.01</v>
      </c>
      <c r="Q327" s="25">
        <v>326</v>
      </c>
      <c r="R327" s="32">
        <v>0.73023805727400004</v>
      </c>
      <c r="S327" s="28">
        <v>326</v>
      </c>
      <c r="T327" s="35">
        <v>0.82405985634800005</v>
      </c>
      <c r="U327" s="25">
        <v>326</v>
      </c>
      <c r="V327" s="26">
        <v>34.126570688500003</v>
      </c>
      <c r="W327" s="25">
        <v>326</v>
      </c>
      <c r="X327" s="26">
        <v>2.7193463124099999</v>
      </c>
      <c r="Y327" s="25">
        <v>326</v>
      </c>
      <c r="Z327" s="26">
        <v>8.6574761712000001E-2</v>
      </c>
      <c r="AA327" s="25">
        <v>326</v>
      </c>
      <c r="AB327" s="26">
        <v>6.9738704621899998</v>
      </c>
      <c r="AC327" s="25">
        <v>326</v>
      </c>
      <c r="AD327" s="26">
        <v>0.30548677563100002</v>
      </c>
      <c r="AE327" s="25">
        <v>326</v>
      </c>
      <c r="AF327" s="26">
        <v>585118.90185400005</v>
      </c>
      <c r="AG327" s="25">
        <v>326</v>
      </c>
      <c r="AH327" s="26">
        <v>1.58566213007</v>
      </c>
      <c r="AI327" s="25">
        <v>326</v>
      </c>
      <c r="AJ327" s="26">
        <v>79.011207708399994</v>
      </c>
      <c r="AK327" s="25">
        <v>326</v>
      </c>
      <c r="AL327" s="26">
        <v>0.14781213122199999</v>
      </c>
      <c r="AM327" s="25">
        <v>326</v>
      </c>
      <c r="AN327" s="26">
        <v>1.6517077492000001</v>
      </c>
      <c r="AO327" s="25">
        <v>326</v>
      </c>
      <c r="AP327" s="26">
        <v>0.61641327607100005</v>
      </c>
      <c r="AQ327" s="25">
        <v>326</v>
      </c>
      <c r="AR327" s="26">
        <v>183.79549126500001</v>
      </c>
      <c r="AS327" s="25">
        <v>326</v>
      </c>
      <c r="AT327" s="26">
        <v>1.64183419843</v>
      </c>
      <c r="AU327" s="25">
        <v>326</v>
      </c>
      <c r="AV327" s="26">
        <v>9829.4738272699997</v>
      </c>
      <c r="AW327" s="25">
        <v>326</v>
      </c>
      <c r="AX327" s="26">
        <v>1.58566213007</v>
      </c>
      <c r="AY327" s="25">
        <v>326</v>
      </c>
      <c r="AZ327" s="26">
        <v>67.059278688299997</v>
      </c>
      <c r="BA327" s="25">
        <v>326</v>
      </c>
      <c r="BB327" s="26">
        <v>0.14411458046200001</v>
      </c>
      <c r="BC327" s="25">
        <v>326</v>
      </c>
      <c r="BD327" s="26">
        <v>5.2235337537100003E-2</v>
      </c>
      <c r="BE327" s="25">
        <v>326</v>
      </c>
      <c r="BF327" s="26">
        <v>0.80365008200099997</v>
      </c>
      <c r="BG327" s="25">
        <v>326</v>
      </c>
      <c r="BH327" s="26">
        <v>34.512966092200003</v>
      </c>
      <c r="BI327" s="25">
        <v>326</v>
      </c>
      <c r="BJ327" s="26">
        <v>248.50158134899999</v>
      </c>
      <c r="CB327" s="37"/>
      <c r="CD327" s="37"/>
      <c r="CE327" s="37"/>
    </row>
    <row r="328" spans="1:83" x14ac:dyDescent="0.3">
      <c r="A328" s="25">
        <v>327</v>
      </c>
      <c r="B328" s="26">
        <v>5110.0525465600003</v>
      </c>
      <c r="C328" s="25">
        <v>327</v>
      </c>
      <c r="D328" s="26">
        <v>2.2056169100599998</v>
      </c>
      <c r="E328" s="25">
        <v>327</v>
      </c>
      <c r="F328" s="26">
        <v>52.874000220600003</v>
      </c>
      <c r="G328" s="25">
        <v>327</v>
      </c>
      <c r="H328" s="26">
        <v>0.17520689962700001</v>
      </c>
      <c r="I328" s="25">
        <v>327</v>
      </c>
      <c r="J328" s="26">
        <v>0.195820430681</v>
      </c>
      <c r="K328" s="25">
        <v>327</v>
      </c>
      <c r="L328" s="26">
        <v>512772.96181100002</v>
      </c>
      <c r="M328" s="25">
        <v>327</v>
      </c>
      <c r="N328" s="26">
        <v>59.316307539999997</v>
      </c>
      <c r="O328" s="25">
        <v>327</v>
      </c>
      <c r="P328" s="26">
        <v>0.01</v>
      </c>
      <c r="Q328" s="25">
        <v>327</v>
      </c>
      <c r="R328" s="32">
        <v>0.85831384749399997</v>
      </c>
      <c r="S328" s="28">
        <v>327</v>
      </c>
      <c r="T328" s="35">
        <v>0.350244255994</v>
      </c>
      <c r="U328" s="25">
        <v>327</v>
      </c>
      <c r="V328" s="26">
        <v>38.307872010200001</v>
      </c>
      <c r="W328" s="25">
        <v>327</v>
      </c>
      <c r="X328" s="26">
        <v>5.7960864471200004</v>
      </c>
      <c r="Y328" s="25">
        <v>327</v>
      </c>
      <c r="Z328" s="26">
        <v>9.8692660864799997E-2</v>
      </c>
      <c r="AA328" s="25">
        <v>327</v>
      </c>
      <c r="AB328" s="26">
        <v>4.3903646895900001</v>
      </c>
      <c r="AC328" s="25">
        <v>327</v>
      </c>
      <c r="AD328" s="26">
        <v>0.31434015063800003</v>
      </c>
      <c r="AE328" s="25">
        <v>327</v>
      </c>
      <c r="AF328" s="26">
        <v>512772.96181100002</v>
      </c>
      <c r="AG328" s="25">
        <v>327</v>
      </c>
      <c r="AH328" s="26">
        <v>2.07560220402</v>
      </c>
      <c r="AI328" s="25">
        <v>327</v>
      </c>
      <c r="AJ328" s="26">
        <v>86.750218740799994</v>
      </c>
      <c r="AK328" s="25">
        <v>327</v>
      </c>
      <c r="AL328" s="26">
        <v>0.185535180253</v>
      </c>
      <c r="AM328" s="25">
        <v>327</v>
      </c>
      <c r="AN328" s="26">
        <v>1.37630406225</v>
      </c>
      <c r="AO328" s="25">
        <v>327</v>
      </c>
      <c r="AP328" s="26">
        <v>0.75328005293599998</v>
      </c>
      <c r="AQ328" s="25">
        <v>327</v>
      </c>
      <c r="AR328" s="26">
        <v>159.47461155100001</v>
      </c>
      <c r="AS328" s="25">
        <v>327</v>
      </c>
      <c r="AT328" s="26">
        <v>1.40024217717</v>
      </c>
      <c r="AU328" s="25">
        <v>327</v>
      </c>
      <c r="AV328" s="26">
        <v>4457.7559220700005</v>
      </c>
      <c r="AW328" s="25">
        <v>327</v>
      </c>
      <c r="AX328" s="26">
        <v>2.07560220402</v>
      </c>
      <c r="AY328" s="25">
        <v>327</v>
      </c>
      <c r="AZ328" s="26">
        <v>72.892808452799997</v>
      </c>
      <c r="BA328" s="25">
        <v>327</v>
      </c>
      <c r="BB328" s="26">
        <v>0.121068852167</v>
      </c>
      <c r="BC328" s="25">
        <v>327</v>
      </c>
      <c r="BD328" s="26">
        <v>0.15792186678299999</v>
      </c>
      <c r="BE328" s="25">
        <v>327</v>
      </c>
      <c r="BF328" s="26">
        <v>0.72100928104999995</v>
      </c>
      <c r="BG328" s="25">
        <v>327</v>
      </c>
      <c r="BH328" s="26">
        <v>39.083217339199997</v>
      </c>
      <c r="BI328" s="25">
        <v>327</v>
      </c>
      <c r="BJ328" s="26">
        <v>88.740519710200005</v>
      </c>
      <c r="CB328" s="37"/>
      <c r="CD328" s="37"/>
      <c r="CE328" s="37"/>
    </row>
    <row r="329" spans="1:83" x14ac:dyDescent="0.3">
      <c r="A329" s="25">
        <v>328</v>
      </c>
      <c r="B329" s="26">
        <v>4609.4611591100002</v>
      </c>
      <c r="C329" s="25">
        <v>328</v>
      </c>
      <c r="D329" s="26">
        <v>1.8109200941500001</v>
      </c>
      <c r="E329" s="25">
        <v>328</v>
      </c>
      <c r="F329" s="26">
        <v>79.028983915200001</v>
      </c>
      <c r="G329" s="25">
        <v>328</v>
      </c>
      <c r="H329" s="26">
        <v>0.199207897946</v>
      </c>
      <c r="I329" s="25">
        <v>328</v>
      </c>
      <c r="J329" s="26">
        <v>0.16716303115200001</v>
      </c>
      <c r="K329" s="25">
        <v>328</v>
      </c>
      <c r="L329" s="26">
        <v>740879.46803300001</v>
      </c>
      <c r="M329" s="25">
        <v>328</v>
      </c>
      <c r="N329" s="26">
        <v>58.930263610600001</v>
      </c>
      <c r="O329" s="25">
        <v>328</v>
      </c>
      <c r="P329" s="26">
        <v>0.01</v>
      </c>
      <c r="Q329" s="25">
        <v>328</v>
      </c>
      <c r="R329" s="32">
        <v>0.81363527199600005</v>
      </c>
      <c r="S329" s="28">
        <v>328</v>
      </c>
      <c r="T329" s="35">
        <v>0.67178184038199995</v>
      </c>
      <c r="U329" s="25">
        <v>328</v>
      </c>
      <c r="V329" s="26">
        <v>41.609157510700001</v>
      </c>
      <c r="W329" s="25">
        <v>328</v>
      </c>
      <c r="X329" s="26">
        <v>4.9653441036699997</v>
      </c>
      <c r="Y329" s="25">
        <v>328</v>
      </c>
      <c r="Z329" s="26">
        <v>6.8025776230199994E-2</v>
      </c>
      <c r="AA329" s="25">
        <v>328</v>
      </c>
      <c r="AB329" s="26">
        <v>8.2491482369900009</v>
      </c>
      <c r="AC329" s="25">
        <v>328</v>
      </c>
      <c r="AD329" s="26">
        <v>0.48575292710200002</v>
      </c>
      <c r="AE329" s="25">
        <v>328</v>
      </c>
      <c r="AF329" s="26">
        <v>740879.46803400002</v>
      </c>
      <c r="AG329" s="25">
        <v>328</v>
      </c>
      <c r="AH329" s="26">
        <v>1.6865499366700001</v>
      </c>
      <c r="AI329" s="25">
        <v>328</v>
      </c>
      <c r="AJ329" s="26">
        <v>91.210675390299997</v>
      </c>
      <c r="AK329" s="25">
        <v>328</v>
      </c>
      <c r="AL329" s="26">
        <v>0.24502211023600001</v>
      </c>
      <c r="AM329" s="25">
        <v>328</v>
      </c>
      <c r="AN329" s="26">
        <v>1.370291454</v>
      </c>
      <c r="AO329" s="25">
        <v>328</v>
      </c>
      <c r="AP329" s="26">
        <v>0.71477038036200002</v>
      </c>
      <c r="AQ329" s="25">
        <v>328</v>
      </c>
      <c r="AR329" s="26">
        <v>184.9304076</v>
      </c>
      <c r="AS329" s="25">
        <v>328</v>
      </c>
      <c r="AT329" s="26">
        <v>3.3446479504100002</v>
      </c>
      <c r="AU329" s="25">
        <v>328</v>
      </c>
      <c r="AV329" s="26">
        <v>3816.9505844599998</v>
      </c>
      <c r="AW329" s="25">
        <v>328</v>
      </c>
      <c r="AX329" s="26">
        <v>1.6865499366700001</v>
      </c>
      <c r="AY329" s="25">
        <v>328</v>
      </c>
      <c r="AZ329" s="26">
        <v>91.803168390300002</v>
      </c>
      <c r="BA329" s="25">
        <v>328</v>
      </c>
      <c r="BB329" s="26">
        <v>8.6902585931500007E-2</v>
      </c>
      <c r="BC329" s="25">
        <v>328</v>
      </c>
      <c r="BD329" s="26">
        <v>0.147908416471</v>
      </c>
      <c r="BE329" s="25">
        <v>328</v>
      </c>
      <c r="BF329" s="26">
        <v>0.76518899759699999</v>
      </c>
      <c r="BG329" s="25">
        <v>328</v>
      </c>
      <c r="BH329" s="26">
        <v>42.364478033899999</v>
      </c>
      <c r="BI329" s="25">
        <v>328</v>
      </c>
      <c r="BJ329" s="26">
        <v>174.27520292599999</v>
      </c>
      <c r="CB329" s="37"/>
      <c r="CD329" s="37"/>
      <c r="CE329" s="37"/>
    </row>
    <row r="330" spans="1:83" x14ac:dyDescent="0.3">
      <c r="A330" s="25">
        <v>329</v>
      </c>
      <c r="B330" s="26">
        <v>4149.4766970999999</v>
      </c>
      <c r="C330" s="25">
        <v>329</v>
      </c>
      <c r="D330" s="26">
        <v>1.4960601007100001</v>
      </c>
      <c r="E330" s="25">
        <v>329</v>
      </c>
      <c r="F330" s="26">
        <v>51.497035416400003</v>
      </c>
      <c r="G330" s="25">
        <v>329</v>
      </c>
      <c r="H330" s="26">
        <v>0.16776989977599999</v>
      </c>
      <c r="I330" s="25">
        <v>329</v>
      </c>
      <c r="J330" s="26">
        <v>5.2130997470699998E-2</v>
      </c>
      <c r="K330" s="25">
        <v>329</v>
      </c>
      <c r="L330" s="26">
        <v>748167.03352399997</v>
      </c>
      <c r="M330" s="25">
        <v>329</v>
      </c>
      <c r="N330" s="26">
        <v>68.293646334900004</v>
      </c>
      <c r="O330" s="25">
        <v>329</v>
      </c>
      <c r="P330" s="26">
        <v>0.01</v>
      </c>
      <c r="Q330" s="25">
        <v>329</v>
      </c>
      <c r="R330" s="32">
        <v>0.63803897377499996</v>
      </c>
      <c r="S330" s="28">
        <v>329</v>
      </c>
      <c r="T330" s="35">
        <v>0.68399350228400002</v>
      </c>
      <c r="U330" s="25">
        <v>329</v>
      </c>
      <c r="V330" s="26">
        <v>37.917606268</v>
      </c>
      <c r="W330" s="25">
        <v>329</v>
      </c>
      <c r="X330" s="26">
        <v>1.1119599568</v>
      </c>
      <c r="Y330" s="25">
        <v>329</v>
      </c>
      <c r="Z330" s="26">
        <v>1.2491423290500001E-2</v>
      </c>
      <c r="AA330" s="25">
        <v>329</v>
      </c>
      <c r="AB330" s="26">
        <v>9.0840677807900008</v>
      </c>
      <c r="AC330" s="25">
        <v>329</v>
      </c>
      <c r="AD330" s="26">
        <v>0.272687703793</v>
      </c>
      <c r="AE330" s="25">
        <v>329</v>
      </c>
      <c r="AF330" s="26">
        <v>748167.03352399997</v>
      </c>
      <c r="AG330" s="25">
        <v>329</v>
      </c>
      <c r="AH330" s="26">
        <v>1.44393319168</v>
      </c>
      <c r="AI330" s="25">
        <v>329</v>
      </c>
      <c r="AJ330" s="26">
        <v>89.155640750499998</v>
      </c>
      <c r="AK330" s="25">
        <v>329</v>
      </c>
      <c r="AL330" s="26">
        <v>8.8975721094700005E-2</v>
      </c>
      <c r="AM330" s="25">
        <v>329</v>
      </c>
      <c r="AN330" s="26">
        <v>1.17019149929</v>
      </c>
      <c r="AO330" s="25">
        <v>329</v>
      </c>
      <c r="AP330" s="26">
        <v>0.50716548933399996</v>
      </c>
      <c r="AQ330" s="25">
        <v>329</v>
      </c>
      <c r="AR330" s="26">
        <v>34.774915935599999</v>
      </c>
      <c r="AS330" s="25">
        <v>329</v>
      </c>
      <c r="AT330" s="26">
        <v>4.32780368378</v>
      </c>
      <c r="AU330" s="25">
        <v>329</v>
      </c>
      <c r="AV330" s="26">
        <v>3765.46054865</v>
      </c>
      <c r="AW330" s="25">
        <v>329</v>
      </c>
      <c r="AX330" s="26">
        <v>1.44393319168</v>
      </c>
      <c r="AY330" s="25">
        <v>329</v>
      </c>
      <c r="AZ330" s="26">
        <v>78.499392817900002</v>
      </c>
      <c r="BA330" s="25">
        <v>329</v>
      </c>
      <c r="BB330" s="26">
        <v>6.3453402085699995E-2</v>
      </c>
      <c r="BC330" s="25">
        <v>329</v>
      </c>
      <c r="BD330" s="26">
        <v>7.6889988457200006E-2</v>
      </c>
      <c r="BE330" s="25">
        <v>329</v>
      </c>
      <c r="BF330" s="26">
        <v>0.85965660945699995</v>
      </c>
      <c r="BG330" s="25">
        <v>329</v>
      </c>
      <c r="BH330" s="26">
        <v>40.061916885899997</v>
      </c>
      <c r="BI330" s="25">
        <v>329</v>
      </c>
      <c r="BJ330" s="26">
        <v>796.92076429600002</v>
      </c>
      <c r="CB330" s="37"/>
      <c r="CD330" s="37"/>
      <c r="CE330" s="37"/>
    </row>
    <row r="331" spans="1:83" x14ac:dyDescent="0.3">
      <c r="A331" s="25">
        <v>330</v>
      </c>
      <c r="B331" s="26">
        <v>7480.7977056</v>
      </c>
      <c r="C331" s="25">
        <v>330</v>
      </c>
      <c r="D331" s="26">
        <v>1.25514602295</v>
      </c>
      <c r="E331" s="25">
        <v>330</v>
      </c>
      <c r="F331" s="26">
        <v>38.1718632778</v>
      </c>
      <c r="G331" s="25">
        <v>330</v>
      </c>
      <c r="H331" s="26">
        <v>5.9900786789299998E-2</v>
      </c>
      <c r="I331" s="25">
        <v>330</v>
      </c>
      <c r="J331" s="26">
        <v>0.13881509566</v>
      </c>
      <c r="K331" s="25">
        <v>330</v>
      </c>
      <c r="L331" s="26">
        <v>577912.00108099997</v>
      </c>
      <c r="M331" s="25">
        <v>330</v>
      </c>
      <c r="N331" s="26">
        <v>60.934659382600003</v>
      </c>
      <c r="O331" s="25">
        <v>330</v>
      </c>
      <c r="P331" s="26">
        <v>0.01</v>
      </c>
      <c r="Q331" s="25">
        <v>330</v>
      </c>
      <c r="R331" s="32">
        <v>0.60405778881299999</v>
      </c>
      <c r="S331" s="28">
        <v>330</v>
      </c>
      <c r="T331" s="35">
        <v>0.57311280552499999</v>
      </c>
      <c r="U331" s="25">
        <v>330</v>
      </c>
      <c r="V331" s="26">
        <v>44.197393804000001</v>
      </c>
      <c r="W331" s="25">
        <v>330</v>
      </c>
      <c r="X331" s="26">
        <v>2.1599292971800002</v>
      </c>
      <c r="Y331" s="25">
        <v>330</v>
      </c>
      <c r="Z331" s="26">
        <v>1.9046702958100001E-2</v>
      </c>
      <c r="AA331" s="25">
        <v>330</v>
      </c>
      <c r="AB331" s="26">
        <v>7.5602566292600004</v>
      </c>
      <c r="AC331" s="25">
        <v>330</v>
      </c>
      <c r="AD331" s="26">
        <v>0.39848856229899998</v>
      </c>
      <c r="AE331" s="25">
        <v>330</v>
      </c>
      <c r="AF331" s="26">
        <v>577912.00108099997</v>
      </c>
      <c r="AG331" s="25">
        <v>330</v>
      </c>
      <c r="AH331" s="26">
        <v>1.1866776129400001</v>
      </c>
      <c r="AI331" s="25">
        <v>330</v>
      </c>
      <c r="AJ331" s="26">
        <v>81.407339068599995</v>
      </c>
      <c r="AK331" s="25">
        <v>330</v>
      </c>
      <c r="AL331" s="26">
        <v>6.9173088985700001E-2</v>
      </c>
      <c r="AM331" s="25">
        <v>330</v>
      </c>
      <c r="AN331" s="26">
        <v>0.84787502016100003</v>
      </c>
      <c r="AO331" s="25">
        <v>330</v>
      </c>
      <c r="AP331" s="26">
        <v>0.86569070128799996</v>
      </c>
      <c r="AQ331" s="25">
        <v>330</v>
      </c>
      <c r="AR331" s="26">
        <v>33.280193998599998</v>
      </c>
      <c r="AS331" s="25">
        <v>330</v>
      </c>
      <c r="AT331" s="26">
        <v>4.5780257939700002</v>
      </c>
      <c r="AU331" s="25">
        <v>330</v>
      </c>
      <c r="AV331" s="26">
        <v>7102.4148477899998</v>
      </c>
      <c r="AW331" s="25">
        <v>330</v>
      </c>
      <c r="AX331" s="26">
        <v>1.1866776129400001</v>
      </c>
      <c r="AY331" s="25">
        <v>330</v>
      </c>
      <c r="AZ331" s="26">
        <v>58.599207597400003</v>
      </c>
      <c r="BA331" s="25">
        <v>330</v>
      </c>
      <c r="BB331" s="26">
        <v>3.84381836172E-2</v>
      </c>
      <c r="BC331" s="25">
        <v>330</v>
      </c>
      <c r="BD331" s="26">
        <v>0.117589094911</v>
      </c>
      <c r="BE331" s="25">
        <v>330</v>
      </c>
      <c r="BF331" s="26">
        <v>0.843972721471</v>
      </c>
      <c r="BG331" s="25">
        <v>330</v>
      </c>
      <c r="BH331" s="26">
        <v>45.948896235600003</v>
      </c>
      <c r="BI331" s="25">
        <v>330</v>
      </c>
      <c r="BJ331" s="26">
        <v>257.499643709</v>
      </c>
      <c r="CB331" s="37"/>
      <c r="CD331" s="37"/>
      <c r="CE331" s="37"/>
    </row>
    <row r="332" spans="1:83" x14ac:dyDescent="0.3">
      <c r="A332" s="25">
        <v>331</v>
      </c>
      <c r="B332" s="26">
        <v>3827.9548067000001</v>
      </c>
      <c r="C332" s="25">
        <v>331</v>
      </c>
      <c r="D332" s="26">
        <v>1.93859703089</v>
      </c>
      <c r="E332" s="25">
        <v>331</v>
      </c>
      <c r="F332" s="26">
        <v>58.789235656400002</v>
      </c>
      <c r="G332" s="25">
        <v>331</v>
      </c>
      <c r="H332" s="26">
        <v>1.1019474393799999E-2</v>
      </c>
      <c r="I332" s="25">
        <v>331</v>
      </c>
      <c r="J332" s="26">
        <v>0.146882633757</v>
      </c>
      <c r="K332" s="25">
        <v>331</v>
      </c>
      <c r="L332" s="26">
        <v>489631.68502500001</v>
      </c>
      <c r="M332" s="25">
        <v>331</v>
      </c>
      <c r="N332" s="26">
        <v>69.479074898299999</v>
      </c>
      <c r="O332" s="25">
        <v>331</v>
      </c>
      <c r="P332" s="26">
        <v>0.01</v>
      </c>
      <c r="Q332" s="25">
        <v>331</v>
      </c>
      <c r="R332" s="32">
        <v>0.41200822714699997</v>
      </c>
      <c r="S332" s="28">
        <v>331</v>
      </c>
      <c r="T332" s="35">
        <v>0.39669576079000002</v>
      </c>
      <c r="U332" s="25">
        <v>331</v>
      </c>
      <c r="V332" s="26">
        <v>37.971121386999997</v>
      </c>
      <c r="W332" s="25">
        <v>331</v>
      </c>
      <c r="X332" s="26">
        <v>6.5249315172499998</v>
      </c>
      <c r="Y332" s="25">
        <v>331</v>
      </c>
      <c r="Z332" s="26">
        <v>8.4647925183400002E-2</v>
      </c>
      <c r="AA332" s="25">
        <v>331</v>
      </c>
      <c r="AB332" s="26">
        <v>4.8258582560000001</v>
      </c>
      <c r="AC332" s="25">
        <v>331</v>
      </c>
      <c r="AD332" s="26">
        <v>0.37228338731499999</v>
      </c>
      <c r="AE332" s="25">
        <v>331</v>
      </c>
      <c r="AF332" s="26">
        <v>489631.68502500001</v>
      </c>
      <c r="AG332" s="25">
        <v>331</v>
      </c>
      <c r="AH332" s="26">
        <v>1.79054443284</v>
      </c>
      <c r="AI332" s="25">
        <v>331</v>
      </c>
      <c r="AJ332" s="26">
        <v>71.844607281699993</v>
      </c>
      <c r="AK332" s="25">
        <v>331</v>
      </c>
      <c r="AL332" s="26">
        <v>2.3487509759099998E-2</v>
      </c>
      <c r="AM332" s="25">
        <v>331</v>
      </c>
      <c r="AN332" s="26">
        <v>0.44054638597899998</v>
      </c>
      <c r="AO332" s="25">
        <v>331</v>
      </c>
      <c r="AP332" s="26">
        <v>0.80962856831899999</v>
      </c>
      <c r="AQ332" s="25">
        <v>331</v>
      </c>
      <c r="AR332" s="26">
        <v>152.01250380100001</v>
      </c>
      <c r="AS332" s="25">
        <v>331</v>
      </c>
      <c r="AT332" s="26">
        <v>1.8511646856499999</v>
      </c>
      <c r="AU332" s="25">
        <v>331</v>
      </c>
      <c r="AV332" s="26">
        <v>3598.58880929</v>
      </c>
      <c r="AW332" s="25">
        <v>331</v>
      </c>
      <c r="AX332" s="26">
        <v>1.79054443284</v>
      </c>
      <c r="AY332" s="25">
        <v>331</v>
      </c>
      <c r="AZ332" s="26">
        <v>68.7878677681</v>
      </c>
      <c r="BA332" s="25">
        <v>331</v>
      </c>
      <c r="BB332" s="26">
        <v>6.0037287368199998E-3</v>
      </c>
      <c r="BC332" s="25">
        <v>331</v>
      </c>
      <c r="BD332" s="26">
        <v>9.8224944321500002E-2</v>
      </c>
      <c r="BE332" s="25">
        <v>331</v>
      </c>
      <c r="BF332" s="26">
        <v>0.89577132694200001</v>
      </c>
      <c r="BG332" s="25">
        <v>331</v>
      </c>
      <c r="BH332" s="26">
        <v>38.633955915100003</v>
      </c>
      <c r="BI332" s="25">
        <v>331</v>
      </c>
      <c r="BJ332" s="26">
        <v>87.606668281799998</v>
      </c>
      <c r="CB332" s="37"/>
      <c r="CD332" s="37"/>
      <c r="CE332" s="37"/>
    </row>
    <row r="333" spans="1:83" x14ac:dyDescent="0.3">
      <c r="A333" s="25">
        <v>332</v>
      </c>
      <c r="B333" s="26">
        <v>7686.7657121000002</v>
      </c>
      <c r="C333" s="25">
        <v>332</v>
      </c>
      <c r="D333" s="26">
        <v>1.28954457949</v>
      </c>
      <c r="E333" s="25">
        <v>332</v>
      </c>
      <c r="F333" s="26">
        <v>57.692967590599999</v>
      </c>
      <c r="G333" s="25">
        <v>332</v>
      </c>
      <c r="H333" s="26">
        <v>0.15918613576400001</v>
      </c>
      <c r="I333" s="25">
        <v>332</v>
      </c>
      <c r="J333" s="26">
        <v>7.1216313622799995E-2</v>
      </c>
      <c r="K333" s="25">
        <v>332</v>
      </c>
      <c r="L333" s="26">
        <v>678298.937622</v>
      </c>
      <c r="M333" s="25">
        <v>332</v>
      </c>
      <c r="N333" s="26">
        <v>72.560462521100007</v>
      </c>
      <c r="O333" s="25">
        <v>332</v>
      </c>
      <c r="P333" s="26">
        <v>0.01</v>
      </c>
      <c r="Q333" s="25">
        <v>332</v>
      </c>
      <c r="R333" s="32">
        <v>0.45698811024199998</v>
      </c>
      <c r="S333" s="28">
        <v>332</v>
      </c>
      <c r="T333" s="35">
        <v>0.416054226453</v>
      </c>
      <c r="U333" s="25">
        <v>332</v>
      </c>
      <c r="V333" s="26">
        <v>41.189541763599998</v>
      </c>
      <c r="W333" s="25">
        <v>332</v>
      </c>
      <c r="X333" s="26">
        <v>2.8294437454099999</v>
      </c>
      <c r="Y333" s="25">
        <v>332</v>
      </c>
      <c r="Z333" s="26">
        <v>8.4431148971E-2</v>
      </c>
      <c r="AA333" s="25">
        <v>332</v>
      </c>
      <c r="AB333" s="26">
        <v>13.7176185811</v>
      </c>
      <c r="AC333" s="25">
        <v>332</v>
      </c>
      <c r="AD333" s="26">
        <v>0.390909289218</v>
      </c>
      <c r="AE333" s="25">
        <v>332</v>
      </c>
      <c r="AF333" s="26">
        <v>678298.937622</v>
      </c>
      <c r="AG333" s="25">
        <v>332</v>
      </c>
      <c r="AH333" s="26">
        <v>1.2067034486299999</v>
      </c>
      <c r="AI333" s="25">
        <v>332</v>
      </c>
      <c r="AJ333" s="26">
        <v>87.065626512799994</v>
      </c>
      <c r="AK333" s="25">
        <v>332</v>
      </c>
      <c r="AL333" s="26">
        <v>0.14074832594299999</v>
      </c>
      <c r="AM333" s="25">
        <v>332</v>
      </c>
      <c r="AN333" s="26">
        <v>1.4423397570200001</v>
      </c>
      <c r="AO333" s="25">
        <v>332</v>
      </c>
      <c r="AP333" s="26">
        <v>0.39903689684400001</v>
      </c>
      <c r="AQ333" s="25">
        <v>332</v>
      </c>
      <c r="AR333" s="26">
        <v>490.89819931</v>
      </c>
      <c r="AS333" s="25">
        <v>332</v>
      </c>
      <c r="AT333" s="26">
        <v>2.6617596572900002</v>
      </c>
      <c r="AU333" s="25">
        <v>332</v>
      </c>
      <c r="AV333" s="26">
        <v>6852.5726723400003</v>
      </c>
      <c r="AW333" s="25">
        <v>332</v>
      </c>
      <c r="AX333" s="26">
        <v>1.2067034486299999</v>
      </c>
      <c r="AY333" s="25">
        <v>332</v>
      </c>
      <c r="AZ333" s="26">
        <v>86.658476537699997</v>
      </c>
      <c r="BA333" s="25">
        <v>332</v>
      </c>
      <c r="BB333" s="26">
        <v>6.8087873965599996E-2</v>
      </c>
      <c r="BC333" s="25">
        <v>332</v>
      </c>
      <c r="BD333" s="26">
        <v>6.8628167288000003E-2</v>
      </c>
      <c r="BE333" s="25">
        <v>332</v>
      </c>
      <c r="BF333" s="26">
        <v>0.86328395874599995</v>
      </c>
      <c r="BG333" s="25">
        <v>332</v>
      </c>
      <c r="BH333" s="26">
        <v>41.490045967900002</v>
      </c>
      <c r="BI333" s="25">
        <v>332</v>
      </c>
      <c r="BJ333" s="26">
        <v>654.09044235199997</v>
      </c>
      <c r="CB333" s="37"/>
      <c r="CD333" s="37"/>
      <c r="CE333" s="37"/>
    </row>
    <row r="334" spans="1:83" x14ac:dyDescent="0.3">
      <c r="A334" s="25">
        <v>333</v>
      </c>
      <c r="B334" s="26">
        <v>10574.8813589</v>
      </c>
      <c r="C334" s="25">
        <v>333</v>
      </c>
      <c r="D334" s="26">
        <v>2.1251092738100001</v>
      </c>
      <c r="E334" s="25">
        <v>333</v>
      </c>
      <c r="F334" s="26">
        <v>46.587901149300002</v>
      </c>
      <c r="G334" s="25">
        <v>333</v>
      </c>
      <c r="H334" s="26">
        <v>8.3743071137899999E-2</v>
      </c>
      <c r="I334" s="25">
        <v>333</v>
      </c>
      <c r="J334" s="26">
        <v>2.6449991668300001E-2</v>
      </c>
      <c r="K334" s="25">
        <v>333</v>
      </c>
      <c r="L334" s="26">
        <v>638475.53377900005</v>
      </c>
      <c r="M334" s="25">
        <v>333</v>
      </c>
      <c r="N334" s="26">
        <v>74.421966706800006</v>
      </c>
      <c r="O334" s="25">
        <v>333</v>
      </c>
      <c r="P334" s="26">
        <v>0.01</v>
      </c>
      <c r="Q334" s="25">
        <v>333</v>
      </c>
      <c r="R334" s="32">
        <v>0.57104227717099998</v>
      </c>
      <c r="S334" s="28">
        <v>333</v>
      </c>
      <c r="T334" s="35">
        <v>0.42977360311899998</v>
      </c>
      <c r="U334" s="25">
        <v>333</v>
      </c>
      <c r="V334" s="26">
        <v>42.729083483499998</v>
      </c>
      <c r="W334" s="25">
        <v>333</v>
      </c>
      <c r="X334" s="26">
        <v>9.01309343438</v>
      </c>
      <c r="Y334" s="25">
        <v>333</v>
      </c>
      <c r="Z334" s="26">
        <v>6.3182763431500005E-2</v>
      </c>
      <c r="AA334" s="25">
        <v>333</v>
      </c>
      <c r="AB334" s="26">
        <v>10.6528898762</v>
      </c>
      <c r="AC334" s="25">
        <v>333</v>
      </c>
      <c r="AD334" s="26">
        <v>0.40647449318500001</v>
      </c>
      <c r="AE334" s="25">
        <v>333</v>
      </c>
      <c r="AF334" s="26">
        <v>638475.53377900005</v>
      </c>
      <c r="AG334" s="25">
        <v>333</v>
      </c>
      <c r="AH334" s="26">
        <v>1.92192529153</v>
      </c>
      <c r="AI334" s="25">
        <v>333</v>
      </c>
      <c r="AJ334" s="26">
        <v>69.680979786400002</v>
      </c>
      <c r="AK334" s="25">
        <v>333</v>
      </c>
      <c r="AL334" s="26">
        <v>7.2610814645399993E-2</v>
      </c>
      <c r="AM334" s="25">
        <v>333</v>
      </c>
      <c r="AN334" s="26">
        <v>1.36438393463</v>
      </c>
      <c r="AO334" s="25">
        <v>333</v>
      </c>
      <c r="AP334" s="26">
        <v>0.35216068124299998</v>
      </c>
      <c r="AQ334" s="25">
        <v>333</v>
      </c>
      <c r="AR334" s="26">
        <v>722.911353029</v>
      </c>
      <c r="AS334" s="25">
        <v>333</v>
      </c>
      <c r="AT334" s="26">
        <v>3.0917669270600001</v>
      </c>
      <c r="AU334" s="25">
        <v>333</v>
      </c>
      <c r="AV334" s="26">
        <v>10037.955125799999</v>
      </c>
      <c r="AW334" s="25">
        <v>333</v>
      </c>
      <c r="AX334" s="26">
        <v>1.92192529153</v>
      </c>
      <c r="AY334" s="25">
        <v>333</v>
      </c>
      <c r="AZ334" s="26">
        <v>69.247355306100005</v>
      </c>
      <c r="BA334" s="25">
        <v>333</v>
      </c>
      <c r="BB334" s="26">
        <v>3.3778625840599999E-2</v>
      </c>
      <c r="BC334" s="25">
        <v>333</v>
      </c>
      <c r="BD334" s="26">
        <v>2.8819017283100001E-2</v>
      </c>
      <c r="BE334" s="25">
        <v>333</v>
      </c>
      <c r="BF334" s="26">
        <v>0.93740235687600004</v>
      </c>
      <c r="BG334" s="25">
        <v>333</v>
      </c>
      <c r="BH334" s="26">
        <v>43.588575191300002</v>
      </c>
      <c r="BI334" s="25">
        <v>333</v>
      </c>
      <c r="BJ334" s="26">
        <v>404.07565216799998</v>
      </c>
      <c r="CB334" s="37"/>
      <c r="CD334" s="37"/>
      <c r="CE334" s="37"/>
    </row>
    <row r="335" spans="1:83" x14ac:dyDescent="0.3">
      <c r="A335" s="25">
        <v>334</v>
      </c>
      <c r="B335" s="26">
        <v>10974.3959825</v>
      </c>
      <c r="C335" s="25">
        <v>334</v>
      </c>
      <c r="D335" s="26">
        <v>1.63270792118</v>
      </c>
      <c r="E335" s="25">
        <v>334</v>
      </c>
      <c r="F335" s="26">
        <v>47.002650750299999</v>
      </c>
      <c r="G335" s="25">
        <v>334</v>
      </c>
      <c r="H335" s="26">
        <v>0.12215038882900001</v>
      </c>
      <c r="I335" s="25">
        <v>334</v>
      </c>
      <c r="J335" s="26">
        <v>7.9048733171500005E-2</v>
      </c>
      <c r="K335" s="25">
        <v>334</v>
      </c>
      <c r="L335" s="26">
        <v>464621.27622</v>
      </c>
      <c r="M335" s="25">
        <v>334</v>
      </c>
      <c r="N335" s="26">
        <v>77.596484522899999</v>
      </c>
      <c r="O335" s="25">
        <v>334</v>
      </c>
      <c r="P335" s="26">
        <v>0.01</v>
      </c>
      <c r="Q335" s="25">
        <v>334</v>
      </c>
      <c r="R335" s="32">
        <v>0.61654098529099999</v>
      </c>
      <c r="S335" s="28">
        <v>334</v>
      </c>
      <c r="T335" s="35">
        <v>0.78673462938700001</v>
      </c>
      <c r="U335" s="25">
        <v>334</v>
      </c>
      <c r="V335" s="26">
        <v>28.246545555299999</v>
      </c>
      <c r="W335" s="25">
        <v>334</v>
      </c>
      <c r="X335" s="26">
        <v>7.4223867395400003</v>
      </c>
      <c r="Y335" s="25">
        <v>334</v>
      </c>
      <c r="Z335" s="26">
        <v>6.6743587931999998E-2</v>
      </c>
      <c r="AA335" s="25">
        <v>334</v>
      </c>
      <c r="AB335" s="26">
        <v>11.4704768816</v>
      </c>
      <c r="AC335" s="25">
        <v>334</v>
      </c>
      <c r="AD335" s="26">
        <v>0.194834956394</v>
      </c>
      <c r="AE335" s="25">
        <v>334</v>
      </c>
      <c r="AF335" s="26">
        <v>464621.27622</v>
      </c>
      <c r="AG335" s="25">
        <v>334</v>
      </c>
      <c r="AH335" s="26">
        <v>1.4659887775</v>
      </c>
      <c r="AI335" s="25">
        <v>334</v>
      </c>
      <c r="AJ335" s="26">
        <v>47.679593384100002</v>
      </c>
      <c r="AK335" s="25">
        <v>334</v>
      </c>
      <c r="AL335" s="26">
        <v>0.27894479615700002</v>
      </c>
      <c r="AM335" s="25">
        <v>334</v>
      </c>
      <c r="AN335" s="26">
        <v>1.9449157043800001</v>
      </c>
      <c r="AO335" s="25">
        <v>334</v>
      </c>
      <c r="AP335" s="26">
        <v>1.3646378533400001</v>
      </c>
      <c r="AQ335" s="25">
        <v>334</v>
      </c>
      <c r="AR335" s="26">
        <v>2350.4531184799998</v>
      </c>
      <c r="AS335" s="25">
        <v>334</v>
      </c>
      <c r="AT335" s="26">
        <v>1.11199973303</v>
      </c>
      <c r="AU335" s="25">
        <v>334</v>
      </c>
      <c r="AV335" s="26">
        <v>9838.7837429699994</v>
      </c>
      <c r="AW335" s="25">
        <v>334</v>
      </c>
      <c r="AX335" s="26">
        <v>1.4659887775</v>
      </c>
      <c r="AY335" s="25">
        <v>334</v>
      </c>
      <c r="AZ335" s="26">
        <v>54.822023894499999</v>
      </c>
      <c r="BA335" s="25">
        <v>334</v>
      </c>
      <c r="BB335" s="26">
        <v>6.0818300346500001E-2</v>
      </c>
      <c r="BC335" s="25">
        <v>334</v>
      </c>
      <c r="BD335" s="26">
        <v>4.8181615152700003E-2</v>
      </c>
      <c r="BE335" s="25">
        <v>334</v>
      </c>
      <c r="BF335" s="26">
        <v>0.89100008450099999</v>
      </c>
      <c r="BG335" s="25">
        <v>334</v>
      </c>
      <c r="BH335" s="26">
        <v>28.781498057499999</v>
      </c>
      <c r="BI335" s="25">
        <v>334</v>
      </c>
      <c r="BJ335" s="26">
        <v>1510.24912232</v>
      </c>
      <c r="CB335" s="37"/>
      <c r="CD335" s="37"/>
      <c r="CE335" s="37"/>
    </row>
    <row r="336" spans="1:83" x14ac:dyDescent="0.3">
      <c r="A336" s="25">
        <v>335</v>
      </c>
      <c r="B336" s="26">
        <v>10559.850075099999</v>
      </c>
      <c r="C336" s="25">
        <v>335</v>
      </c>
      <c r="D336" s="26">
        <v>1.5029481791099999</v>
      </c>
      <c r="E336" s="25">
        <v>335</v>
      </c>
      <c r="F336" s="26">
        <v>46.111721323700003</v>
      </c>
      <c r="G336" s="25">
        <v>335</v>
      </c>
      <c r="H336" s="26">
        <v>0.13993586817000001</v>
      </c>
      <c r="I336" s="25">
        <v>335</v>
      </c>
      <c r="J336" s="26">
        <v>2.2238911852200002E-2</v>
      </c>
      <c r="K336" s="25">
        <v>335</v>
      </c>
      <c r="L336" s="26">
        <v>474564.94988500001</v>
      </c>
      <c r="M336" s="25">
        <v>335</v>
      </c>
      <c r="N336" s="26">
        <v>66.864697360199997</v>
      </c>
      <c r="O336" s="25">
        <v>335</v>
      </c>
      <c r="P336" s="26">
        <v>0.01</v>
      </c>
      <c r="Q336" s="25">
        <v>335</v>
      </c>
      <c r="R336" s="32">
        <v>0.64345750723200001</v>
      </c>
      <c r="S336" s="28">
        <v>335</v>
      </c>
      <c r="T336" s="35">
        <v>0.44481838476300001</v>
      </c>
      <c r="U336" s="25">
        <v>335</v>
      </c>
      <c r="V336" s="26">
        <v>39.856088534199998</v>
      </c>
      <c r="W336" s="25">
        <v>335</v>
      </c>
      <c r="X336" s="26">
        <v>4.6142468936699998</v>
      </c>
      <c r="Y336" s="25">
        <v>335</v>
      </c>
      <c r="Z336" s="26">
        <v>2.02591602835E-2</v>
      </c>
      <c r="AA336" s="25">
        <v>335</v>
      </c>
      <c r="AB336" s="26">
        <v>12.179294502799999</v>
      </c>
      <c r="AC336" s="25">
        <v>335</v>
      </c>
      <c r="AD336" s="26">
        <v>0.44767129541900003</v>
      </c>
      <c r="AE336" s="25">
        <v>335</v>
      </c>
      <c r="AF336" s="26">
        <v>474564.94988500001</v>
      </c>
      <c r="AG336" s="25">
        <v>335</v>
      </c>
      <c r="AH336" s="26">
        <v>1.3857406138799999</v>
      </c>
      <c r="AI336" s="25">
        <v>335</v>
      </c>
      <c r="AJ336" s="26">
        <v>84.674355679599998</v>
      </c>
      <c r="AK336" s="25">
        <v>335</v>
      </c>
      <c r="AL336" s="26">
        <v>9.3589171179799993E-2</v>
      </c>
      <c r="AM336" s="25">
        <v>335</v>
      </c>
      <c r="AN336" s="26">
        <v>1.6582891389000001</v>
      </c>
      <c r="AO336" s="25">
        <v>335</v>
      </c>
      <c r="AP336" s="26">
        <v>0.22058941886899999</v>
      </c>
      <c r="AQ336" s="25">
        <v>335</v>
      </c>
      <c r="AR336" s="26">
        <v>156.258503983</v>
      </c>
      <c r="AS336" s="25">
        <v>335</v>
      </c>
      <c r="AT336" s="26">
        <v>6.4514597873600001</v>
      </c>
      <c r="AU336" s="25">
        <v>335</v>
      </c>
      <c r="AV336" s="26">
        <v>10105.320779</v>
      </c>
      <c r="AW336" s="25">
        <v>335</v>
      </c>
      <c r="AX336" s="26">
        <v>1.3857406138799999</v>
      </c>
      <c r="AY336" s="25">
        <v>335</v>
      </c>
      <c r="AZ336" s="26">
        <v>75.259806302499996</v>
      </c>
      <c r="BA336" s="25">
        <v>335</v>
      </c>
      <c r="BB336" s="26">
        <v>9.4646156778800006E-2</v>
      </c>
      <c r="BC336" s="25">
        <v>335</v>
      </c>
      <c r="BD336" s="26">
        <v>2.9843910818800001E-2</v>
      </c>
      <c r="BE336" s="25">
        <v>335</v>
      </c>
      <c r="BF336" s="26">
        <v>0.87550993240200004</v>
      </c>
      <c r="BG336" s="25">
        <v>335</v>
      </c>
      <c r="BH336" s="26">
        <v>43.156451556100002</v>
      </c>
      <c r="BI336" s="25">
        <v>335</v>
      </c>
      <c r="BJ336" s="26">
        <v>532.07336651000003</v>
      </c>
      <c r="CB336" s="37"/>
      <c r="CD336" s="37"/>
      <c r="CE336" s="37"/>
    </row>
    <row r="337" spans="1:83" x14ac:dyDescent="0.3">
      <c r="A337" s="25">
        <v>336</v>
      </c>
      <c r="B337" s="26">
        <v>5383.1547062999998</v>
      </c>
      <c r="C337" s="25">
        <v>336</v>
      </c>
      <c r="D337" s="26">
        <v>1.6651114036600001</v>
      </c>
      <c r="E337" s="25">
        <v>336</v>
      </c>
      <c r="F337" s="26">
        <v>54.508116347700003</v>
      </c>
      <c r="G337" s="25">
        <v>336</v>
      </c>
      <c r="H337" s="26">
        <v>9.0182504794500004E-2</v>
      </c>
      <c r="I337" s="25">
        <v>336</v>
      </c>
      <c r="J337" s="26">
        <v>0.11648809349899999</v>
      </c>
      <c r="K337" s="25">
        <v>336</v>
      </c>
      <c r="L337" s="26">
        <v>761610.21153800003</v>
      </c>
      <c r="M337" s="25">
        <v>336</v>
      </c>
      <c r="N337" s="26">
        <v>56.4098090472</v>
      </c>
      <c r="O337" s="25">
        <v>336</v>
      </c>
      <c r="P337" s="26">
        <v>0.01</v>
      </c>
      <c r="Q337" s="25">
        <v>336</v>
      </c>
      <c r="R337" s="32">
        <v>0.62660947278000001</v>
      </c>
      <c r="S337" s="28">
        <v>336</v>
      </c>
      <c r="T337" s="35">
        <v>0.394273168309</v>
      </c>
      <c r="U337" s="25">
        <v>336</v>
      </c>
      <c r="V337" s="26">
        <v>33.3549542262</v>
      </c>
      <c r="W337" s="25">
        <v>336</v>
      </c>
      <c r="X337" s="26">
        <v>6.2590478381299999</v>
      </c>
      <c r="Y337" s="25">
        <v>336</v>
      </c>
      <c r="Z337" s="26">
        <v>7.6756163519600004E-2</v>
      </c>
      <c r="AA337" s="25">
        <v>336</v>
      </c>
      <c r="AB337" s="26">
        <v>8.7615784417399993</v>
      </c>
      <c r="AC337" s="25">
        <v>336</v>
      </c>
      <c r="AD337" s="26">
        <v>0.42054275495600002</v>
      </c>
      <c r="AE337" s="25">
        <v>336</v>
      </c>
      <c r="AF337" s="26">
        <v>761610.21153800003</v>
      </c>
      <c r="AG337" s="25">
        <v>336</v>
      </c>
      <c r="AH337" s="26">
        <v>1.51636237861</v>
      </c>
      <c r="AI337" s="25">
        <v>336</v>
      </c>
      <c r="AJ337" s="26">
        <v>71.644546915999996</v>
      </c>
      <c r="AK337" s="25">
        <v>336</v>
      </c>
      <c r="AL337" s="26">
        <v>8.6926383316699996E-2</v>
      </c>
      <c r="AM337" s="25">
        <v>336</v>
      </c>
      <c r="AN337" s="26">
        <v>1.02994943237</v>
      </c>
      <c r="AO337" s="25">
        <v>336</v>
      </c>
      <c r="AP337" s="26">
        <v>0.71746895567500002</v>
      </c>
      <c r="AQ337" s="25">
        <v>336</v>
      </c>
      <c r="AR337" s="26">
        <v>367.95182551200003</v>
      </c>
      <c r="AS337" s="25">
        <v>336</v>
      </c>
      <c r="AT337" s="26">
        <v>2.7418148052200002</v>
      </c>
      <c r="AU337" s="25">
        <v>336</v>
      </c>
      <c r="AV337" s="26">
        <v>4712.6418242299997</v>
      </c>
      <c r="AW337" s="25">
        <v>336</v>
      </c>
      <c r="AX337" s="26">
        <v>1.51636237861</v>
      </c>
      <c r="AY337" s="25">
        <v>336</v>
      </c>
      <c r="AZ337" s="26">
        <v>72.539585771700004</v>
      </c>
      <c r="BA337" s="25">
        <v>336</v>
      </c>
      <c r="BB337" s="26">
        <v>2.5397776567799998E-2</v>
      </c>
      <c r="BC337" s="25">
        <v>336</v>
      </c>
      <c r="BD337" s="26">
        <v>6.8398216905900006E-2</v>
      </c>
      <c r="BE337" s="25">
        <v>336</v>
      </c>
      <c r="BF337" s="26">
        <v>0.90620400652599997</v>
      </c>
      <c r="BG337" s="25">
        <v>336</v>
      </c>
      <c r="BH337" s="26">
        <v>34.014165400499998</v>
      </c>
      <c r="BI337" s="25">
        <v>336</v>
      </c>
      <c r="BJ337" s="26">
        <v>243.792061039</v>
      </c>
      <c r="CB337" s="37"/>
      <c r="CD337" s="37"/>
      <c r="CE337" s="37"/>
    </row>
    <row r="338" spans="1:83" x14ac:dyDescent="0.3">
      <c r="A338" s="25">
        <v>337</v>
      </c>
      <c r="B338" s="26">
        <v>10805.7565882</v>
      </c>
      <c r="C338" s="25">
        <v>337</v>
      </c>
      <c r="D338" s="26">
        <v>1.5333007520799999</v>
      </c>
      <c r="E338" s="25">
        <v>337</v>
      </c>
      <c r="F338" s="26">
        <v>38.595300432999998</v>
      </c>
      <c r="G338" s="25">
        <v>337</v>
      </c>
      <c r="H338" s="26">
        <v>0.15058000063400001</v>
      </c>
      <c r="I338" s="25">
        <v>337</v>
      </c>
      <c r="J338" s="26">
        <v>0.182966351039</v>
      </c>
      <c r="K338" s="25">
        <v>337</v>
      </c>
      <c r="L338" s="26">
        <v>757558.38947499997</v>
      </c>
      <c r="M338" s="25">
        <v>337</v>
      </c>
      <c r="N338" s="26">
        <v>74.031562844299998</v>
      </c>
      <c r="O338" s="25">
        <v>337</v>
      </c>
      <c r="P338" s="26">
        <v>0.01</v>
      </c>
      <c r="Q338" s="25">
        <v>337</v>
      </c>
      <c r="R338" s="32">
        <v>0.74990974954199996</v>
      </c>
      <c r="S338" s="28">
        <v>337</v>
      </c>
      <c r="T338" s="35">
        <v>0.41706758724199999</v>
      </c>
      <c r="U338" s="25">
        <v>337</v>
      </c>
      <c r="V338" s="26">
        <v>28.292493467</v>
      </c>
      <c r="W338" s="25">
        <v>337</v>
      </c>
      <c r="X338" s="26">
        <v>1.01578719046</v>
      </c>
      <c r="Y338" s="25">
        <v>337</v>
      </c>
      <c r="Z338" s="26">
        <v>8.9218533748799997E-2</v>
      </c>
      <c r="AA338" s="25">
        <v>337</v>
      </c>
      <c r="AB338" s="26">
        <v>9.9827796011699999</v>
      </c>
      <c r="AC338" s="25">
        <v>337</v>
      </c>
      <c r="AD338" s="26">
        <v>0.33382465122100002</v>
      </c>
      <c r="AE338" s="25">
        <v>337</v>
      </c>
      <c r="AF338" s="26">
        <v>757558.38947499997</v>
      </c>
      <c r="AG338" s="25">
        <v>337</v>
      </c>
      <c r="AH338" s="26">
        <v>1.48461714401</v>
      </c>
      <c r="AI338" s="25">
        <v>337</v>
      </c>
      <c r="AJ338" s="26">
        <v>97.965268207700007</v>
      </c>
      <c r="AK338" s="25">
        <v>337</v>
      </c>
      <c r="AL338" s="26">
        <v>0.19541469686099999</v>
      </c>
      <c r="AM338" s="25">
        <v>337</v>
      </c>
      <c r="AN338" s="26">
        <v>1.3222841776200001</v>
      </c>
      <c r="AO338" s="25">
        <v>337</v>
      </c>
      <c r="AP338" s="26">
        <v>0.63744534968599997</v>
      </c>
      <c r="AQ338" s="25">
        <v>337</v>
      </c>
      <c r="AR338" s="26">
        <v>124.51771058600001</v>
      </c>
      <c r="AS338" s="25">
        <v>337</v>
      </c>
      <c r="AT338" s="26">
        <v>1.9626681157800001</v>
      </c>
      <c r="AU338" s="25">
        <v>337</v>
      </c>
      <c r="AV338" s="26">
        <v>9924.2755972199993</v>
      </c>
      <c r="AW338" s="25">
        <v>337</v>
      </c>
      <c r="AX338" s="26">
        <v>1.48461714401</v>
      </c>
      <c r="AY338" s="25">
        <v>337</v>
      </c>
      <c r="AZ338" s="26">
        <v>73.168728032399997</v>
      </c>
      <c r="BA338" s="25">
        <v>337</v>
      </c>
      <c r="BB338" s="26">
        <v>0.10610964140699999</v>
      </c>
      <c r="BC338" s="25">
        <v>337</v>
      </c>
      <c r="BD338" s="26">
        <v>0.16824183839599999</v>
      </c>
      <c r="BE338" s="25">
        <v>337</v>
      </c>
      <c r="BF338" s="26">
        <v>0.72564852019699999</v>
      </c>
      <c r="BG338" s="25">
        <v>337</v>
      </c>
      <c r="BH338" s="26">
        <v>28.478716030899999</v>
      </c>
      <c r="BI338" s="25">
        <v>337</v>
      </c>
      <c r="BJ338" s="26">
        <v>437.34427000699998</v>
      </c>
      <c r="CB338" s="37"/>
      <c r="CD338" s="37"/>
      <c r="CE338" s="37"/>
    </row>
    <row r="339" spans="1:83" x14ac:dyDescent="0.3">
      <c r="A339" s="25">
        <v>338</v>
      </c>
      <c r="B339" s="26">
        <v>6340.6597466800004</v>
      </c>
      <c r="C339" s="25">
        <v>338</v>
      </c>
      <c r="D339" s="26">
        <v>2.3744535745399999</v>
      </c>
      <c r="E339" s="25">
        <v>338</v>
      </c>
      <c r="F339" s="26">
        <v>57.111828371000001</v>
      </c>
      <c r="G339" s="25">
        <v>338</v>
      </c>
      <c r="H339" s="26">
        <v>0.123144061025</v>
      </c>
      <c r="I339" s="25">
        <v>338</v>
      </c>
      <c r="J339" s="26">
        <v>2.4869421726700001E-2</v>
      </c>
      <c r="K339" s="25">
        <v>338</v>
      </c>
      <c r="L339" s="26">
        <v>623166.94900999998</v>
      </c>
      <c r="M339" s="25">
        <v>338</v>
      </c>
      <c r="N339" s="26">
        <v>48.897888041400002</v>
      </c>
      <c r="O339" s="25">
        <v>338</v>
      </c>
      <c r="P339" s="26">
        <v>0.01</v>
      </c>
      <c r="Q339" s="25">
        <v>338</v>
      </c>
      <c r="R339" s="32">
        <v>0.56458456653199995</v>
      </c>
      <c r="S339" s="28">
        <v>338</v>
      </c>
      <c r="T339" s="35">
        <v>0.61545760905199998</v>
      </c>
      <c r="U339" s="25">
        <v>338</v>
      </c>
      <c r="V339" s="26">
        <v>36.495122690000002</v>
      </c>
      <c r="W339" s="25">
        <v>338</v>
      </c>
      <c r="X339" s="26">
        <v>8.2888408850200008</v>
      </c>
      <c r="Y339" s="25">
        <v>338</v>
      </c>
      <c r="Z339" s="26">
        <v>2.1815650899400001E-2</v>
      </c>
      <c r="AA339" s="25">
        <v>338</v>
      </c>
      <c r="AB339" s="26">
        <v>7.7887992668499999</v>
      </c>
      <c r="AC339" s="25">
        <v>338</v>
      </c>
      <c r="AD339" s="26">
        <v>0.29166783190099999</v>
      </c>
      <c r="AE339" s="25">
        <v>338</v>
      </c>
      <c r="AF339" s="26">
        <v>623166.94900999998</v>
      </c>
      <c r="AG339" s="25">
        <v>338</v>
      </c>
      <c r="AH339" s="26">
        <v>2.1851981142999999</v>
      </c>
      <c r="AI339" s="25">
        <v>338</v>
      </c>
      <c r="AJ339" s="26">
        <v>70.183572129300003</v>
      </c>
      <c r="AK339" s="25">
        <v>338</v>
      </c>
      <c r="AL339" s="26">
        <v>8.3355177386299995E-2</v>
      </c>
      <c r="AM339" s="25">
        <v>338</v>
      </c>
      <c r="AN339" s="26">
        <v>1.3095672493299999</v>
      </c>
      <c r="AO339" s="25">
        <v>338</v>
      </c>
      <c r="AP339" s="26">
        <v>0.48569216984800001</v>
      </c>
      <c r="AQ339" s="25">
        <v>338</v>
      </c>
      <c r="AR339" s="26">
        <v>275.43138668799998</v>
      </c>
      <c r="AS339" s="25">
        <v>338</v>
      </c>
      <c r="AT339" s="26">
        <v>3.2905763715399998</v>
      </c>
      <c r="AU339" s="25">
        <v>338</v>
      </c>
      <c r="AV339" s="26">
        <v>5865.8516498400004</v>
      </c>
      <c r="AW339" s="25">
        <v>338</v>
      </c>
      <c r="AX339" s="26">
        <v>2.1851981142999999</v>
      </c>
      <c r="AY339" s="25">
        <v>338</v>
      </c>
      <c r="AZ339" s="26">
        <v>68.773098700299997</v>
      </c>
      <c r="BA339" s="25">
        <v>338</v>
      </c>
      <c r="BB339" s="26">
        <v>4.6174622093800001E-2</v>
      </c>
      <c r="BC339" s="25">
        <v>338</v>
      </c>
      <c r="BD339" s="26">
        <v>3.2875286237599999E-2</v>
      </c>
      <c r="BE339" s="25">
        <v>338</v>
      </c>
      <c r="BF339" s="26">
        <v>0.92095009166899999</v>
      </c>
      <c r="BG339" s="25">
        <v>338</v>
      </c>
      <c r="BH339" s="26">
        <v>40.221474238600003</v>
      </c>
      <c r="BI339" s="25">
        <v>338</v>
      </c>
      <c r="BJ339" s="26">
        <v>484.84350011700002</v>
      </c>
      <c r="CB339" s="37"/>
      <c r="CD339" s="37"/>
      <c r="CE339" s="37"/>
    </row>
    <row r="340" spans="1:83" x14ac:dyDescent="0.3">
      <c r="A340" s="25">
        <v>339</v>
      </c>
      <c r="B340" s="26">
        <v>6859.2154764300003</v>
      </c>
      <c r="C340" s="25">
        <v>339</v>
      </c>
      <c r="D340" s="26">
        <v>2.0837073526599998</v>
      </c>
      <c r="E340" s="25">
        <v>339</v>
      </c>
      <c r="F340" s="26">
        <v>75.827965918499999</v>
      </c>
      <c r="G340" s="25">
        <v>339</v>
      </c>
      <c r="H340" s="26">
        <v>0.10311301481600001</v>
      </c>
      <c r="I340" s="25">
        <v>339</v>
      </c>
      <c r="J340" s="26">
        <v>1.27647662192E-2</v>
      </c>
      <c r="K340" s="25">
        <v>339</v>
      </c>
      <c r="L340" s="26">
        <v>467226.92898600001</v>
      </c>
      <c r="M340" s="25">
        <v>339</v>
      </c>
      <c r="N340" s="26">
        <v>72.965501149100007</v>
      </c>
      <c r="O340" s="25">
        <v>339</v>
      </c>
      <c r="P340" s="26">
        <v>0.01</v>
      </c>
      <c r="Q340" s="25">
        <v>339</v>
      </c>
      <c r="R340" s="32">
        <v>0.36971009242800001</v>
      </c>
      <c r="S340" s="28">
        <v>339</v>
      </c>
      <c r="T340" s="35">
        <v>0.58195483802500003</v>
      </c>
      <c r="U340" s="25">
        <v>339</v>
      </c>
      <c r="V340" s="26">
        <v>27.632129114800001</v>
      </c>
      <c r="W340" s="25">
        <v>339</v>
      </c>
      <c r="X340" s="26">
        <v>6.2501696154199999</v>
      </c>
      <c r="Y340" s="25">
        <v>339</v>
      </c>
      <c r="Z340" s="26">
        <v>5.0481294888499999E-2</v>
      </c>
      <c r="AA340" s="25">
        <v>339</v>
      </c>
      <c r="AB340" s="26">
        <v>5.3152886612800003</v>
      </c>
      <c r="AC340" s="25">
        <v>339</v>
      </c>
      <c r="AD340" s="26">
        <v>0.207801195616</v>
      </c>
      <c r="AE340" s="25">
        <v>339</v>
      </c>
      <c r="AF340" s="26">
        <v>467226.92898600001</v>
      </c>
      <c r="AG340" s="25">
        <v>339</v>
      </c>
      <c r="AH340" s="26">
        <v>1.9463363254599999</v>
      </c>
      <c r="AI340" s="25">
        <v>339</v>
      </c>
      <c r="AJ340" s="26">
        <v>63.216364992700001</v>
      </c>
      <c r="AK340" s="25">
        <v>339</v>
      </c>
      <c r="AL340" s="26">
        <v>2.5213460416500001E-2</v>
      </c>
      <c r="AM340" s="25">
        <v>339</v>
      </c>
      <c r="AN340" s="26">
        <v>0.954713757183</v>
      </c>
      <c r="AO340" s="25">
        <v>339</v>
      </c>
      <c r="AP340" s="26">
        <v>0.48825971192099998</v>
      </c>
      <c r="AQ340" s="25">
        <v>339</v>
      </c>
      <c r="AR340" s="26">
        <v>329.70521985900001</v>
      </c>
      <c r="AS340" s="25">
        <v>339</v>
      </c>
      <c r="AT340" s="26">
        <v>1.23966008898</v>
      </c>
      <c r="AU340" s="25">
        <v>339</v>
      </c>
      <c r="AV340" s="26">
        <v>6615.4466199500002</v>
      </c>
      <c r="AW340" s="25">
        <v>339</v>
      </c>
      <c r="AX340" s="26">
        <v>1.9463363254599999</v>
      </c>
      <c r="AY340" s="25">
        <v>339</v>
      </c>
      <c r="AZ340" s="26">
        <v>71.745141000399997</v>
      </c>
      <c r="BA340" s="25">
        <v>339</v>
      </c>
      <c r="BB340" s="26">
        <v>6.4521234536800004E-2</v>
      </c>
      <c r="BC340" s="25">
        <v>339</v>
      </c>
      <c r="BD340" s="26">
        <v>1.8778026153200001E-2</v>
      </c>
      <c r="BE340" s="25">
        <v>339</v>
      </c>
      <c r="BF340" s="26">
        <v>0.91670073930999996</v>
      </c>
      <c r="BG340" s="25">
        <v>339</v>
      </c>
      <c r="BH340" s="26">
        <v>28.909440249799999</v>
      </c>
      <c r="BI340" s="25">
        <v>339</v>
      </c>
      <c r="BJ340" s="26">
        <v>332.62406022499999</v>
      </c>
      <c r="CB340" s="37"/>
      <c r="CD340" s="37"/>
      <c r="CE340" s="37"/>
    </row>
    <row r="341" spans="1:83" x14ac:dyDescent="0.3">
      <c r="A341" s="25">
        <v>340</v>
      </c>
      <c r="B341" s="26">
        <v>8767.7669313099996</v>
      </c>
      <c r="C341" s="25">
        <v>340</v>
      </c>
      <c r="D341" s="26">
        <v>1.42799023723</v>
      </c>
      <c r="E341" s="25">
        <v>340</v>
      </c>
      <c r="F341" s="26">
        <v>51.074434092600001</v>
      </c>
      <c r="G341" s="25">
        <v>340</v>
      </c>
      <c r="H341" s="26">
        <v>0.13461121130299999</v>
      </c>
      <c r="I341" s="25">
        <v>340</v>
      </c>
      <c r="J341" s="26">
        <v>0.17890057027799999</v>
      </c>
      <c r="K341" s="25">
        <v>340</v>
      </c>
      <c r="L341" s="26">
        <v>579019.50264800002</v>
      </c>
      <c r="M341" s="25">
        <v>340</v>
      </c>
      <c r="N341" s="26">
        <v>55.743748320000002</v>
      </c>
      <c r="O341" s="25">
        <v>340</v>
      </c>
      <c r="P341" s="26">
        <v>0.01</v>
      </c>
      <c r="Q341" s="25">
        <v>340</v>
      </c>
      <c r="R341" s="32">
        <v>0.86291752501399999</v>
      </c>
      <c r="S341" s="28">
        <v>340</v>
      </c>
      <c r="T341" s="35">
        <v>0.65599790743899999</v>
      </c>
      <c r="U341" s="25">
        <v>340</v>
      </c>
      <c r="V341" s="26">
        <v>43.717530186899999</v>
      </c>
      <c r="W341" s="25">
        <v>340</v>
      </c>
      <c r="X341" s="26">
        <v>5.73477196233</v>
      </c>
      <c r="Y341" s="25">
        <v>340</v>
      </c>
      <c r="Z341" s="26">
        <v>1.07721201099E-2</v>
      </c>
      <c r="AA341" s="25">
        <v>340</v>
      </c>
      <c r="AB341" s="26">
        <v>8.57496340376</v>
      </c>
      <c r="AC341" s="25">
        <v>340</v>
      </c>
      <c r="AD341" s="26">
        <v>0.36814106214699999</v>
      </c>
      <c r="AE341" s="25">
        <v>340</v>
      </c>
      <c r="AF341" s="26">
        <v>579019.50264800002</v>
      </c>
      <c r="AG341" s="25">
        <v>340</v>
      </c>
      <c r="AH341" s="26">
        <v>1.2910433936200001</v>
      </c>
      <c r="AI341" s="25">
        <v>340</v>
      </c>
      <c r="AJ341" s="26">
        <v>91.291479406999997</v>
      </c>
      <c r="AK341" s="25">
        <v>340</v>
      </c>
      <c r="AL341" s="26">
        <v>0.27778102084700002</v>
      </c>
      <c r="AM341" s="25">
        <v>340</v>
      </c>
      <c r="AN341" s="26">
        <v>1.33720969697</v>
      </c>
      <c r="AO341" s="25">
        <v>340</v>
      </c>
      <c r="AP341" s="26">
        <v>0.82961313456300001</v>
      </c>
      <c r="AQ341" s="25">
        <v>340</v>
      </c>
      <c r="AR341" s="26">
        <v>78.062456913899993</v>
      </c>
      <c r="AS341" s="25">
        <v>340</v>
      </c>
      <c r="AT341" s="26">
        <v>5.6929223257499997</v>
      </c>
      <c r="AU341" s="25">
        <v>340</v>
      </c>
      <c r="AV341" s="26">
        <v>8082.51504432</v>
      </c>
      <c r="AW341" s="25">
        <v>340</v>
      </c>
      <c r="AX341" s="26">
        <v>1.2910433936200001</v>
      </c>
      <c r="AY341" s="25">
        <v>340</v>
      </c>
      <c r="AZ341" s="26">
        <v>76.494146605200001</v>
      </c>
      <c r="BA341" s="25">
        <v>340</v>
      </c>
      <c r="BB341" s="26">
        <v>9.2862787375599998E-2</v>
      </c>
      <c r="BC341" s="25">
        <v>340</v>
      </c>
      <c r="BD341" s="26">
        <v>0.16244714187500001</v>
      </c>
      <c r="BE341" s="25">
        <v>340</v>
      </c>
      <c r="BF341" s="26">
        <v>0.74469007075000004</v>
      </c>
      <c r="BG341" s="25">
        <v>340</v>
      </c>
      <c r="BH341" s="26">
        <v>63.157577817700002</v>
      </c>
      <c r="BI341" s="25">
        <v>340</v>
      </c>
      <c r="BJ341" s="26">
        <v>402.23050372900002</v>
      </c>
      <c r="CB341" s="37"/>
      <c r="CD341" s="37"/>
      <c r="CE341" s="37"/>
    </row>
    <row r="342" spans="1:83" x14ac:dyDescent="0.3">
      <c r="A342" s="25">
        <v>341</v>
      </c>
      <c r="B342" s="26">
        <v>8264.2415332599994</v>
      </c>
      <c r="C342" s="25">
        <v>341</v>
      </c>
      <c r="D342" s="26">
        <v>1.7587381929699999</v>
      </c>
      <c r="E342" s="25">
        <v>341</v>
      </c>
      <c r="F342" s="26">
        <v>71.000269486700006</v>
      </c>
      <c r="G342" s="25">
        <v>341</v>
      </c>
      <c r="H342" s="26">
        <v>0.145902012138</v>
      </c>
      <c r="I342" s="25">
        <v>341</v>
      </c>
      <c r="J342" s="26">
        <v>0.16581810708700001</v>
      </c>
      <c r="K342" s="25">
        <v>341</v>
      </c>
      <c r="L342" s="26">
        <v>559211.57229399995</v>
      </c>
      <c r="M342" s="25">
        <v>341</v>
      </c>
      <c r="N342" s="26">
        <v>67.344659727500002</v>
      </c>
      <c r="O342" s="25">
        <v>341</v>
      </c>
      <c r="P342" s="26">
        <v>0.01</v>
      </c>
      <c r="Q342" s="25">
        <v>341</v>
      </c>
      <c r="R342" s="32">
        <v>0.55016811104200003</v>
      </c>
      <c r="S342" s="28">
        <v>341</v>
      </c>
      <c r="T342" s="35">
        <v>0.458691624129</v>
      </c>
      <c r="U342" s="25">
        <v>341</v>
      </c>
      <c r="V342" s="26">
        <v>40.9699315509</v>
      </c>
      <c r="W342" s="25">
        <v>341</v>
      </c>
      <c r="X342" s="26">
        <v>5.6022905774599998</v>
      </c>
      <c r="Y342" s="25">
        <v>341</v>
      </c>
      <c r="Z342" s="26">
        <v>8.9415252811800003E-2</v>
      </c>
      <c r="AA342" s="25">
        <v>341</v>
      </c>
      <c r="AB342" s="26">
        <v>8.6606436887800005</v>
      </c>
      <c r="AC342" s="25">
        <v>341</v>
      </c>
      <c r="AD342" s="26">
        <v>0.48762389046999999</v>
      </c>
      <c r="AE342" s="25">
        <v>341</v>
      </c>
      <c r="AF342" s="26">
        <v>559211.57229399995</v>
      </c>
      <c r="AG342" s="25">
        <v>341</v>
      </c>
      <c r="AH342" s="26">
        <v>1.6254018215499999</v>
      </c>
      <c r="AI342" s="25">
        <v>341</v>
      </c>
      <c r="AJ342" s="26">
        <v>91.690207372700002</v>
      </c>
      <c r="AK342" s="25">
        <v>341</v>
      </c>
      <c r="AL342" s="26">
        <v>0.22690184877799999</v>
      </c>
      <c r="AM342" s="25">
        <v>341</v>
      </c>
      <c r="AN342" s="26">
        <v>1.32857145646</v>
      </c>
      <c r="AO342" s="25">
        <v>341</v>
      </c>
      <c r="AP342" s="26">
        <v>0.69441769809800002</v>
      </c>
      <c r="AQ342" s="25">
        <v>341</v>
      </c>
      <c r="AR342" s="26">
        <v>278.42407655599999</v>
      </c>
      <c r="AS342" s="25">
        <v>341</v>
      </c>
      <c r="AT342" s="26">
        <v>3.00620825739</v>
      </c>
      <c r="AU342" s="25">
        <v>341</v>
      </c>
      <c r="AV342" s="26">
        <v>7454.5405783599999</v>
      </c>
      <c r="AW342" s="25">
        <v>341</v>
      </c>
      <c r="AX342" s="26">
        <v>1.6254018215499999</v>
      </c>
      <c r="AY342" s="25">
        <v>341</v>
      </c>
      <c r="AZ342" s="26">
        <v>88.359330707200002</v>
      </c>
      <c r="BA342" s="25">
        <v>341</v>
      </c>
      <c r="BB342" s="26">
        <v>8.7085619712900006E-2</v>
      </c>
      <c r="BC342" s="25">
        <v>341</v>
      </c>
      <c r="BD342" s="26">
        <v>0.14987457690600001</v>
      </c>
      <c r="BE342" s="25">
        <v>341</v>
      </c>
      <c r="BF342" s="26">
        <v>0.76303980338099997</v>
      </c>
      <c r="BG342" s="25">
        <v>341</v>
      </c>
      <c r="BH342" s="26">
        <v>41.741556506099997</v>
      </c>
      <c r="BI342" s="25">
        <v>341</v>
      </c>
      <c r="BJ342" s="26">
        <v>176.92111817399999</v>
      </c>
      <c r="CB342" s="37"/>
      <c r="CD342" s="37"/>
      <c r="CE342" s="37"/>
    </row>
    <row r="343" spans="1:83" x14ac:dyDescent="0.3">
      <c r="A343" s="25">
        <v>342</v>
      </c>
      <c r="B343" s="26">
        <v>11395.117483800001</v>
      </c>
      <c r="C343" s="25">
        <v>342</v>
      </c>
      <c r="D343" s="26">
        <v>2.0264545306800001</v>
      </c>
      <c r="E343" s="25">
        <v>342</v>
      </c>
      <c r="F343" s="26">
        <v>67.961401601899993</v>
      </c>
      <c r="G343" s="25">
        <v>342</v>
      </c>
      <c r="H343" s="26">
        <v>0.17616135394999999</v>
      </c>
      <c r="I343" s="25">
        <v>342</v>
      </c>
      <c r="J343" s="26">
        <v>0.14856120768</v>
      </c>
      <c r="K343" s="25">
        <v>342</v>
      </c>
      <c r="L343" s="26">
        <v>437030.55941599997</v>
      </c>
      <c r="M343" s="25">
        <v>342</v>
      </c>
      <c r="N343" s="26">
        <v>43.468586377599998</v>
      </c>
      <c r="O343" s="25">
        <v>342</v>
      </c>
      <c r="P343" s="26">
        <v>0.01</v>
      </c>
      <c r="Q343" s="25">
        <v>342</v>
      </c>
      <c r="R343" s="32">
        <v>0.335024839588</v>
      </c>
      <c r="S343" s="28">
        <v>342</v>
      </c>
      <c r="T343" s="35">
        <v>0.55348135140200005</v>
      </c>
      <c r="U343" s="25">
        <v>342</v>
      </c>
      <c r="V343" s="26">
        <v>39.6144435812</v>
      </c>
      <c r="W343" s="25">
        <v>342</v>
      </c>
      <c r="X343" s="26">
        <v>9.4727600551299993</v>
      </c>
      <c r="Y343" s="25">
        <v>342</v>
      </c>
      <c r="Z343" s="26">
        <v>9.3122233867500001E-2</v>
      </c>
      <c r="AA343" s="25">
        <v>342</v>
      </c>
      <c r="AB343" s="26">
        <v>8.6139034834999997</v>
      </c>
      <c r="AC343" s="25">
        <v>342</v>
      </c>
      <c r="AD343" s="26">
        <v>0.20674158039000001</v>
      </c>
      <c r="AE343" s="25">
        <v>342</v>
      </c>
      <c r="AF343" s="26">
        <v>437030.55941599997</v>
      </c>
      <c r="AG343" s="25">
        <v>342</v>
      </c>
      <c r="AH343" s="26">
        <v>1.8241883099</v>
      </c>
      <c r="AI343" s="25">
        <v>342</v>
      </c>
      <c r="AJ343" s="26">
        <v>61.289489256899998</v>
      </c>
      <c r="AK343" s="25">
        <v>342</v>
      </c>
      <c r="AL343" s="26">
        <v>0.48167978125700001</v>
      </c>
      <c r="AM343" s="25">
        <v>342</v>
      </c>
      <c r="AN343" s="26">
        <v>1.8369495793199999</v>
      </c>
      <c r="AO343" s="25">
        <v>342</v>
      </c>
      <c r="AP343" s="26">
        <v>1.4926992227</v>
      </c>
      <c r="AQ343" s="25">
        <v>342</v>
      </c>
      <c r="AR343" s="26">
        <v>1796.0629624799999</v>
      </c>
      <c r="AS343" s="25">
        <v>342</v>
      </c>
      <c r="AT343" s="26">
        <v>0.99438549535099996</v>
      </c>
      <c r="AU343" s="25">
        <v>342</v>
      </c>
      <c r="AV343" s="26">
        <v>9915.9866055399998</v>
      </c>
      <c r="AW343" s="25">
        <v>342</v>
      </c>
      <c r="AX343" s="26">
        <v>1.8241883099</v>
      </c>
      <c r="AY343" s="25">
        <v>342</v>
      </c>
      <c r="AZ343" s="26">
        <v>69.783432607400002</v>
      </c>
      <c r="BA343" s="25">
        <v>342</v>
      </c>
      <c r="BB343" s="26">
        <v>0.115455363347</v>
      </c>
      <c r="BC343" s="25">
        <v>342</v>
      </c>
      <c r="BD343" s="26">
        <v>0.108538571852</v>
      </c>
      <c r="BE343" s="25">
        <v>342</v>
      </c>
      <c r="BF343" s="26">
        <v>0.77600606480099998</v>
      </c>
      <c r="BG343" s="25">
        <v>342</v>
      </c>
      <c r="BH343" s="26">
        <v>40.174802956400001</v>
      </c>
      <c r="BI343" s="25">
        <v>342</v>
      </c>
      <c r="BJ343" s="26">
        <v>648.09961305399997</v>
      </c>
      <c r="CB343" s="37"/>
      <c r="CD343" s="37"/>
      <c r="CE343" s="37"/>
    </row>
    <row r="344" spans="1:83" x14ac:dyDescent="0.3">
      <c r="A344" s="25">
        <v>343</v>
      </c>
      <c r="B344" s="26">
        <v>11531.020483300001</v>
      </c>
      <c r="C344" s="25">
        <v>343</v>
      </c>
      <c r="D344" s="26">
        <v>2.0395268020700001</v>
      </c>
      <c r="E344" s="25">
        <v>343</v>
      </c>
      <c r="F344" s="26">
        <v>36.4613155694</v>
      </c>
      <c r="G344" s="25">
        <v>343</v>
      </c>
      <c r="H344" s="26">
        <v>0.17880141728000001</v>
      </c>
      <c r="I344" s="25">
        <v>343</v>
      </c>
      <c r="J344" s="26">
        <v>8.78746958025E-2</v>
      </c>
      <c r="K344" s="25">
        <v>343</v>
      </c>
      <c r="L344" s="26">
        <v>631855.114329</v>
      </c>
      <c r="M344" s="25">
        <v>343</v>
      </c>
      <c r="N344" s="26">
        <v>45.5356367284</v>
      </c>
      <c r="O344" s="25">
        <v>343</v>
      </c>
      <c r="P344" s="26">
        <v>0.01</v>
      </c>
      <c r="Q344" s="25">
        <v>343</v>
      </c>
      <c r="R344" s="32">
        <v>0.46962868029400001</v>
      </c>
      <c r="S344" s="28">
        <v>343</v>
      </c>
      <c r="T344" s="35">
        <v>0.62992226683200003</v>
      </c>
      <c r="U344" s="25">
        <v>343</v>
      </c>
      <c r="V344" s="26">
        <v>28.004394455500002</v>
      </c>
      <c r="W344" s="25">
        <v>343</v>
      </c>
      <c r="X344" s="26">
        <v>5.4646676855400003</v>
      </c>
      <c r="Y344" s="25">
        <v>343</v>
      </c>
      <c r="Z344" s="26">
        <v>9.9107071804899999E-2</v>
      </c>
      <c r="AA344" s="25">
        <v>343</v>
      </c>
      <c r="AB344" s="26">
        <v>12.6696256188</v>
      </c>
      <c r="AC344" s="25">
        <v>343</v>
      </c>
      <c r="AD344" s="26">
        <v>0.28555889357100001</v>
      </c>
      <c r="AE344" s="25">
        <v>343</v>
      </c>
      <c r="AF344" s="26">
        <v>631855.114329</v>
      </c>
      <c r="AG344" s="25">
        <v>343</v>
      </c>
      <c r="AH344" s="26">
        <v>1.9079831652799999</v>
      </c>
      <c r="AI344" s="25">
        <v>343</v>
      </c>
      <c r="AJ344" s="26">
        <v>59.061910103899997</v>
      </c>
      <c r="AK344" s="25">
        <v>343</v>
      </c>
      <c r="AL344" s="26">
        <v>0.35423848957199999</v>
      </c>
      <c r="AM344" s="25">
        <v>343</v>
      </c>
      <c r="AN344" s="26">
        <v>1.9319986930199999</v>
      </c>
      <c r="AO344" s="25">
        <v>343</v>
      </c>
      <c r="AP344" s="26">
        <v>0.99631442265799997</v>
      </c>
      <c r="AQ344" s="25">
        <v>343</v>
      </c>
      <c r="AR344" s="26">
        <v>1449.6668067999999</v>
      </c>
      <c r="AS344" s="25">
        <v>343</v>
      </c>
      <c r="AT344" s="26">
        <v>1.5667731956399999</v>
      </c>
      <c r="AU344" s="25">
        <v>343</v>
      </c>
      <c r="AV344" s="26">
        <v>9940.4900538599995</v>
      </c>
      <c r="AW344" s="25">
        <v>343</v>
      </c>
      <c r="AX344" s="26">
        <v>1.9079831652799999</v>
      </c>
      <c r="AY344" s="25">
        <v>343</v>
      </c>
      <c r="AZ344" s="26">
        <v>64.532913680500002</v>
      </c>
      <c r="BA344" s="25">
        <v>343</v>
      </c>
      <c r="BB344" s="26">
        <v>9.2575715920600002E-2</v>
      </c>
      <c r="BC344" s="25">
        <v>343</v>
      </c>
      <c r="BD344" s="26">
        <v>5.6764737604799997E-2</v>
      </c>
      <c r="BE344" s="25">
        <v>343</v>
      </c>
      <c r="BF344" s="26">
        <v>0.85065954647499997</v>
      </c>
      <c r="BG344" s="25">
        <v>343</v>
      </c>
      <c r="BH344" s="26">
        <v>28.367296760999999</v>
      </c>
      <c r="BI344" s="25">
        <v>343</v>
      </c>
      <c r="BJ344" s="26">
        <v>852.02025723099996</v>
      </c>
      <c r="CB344" s="37"/>
      <c r="CD344" s="37"/>
      <c r="CE344" s="37"/>
    </row>
    <row r="345" spans="1:83" x14ac:dyDescent="0.3">
      <c r="A345" s="25">
        <v>344</v>
      </c>
      <c r="B345" s="26">
        <v>11083.187103300001</v>
      </c>
      <c r="C345" s="25">
        <v>344</v>
      </c>
      <c r="D345" s="26">
        <v>1.3529110824999999</v>
      </c>
      <c r="E345" s="25">
        <v>344</v>
      </c>
      <c r="F345" s="26">
        <v>55.863656486300002</v>
      </c>
      <c r="G345" s="25">
        <v>344</v>
      </c>
      <c r="H345" s="26">
        <v>0.15628779822300001</v>
      </c>
      <c r="I345" s="25">
        <v>344</v>
      </c>
      <c r="J345" s="26">
        <v>1.8067448758699999E-2</v>
      </c>
      <c r="K345" s="25">
        <v>344</v>
      </c>
      <c r="L345" s="26">
        <v>488027.04556900001</v>
      </c>
      <c r="M345" s="25">
        <v>344</v>
      </c>
      <c r="N345" s="26">
        <v>77.664661362399997</v>
      </c>
      <c r="O345" s="25">
        <v>344</v>
      </c>
      <c r="P345" s="26">
        <v>0.01</v>
      </c>
      <c r="Q345" s="25">
        <v>344</v>
      </c>
      <c r="R345" s="32">
        <v>0.31938241142099999</v>
      </c>
      <c r="S345" s="28">
        <v>344</v>
      </c>
      <c r="T345" s="35">
        <v>0.39000356661399999</v>
      </c>
      <c r="U345" s="25">
        <v>344</v>
      </c>
      <c r="V345" s="26">
        <v>41.313930704299999</v>
      </c>
      <c r="W345" s="25">
        <v>344</v>
      </c>
      <c r="X345" s="26">
        <v>2.6906605044299998</v>
      </c>
      <c r="Y345" s="25">
        <v>344</v>
      </c>
      <c r="Z345" s="26">
        <v>5.8052485320799999E-2</v>
      </c>
      <c r="AA345" s="25">
        <v>344</v>
      </c>
      <c r="AB345" s="26">
        <v>9.3977484381699998</v>
      </c>
      <c r="AC345" s="25">
        <v>344</v>
      </c>
      <c r="AD345" s="26">
        <v>0.268353157028</v>
      </c>
      <c r="AE345" s="25">
        <v>344</v>
      </c>
      <c r="AF345" s="26">
        <v>488027.04556900001</v>
      </c>
      <c r="AG345" s="25">
        <v>344</v>
      </c>
      <c r="AH345" s="26">
        <v>1.2774899459</v>
      </c>
      <c r="AI345" s="25">
        <v>344</v>
      </c>
      <c r="AJ345" s="26">
        <v>85.693988238399996</v>
      </c>
      <c r="AK345" s="25">
        <v>344</v>
      </c>
      <c r="AL345" s="26">
        <v>6.7654269778000001E-2</v>
      </c>
      <c r="AM345" s="25">
        <v>344</v>
      </c>
      <c r="AN345" s="26">
        <v>1.55334131788</v>
      </c>
      <c r="AO345" s="25">
        <v>344</v>
      </c>
      <c r="AP345" s="26">
        <v>0.19845337435900001</v>
      </c>
      <c r="AQ345" s="25">
        <v>344</v>
      </c>
      <c r="AR345" s="26">
        <v>319.48597008500002</v>
      </c>
      <c r="AS345" s="25">
        <v>344</v>
      </c>
      <c r="AT345" s="26">
        <v>1.8249024468799999</v>
      </c>
      <c r="AU345" s="25">
        <v>344</v>
      </c>
      <c r="AV345" s="26">
        <v>10518.189772399999</v>
      </c>
      <c r="AW345" s="25">
        <v>344</v>
      </c>
      <c r="AX345" s="26">
        <v>1.2774899459</v>
      </c>
      <c r="AY345" s="25">
        <v>344</v>
      </c>
      <c r="AZ345" s="26">
        <v>73.466596224599996</v>
      </c>
      <c r="BA345" s="25">
        <v>344</v>
      </c>
      <c r="BB345" s="26">
        <v>0.104754218274</v>
      </c>
      <c r="BC345" s="25">
        <v>344</v>
      </c>
      <c r="BD345" s="26">
        <v>2.5250518604399998E-2</v>
      </c>
      <c r="BE345" s="25">
        <v>344</v>
      </c>
      <c r="BF345" s="26">
        <v>0.86999526312200004</v>
      </c>
      <c r="BG345" s="25">
        <v>344</v>
      </c>
      <c r="BH345" s="26">
        <v>41.8639069058</v>
      </c>
      <c r="BI345" s="25">
        <v>344</v>
      </c>
      <c r="BJ345" s="26">
        <v>651.06177427</v>
      </c>
      <c r="CB345" s="37"/>
      <c r="CD345" s="37"/>
      <c r="CE345" s="37"/>
    </row>
    <row r="346" spans="1:83" x14ac:dyDescent="0.3">
      <c r="A346" s="25">
        <v>345</v>
      </c>
      <c r="B346" s="26">
        <v>11659.1185494</v>
      </c>
      <c r="C346" s="25">
        <v>345</v>
      </c>
      <c r="D346" s="26">
        <v>1.86716188707</v>
      </c>
      <c r="E346" s="25">
        <v>345</v>
      </c>
      <c r="F346" s="26">
        <v>71.667426578000004</v>
      </c>
      <c r="G346" s="25">
        <v>345</v>
      </c>
      <c r="H346" s="26">
        <v>0.106991503931</v>
      </c>
      <c r="I346" s="25">
        <v>345</v>
      </c>
      <c r="J346" s="26">
        <v>7.5347498772300001E-2</v>
      </c>
      <c r="K346" s="25">
        <v>345</v>
      </c>
      <c r="L346" s="26">
        <v>433499.85631499998</v>
      </c>
      <c r="M346" s="25">
        <v>345</v>
      </c>
      <c r="N346" s="26">
        <v>62.580148377299999</v>
      </c>
      <c r="O346" s="25">
        <v>345</v>
      </c>
      <c r="P346" s="26">
        <v>0.01</v>
      </c>
      <c r="Q346" s="25">
        <v>345</v>
      </c>
      <c r="R346" s="32">
        <v>0.72168423737700005</v>
      </c>
      <c r="S346" s="28">
        <v>345</v>
      </c>
      <c r="T346" s="35">
        <v>0.32677276181199999</v>
      </c>
      <c r="U346" s="25">
        <v>345</v>
      </c>
      <c r="V346" s="26">
        <v>44.807741491900003</v>
      </c>
      <c r="W346" s="25">
        <v>345</v>
      </c>
      <c r="X346" s="26">
        <v>6.0343202211799998</v>
      </c>
      <c r="Y346" s="25">
        <v>345</v>
      </c>
      <c r="Z346" s="26">
        <v>2.0321303546000001E-2</v>
      </c>
      <c r="AA346" s="25">
        <v>345</v>
      </c>
      <c r="AB346" s="26">
        <v>12.759629051399999</v>
      </c>
      <c r="AC346" s="25">
        <v>345</v>
      </c>
      <c r="AD346" s="26">
        <v>0.39584152914100001</v>
      </c>
      <c r="AE346" s="25">
        <v>345</v>
      </c>
      <c r="AF346" s="26">
        <v>433499.85631499998</v>
      </c>
      <c r="AG346" s="25">
        <v>345</v>
      </c>
      <c r="AH346" s="26">
        <v>1.7214223637599999</v>
      </c>
      <c r="AI346" s="25">
        <v>345</v>
      </c>
      <c r="AJ346" s="26">
        <v>85.708324053499993</v>
      </c>
      <c r="AK346" s="25">
        <v>345</v>
      </c>
      <c r="AL346" s="26">
        <v>0.16452323061999999</v>
      </c>
      <c r="AM346" s="25">
        <v>345</v>
      </c>
      <c r="AN346" s="26">
        <v>1.53245900516</v>
      </c>
      <c r="AO346" s="25">
        <v>345</v>
      </c>
      <c r="AP346" s="26">
        <v>0.43960574734300001</v>
      </c>
      <c r="AQ346" s="25">
        <v>345</v>
      </c>
      <c r="AR346" s="26">
        <v>284.42592928599998</v>
      </c>
      <c r="AS346" s="25">
        <v>345</v>
      </c>
      <c r="AT346" s="26">
        <v>5.8532153129199997</v>
      </c>
      <c r="AU346" s="25">
        <v>345</v>
      </c>
      <c r="AV346" s="26">
        <v>11124.763124499999</v>
      </c>
      <c r="AW346" s="25">
        <v>345</v>
      </c>
      <c r="AX346" s="26">
        <v>1.7214223637599999</v>
      </c>
      <c r="AY346" s="25">
        <v>345</v>
      </c>
      <c r="AZ346" s="26">
        <v>84.020180782200001</v>
      </c>
      <c r="BA346" s="25">
        <v>345</v>
      </c>
      <c r="BB346" s="26">
        <v>7.4515751502199995E-2</v>
      </c>
      <c r="BC346" s="25">
        <v>345</v>
      </c>
      <c r="BD346" s="26">
        <v>6.8548564204599996E-2</v>
      </c>
      <c r="BE346" s="25">
        <v>345</v>
      </c>
      <c r="BF346" s="26">
        <v>0.85693568429300004</v>
      </c>
      <c r="BG346" s="25">
        <v>345</v>
      </c>
      <c r="BH346" s="26">
        <v>48.545465761199999</v>
      </c>
      <c r="BI346" s="25">
        <v>345</v>
      </c>
      <c r="BJ346" s="26">
        <v>738.31109850099995</v>
      </c>
      <c r="CB346" s="37"/>
      <c r="CD346" s="37"/>
      <c r="CE346" s="37"/>
    </row>
    <row r="347" spans="1:83" x14ac:dyDescent="0.3">
      <c r="A347" s="25">
        <v>346</v>
      </c>
      <c r="B347" s="26">
        <v>3053.5550486699999</v>
      </c>
      <c r="C347" s="25">
        <v>346</v>
      </c>
      <c r="D347" s="26">
        <v>1.9109352210599999</v>
      </c>
      <c r="E347" s="25">
        <v>346</v>
      </c>
      <c r="F347" s="26">
        <v>78.108610350700005</v>
      </c>
      <c r="G347" s="25">
        <v>346</v>
      </c>
      <c r="H347" s="26">
        <v>0.146209332301</v>
      </c>
      <c r="I347" s="25">
        <v>346</v>
      </c>
      <c r="J347" s="26">
        <v>0.14209354367900001</v>
      </c>
      <c r="K347" s="25">
        <v>346</v>
      </c>
      <c r="L347" s="26">
        <v>410281.75652599998</v>
      </c>
      <c r="M347" s="25">
        <v>346</v>
      </c>
      <c r="N347" s="26">
        <v>67.0327500888</v>
      </c>
      <c r="O347" s="25">
        <v>346</v>
      </c>
      <c r="P347" s="26">
        <v>0.01</v>
      </c>
      <c r="Q347" s="25">
        <v>346</v>
      </c>
      <c r="R347" s="32">
        <v>0.41092830306599998</v>
      </c>
      <c r="S347" s="28">
        <v>346</v>
      </c>
      <c r="T347" s="35">
        <v>0.36639575561799997</v>
      </c>
      <c r="U347" s="25">
        <v>346</v>
      </c>
      <c r="V347" s="26">
        <v>34.4136129563</v>
      </c>
      <c r="W347" s="25">
        <v>346</v>
      </c>
      <c r="X347" s="26">
        <v>4.5170151958</v>
      </c>
      <c r="Y347" s="25">
        <v>346</v>
      </c>
      <c r="Z347" s="26">
        <v>1.8155134510799999E-2</v>
      </c>
      <c r="AA347" s="25">
        <v>346</v>
      </c>
      <c r="AB347" s="26">
        <v>7.3816053234099996</v>
      </c>
      <c r="AC347" s="25">
        <v>346</v>
      </c>
      <c r="AD347" s="26">
        <v>0.45748570657900001</v>
      </c>
      <c r="AE347" s="25">
        <v>346</v>
      </c>
      <c r="AF347" s="26">
        <v>410281.75652599998</v>
      </c>
      <c r="AG347" s="25">
        <v>346</v>
      </c>
      <c r="AH347" s="26">
        <v>1.7939992419899999</v>
      </c>
      <c r="AI347" s="25">
        <v>346</v>
      </c>
      <c r="AJ347" s="26">
        <v>101.50000120599999</v>
      </c>
      <c r="AK347" s="25">
        <v>346</v>
      </c>
      <c r="AL347" s="26">
        <v>0.122522106698</v>
      </c>
      <c r="AM347" s="25">
        <v>346</v>
      </c>
      <c r="AN347" s="26">
        <v>1.04316882493</v>
      </c>
      <c r="AO347" s="25">
        <v>346</v>
      </c>
      <c r="AP347" s="26">
        <v>0.436626433521</v>
      </c>
      <c r="AQ347" s="25">
        <v>346</v>
      </c>
      <c r="AR347" s="26">
        <v>48.734233674499997</v>
      </c>
      <c r="AS347" s="25">
        <v>346</v>
      </c>
      <c r="AT347" s="26">
        <v>5.0320306530299996</v>
      </c>
      <c r="AU347" s="25">
        <v>346</v>
      </c>
      <c r="AV347" s="26">
        <v>2673.0123957599999</v>
      </c>
      <c r="AW347" s="25">
        <v>346</v>
      </c>
      <c r="AX347" s="26">
        <v>1.7939992419899999</v>
      </c>
      <c r="AY347" s="25">
        <v>346</v>
      </c>
      <c r="AZ347" s="26">
        <v>99.068139618100005</v>
      </c>
      <c r="BA347" s="25">
        <v>346</v>
      </c>
      <c r="BB347" s="26">
        <v>5.2710464640699999E-2</v>
      </c>
      <c r="BC347" s="25">
        <v>346</v>
      </c>
      <c r="BD347" s="26">
        <v>0.13427185178000001</v>
      </c>
      <c r="BE347" s="25">
        <v>346</v>
      </c>
      <c r="BF347" s="26">
        <v>0.81301768357899995</v>
      </c>
      <c r="BG347" s="25">
        <v>346</v>
      </c>
      <c r="BH347" s="26">
        <v>39.6009847431</v>
      </c>
      <c r="BI347" s="25">
        <v>346</v>
      </c>
      <c r="BJ347" s="26">
        <v>189.16171645</v>
      </c>
      <c r="CB347" s="37"/>
      <c r="CD347" s="37"/>
      <c r="CE347" s="37"/>
    </row>
    <row r="348" spans="1:83" x14ac:dyDescent="0.3">
      <c r="A348" s="25">
        <v>347</v>
      </c>
      <c r="B348" s="26">
        <v>9560.2704141100003</v>
      </c>
      <c r="C348" s="25">
        <v>347</v>
      </c>
      <c r="D348" s="26">
        <v>1.70002927379</v>
      </c>
      <c r="E348" s="25">
        <v>347</v>
      </c>
      <c r="F348" s="26">
        <v>41.872612561799997</v>
      </c>
      <c r="G348" s="25">
        <v>347</v>
      </c>
      <c r="H348" s="26">
        <v>8.2382928753900006E-2</v>
      </c>
      <c r="I348" s="25">
        <v>347</v>
      </c>
      <c r="J348" s="26">
        <v>8.5229702983099995E-2</v>
      </c>
      <c r="K348" s="25">
        <v>347</v>
      </c>
      <c r="L348" s="26">
        <v>433755.05616600002</v>
      </c>
      <c r="M348" s="25">
        <v>347</v>
      </c>
      <c r="N348" s="26">
        <v>45.378286813300001</v>
      </c>
      <c r="O348" s="25">
        <v>347</v>
      </c>
      <c r="P348" s="26">
        <v>0.01</v>
      </c>
      <c r="Q348" s="25">
        <v>347</v>
      </c>
      <c r="R348" s="32">
        <v>0.65056450298500001</v>
      </c>
      <c r="S348" s="28">
        <v>347</v>
      </c>
      <c r="T348" s="35">
        <v>0.393730862209</v>
      </c>
      <c r="U348" s="25">
        <v>347</v>
      </c>
      <c r="V348" s="26">
        <v>30.347476432600001</v>
      </c>
      <c r="W348" s="25">
        <v>347</v>
      </c>
      <c r="X348" s="26">
        <v>7.5969229041500004</v>
      </c>
      <c r="Y348" s="25">
        <v>347</v>
      </c>
      <c r="Z348" s="26">
        <v>3.8233345322999997E-2</v>
      </c>
      <c r="AA348" s="25">
        <v>347</v>
      </c>
      <c r="AB348" s="26">
        <v>7.6595306056799997</v>
      </c>
      <c r="AC348" s="25">
        <v>347</v>
      </c>
      <c r="AD348" s="26">
        <v>0.47181661451399998</v>
      </c>
      <c r="AE348" s="25">
        <v>347</v>
      </c>
      <c r="AF348" s="26">
        <v>433755.05616600002</v>
      </c>
      <c r="AG348" s="25">
        <v>347</v>
      </c>
      <c r="AH348" s="26">
        <v>1.52857276462</v>
      </c>
      <c r="AI348" s="25">
        <v>347</v>
      </c>
      <c r="AJ348" s="26">
        <v>71.755531995200002</v>
      </c>
      <c r="AK348" s="25">
        <v>347</v>
      </c>
      <c r="AL348" s="26">
        <v>0.13094540499099999</v>
      </c>
      <c r="AM348" s="25">
        <v>347</v>
      </c>
      <c r="AN348" s="26">
        <v>1.2860481027999999</v>
      </c>
      <c r="AO348" s="25">
        <v>347</v>
      </c>
      <c r="AP348" s="26">
        <v>0.744438583386</v>
      </c>
      <c r="AQ348" s="25">
        <v>347</v>
      </c>
      <c r="AR348" s="26">
        <v>161.62131976200001</v>
      </c>
      <c r="AS348" s="25">
        <v>347</v>
      </c>
      <c r="AT348" s="26">
        <v>4.0473786092799999</v>
      </c>
      <c r="AU348" s="25">
        <v>347</v>
      </c>
      <c r="AV348" s="26">
        <v>9027.5835804100006</v>
      </c>
      <c r="AW348" s="25">
        <v>347</v>
      </c>
      <c r="AX348" s="26">
        <v>1.52857276462</v>
      </c>
      <c r="AY348" s="25">
        <v>347</v>
      </c>
      <c r="AZ348" s="26">
        <v>59.127849426899999</v>
      </c>
      <c r="BA348" s="25">
        <v>347</v>
      </c>
      <c r="BB348" s="26">
        <v>5.0899353834099999E-2</v>
      </c>
      <c r="BC348" s="25">
        <v>347</v>
      </c>
      <c r="BD348" s="26">
        <v>6.7596945978400005E-2</v>
      </c>
      <c r="BE348" s="25">
        <v>347</v>
      </c>
      <c r="BF348" s="26">
        <v>0.88150370018799995</v>
      </c>
      <c r="BG348" s="25">
        <v>347</v>
      </c>
      <c r="BH348" s="26">
        <v>32.741608487900002</v>
      </c>
      <c r="BI348" s="25">
        <v>347</v>
      </c>
      <c r="BJ348" s="26">
        <v>177.12047068800001</v>
      </c>
      <c r="CB348" s="37"/>
      <c r="CD348" s="37"/>
      <c r="CE348" s="37"/>
    </row>
    <row r="349" spans="1:83" x14ac:dyDescent="0.3">
      <c r="A349" s="25">
        <v>348</v>
      </c>
      <c r="B349" s="26">
        <v>8807.0206909200006</v>
      </c>
      <c r="C349" s="25">
        <v>348</v>
      </c>
      <c r="D349" s="26">
        <v>1.9307162983899999</v>
      </c>
      <c r="E349" s="25">
        <v>348</v>
      </c>
      <c r="F349" s="26">
        <v>64.881583818600006</v>
      </c>
      <c r="G349" s="25">
        <v>348</v>
      </c>
      <c r="H349" s="26">
        <v>3.7201127096999999E-2</v>
      </c>
      <c r="I349" s="25">
        <v>348</v>
      </c>
      <c r="J349" s="26">
        <v>2.5662390442299999E-2</v>
      </c>
      <c r="K349" s="25">
        <v>348</v>
      </c>
      <c r="L349" s="26">
        <v>636616.15737899998</v>
      </c>
      <c r="M349" s="25">
        <v>348</v>
      </c>
      <c r="N349" s="26">
        <v>41.980255524900002</v>
      </c>
      <c r="O349" s="25">
        <v>348</v>
      </c>
      <c r="P349" s="26">
        <v>0.01</v>
      </c>
      <c r="Q349" s="25">
        <v>348</v>
      </c>
      <c r="R349" s="32">
        <v>0.46151453731499997</v>
      </c>
      <c r="S349" s="28">
        <v>348</v>
      </c>
      <c r="T349" s="35">
        <v>0.32636508207600001</v>
      </c>
      <c r="U349" s="25">
        <v>348</v>
      </c>
      <c r="V349" s="26">
        <v>37.859790554900002</v>
      </c>
      <c r="W349" s="25">
        <v>348</v>
      </c>
      <c r="X349" s="26">
        <v>5.0050894248000004</v>
      </c>
      <c r="Y349" s="25">
        <v>348</v>
      </c>
      <c r="Z349" s="26">
        <v>4.5821295838700003E-2</v>
      </c>
      <c r="AA349" s="25">
        <v>348</v>
      </c>
      <c r="AB349" s="26">
        <v>9.9406078718900002</v>
      </c>
      <c r="AC349" s="25">
        <v>348</v>
      </c>
      <c r="AD349" s="26">
        <v>0.27189739971400001</v>
      </c>
      <c r="AE349" s="25">
        <v>348</v>
      </c>
      <c r="AF349" s="26">
        <v>636616.15737899998</v>
      </c>
      <c r="AG349" s="25">
        <v>348</v>
      </c>
      <c r="AH349" s="26">
        <v>1.8083097317500001</v>
      </c>
      <c r="AI349" s="25">
        <v>348</v>
      </c>
      <c r="AJ349" s="26">
        <v>53.869816992899999</v>
      </c>
      <c r="AK349" s="25">
        <v>348</v>
      </c>
      <c r="AL349" s="26">
        <v>1.7113008119899999E-2</v>
      </c>
      <c r="AM349" s="25">
        <v>348</v>
      </c>
      <c r="AN349" s="26">
        <v>0.813395587428</v>
      </c>
      <c r="AO349" s="25">
        <v>348</v>
      </c>
      <c r="AP349" s="26">
        <v>0.46666548066000002</v>
      </c>
      <c r="AQ349" s="25">
        <v>348</v>
      </c>
      <c r="AR349" s="26">
        <v>553.93563659899996</v>
      </c>
      <c r="AS349" s="25">
        <v>348</v>
      </c>
      <c r="AT349" s="26">
        <v>2.1519321645499998</v>
      </c>
      <c r="AU349" s="25">
        <v>348</v>
      </c>
      <c r="AV349" s="26">
        <v>8484.6335165199998</v>
      </c>
      <c r="AW349" s="25">
        <v>348</v>
      </c>
      <c r="AX349" s="26">
        <v>1.8083097317500001</v>
      </c>
      <c r="AY349" s="25">
        <v>348</v>
      </c>
      <c r="AZ349" s="26">
        <v>57.080438894399997</v>
      </c>
      <c r="BA349" s="25">
        <v>348</v>
      </c>
      <c r="BB349" s="26">
        <v>1.16787222455E-2</v>
      </c>
      <c r="BC349" s="25">
        <v>348</v>
      </c>
      <c r="BD349" s="26">
        <v>1.5576800910100001E-2</v>
      </c>
      <c r="BE349" s="25">
        <v>348</v>
      </c>
      <c r="BF349" s="26">
        <v>0.97274447684400001</v>
      </c>
      <c r="BG349" s="25">
        <v>348</v>
      </c>
      <c r="BH349" s="26">
        <v>38.258572022000003</v>
      </c>
      <c r="BI349" s="25">
        <v>348</v>
      </c>
      <c r="BJ349" s="26">
        <v>768.82982898399996</v>
      </c>
      <c r="CB349" s="37"/>
      <c r="CD349" s="37"/>
      <c r="CE349" s="37"/>
    </row>
    <row r="350" spans="1:83" x14ac:dyDescent="0.3">
      <c r="A350" s="25">
        <v>349</v>
      </c>
      <c r="B350" s="26">
        <v>8069.30900518</v>
      </c>
      <c r="C350" s="25">
        <v>349</v>
      </c>
      <c r="D350" s="26">
        <v>2.3813721398099998</v>
      </c>
      <c r="E350" s="25">
        <v>349</v>
      </c>
      <c r="F350" s="26">
        <v>62.025959044799997</v>
      </c>
      <c r="G350" s="25">
        <v>349</v>
      </c>
      <c r="H350" s="26">
        <v>0.1102352358</v>
      </c>
      <c r="I350" s="25">
        <v>349</v>
      </c>
      <c r="J350" s="26">
        <v>3.7793178061099997E-2</v>
      </c>
      <c r="K350" s="25">
        <v>349</v>
      </c>
      <c r="L350" s="26">
        <v>615397.49986700004</v>
      </c>
      <c r="M350" s="25">
        <v>349</v>
      </c>
      <c r="N350" s="26">
        <v>75.289772040000003</v>
      </c>
      <c r="O350" s="25">
        <v>349</v>
      </c>
      <c r="P350" s="26">
        <v>0.01</v>
      </c>
      <c r="Q350" s="25">
        <v>349</v>
      </c>
      <c r="R350" s="32">
        <v>0.85484123879100005</v>
      </c>
      <c r="S350" s="28">
        <v>349</v>
      </c>
      <c r="T350" s="35">
        <v>0.70518788667900001</v>
      </c>
      <c r="U350" s="25">
        <v>349</v>
      </c>
      <c r="V350" s="26">
        <v>27.6629191195</v>
      </c>
      <c r="W350" s="25">
        <v>349</v>
      </c>
      <c r="X350" s="26">
        <v>6.8885875278500004</v>
      </c>
      <c r="Y350" s="25">
        <v>349</v>
      </c>
      <c r="Z350" s="26">
        <v>6.9198743574700003E-2</v>
      </c>
      <c r="AA350" s="25">
        <v>349</v>
      </c>
      <c r="AB350" s="26">
        <v>9.9059134347699995</v>
      </c>
      <c r="AC350" s="25">
        <v>349</v>
      </c>
      <c r="AD350" s="26">
        <v>0.48384909042899998</v>
      </c>
      <c r="AE350" s="25">
        <v>349</v>
      </c>
      <c r="AF350" s="26">
        <v>615397.49986700004</v>
      </c>
      <c r="AG350" s="25">
        <v>349</v>
      </c>
      <c r="AH350" s="26">
        <v>2.2194447303299998</v>
      </c>
      <c r="AI350" s="25">
        <v>349</v>
      </c>
      <c r="AJ350" s="26">
        <v>73.564022795499994</v>
      </c>
      <c r="AK350" s="25">
        <v>349</v>
      </c>
      <c r="AL350" s="26">
        <v>0.134765592258</v>
      </c>
      <c r="AM350" s="25">
        <v>349</v>
      </c>
      <c r="AN350" s="26">
        <v>1.53887876735</v>
      </c>
      <c r="AO350" s="25">
        <v>349</v>
      </c>
      <c r="AP350" s="26">
        <v>0.48508880444300001</v>
      </c>
      <c r="AQ350" s="25">
        <v>349</v>
      </c>
      <c r="AR350" s="26">
        <v>377.33910032799997</v>
      </c>
      <c r="AS350" s="25">
        <v>349</v>
      </c>
      <c r="AT350" s="26">
        <v>3.54473587232</v>
      </c>
      <c r="AU350" s="25">
        <v>349</v>
      </c>
      <c r="AV350" s="26">
        <v>7630.2415781299997</v>
      </c>
      <c r="AW350" s="25">
        <v>349</v>
      </c>
      <c r="AX350" s="26">
        <v>2.2194447303299998</v>
      </c>
      <c r="AY350" s="25">
        <v>349</v>
      </c>
      <c r="AZ350" s="26">
        <v>75.702780789100004</v>
      </c>
      <c r="BA350" s="25">
        <v>349</v>
      </c>
      <c r="BB350" s="26">
        <v>5.1346573824799999E-2</v>
      </c>
      <c r="BC350" s="25">
        <v>349</v>
      </c>
      <c r="BD350" s="26">
        <v>4.7656790381500003E-2</v>
      </c>
      <c r="BE350" s="25">
        <v>349</v>
      </c>
      <c r="BF350" s="26">
        <v>0.90099663579400002</v>
      </c>
      <c r="BG350" s="25">
        <v>349</v>
      </c>
      <c r="BH350" s="26">
        <v>28.594159249499999</v>
      </c>
      <c r="BI350" s="25">
        <v>349</v>
      </c>
      <c r="BJ350" s="26">
        <v>251.97273314399999</v>
      </c>
      <c r="CB350" s="37"/>
      <c r="CD350" s="37"/>
      <c r="CE350" s="37"/>
    </row>
    <row r="351" spans="1:83" x14ac:dyDescent="0.3">
      <c r="A351" s="25">
        <v>350</v>
      </c>
      <c r="B351" s="26">
        <v>8077.2200853799995</v>
      </c>
      <c r="C351" s="25">
        <v>350</v>
      </c>
      <c r="D351" s="26">
        <v>1.3662270797</v>
      </c>
      <c r="E351" s="25">
        <v>350</v>
      </c>
      <c r="F351" s="26">
        <v>38.0591099078</v>
      </c>
      <c r="G351" s="25">
        <v>350</v>
      </c>
      <c r="H351" s="26">
        <v>0.12185722273500001</v>
      </c>
      <c r="I351" s="25">
        <v>350</v>
      </c>
      <c r="J351" s="26">
        <v>0.14972549612200001</v>
      </c>
      <c r="K351" s="25">
        <v>350</v>
      </c>
      <c r="L351" s="26">
        <v>776636.586228</v>
      </c>
      <c r="M351" s="25">
        <v>350</v>
      </c>
      <c r="N351" s="26">
        <v>68.890984207800003</v>
      </c>
      <c r="O351" s="25">
        <v>350</v>
      </c>
      <c r="P351" s="26">
        <v>0.01</v>
      </c>
      <c r="Q351" s="25">
        <v>350</v>
      </c>
      <c r="R351" s="32">
        <v>0.33331267770799999</v>
      </c>
      <c r="S351" s="28">
        <v>350</v>
      </c>
      <c r="T351" s="35">
        <v>0.784834563215</v>
      </c>
      <c r="U351" s="25">
        <v>350</v>
      </c>
      <c r="V351" s="26">
        <v>33.690862408199997</v>
      </c>
      <c r="W351" s="25">
        <v>350</v>
      </c>
      <c r="X351" s="26">
        <v>8.1745919118099994</v>
      </c>
      <c r="Y351" s="25">
        <v>350</v>
      </c>
      <c r="Z351" s="26">
        <v>1.6152076134499999E-2</v>
      </c>
      <c r="AA351" s="25">
        <v>350</v>
      </c>
      <c r="AB351" s="26">
        <v>13.1125695074</v>
      </c>
      <c r="AC351" s="25">
        <v>350</v>
      </c>
      <c r="AD351" s="26">
        <v>0.43875797703399999</v>
      </c>
      <c r="AE351" s="25">
        <v>350</v>
      </c>
      <c r="AF351" s="26">
        <v>776636.586228</v>
      </c>
      <c r="AG351" s="25">
        <v>350</v>
      </c>
      <c r="AH351" s="26">
        <v>1.1747852025100001</v>
      </c>
      <c r="AI351" s="25">
        <v>350</v>
      </c>
      <c r="AJ351" s="26">
        <v>89.431310530000005</v>
      </c>
      <c r="AK351" s="25">
        <v>350</v>
      </c>
      <c r="AL351" s="26">
        <v>0.19499210857499999</v>
      </c>
      <c r="AM351" s="25">
        <v>350</v>
      </c>
      <c r="AN351" s="26">
        <v>1.06212155979</v>
      </c>
      <c r="AO351" s="25">
        <v>350</v>
      </c>
      <c r="AP351" s="26">
        <v>0.78602878801599996</v>
      </c>
      <c r="AQ351" s="25">
        <v>350</v>
      </c>
      <c r="AR351" s="26">
        <v>270.681594394</v>
      </c>
      <c r="AS351" s="25">
        <v>350</v>
      </c>
      <c r="AT351" s="26">
        <v>7.2621646627900001</v>
      </c>
      <c r="AU351" s="25">
        <v>350</v>
      </c>
      <c r="AV351" s="26">
        <v>7222.9296851500003</v>
      </c>
      <c r="AW351" s="25">
        <v>350</v>
      </c>
      <c r="AX351" s="26">
        <v>1.1747852025100001</v>
      </c>
      <c r="AY351" s="25">
        <v>350</v>
      </c>
      <c r="AZ351" s="26">
        <v>86.420722092399998</v>
      </c>
      <c r="BA351" s="25">
        <v>350</v>
      </c>
      <c r="BB351" s="26">
        <v>3.8014536637499999E-2</v>
      </c>
      <c r="BC351" s="25">
        <v>350</v>
      </c>
      <c r="BD351" s="26">
        <v>0.147414790484</v>
      </c>
      <c r="BE351" s="25">
        <v>350</v>
      </c>
      <c r="BF351" s="26">
        <v>0.81457067287899998</v>
      </c>
      <c r="BG351" s="25">
        <v>350</v>
      </c>
      <c r="BH351" s="26">
        <v>43.933158227100002</v>
      </c>
      <c r="BI351" s="25">
        <v>350</v>
      </c>
      <c r="BJ351" s="26">
        <v>652.55093907000003</v>
      </c>
      <c r="CB351" s="37"/>
      <c r="CD351" s="37"/>
      <c r="CE351" s="37"/>
    </row>
    <row r="352" spans="1:83" x14ac:dyDescent="0.3">
      <c r="A352" s="25">
        <v>351</v>
      </c>
      <c r="B352" s="26">
        <v>7289.2714230399997</v>
      </c>
      <c r="C352" s="25">
        <v>351</v>
      </c>
      <c r="D352" s="26">
        <v>2.0947459838300002</v>
      </c>
      <c r="E352" s="25">
        <v>351</v>
      </c>
      <c r="F352" s="26">
        <v>68.1725685989</v>
      </c>
      <c r="G352" s="25">
        <v>351</v>
      </c>
      <c r="H352" s="26">
        <v>0.160058489</v>
      </c>
      <c r="I352" s="25">
        <v>351</v>
      </c>
      <c r="J352" s="26">
        <v>3.6248646900900003E-2</v>
      </c>
      <c r="K352" s="25">
        <v>351</v>
      </c>
      <c r="L352" s="26">
        <v>605441.94512000005</v>
      </c>
      <c r="M352" s="25">
        <v>351</v>
      </c>
      <c r="N352" s="26">
        <v>65.315613173100004</v>
      </c>
      <c r="O352" s="25">
        <v>351</v>
      </c>
      <c r="P352" s="26">
        <v>0.01</v>
      </c>
      <c r="Q352" s="25">
        <v>351</v>
      </c>
      <c r="R352" s="32">
        <v>0.31486264714899997</v>
      </c>
      <c r="S352" s="28">
        <v>351</v>
      </c>
      <c r="T352" s="35">
        <v>0.70939130203900003</v>
      </c>
      <c r="U352" s="25">
        <v>351</v>
      </c>
      <c r="V352" s="26">
        <v>29.764387567699998</v>
      </c>
      <c r="W352" s="25">
        <v>351</v>
      </c>
      <c r="X352" s="26">
        <v>3.2493526368599999</v>
      </c>
      <c r="Y352" s="25">
        <v>351</v>
      </c>
      <c r="Z352" s="26">
        <v>5.3026320089200003E-2</v>
      </c>
      <c r="AA352" s="25">
        <v>351</v>
      </c>
      <c r="AB352" s="26">
        <v>14.4491597706</v>
      </c>
      <c r="AC352" s="25">
        <v>351</v>
      </c>
      <c r="AD352" s="26">
        <v>0.150329147075</v>
      </c>
      <c r="AE352" s="25">
        <v>351</v>
      </c>
      <c r="AF352" s="26">
        <v>605441.94512000005</v>
      </c>
      <c r="AG352" s="25">
        <v>351</v>
      </c>
      <c r="AH352" s="26">
        <v>2.0036872215399999</v>
      </c>
      <c r="AI352" s="25">
        <v>351</v>
      </c>
      <c r="AJ352" s="26">
        <v>53.823245767300001</v>
      </c>
      <c r="AK352" s="25">
        <v>351</v>
      </c>
      <c r="AL352" s="26">
        <v>0.16442068052200001</v>
      </c>
      <c r="AM352" s="25">
        <v>351</v>
      </c>
      <c r="AN352" s="26">
        <v>1.75731623016</v>
      </c>
      <c r="AO352" s="25">
        <v>351</v>
      </c>
      <c r="AP352" s="26">
        <v>0.69693930240500002</v>
      </c>
      <c r="AQ352" s="25">
        <v>351</v>
      </c>
      <c r="AR352" s="26">
        <v>2146.3550764900001</v>
      </c>
      <c r="AS352" s="25">
        <v>351</v>
      </c>
      <c r="AT352" s="26">
        <v>0.87949116440899999</v>
      </c>
      <c r="AU352" s="25">
        <v>351</v>
      </c>
      <c r="AV352" s="26">
        <v>6236.5029685099998</v>
      </c>
      <c r="AW352" s="25">
        <v>351</v>
      </c>
      <c r="AX352" s="26">
        <v>2.0036872215399999</v>
      </c>
      <c r="AY352" s="25">
        <v>351</v>
      </c>
      <c r="AZ352" s="26">
        <v>61.873650821200002</v>
      </c>
      <c r="BA352" s="25">
        <v>351</v>
      </c>
      <c r="BB352" s="26">
        <v>3.2052435581400002E-2</v>
      </c>
      <c r="BC352" s="25">
        <v>351</v>
      </c>
      <c r="BD352" s="26">
        <v>2.8585319781800001E-2</v>
      </c>
      <c r="BE352" s="25">
        <v>351</v>
      </c>
      <c r="BF352" s="26">
        <v>0.93936224463700002</v>
      </c>
      <c r="BG352" s="25">
        <v>351</v>
      </c>
      <c r="BH352" s="26">
        <v>30.083978616900001</v>
      </c>
      <c r="BI352" s="25">
        <v>351</v>
      </c>
      <c r="BJ352" s="26">
        <v>3965.1841574099999</v>
      </c>
      <c r="CB352" s="37"/>
      <c r="CD352" s="37"/>
      <c r="CE352" s="37"/>
    </row>
    <row r="353" spans="1:83" x14ac:dyDescent="0.3">
      <c r="A353" s="25">
        <v>352</v>
      </c>
      <c r="B353" s="26">
        <v>6632.9751722800002</v>
      </c>
      <c r="C353" s="25">
        <v>352</v>
      </c>
      <c r="D353" s="26">
        <v>1.8440909674699999</v>
      </c>
      <c r="E353" s="25">
        <v>352</v>
      </c>
      <c r="F353" s="26">
        <v>40.159153373599999</v>
      </c>
      <c r="G353" s="25">
        <v>352</v>
      </c>
      <c r="H353" s="26">
        <v>0.10009096246</v>
      </c>
      <c r="I353" s="25">
        <v>352</v>
      </c>
      <c r="J353" s="26">
        <v>0.16129276076499999</v>
      </c>
      <c r="K353" s="25">
        <v>352</v>
      </c>
      <c r="L353" s="26">
        <v>451501.14716599998</v>
      </c>
      <c r="M353" s="25">
        <v>352</v>
      </c>
      <c r="N353" s="26">
        <v>42.850032774200002</v>
      </c>
      <c r="O353" s="25">
        <v>352</v>
      </c>
      <c r="P353" s="26">
        <v>0.01</v>
      </c>
      <c r="Q353" s="25">
        <v>352</v>
      </c>
      <c r="R353" s="32">
        <v>0.64715334752499998</v>
      </c>
      <c r="S353" s="28">
        <v>352</v>
      </c>
      <c r="T353" s="35">
        <v>0.66335840103300003</v>
      </c>
      <c r="U353" s="25">
        <v>352</v>
      </c>
      <c r="V353" s="26">
        <v>32.056162257399997</v>
      </c>
      <c r="W353" s="25">
        <v>352</v>
      </c>
      <c r="X353" s="26">
        <v>4.67608156986</v>
      </c>
      <c r="Y353" s="25">
        <v>352</v>
      </c>
      <c r="Z353" s="26">
        <v>3.8521306789800001E-2</v>
      </c>
      <c r="AA353" s="25">
        <v>352</v>
      </c>
      <c r="AB353" s="26">
        <v>9.8860409538800003</v>
      </c>
      <c r="AC353" s="25">
        <v>352</v>
      </c>
      <c r="AD353" s="26">
        <v>0.18190557639499999</v>
      </c>
      <c r="AE353" s="25">
        <v>352</v>
      </c>
      <c r="AF353" s="26">
        <v>451501.14716599998</v>
      </c>
      <c r="AG353" s="25">
        <v>352</v>
      </c>
      <c r="AH353" s="26">
        <v>1.72788313322</v>
      </c>
      <c r="AI353" s="25">
        <v>352</v>
      </c>
      <c r="AJ353" s="26">
        <v>62.686664026099997</v>
      </c>
      <c r="AK353" s="25">
        <v>352</v>
      </c>
      <c r="AL353" s="26">
        <v>0.293887301913</v>
      </c>
      <c r="AM353" s="25">
        <v>352</v>
      </c>
      <c r="AN353" s="26">
        <v>1.4512627980599999</v>
      </c>
      <c r="AO353" s="25">
        <v>352</v>
      </c>
      <c r="AP353" s="26">
        <v>1.5486263468699999</v>
      </c>
      <c r="AQ353" s="25">
        <v>352</v>
      </c>
      <c r="AR353" s="26">
        <v>894.00209177600004</v>
      </c>
      <c r="AS353" s="25">
        <v>352</v>
      </c>
      <c r="AT353" s="26">
        <v>1.34840518701</v>
      </c>
      <c r="AU353" s="25">
        <v>352</v>
      </c>
      <c r="AV353" s="26">
        <v>5613.8684548600004</v>
      </c>
      <c r="AW353" s="25">
        <v>352</v>
      </c>
      <c r="AX353" s="26">
        <v>1.72788313322</v>
      </c>
      <c r="AY353" s="25">
        <v>352</v>
      </c>
      <c r="AZ353" s="26">
        <v>67.121733167299993</v>
      </c>
      <c r="BA353" s="25">
        <v>352</v>
      </c>
      <c r="BB353" s="26">
        <v>3.0757594074499999E-2</v>
      </c>
      <c r="BC353" s="25">
        <v>352</v>
      </c>
      <c r="BD353" s="26">
        <v>9.6542330196400003E-2</v>
      </c>
      <c r="BE353" s="25">
        <v>352</v>
      </c>
      <c r="BF353" s="26">
        <v>0.87270007572899999</v>
      </c>
      <c r="BG353" s="25">
        <v>352</v>
      </c>
      <c r="BH353" s="26">
        <v>32.9518557225</v>
      </c>
      <c r="BI353" s="25">
        <v>352</v>
      </c>
      <c r="BJ353" s="26">
        <v>1579.8125961400001</v>
      </c>
      <c r="CB353" s="37"/>
      <c r="CD353" s="37"/>
      <c r="CE353" s="37"/>
    </row>
    <row r="354" spans="1:83" x14ac:dyDescent="0.3">
      <c r="A354" s="25">
        <v>353</v>
      </c>
      <c r="B354" s="26">
        <v>6398.4180215200004</v>
      </c>
      <c r="C354" s="25">
        <v>353</v>
      </c>
      <c r="D354" s="26">
        <v>1.8152724983699999</v>
      </c>
      <c r="E354" s="25">
        <v>353</v>
      </c>
      <c r="F354" s="26">
        <v>46.379726645700003</v>
      </c>
      <c r="G354" s="25">
        <v>353</v>
      </c>
      <c r="H354" s="26">
        <v>0.14707509702400001</v>
      </c>
      <c r="I354" s="25">
        <v>353</v>
      </c>
      <c r="J354" s="26">
        <v>0.115815481666</v>
      </c>
      <c r="K354" s="25">
        <v>353</v>
      </c>
      <c r="L354" s="26">
        <v>633758.53421800002</v>
      </c>
      <c r="M354" s="25">
        <v>353</v>
      </c>
      <c r="N354" s="26">
        <v>77.426598509399994</v>
      </c>
      <c r="O354" s="25">
        <v>353</v>
      </c>
      <c r="P354" s="26">
        <v>0.01</v>
      </c>
      <c r="Q354" s="25">
        <v>353</v>
      </c>
      <c r="R354" s="32">
        <v>0.83248544423699999</v>
      </c>
      <c r="S354" s="28">
        <v>353</v>
      </c>
      <c r="T354" s="35">
        <v>0.30503201505499999</v>
      </c>
      <c r="U354" s="25">
        <v>353</v>
      </c>
      <c r="V354" s="26">
        <v>36.085764539099998</v>
      </c>
      <c r="W354" s="25">
        <v>353</v>
      </c>
      <c r="X354" s="26">
        <v>4.5949894709099999</v>
      </c>
      <c r="Y354" s="25">
        <v>353</v>
      </c>
      <c r="Z354" s="26">
        <v>2.1438174260300001E-2</v>
      </c>
      <c r="AA354" s="25">
        <v>353</v>
      </c>
      <c r="AB354" s="26">
        <v>5.7812113196399997</v>
      </c>
      <c r="AC354" s="25">
        <v>353</v>
      </c>
      <c r="AD354" s="26">
        <v>0.29876017261400001</v>
      </c>
      <c r="AE354" s="25">
        <v>353</v>
      </c>
      <c r="AF354" s="26">
        <v>633758.53421800002</v>
      </c>
      <c r="AG354" s="25">
        <v>353</v>
      </c>
      <c r="AH354" s="26">
        <v>1.7039601344199999</v>
      </c>
      <c r="AI354" s="25">
        <v>353</v>
      </c>
      <c r="AJ354" s="26">
        <v>95.283555497699993</v>
      </c>
      <c r="AK354" s="25">
        <v>353</v>
      </c>
      <c r="AL354" s="26">
        <v>0.116857332654</v>
      </c>
      <c r="AM354" s="25">
        <v>353</v>
      </c>
      <c r="AN354" s="26">
        <v>1.25891948209</v>
      </c>
      <c r="AO354" s="25">
        <v>353</v>
      </c>
      <c r="AP354" s="26">
        <v>0.40784291284500002</v>
      </c>
      <c r="AQ354" s="25">
        <v>353</v>
      </c>
      <c r="AR354" s="26">
        <v>79.234001489999997</v>
      </c>
      <c r="AS354" s="25">
        <v>353</v>
      </c>
      <c r="AT354" s="26">
        <v>2.9551649450499999</v>
      </c>
      <c r="AU354" s="25">
        <v>353</v>
      </c>
      <c r="AV354" s="26">
        <v>5927.5610338400002</v>
      </c>
      <c r="AW354" s="25">
        <v>353</v>
      </c>
      <c r="AX354" s="26">
        <v>1.7039601344199999</v>
      </c>
      <c r="AY354" s="25">
        <v>353</v>
      </c>
      <c r="AZ354" s="26">
        <v>72.028423393400004</v>
      </c>
      <c r="BA354" s="25">
        <v>353</v>
      </c>
      <c r="BB354" s="26">
        <v>0.101739988941</v>
      </c>
      <c r="BC354" s="25">
        <v>353</v>
      </c>
      <c r="BD354" s="26">
        <v>0.102598156509</v>
      </c>
      <c r="BE354" s="25">
        <v>353</v>
      </c>
      <c r="BF354" s="26">
        <v>0.79566185455000005</v>
      </c>
      <c r="BG354" s="25">
        <v>353</v>
      </c>
      <c r="BH354" s="26">
        <v>40.971633991099999</v>
      </c>
      <c r="BI354" s="25">
        <v>353</v>
      </c>
      <c r="BJ354" s="26">
        <v>256.02914108800002</v>
      </c>
      <c r="CB354" s="37"/>
      <c r="CD354" s="37"/>
      <c r="CE354" s="37"/>
    </row>
    <row r="355" spans="1:83" x14ac:dyDescent="0.3">
      <c r="A355" s="25">
        <v>354</v>
      </c>
      <c r="B355" s="26">
        <v>6317.79747752</v>
      </c>
      <c r="C355" s="25">
        <v>354</v>
      </c>
      <c r="D355" s="26">
        <v>2.1832210133899999</v>
      </c>
      <c r="E355" s="25">
        <v>354</v>
      </c>
      <c r="F355" s="26">
        <v>69.751170086900004</v>
      </c>
      <c r="G355" s="25">
        <v>354</v>
      </c>
      <c r="H355" s="26">
        <v>1.5328425504099999E-2</v>
      </c>
      <c r="I355" s="25">
        <v>354</v>
      </c>
      <c r="J355" s="26">
        <v>7.6156388884699999E-2</v>
      </c>
      <c r="K355" s="25">
        <v>354</v>
      </c>
      <c r="L355" s="26">
        <v>490752.68620499998</v>
      </c>
      <c r="M355" s="25">
        <v>354</v>
      </c>
      <c r="N355" s="26">
        <v>77.555964795400001</v>
      </c>
      <c r="O355" s="25">
        <v>354</v>
      </c>
      <c r="P355" s="26">
        <v>0.01</v>
      </c>
      <c r="Q355" s="25">
        <v>354</v>
      </c>
      <c r="R355" s="32">
        <v>0.70568184279900004</v>
      </c>
      <c r="S355" s="28">
        <v>354</v>
      </c>
      <c r="T355" s="35">
        <v>0.34644295553999999</v>
      </c>
      <c r="U355" s="25">
        <v>354</v>
      </c>
      <c r="V355" s="26">
        <v>25.260804162199999</v>
      </c>
      <c r="W355" s="25">
        <v>354</v>
      </c>
      <c r="X355" s="26">
        <v>9.9237012088600007</v>
      </c>
      <c r="Y355" s="25">
        <v>354</v>
      </c>
      <c r="Z355" s="26">
        <v>7.5271465117599995E-2</v>
      </c>
      <c r="AA355" s="25">
        <v>354</v>
      </c>
      <c r="AB355" s="26">
        <v>4.91575441165</v>
      </c>
      <c r="AC355" s="25">
        <v>354</v>
      </c>
      <c r="AD355" s="26">
        <v>0.39662764822899998</v>
      </c>
      <c r="AE355" s="25">
        <v>354</v>
      </c>
      <c r="AF355" s="26">
        <v>490752.68620499998</v>
      </c>
      <c r="AG355" s="25">
        <v>354</v>
      </c>
      <c r="AH355" s="26">
        <v>1.9693138237200001</v>
      </c>
      <c r="AI355" s="25">
        <v>354</v>
      </c>
      <c r="AJ355" s="26">
        <v>64.480450683000001</v>
      </c>
      <c r="AK355" s="25">
        <v>354</v>
      </c>
      <c r="AL355" s="26">
        <v>2.64639039813E-2</v>
      </c>
      <c r="AM355" s="25">
        <v>354</v>
      </c>
      <c r="AN355" s="26">
        <v>0.75139167342699997</v>
      </c>
      <c r="AO355" s="25">
        <v>354</v>
      </c>
      <c r="AP355" s="26">
        <v>0.573885392567</v>
      </c>
      <c r="AQ355" s="25">
        <v>354</v>
      </c>
      <c r="AR355" s="26">
        <v>199.99808430799999</v>
      </c>
      <c r="AS355" s="25">
        <v>354</v>
      </c>
      <c r="AT355" s="26">
        <v>2.0900281032299999</v>
      </c>
      <c r="AU355" s="25">
        <v>354</v>
      </c>
      <c r="AV355" s="26">
        <v>6167.5878582100004</v>
      </c>
      <c r="AW355" s="25">
        <v>354</v>
      </c>
      <c r="AX355" s="26">
        <v>1.9693138237200001</v>
      </c>
      <c r="AY355" s="25">
        <v>354</v>
      </c>
      <c r="AZ355" s="26">
        <v>69.073847684499995</v>
      </c>
      <c r="BA355" s="25">
        <v>354</v>
      </c>
      <c r="BB355" s="26">
        <v>1.0754603296799999E-2</v>
      </c>
      <c r="BC355" s="25">
        <v>354</v>
      </c>
      <c r="BD355" s="26">
        <v>5.86036158494E-2</v>
      </c>
      <c r="BE355" s="25">
        <v>354</v>
      </c>
      <c r="BF355" s="26">
        <v>0.93064178085399996</v>
      </c>
      <c r="BG355" s="25">
        <v>354</v>
      </c>
      <c r="BH355" s="26">
        <v>26.7035445271</v>
      </c>
      <c r="BI355" s="25">
        <v>354</v>
      </c>
      <c r="BJ355" s="26">
        <v>85.225962368400005</v>
      </c>
      <c r="CB355" s="37"/>
      <c r="CD355" s="37"/>
      <c r="CE355" s="37"/>
    </row>
    <row r="356" spans="1:83" x14ac:dyDescent="0.3">
      <c r="A356" s="25">
        <v>355</v>
      </c>
      <c r="B356" s="26">
        <v>9096.2502834099996</v>
      </c>
      <c r="C356" s="25">
        <v>355</v>
      </c>
      <c r="D356" s="26">
        <v>1.60155352609</v>
      </c>
      <c r="E356" s="25">
        <v>355</v>
      </c>
      <c r="F356" s="26">
        <v>53.306623291100003</v>
      </c>
      <c r="G356" s="25">
        <v>355</v>
      </c>
      <c r="H356" s="26">
        <v>0.16841989763599999</v>
      </c>
      <c r="I356" s="25">
        <v>355</v>
      </c>
      <c r="J356" s="26">
        <v>0.12959203841799999</v>
      </c>
      <c r="K356" s="25">
        <v>355</v>
      </c>
      <c r="L356" s="26">
        <v>762170.47635500005</v>
      </c>
      <c r="M356" s="25">
        <v>355</v>
      </c>
      <c r="N356" s="26">
        <v>72.953403333799997</v>
      </c>
      <c r="O356" s="25">
        <v>355</v>
      </c>
      <c r="P356" s="26">
        <v>0.01</v>
      </c>
      <c r="Q356" s="25">
        <v>355</v>
      </c>
      <c r="R356" s="32">
        <v>0.49204651484299999</v>
      </c>
      <c r="S356" s="28">
        <v>355</v>
      </c>
      <c r="T356" s="35">
        <v>0.54867186770800003</v>
      </c>
      <c r="U356" s="25">
        <v>355</v>
      </c>
      <c r="V356" s="26">
        <v>25.732815194299999</v>
      </c>
      <c r="W356" s="25">
        <v>355</v>
      </c>
      <c r="X356" s="26">
        <v>8.7447840783299995</v>
      </c>
      <c r="Y356" s="25">
        <v>355</v>
      </c>
      <c r="Z356" s="26">
        <v>7.5124562840700002E-2</v>
      </c>
      <c r="AA356" s="25">
        <v>355</v>
      </c>
      <c r="AB356" s="26">
        <v>7.5797280841200001</v>
      </c>
      <c r="AC356" s="25">
        <v>355</v>
      </c>
      <c r="AD356" s="26">
        <v>0.22856848185500001</v>
      </c>
      <c r="AE356" s="25">
        <v>355</v>
      </c>
      <c r="AF356" s="26">
        <v>762170.47635500005</v>
      </c>
      <c r="AG356" s="25">
        <v>355</v>
      </c>
      <c r="AH356" s="26">
        <v>1.4141848160299999</v>
      </c>
      <c r="AI356" s="25">
        <v>355</v>
      </c>
      <c r="AJ356" s="26">
        <v>65.485760879400004</v>
      </c>
      <c r="AK356" s="25">
        <v>355</v>
      </c>
      <c r="AL356" s="26">
        <v>0.144509807056</v>
      </c>
      <c r="AM356" s="25">
        <v>355</v>
      </c>
      <c r="AN356" s="26">
        <v>1.46828133288</v>
      </c>
      <c r="AO356" s="25">
        <v>355</v>
      </c>
      <c r="AP356" s="26">
        <v>0.97074613176000002</v>
      </c>
      <c r="AQ356" s="25">
        <v>355</v>
      </c>
      <c r="AR356" s="26">
        <v>1009.7372154</v>
      </c>
      <c r="AS356" s="25">
        <v>355</v>
      </c>
      <c r="AT356" s="26">
        <v>1.23361200612</v>
      </c>
      <c r="AU356" s="25">
        <v>355</v>
      </c>
      <c r="AV356" s="26">
        <v>7825.4615767799996</v>
      </c>
      <c r="AW356" s="25">
        <v>355</v>
      </c>
      <c r="AX356" s="26">
        <v>1.4141848160299999</v>
      </c>
      <c r="AY356" s="25">
        <v>355</v>
      </c>
      <c r="AZ356" s="26">
        <v>67.926034096600006</v>
      </c>
      <c r="BA356" s="25">
        <v>355</v>
      </c>
      <c r="BB356" s="26">
        <v>8.7587521177900002E-2</v>
      </c>
      <c r="BC356" s="25">
        <v>355</v>
      </c>
      <c r="BD356" s="26">
        <v>9.6427496599000004E-2</v>
      </c>
      <c r="BE356" s="25">
        <v>355</v>
      </c>
      <c r="BF356" s="26">
        <v>0.81598498222299998</v>
      </c>
      <c r="BG356" s="25">
        <v>355</v>
      </c>
      <c r="BH356" s="26">
        <v>26.9654975849</v>
      </c>
      <c r="BI356" s="25">
        <v>355</v>
      </c>
      <c r="BJ356" s="26">
        <v>489.24617849700002</v>
      </c>
      <c r="CB356" s="37"/>
      <c r="CD356" s="37"/>
      <c r="CE356" s="37"/>
    </row>
    <row r="357" spans="1:83" x14ac:dyDescent="0.3">
      <c r="A357" s="25">
        <v>356</v>
      </c>
      <c r="B357" s="26">
        <v>7593.9819130100004</v>
      </c>
      <c r="C357" s="25">
        <v>356</v>
      </c>
      <c r="D357" s="26">
        <v>1.5297903477999999</v>
      </c>
      <c r="E357" s="25">
        <v>356</v>
      </c>
      <c r="F357" s="26">
        <v>42.1564807094</v>
      </c>
      <c r="G357" s="25">
        <v>356</v>
      </c>
      <c r="H357" s="26">
        <v>0.14320546543400001</v>
      </c>
      <c r="I357" s="25">
        <v>356</v>
      </c>
      <c r="J357" s="26">
        <v>0.160835518426</v>
      </c>
      <c r="K357" s="25">
        <v>356</v>
      </c>
      <c r="L357" s="26">
        <v>560502.98535800003</v>
      </c>
      <c r="M357" s="25">
        <v>356</v>
      </c>
      <c r="N357" s="26">
        <v>61.6280038791</v>
      </c>
      <c r="O357" s="25">
        <v>356</v>
      </c>
      <c r="P357" s="26">
        <v>0.01</v>
      </c>
      <c r="Q357" s="25">
        <v>356</v>
      </c>
      <c r="R357" s="32">
        <v>0.53662006351500002</v>
      </c>
      <c r="S357" s="28">
        <v>356</v>
      </c>
      <c r="T357" s="35">
        <v>0.60746607525499996</v>
      </c>
      <c r="U357" s="25">
        <v>356</v>
      </c>
      <c r="V357" s="26">
        <v>36.779351399799999</v>
      </c>
      <c r="W357" s="25">
        <v>356</v>
      </c>
      <c r="X357" s="26">
        <v>6.3558135952199999</v>
      </c>
      <c r="Y357" s="25">
        <v>356</v>
      </c>
      <c r="Z357" s="26">
        <v>5.5431155033899997E-2</v>
      </c>
      <c r="AA357" s="25">
        <v>356</v>
      </c>
      <c r="AB357" s="26">
        <v>6.3661200573499999</v>
      </c>
      <c r="AC357" s="25">
        <v>356</v>
      </c>
      <c r="AD357" s="26">
        <v>0.29993347105599999</v>
      </c>
      <c r="AE357" s="25">
        <v>356</v>
      </c>
      <c r="AF357" s="26">
        <v>560502.98535800003</v>
      </c>
      <c r="AG357" s="25">
        <v>356</v>
      </c>
      <c r="AH357" s="26">
        <v>1.38778849383</v>
      </c>
      <c r="AI357" s="25">
        <v>356</v>
      </c>
      <c r="AJ357" s="26">
        <v>81.3824099319</v>
      </c>
      <c r="AK357" s="25">
        <v>356</v>
      </c>
      <c r="AL357" s="26">
        <v>0.186366891783</v>
      </c>
      <c r="AM357" s="25">
        <v>356</v>
      </c>
      <c r="AN357" s="26">
        <v>1.2246824251099999</v>
      </c>
      <c r="AO357" s="25">
        <v>356</v>
      </c>
      <c r="AP357" s="26">
        <v>0.94732217974699995</v>
      </c>
      <c r="AQ357" s="25">
        <v>356</v>
      </c>
      <c r="AR357" s="26">
        <v>278.97551854400001</v>
      </c>
      <c r="AS357" s="25">
        <v>356</v>
      </c>
      <c r="AT357" s="26">
        <v>1.9546484079599999</v>
      </c>
      <c r="AU357" s="25">
        <v>356</v>
      </c>
      <c r="AV357" s="26">
        <v>6820.1222053399997</v>
      </c>
      <c r="AW357" s="25">
        <v>356</v>
      </c>
      <c r="AX357" s="26">
        <v>1.38778849383</v>
      </c>
      <c r="AY357" s="25">
        <v>356</v>
      </c>
      <c r="AZ357" s="26">
        <v>65.892994441100001</v>
      </c>
      <c r="BA357" s="25">
        <v>356</v>
      </c>
      <c r="BB357" s="26">
        <v>8.8412570779399999E-2</v>
      </c>
      <c r="BC357" s="25">
        <v>356</v>
      </c>
      <c r="BD357" s="26">
        <v>0.136659939413</v>
      </c>
      <c r="BE357" s="25">
        <v>356</v>
      </c>
      <c r="BF357" s="26">
        <v>0.77492748980699999</v>
      </c>
      <c r="BG357" s="25">
        <v>356</v>
      </c>
      <c r="BH357" s="26">
        <v>38.277613826600003</v>
      </c>
      <c r="BI357" s="25">
        <v>356</v>
      </c>
      <c r="BJ357" s="26">
        <v>252.05257637599999</v>
      </c>
      <c r="CB357" s="37"/>
      <c r="CD357" s="37"/>
      <c r="CE357" s="37"/>
    </row>
    <row r="358" spans="1:83" x14ac:dyDescent="0.3">
      <c r="A358" s="25">
        <v>357</v>
      </c>
      <c r="B358" s="26">
        <v>7693.5766615100001</v>
      </c>
      <c r="C358" s="25">
        <v>357</v>
      </c>
      <c r="D358" s="26">
        <v>1.94964765582</v>
      </c>
      <c r="E358" s="25">
        <v>357</v>
      </c>
      <c r="F358" s="26">
        <v>79.362589314999994</v>
      </c>
      <c r="G358" s="25">
        <v>357</v>
      </c>
      <c r="H358" s="26">
        <v>3.1102190284700001E-2</v>
      </c>
      <c r="I358" s="25">
        <v>357</v>
      </c>
      <c r="J358" s="26">
        <v>0.126172478783</v>
      </c>
      <c r="K358" s="25">
        <v>357</v>
      </c>
      <c r="L358" s="26">
        <v>695381.42825800006</v>
      </c>
      <c r="M358" s="25">
        <v>357</v>
      </c>
      <c r="N358" s="26">
        <v>75.037066446400004</v>
      </c>
      <c r="O358" s="25">
        <v>357</v>
      </c>
      <c r="P358" s="26">
        <v>0.01</v>
      </c>
      <c r="Q358" s="25">
        <v>357</v>
      </c>
      <c r="R358" s="32">
        <v>0.73617075266700005</v>
      </c>
      <c r="S358" s="28">
        <v>357</v>
      </c>
      <c r="T358" s="35">
        <v>0.89077941142899997</v>
      </c>
      <c r="U358" s="25">
        <v>357</v>
      </c>
      <c r="V358" s="26">
        <v>41.078104350300002</v>
      </c>
      <c r="W358" s="25">
        <v>357</v>
      </c>
      <c r="X358" s="26">
        <v>3.2349757854300001</v>
      </c>
      <c r="Y358" s="25">
        <v>357</v>
      </c>
      <c r="Z358" s="26">
        <v>1.8681943378700001E-2</v>
      </c>
      <c r="AA358" s="25">
        <v>357</v>
      </c>
      <c r="AB358" s="26">
        <v>5.0746988706399998</v>
      </c>
      <c r="AC358" s="25">
        <v>357</v>
      </c>
      <c r="AD358" s="26">
        <v>0.391665900728</v>
      </c>
      <c r="AE358" s="25">
        <v>357</v>
      </c>
      <c r="AF358" s="26">
        <v>695381.42825800006</v>
      </c>
      <c r="AG358" s="25">
        <v>357</v>
      </c>
      <c r="AH358" s="26">
        <v>1.8644988838300001</v>
      </c>
      <c r="AI358" s="25">
        <v>357</v>
      </c>
      <c r="AJ358" s="26">
        <v>80.060913846999995</v>
      </c>
      <c r="AK358" s="25">
        <v>357</v>
      </c>
      <c r="AL358" s="26">
        <v>5.3131882569100002E-2</v>
      </c>
      <c r="AM358" s="25">
        <v>357</v>
      </c>
      <c r="AN358" s="26">
        <v>0.76569552868400004</v>
      </c>
      <c r="AO358" s="25">
        <v>357</v>
      </c>
      <c r="AP358" s="26">
        <v>0.94550220793600004</v>
      </c>
      <c r="AQ358" s="25">
        <v>357</v>
      </c>
      <c r="AR358" s="26">
        <v>22.805997943800001</v>
      </c>
      <c r="AS358" s="25">
        <v>357</v>
      </c>
      <c r="AT358" s="26">
        <v>3.5129945494300001</v>
      </c>
      <c r="AU358" s="25">
        <v>357</v>
      </c>
      <c r="AV358" s="26">
        <v>7575.0062440000002</v>
      </c>
      <c r="AW358" s="25">
        <v>357</v>
      </c>
      <c r="AX358" s="26">
        <v>1.8644988838300001</v>
      </c>
      <c r="AY358" s="25">
        <v>357</v>
      </c>
      <c r="AZ358" s="26">
        <v>79.946686711500007</v>
      </c>
      <c r="BA358" s="25">
        <v>357</v>
      </c>
      <c r="BB358" s="26">
        <v>2.4919186624699999E-2</v>
      </c>
      <c r="BC358" s="25">
        <v>357</v>
      </c>
      <c r="BD358" s="26">
        <v>0.119164431357</v>
      </c>
      <c r="BE358" s="25">
        <v>357</v>
      </c>
      <c r="BF358" s="26">
        <v>0.855916382019</v>
      </c>
      <c r="BG358" s="25">
        <v>357</v>
      </c>
      <c r="BH358" s="26">
        <v>44.327488300600002</v>
      </c>
      <c r="BI358" s="25">
        <v>357</v>
      </c>
      <c r="BJ358" s="26">
        <v>120.11745512900001</v>
      </c>
      <c r="CB358" s="37"/>
      <c r="CD358" s="37"/>
      <c r="CE358" s="37"/>
    </row>
    <row r="359" spans="1:83" x14ac:dyDescent="0.3">
      <c r="A359" s="25">
        <v>358</v>
      </c>
      <c r="B359" s="26">
        <v>9472.4448081999999</v>
      </c>
      <c r="C359" s="25">
        <v>358</v>
      </c>
      <c r="D359" s="26">
        <v>1.8831685150299999</v>
      </c>
      <c r="E359" s="25">
        <v>358</v>
      </c>
      <c r="F359" s="26">
        <v>43.626584426199997</v>
      </c>
      <c r="G359" s="25">
        <v>358</v>
      </c>
      <c r="H359" s="26">
        <v>0.12937884167899999</v>
      </c>
      <c r="I359" s="25">
        <v>358</v>
      </c>
      <c r="J359" s="26">
        <v>0.153414078807</v>
      </c>
      <c r="K359" s="25">
        <v>358</v>
      </c>
      <c r="L359" s="26">
        <v>510577.945037</v>
      </c>
      <c r="M359" s="25">
        <v>358</v>
      </c>
      <c r="N359" s="26">
        <v>67.408520867600004</v>
      </c>
      <c r="O359" s="25">
        <v>358</v>
      </c>
      <c r="P359" s="26">
        <v>0.01</v>
      </c>
      <c r="Q359" s="25">
        <v>358</v>
      </c>
      <c r="R359" s="32">
        <v>0.75855989326600004</v>
      </c>
      <c r="S359" s="28">
        <v>358</v>
      </c>
      <c r="T359" s="35">
        <v>0.45105178928599998</v>
      </c>
      <c r="U359" s="25">
        <v>358</v>
      </c>
      <c r="V359" s="26">
        <v>43.442247606000002</v>
      </c>
      <c r="W359" s="25">
        <v>358</v>
      </c>
      <c r="X359" s="26">
        <v>8.1858169813200004</v>
      </c>
      <c r="Y359" s="25">
        <v>358</v>
      </c>
      <c r="Z359" s="26">
        <v>5.1070311011700002E-2</v>
      </c>
      <c r="AA359" s="25">
        <v>358</v>
      </c>
      <c r="AB359" s="26">
        <v>8.1380205244700008</v>
      </c>
      <c r="AC359" s="25">
        <v>358</v>
      </c>
      <c r="AD359" s="26">
        <v>0.286463433918</v>
      </c>
      <c r="AE359" s="25">
        <v>358</v>
      </c>
      <c r="AF359" s="26">
        <v>510577.945037</v>
      </c>
      <c r="AG359" s="25">
        <v>358</v>
      </c>
      <c r="AH359" s="26">
        <v>1.70181738215</v>
      </c>
      <c r="AI359" s="25">
        <v>358</v>
      </c>
      <c r="AJ359" s="26">
        <v>77.779862163800004</v>
      </c>
      <c r="AK359" s="25">
        <v>358</v>
      </c>
      <c r="AL359" s="26">
        <v>0.290807432235</v>
      </c>
      <c r="AM359" s="25">
        <v>358</v>
      </c>
      <c r="AN359" s="26">
        <v>1.5217302881100001</v>
      </c>
      <c r="AO359" s="25">
        <v>358</v>
      </c>
      <c r="AP359" s="26">
        <v>0.94325702427900004</v>
      </c>
      <c r="AQ359" s="25">
        <v>358</v>
      </c>
      <c r="AR359" s="26">
        <v>599.61633144100006</v>
      </c>
      <c r="AS359" s="25">
        <v>358</v>
      </c>
      <c r="AT359" s="26">
        <v>2.0676456657100002</v>
      </c>
      <c r="AU359" s="25">
        <v>358</v>
      </c>
      <c r="AV359" s="26">
        <v>8544.7295354599992</v>
      </c>
      <c r="AW359" s="25">
        <v>358</v>
      </c>
      <c r="AX359" s="26">
        <v>1.70181738215</v>
      </c>
      <c r="AY359" s="25">
        <v>358</v>
      </c>
      <c r="AZ359" s="26">
        <v>72.252144265699997</v>
      </c>
      <c r="BA359" s="25">
        <v>358</v>
      </c>
      <c r="BB359" s="26">
        <v>8.1044330386399993E-2</v>
      </c>
      <c r="BC359" s="25">
        <v>358</v>
      </c>
      <c r="BD359" s="26">
        <v>0.123880243463</v>
      </c>
      <c r="BE359" s="25">
        <v>358</v>
      </c>
      <c r="BF359" s="26">
        <v>0.79507542615100002</v>
      </c>
      <c r="BG359" s="25">
        <v>358</v>
      </c>
      <c r="BH359" s="26">
        <v>44.9117727139</v>
      </c>
      <c r="BI359" s="25">
        <v>358</v>
      </c>
      <c r="BJ359" s="26">
        <v>456.55494095</v>
      </c>
      <c r="CB359" s="37"/>
      <c r="CD359" s="37"/>
      <c r="CE359" s="37"/>
    </row>
    <row r="360" spans="1:83" x14ac:dyDescent="0.3">
      <c r="A360" s="25">
        <v>359</v>
      </c>
      <c r="B360" s="26">
        <v>5458.6957304400003</v>
      </c>
      <c r="C360" s="25">
        <v>359</v>
      </c>
      <c r="D360" s="26">
        <v>2.1742221971200002</v>
      </c>
      <c r="E360" s="25">
        <v>359</v>
      </c>
      <c r="F360" s="26">
        <v>48.747891739400004</v>
      </c>
      <c r="G360" s="25">
        <v>359</v>
      </c>
      <c r="H360" s="26">
        <v>4.2167951882000003E-2</v>
      </c>
      <c r="I360" s="25">
        <v>359</v>
      </c>
      <c r="J360" s="26">
        <v>5.67865127314E-2</v>
      </c>
      <c r="K360" s="25">
        <v>359</v>
      </c>
      <c r="L360" s="26">
        <v>610788.13187799999</v>
      </c>
      <c r="M360" s="25">
        <v>359</v>
      </c>
      <c r="N360" s="26">
        <v>56.464605366999997</v>
      </c>
      <c r="O360" s="25">
        <v>359</v>
      </c>
      <c r="P360" s="26">
        <v>0.01</v>
      </c>
      <c r="Q360" s="25">
        <v>359</v>
      </c>
      <c r="R360" s="32">
        <v>0.31848761034400003</v>
      </c>
      <c r="S360" s="28">
        <v>359</v>
      </c>
      <c r="T360" s="35">
        <v>0.84865041216100001</v>
      </c>
      <c r="U360" s="25">
        <v>359</v>
      </c>
      <c r="V360" s="26">
        <v>44.252503439500003</v>
      </c>
      <c r="W360" s="25">
        <v>359</v>
      </c>
      <c r="X360" s="26">
        <v>4.2689105233299998</v>
      </c>
      <c r="Y360" s="25">
        <v>359</v>
      </c>
      <c r="Z360" s="26">
        <v>5.9849251288100001E-2</v>
      </c>
      <c r="AA360" s="25">
        <v>359</v>
      </c>
      <c r="AB360" s="26">
        <v>10.738721093800001</v>
      </c>
      <c r="AC360" s="25">
        <v>359</v>
      </c>
      <c r="AD360" s="26">
        <v>0.46817801177200002</v>
      </c>
      <c r="AE360" s="25">
        <v>359</v>
      </c>
      <c r="AF360" s="26">
        <v>610788.13187799999</v>
      </c>
      <c r="AG360" s="25">
        <v>359</v>
      </c>
      <c r="AH360" s="26">
        <v>2.0621305581199998</v>
      </c>
      <c r="AI360" s="25">
        <v>359</v>
      </c>
      <c r="AJ360" s="26">
        <v>65.097305833700005</v>
      </c>
      <c r="AK360" s="25">
        <v>359</v>
      </c>
      <c r="AL360" s="26">
        <v>4.4830709702899998E-2</v>
      </c>
      <c r="AM360" s="25">
        <v>359</v>
      </c>
      <c r="AN360" s="26">
        <v>0.61703096456200002</v>
      </c>
      <c r="AO360" s="25">
        <v>359</v>
      </c>
      <c r="AP360" s="26">
        <v>0.90378254189899998</v>
      </c>
      <c r="AQ360" s="25">
        <v>359</v>
      </c>
      <c r="AR360" s="26">
        <v>260.74017987299999</v>
      </c>
      <c r="AS360" s="25">
        <v>359</v>
      </c>
      <c r="AT360" s="26">
        <v>3.7824319871299998</v>
      </c>
      <c r="AU360" s="25">
        <v>359</v>
      </c>
      <c r="AV360" s="26">
        <v>5200.12657408</v>
      </c>
      <c r="AW360" s="25">
        <v>359</v>
      </c>
      <c r="AX360" s="26">
        <v>2.0621305581199998</v>
      </c>
      <c r="AY360" s="25">
        <v>359</v>
      </c>
      <c r="AZ360" s="26">
        <v>65.328914981200001</v>
      </c>
      <c r="BA360" s="25">
        <v>359</v>
      </c>
      <c r="BB360" s="26">
        <v>5.1077789747200003E-3</v>
      </c>
      <c r="BC360" s="25">
        <v>359</v>
      </c>
      <c r="BD360" s="26">
        <v>4.9043433139499999E-2</v>
      </c>
      <c r="BE360" s="25">
        <v>359</v>
      </c>
      <c r="BF360" s="26">
        <v>0.94584878788600002</v>
      </c>
      <c r="BG360" s="25">
        <v>359</v>
      </c>
      <c r="BH360" s="26">
        <v>44.515218001299999</v>
      </c>
      <c r="BI360" s="25">
        <v>359</v>
      </c>
      <c r="BJ360" s="26">
        <v>324.84958349499999</v>
      </c>
      <c r="CB360" s="37"/>
      <c r="CD360" s="37"/>
      <c r="CE360" s="37"/>
    </row>
    <row r="361" spans="1:83" x14ac:dyDescent="0.3">
      <c r="A361" s="25">
        <v>360</v>
      </c>
      <c r="B361" s="26">
        <v>6496.2492369800002</v>
      </c>
      <c r="C361" s="25">
        <v>360</v>
      </c>
      <c r="D361" s="26">
        <v>1.32379921778</v>
      </c>
      <c r="E361" s="25">
        <v>360</v>
      </c>
      <c r="F361" s="26">
        <v>39.487175834399999</v>
      </c>
      <c r="G361" s="25">
        <v>360</v>
      </c>
      <c r="H361" s="26">
        <v>0.13017039401399999</v>
      </c>
      <c r="I361" s="25">
        <v>360</v>
      </c>
      <c r="J361" s="26">
        <v>0.120456241583</v>
      </c>
      <c r="K361" s="25">
        <v>360</v>
      </c>
      <c r="L361" s="26">
        <v>606381.00899200002</v>
      </c>
      <c r="M361" s="25">
        <v>360</v>
      </c>
      <c r="N361" s="26">
        <v>61.280601819300003</v>
      </c>
      <c r="O361" s="25">
        <v>360</v>
      </c>
      <c r="P361" s="26">
        <v>0.01</v>
      </c>
      <c r="Q361" s="25">
        <v>360</v>
      </c>
      <c r="R361" s="32">
        <v>0.464618076391</v>
      </c>
      <c r="S361" s="28">
        <v>360</v>
      </c>
      <c r="T361" s="35">
        <v>0.79189811745399996</v>
      </c>
      <c r="U361" s="25">
        <v>360</v>
      </c>
      <c r="V361" s="26">
        <v>43.9779380015</v>
      </c>
      <c r="W361" s="25">
        <v>360</v>
      </c>
      <c r="X361" s="26">
        <v>5.1976588507499999</v>
      </c>
      <c r="Y361" s="25">
        <v>360</v>
      </c>
      <c r="Z361" s="26">
        <v>3.7055013344100003E-2</v>
      </c>
      <c r="AA361" s="25">
        <v>360</v>
      </c>
      <c r="AB361" s="26">
        <v>11.1311931379</v>
      </c>
      <c r="AC361" s="25">
        <v>360</v>
      </c>
      <c r="AD361" s="26">
        <v>0.40526177818699999</v>
      </c>
      <c r="AE361" s="25">
        <v>360</v>
      </c>
      <c r="AF361" s="26">
        <v>606381.00899200002</v>
      </c>
      <c r="AG361" s="25">
        <v>360</v>
      </c>
      <c r="AH361" s="26">
        <v>1.19475748478</v>
      </c>
      <c r="AI361" s="25">
        <v>360</v>
      </c>
      <c r="AJ361" s="26">
        <v>83.578911408400003</v>
      </c>
      <c r="AK361" s="25">
        <v>360</v>
      </c>
      <c r="AL361" s="26">
        <v>0.20920374312600001</v>
      </c>
      <c r="AM361" s="25">
        <v>360</v>
      </c>
      <c r="AN361" s="26">
        <v>1.2332292634399999</v>
      </c>
      <c r="AO361" s="25">
        <v>360</v>
      </c>
      <c r="AP361" s="26">
        <v>0.79855286239400003</v>
      </c>
      <c r="AQ361" s="25">
        <v>360</v>
      </c>
      <c r="AR361" s="26">
        <v>300.96159677999998</v>
      </c>
      <c r="AS361" s="25">
        <v>360</v>
      </c>
      <c r="AT361" s="26">
        <v>4.1681511587299998</v>
      </c>
      <c r="AU361" s="25">
        <v>360</v>
      </c>
      <c r="AV361" s="26">
        <v>5784.5559653999999</v>
      </c>
      <c r="AW361" s="25">
        <v>360</v>
      </c>
      <c r="AX361" s="26">
        <v>1.19475748478</v>
      </c>
      <c r="AY361" s="25">
        <v>360</v>
      </c>
      <c r="AZ361" s="26">
        <v>80.081321410000001</v>
      </c>
      <c r="BA361" s="25">
        <v>360</v>
      </c>
      <c r="BB361" s="26">
        <v>4.4731995067799998E-2</v>
      </c>
      <c r="BC361" s="25">
        <v>360</v>
      </c>
      <c r="BD361" s="26">
        <v>0.113696728617</v>
      </c>
      <c r="BE361" s="25">
        <v>360</v>
      </c>
      <c r="BF361" s="26">
        <v>0.84157127631499995</v>
      </c>
      <c r="BG361" s="25">
        <v>360</v>
      </c>
      <c r="BH361" s="26">
        <v>45.298649737700003</v>
      </c>
      <c r="BI361" s="25">
        <v>360</v>
      </c>
      <c r="BJ361" s="26">
        <v>497.40078301199998</v>
      </c>
      <c r="CB361" s="37"/>
      <c r="CD361" s="37"/>
      <c r="CE361" s="37"/>
    </row>
    <row r="362" spans="1:83" x14ac:dyDescent="0.3">
      <c r="A362" s="25">
        <v>361</v>
      </c>
      <c r="B362" s="26">
        <v>7408.7702371900004</v>
      </c>
      <c r="C362" s="25">
        <v>361</v>
      </c>
      <c r="D362" s="26">
        <v>1.7056606249599999</v>
      </c>
      <c r="E362" s="25">
        <v>361</v>
      </c>
      <c r="F362" s="26">
        <v>58.953494884999998</v>
      </c>
      <c r="G362" s="25">
        <v>361</v>
      </c>
      <c r="H362" s="26">
        <v>6.8987885983699995E-2</v>
      </c>
      <c r="I362" s="25">
        <v>361</v>
      </c>
      <c r="J362" s="26">
        <v>0.12025539069299999</v>
      </c>
      <c r="K362" s="25">
        <v>361</v>
      </c>
      <c r="L362" s="26">
        <v>747705.70582399995</v>
      </c>
      <c r="M362" s="25">
        <v>361</v>
      </c>
      <c r="N362" s="26">
        <v>57.945972888</v>
      </c>
      <c r="O362" s="25">
        <v>361</v>
      </c>
      <c r="P362" s="26">
        <v>0.01</v>
      </c>
      <c r="Q362" s="25">
        <v>361</v>
      </c>
      <c r="R362" s="32">
        <v>0.76628858062399996</v>
      </c>
      <c r="S362" s="28">
        <v>361</v>
      </c>
      <c r="T362" s="35">
        <v>0.89543047808800003</v>
      </c>
      <c r="U362" s="25">
        <v>361</v>
      </c>
      <c r="V362" s="26">
        <v>26.423097623</v>
      </c>
      <c r="W362" s="25">
        <v>361</v>
      </c>
      <c r="X362" s="26">
        <v>6.6914662282000004</v>
      </c>
      <c r="Y362" s="25">
        <v>361</v>
      </c>
      <c r="Z362" s="26">
        <v>5.4699967428799998E-2</v>
      </c>
      <c r="AA362" s="25">
        <v>361</v>
      </c>
      <c r="AB362" s="26">
        <v>10.082538422800001</v>
      </c>
      <c r="AC362" s="25">
        <v>361</v>
      </c>
      <c r="AD362" s="26">
        <v>0.34397785109599999</v>
      </c>
      <c r="AE362" s="25">
        <v>361</v>
      </c>
      <c r="AF362" s="26">
        <v>747705.70582399995</v>
      </c>
      <c r="AG362" s="25">
        <v>361</v>
      </c>
      <c r="AH362" s="26">
        <v>1.54856852615</v>
      </c>
      <c r="AI362" s="25">
        <v>361</v>
      </c>
      <c r="AJ362" s="26">
        <v>63.8946855206</v>
      </c>
      <c r="AK362" s="25">
        <v>361</v>
      </c>
      <c r="AL362" s="26">
        <v>0.134456077881</v>
      </c>
      <c r="AM362" s="25">
        <v>361</v>
      </c>
      <c r="AN362" s="26">
        <v>1.1346006265499999</v>
      </c>
      <c r="AO362" s="25">
        <v>361</v>
      </c>
      <c r="AP362" s="26">
        <v>1.2367460136099999</v>
      </c>
      <c r="AQ362" s="25">
        <v>361</v>
      </c>
      <c r="AR362" s="26">
        <v>577.622014928</v>
      </c>
      <c r="AS362" s="25">
        <v>361</v>
      </c>
      <c r="AT362" s="26">
        <v>2.6665404562199999</v>
      </c>
      <c r="AU362" s="25">
        <v>361</v>
      </c>
      <c r="AV362" s="26">
        <v>6692.06460642</v>
      </c>
      <c r="AW362" s="25">
        <v>361</v>
      </c>
      <c r="AX362" s="26">
        <v>1.54856852615</v>
      </c>
      <c r="AY362" s="25">
        <v>361</v>
      </c>
      <c r="AZ362" s="26">
        <v>67.309040270699995</v>
      </c>
      <c r="BA362" s="25">
        <v>361</v>
      </c>
      <c r="BB362" s="26">
        <v>2.1319258999000001E-2</v>
      </c>
      <c r="BC362" s="25">
        <v>361</v>
      </c>
      <c r="BD362" s="26">
        <v>8.1093727929099996E-2</v>
      </c>
      <c r="BE362" s="25">
        <v>361</v>
      </c>
      <c r="BF362" s="26">
        <v>0.89758701307199995</v>
      </c>
      <c r="BG362" s="25">
        <v>361</v>
      </c>
      <c r="BH362" s="26">
        <v>27.442205271399999</v>
      </c>
      <c r="BI362" s="25">
        <v>361</v>
      </c>
      <c r="BJ362" s="26">
        <v>502.32582514699999</v>
      </c>
      <c r="CB362" s="37"/>
      <c r="CD362" s="37"/>
      <c r="CE362" s="37"/>
    </row>
    <row r="363" spans="1:83" x14ac:dyDescent="0.3">
      <c r="A363" s="25">
        <v>362</v>
      </c>
      <c r="B363" s="26">
        <v>3228.5447789300001</v>
      </c>
      <c r="C363" s="25">
        <v>362</v>
      </c>
      <c r="D363" s="26">
        <v>1.7862624925999999</v>
      </c>
      <c r="E363" s="25">
        <v>362</v>
      </c>
      <c r="F363" s="26">
        <v>71.3241939766</v>
      </c>
      <c r="G363" s="25">
        <v>362</v>
      </c>
      <c r="H363" s="26">
        <v>0.10072470611500001</v>
      </c>
      <c r="I363" s="25">
        <v>362</v>
      </c>
      <c r="J363" s="26">
        <v>8.5985303624800002E-2</v>
      </c>
      <c r="K363" s="25">
        <v>362</v>
      </c>
      <c r="L363" s="26">
        <v>682917.55053600005</v>
      </c>
      <c r="M363" s="25">
        <v>362</v>
      </c>
      <c r="N363" s="26">
        <v>71.694905138699994</v>
      </c>
      <c r="O363" s="25">
        <v>362</v>
      </c>
      <c r="P363" s="26">
        <v>0.01</v>
      </c>
      <c r="Q363" s="25">
        <v>362</v>
      </c>
      <c r="R363" s="32">
        <v>0.51149419200900004</v>
      </c>
      <c r="S363" s="28">
        <v>362</v>
      </c>
      <c r="T363" s="35">
        <v>0.72813527143699996</v>
      </c>
      <c r="U363" s="25">
        <v>362</v>
      </c>
      <c r="V363" s="26">
        <v>42.428769322999997</v>
      </c>
      <c r="W363" s="25">
        <v>362</v>
      </c>
      <c r="X363" s="26">
        <v>3.8417175623199999</v>
      </c>
      <c r="Y363" s="25">
        <v>362</v>
      </c>
      <c r="Z363" s="26">
        <v>2.5946892455099999E-2</v>
      </c>
      <c r="AA363" s="25">
        <v>362</v>
      </c>
      <c r="AB363" s="26">
        <v>10.0686543549</v>
      </c>
      <c r="AC363" s="25">
        <v>362</v>
      </c>
      <c r="AD363" s="26">
        <v>0.35178820615299999</v>
      </c>
      <c r="AE363" s="25">
        <v>362</v>
      </c>
      <c r="AF363" s="26">
        <v>682917.55053600005</v>
      </c>
      <c r="AG363" s="25">
        <v>362</v>
      </c>
      <c r="AH363" s="26">
        <v>1.6815919662400001</v>
      </c>
      <c r="AI363" s="25">
        <v>362</v>
      </c>
      <c r="AJ363" s="26">
        <v>82.801853318499994</v>
      </c>
      <c r="AK363" s="25">
        <v>362</v>
      </c>
      <c r="AL363" s="26">
        <v>0.100309214356</v>
      </c>
      <c r="AM363" s="25">
        <v>362</v>
      </c>
      <c r="AN363" s="26">
        <v>0.84132592408700002</v>
      </c>
      <c r="AO363" s="25">
        <v>362</v>
      </c>
      <c r="AP363" s="26">
        <v>0.65843721215600004</v>
      </c>
      <c r="AQ363" s="25">
        <v>362</v>
      </c>
      <c r="AR363" s="26">
        <v>174.75061865999999</v>
      </c>
      <c r="AS363" s="25">
        <v>362</v>
      </c>
      <c r="AT363" s="26">
        <v>4.1145049855</v>
      </c>
      <c r="AU363" s="25">
        <v>362</v>
      </c>
      <c r="AV363" s="26">
        <v>2927.5474333699999</v>
      </c>
      <c r="AW363" s="25">
        <v>362</v>
      </c>
      <c r="AX363" s="26">
        <v>1.6815919662400001</v>
      </c>
      <c r="AY363" s="25">
        <v>362</v>
      </c>
      <c r="AZ363" s="26">
        <v>84.013335343700007</v>
      </c>
      <c r="BA363" s="25">
        <v>362</v>
      </c>
      <c r="BB363" s="26">
        <v>1.3073263162599999E-2</v>
      </c>
      <c r="BC363" s="25">
        <v>362</v>
      </c>
      <c r="BD363" s="26">
        <v>9.0017903908300001E-2</v>
      </c>
      <c r="BE363" s="25">
        <v>362</v>
      </c>
      <c r="BF363" s="26">
        <v>0.89690883292900003</v>
      </c>
      <c r="BG363" s="25">
        <v>362</v>
      </c>
      <c r="BH363" s="26">
        <v>43.683115304300003</v>
      </c>
      <c r="BI363" s="25">
        <v>362</v>
      </c>
      <c r="BJ363" s="26">
        <v>558.030664323</v>
      </c>
      <c r="CB363" s="37"/>
      <c r="CD363" s="37"/>
      <c r="CE363" s="37"/>
    </row>
    <row r="364" spans="1:83" x14ac:dyDescent="0.3">
      <c r="A364" s="25">
        <v>363</v>
      </c>
      <c r="B364" s="26">
        <v>11467.317237400001</v>
      </c>
      <c r="C364" s="25">
        <v>363</v>
      </c>
      <c r="D364" s="26">
        <v>1.4640888426200001</v>
      </c>
      <c r="E364" s="25">
        <v>363</v>
      </c>
      <c r="F364" s="26">
        <v>67.2519871959</v>
      </c>
      <c r="G364" s="25">
        <v>363</v>
      </c>
      <c r="H364" s="26">
        <v>9.0507600684400002E-2</v>
      </c>
      <c r="I364" s="25">
        <v>363</v>
      </c>
      <c r="J364" s="26">
        <v>0.161803048353</v>
      </c>
      <c r="K364" s="25">
        <v>363</v>
      </c>
      <c r="L364" s="26">
        <v>688513.48207499995</v>
      </c>
      <c r="M364" s="25">
        <v>363</v>
      </c>
      <c r="N364" s="26">
        <v>72.339984803600004</v>
      </c>
      <c r="O364" s="25">
        <v>363</v>
      </c>
      <c r="P364" s="26">
        <v>0.01</v>
      </c>
      <c r="Q364" s="25">
        <v>363</v>
      </c>
      <c r="R364" s="32">
        <v>0.86669070888599997</v>
      </c>
      <c r="S364" s="28">
        <v>363</v>
      </c>
      <c r="T364" s="35">
        <v>0.51190671523599995</v>
      </c>
      <c r="U364" s="25">
        <v>363</v>
      </c>
      <c r="V364" s="26">
        <v>26.754539235399999</v>
      </c>
      <c r="W364" s="25">
        <v>363</v>
      </c>
      <c r="X364" s="26">
        <v>8.9848996491800008</v>
      </c>
      <c r="Y364" s="25">
        <v>363</v>
      </c>
      <c r="Z364" s="26">
        <v>5.3978666377299998E-2</v>
      </c>
      <c r="AA364" s="25">
        <v>363</v>
      </c>
      <c r="AB364" s="26">
        <v>11.957842681200001</v>
      </c>
      <c r="AC364" s="25">
        <v>363</v>
      </c>
      <c r="AD364" s="26">
        <v>0.44952388770599999</v>
      </c>
      <c r="AE364" s="25">
        <v>363</v>
      </c>
      <c r="AF364" s="26">
        <v>688513.48207499995</v>
      </c>
      <c r="AG364" s="25">
        <v>363</v>
      </c>
      <c r="AH364" s="26">
        <v>1.2608082654799999</v>
      </c>
      <c r="AI364" s="25">
        <v>363</v>
      </c>
      <c r="AJ364" s="26">
        <v>75.1756973456</v>
      </c>
      <c r="AK364" s="25">
        <v>363</v>
      </c>
      <c r="AL364" s="26">
        <v>0.27562227014200003</v>
      </c>
      <c r="AM364" s="25">
        <v>363</v>
      </c>
      <c r="AN364" s="26">
        <v>1.36106855887</v>
      </c>
      <c r="AO364" s="25">
        <v>363</v>
      </c>
      <c r="AP364" s="26">
        <v>1.0838509886900001</v>
      </c>
      <c r="AQ364" s="25">
        <v>363</v>
      </c>
      <c r="AR364" s="26">
        <v>674.95909004500004</v>
      </c>
      <c r="AS364" s="25">
        <v>363</v>
      </c>
      <c r="AT364" s="26">
        <v>3.9503827164300001</v>
      </c>
      <c r="AU364" s="25">
        <v>363</v>
      </c>
      <c r="AV364" s="26">
        <v>10367.371051</v>
      </c>
      <c r="AW364" s="25">
        <v>363</v>
      </c>
      <c r="AX364" s="26">
        <v>1.2608082654799999</v>
      </c>
      <c r="AY364" s="25">
        <v>363</v>
      </c>
      <c r="AZ364" s="26">
        <v>77.309472492099999</v>
      </c>
      <c r="BA364" s="25">
        <v>363</v>
      </c>
      <c r="BB364" s="26">
        <v>4.96373707311E-2</v>
      </c>
      <c r="BC364" s="25">
        <v>363</v>
      </c>
      <c r="BD364" s="26">
        <v>0.123345737483</v>
      </c>
      <c r="BE364" s="25">
        <v>363</v>
      </c>
      <c r="BF364" s="26">
        <v>0.82701689178600002</v>
      </c>
      <c r="BG364" s="25">
        <v>363</v>
      </c>
      <c r="BH364" s="26">
        <v>28.708521169600001</v>
      </c>
      <c r="BI364" s="25">
        <v>363</v>
      </c>
      <c r="BJ364" s="26">
        <v>442.98823934699999</v>
      </c>
      <c r="CB364" s="37"/>
      <c r="CD364" s="37"/>
      <c r="CE364" s="37"/>
    </row>
    <row r="365" spans="1:83" x14ac:dyDescent="0.3">
      <c r="A365" s="25">
        <v>364</v>
      </c>
      <c r="B365" s="26">
        <v>3044.3089084200001</v>
      </c>
      <c r="C365" s="25">
        <v>364</v>
      </c>
      <c r="D365" s="26">
        <v>2.3605183780600001</v>
      </c>
      <c r="E365" s="25">
        <v>364</v>
      </c>
      <c r="F365" s="26">
        <v>39.101183989799999</v>
      </c>
      <c r="G365" s="25">
        <v>364</v>
      </c>
      <c r="H365" s="26">
        <v>0.108927674145</v>
      </c>
      <c r="I365" s="25">
        <v>364</v>
      </c>
      <c r="J365" s="26">
        <v>2.7937904769600001E-2</v>
      </c>
      <c r="K365" s="25">
        <v>364</v>
      </c>
      <c r="L365" s="26">
        <v>555898.36561400001</v>
      </c>
      <c r="M365" s="25">
        <v>364</v>
      </c>
      <c r="N365" s="26">
        <v>68.403877306599995</v>
      </c>
      <c r="O365" s="25">
        <v>364</v>
      </c>
      <c r="P365" s="26">
        <v>0.01</v>
      </c>
      <c r="Q365" s="25">
        <v>364</v>
      </c>
      <c r="R365" s="32">
        <v>0.59195468332500001</v>
      </c>
      <c r="S365" s="28">
        <v>364</v>
      </c>
      <c r="T365" s="35">
        <v>0.86050292058800004</v>
      </c>
      <c r="U365" s="25">
        <v>364</v>
      </c>
      <c r="V365" s="26">
        <v>42.975329316100002</v>
      </c>
      <c r="W365" s="25">
        <v>364</v>
      </c>
      <c r="X365" s="26">
        <v>5.6564853926099996</v>
      </c>
      <c r="Y365" s="25">
        <v>364</v>
      </c>
      <c r="Z365" s="26">
        <v>3.2137849156499997E-2</v>
      </c>
      <c r="AA365" s="25">
        <v>364</v>
      </c>
      <c r="AB365" s="26">
        <v>12.391139192100001</v>
      </c>
      <c r="AC365" s="25">
        <v>364</v>
      </c>
      <c r="AD365" s="26">
        <v>0.43143499307599997</v>
      </c>
      <c r="AE365" s="25">
        <v>364</v>
      </c>
      <c r="AF365" s="26">
        <v>555898.36561400001</v>
      </c>
      <c r="AG365" s="25">
        <v>364</v>
      </c>
      <c r="AH365" s="26">
        <v>2.2182368121199998</v>
      </c>
      <c r="AI365" s="25">
        <v>364</v>
      </c>
      <c r="AJ365" s="26">
        <v>72.979667183000004</v>
      </c>
      <c r="AK365" s="25">
        <v>364</v>
      </c>
      <c r="AL365" s="26">
        <v>0.106888851598</v>
      </c>
      <c r="AM365" s="25">
        <v>364</v>
      </c>
      <c r="AN365" s="26">
        <v>1.04355972801</v>
      </c>
      <c r="AO365" s="25">
        <v>364</v>
      </c>
      <c r="AP365" s="26">
        <v>0.64212372854900002</v>
      </c>
      <c r="AQ365" s="25">
        <v>364</v>
      </c>
      <c r="AR365" s="26">
        <v>320.47173532199997</v>
      </c>
      <c r="AS365" s="25">
        <v>364</v>
      </c>
      <c r="AT365" s="26">
        <v>5.0274386380399996</v>
      </c>
      <c r="AU365" s="25">
        <v>364</v>
      </c>
      <c r="AV365" s="26">
        <v>2806.93832961</v>
      </c>
      <c r="AW365" s="25">
        <v>364</v>
      </c>
      <c r="AX365" s="26">
        <v>2.2182368121199998</v>
      </c>
      <c r="AY365" s="25">
        <v>364</v>
      </c>
      <c r="AZ365" s="26">
        <v>75.152483828399994</v>
      </c>
      <c r="BA365" s="25">
        <v>364</v>
      </c>
      <c r="BB365" s="26">
        <v>9.5130797845300007E-3</v>
      </c>
      <c r="BC365" s="25">
        <v>364</v>
      </c>
      <c r="BD365" s="26">
        <v>5.4360971330099997E-2</v>
      </c>
      <c r="BE365" s="25">
        <v>364</v>
      </c>
      <c r="BF365" s="26">
        <v>0.936125948885</v>
      </c>
      <c r="BG365" s="25">
        <v>364</v>
      </c>
      <c r="BH365" s="26">
        <v>43.797092053</v>
      </c>
      <c r="BI365" s="25">
        <v>364</v>
      </c>
      <c r="BJ365" s="26">
        <v>561.14665884199997</v>
      </c>
      <c r="CB365" s="37"/>
      <c r="CD365" s="37"/>
      <c r="CE365" s="37"/>
    </row>
    <row r="366" spans="1:83" x14ac:dyDescent="0.3">
      <c r="A366" s="25">
        <v>365</v>
      </c>
      <c r="B366" s="26">
        <v>4380.1231784399997</v>
      </c>
      <c r="C366" s="25">
        <v>365</v>
      </c>
      <c r="D366" s="26">
        <v>1.8816809242899999</v>
      </c>
      <c r="E366" s="25">
        <v>365</v>
      </c>
      <c r="F366" s="26">
        <v>42.927516324499997</v>
      </c>
      <c r="G366" s="25">
        <v>365</v>
      </c>
      <c r="H366" s="26">
        <v>0.15204066506899999</v>
      </c>
      <c r="I366" s="25">
        <v>365</v>
      </c>
      <c r="J366" s="26">
        <v>7.5594378490199995E-2</v>
      </c>
      <c r="K366" s="25">
        <v>365</v>
      </c>
      <c r="L366" s="26">
        <v>609398.80262099998</v>
      </c>
      <c r="M366" s="25">
        <v>365</v>
      </c>
      <c r="N366" s="26">
        <v>54.141736754900002</v>
      </c>
      <c r="O366" s="25">
        <v>365</v>
      </c>
      <c r="P366" s="26">
        <v>0.01</v>
      </c>
      <c r="Q366" s="25">
        <v>365</v>
      </c>
      <c r="R366" s="32">
        <v>0.64750535767200001</v>
      </c>
      <c r="S366" s="28">
        <v>365</v>
      </c>
      <c r="T366" s="35">
        <v>0.64638893183599999</v>
      </c>
      <c r="U366" s="25">
        <v>365</v>
      </c>
      <c r="V366" s="26">
        <v>37.934490346799997</v>
      </c>
      <c r="W366" s="25">
        <v>365</v>
      </c>
      <c r="X366" s="26">
        <v>7.2853224801599996</v>
      </c>
      <c r="Y366" s="25">
        <v>365</v>
      </c>
      <c r="Z366" s="26">
        <v>6.0916799900999997E-2</v>
      </c>
      <c r="AA366" s="25">
        <v>365</v>
      </c>
      <c r="AB366" s="26">
        <v>6.7308883784300004</v>
      </c>
      <c r="AC366" s="25">
        <v>365</v>
      </c>
      <c r="AD366" s="26">
        <v>0.25317728745200002</v>
      </c>
      <c r="AE366" s="25">
        <v>365</v>
      </c>
      <c r="AF366" s="26">
        <v>609398.80262099998</v>
      </c>
      <c r="AG366" s="25">
        <v>365</v>
      </c>
      <c r="AH366" s="26">
        <v>1.7155297004000001</v>
      </c>
      <c r="AI366" s="25">
        <v>365</v>
      </c>
      <c r="AJ366" s="26">
        <v>66.709485699200002</v>
      </c>
      <c r="AK366" s="25">
        <v>365</v>
      </c>
      <c r="AL366" s="26">
        <v>0.103626896814</v>
      </c>
      <c r="AM366" s="25">
        <v>365</v>
      </c>
      <c r="AN366" s="26">
        <v>1.34432459458</v>
      </c>
      <c r="AO366" s="25">
        <v>365</v>
      </c>
      <c r="AP366" s="26">
        <v>0.73230899141700001</v>
      </c>
      <c r="AQ366" s="25">
        <v>365</v>
      </c>
      <c r="AR366" s="26">
        <v>502.86437547600002</v>
      </c>
      <c r="AS366" s="25">
        <v>365</v>
      </c>
      <c r="AT366" s="26">
        <v>1.53182473453</v>
      </c>
      <c r="AU366" s="25">
        <v>365</v>
      </c>
      <c r="AV366" s="26">
        <v>3789.0105507799999</v>
      </c>
      <c r="AW366" s="25">
        <v>365</v>
      </c>
      <c r="AX366" s="26">
        <v>1.7155297004000001</v>
      </c>
      <c r="AY366" s="25">
        <v>365</v>
      </c>
      <c r="AZ366" s="26">
        <v>67.662224631399994</v>
      </c>
      <c r="BA366" s="25">
        <v>365</v>
      </c>
      <c r="BB366" s="26">
        <v>4.86300872595E-2</v>
      </c>
      <c r="BC366" s="25">
        <v>365</v>
      </c>
      <c r="BD366" s="26">
        <v>5.8510523043499997E-2</v>
      </c>
      <c r="BE366" s="25">
        <v>365</v>
      </c>
      <c r="BF366" s="26">
        <v>0.89285938969699996</v>
      </c>
      <c r="BG366" s="25">
        <v>365</v>
      </c>
      <c r="BH366" s="26">
        <v>38.727989942000001</v>
      </c>
      <c r="BI366" s="25">
        <v>365</v>
      </c>
      <c r="BJ366" s="26">
        <v>360.67424895900001</v>
      </c>
      <c r="CB366" s="37"/>
      <c r="CD366" s="37"/>
      <c r="CE366" s="37"/>
    </row>
    <row r="367" spans="1:83" x14ac:dyDescent="0.3">
      <c r="A367" s="25">
        <v>366</v>
      </c>
      <c r="B367" s="26">
        <v>11291.103606500001</v>
      </c>
      <c r="C367" s="25">
        <v>366</v>
      </c>
      <c r="D367" s="26">
        <v>1.96104967594</v>
      </c>
      <c r="E367" s="25">
        <v>366</v>
      </c>
      <c r="F367" s="26">
        <v>38.223138579900002</v>
      </c>
      <c r="G367" s="25">
        <v>366</v>
      </c>
      <c r="H367" s="26">
        <v>0.19497455349199999</v>
      </c>
      <c r="I367" s="25">
        <v>366</v>
      </c>
      <c r="J367" s="26">
        <v>1.44095820816E-2</v>
      </c>
      <c r="K367" s="25">
        <v>366</v>
      </c>
      <c r="L367" s="26">
        <v>547551.54338000005</v>
      </c>
      <c r="M367" s="25">
        <v>366</v>
      </c>
      <c r="N367" s="26">
        <v>42.799996127699998</v>
      </c>
      <c r="O367" s="25">
        <v>366</v>
      </c>
      <c r="P367" s="26">
        <v>0.01</v>
      </c>
      <c r="Q367" s="25">
        <v>366</v>
      </c>
      <c r="R367" s="32">
        <v>0.85038127686599996</v>
      </c>
      <c r="S367" s="28">
        <v>366</v>
      </c>
      <c r="T367" s="35">
        <v>0.65158117144100003</v>
      </c>
      <c r="U367" s="25">
        <v>366</v>
      </c>
      <c r="V367" s="26">
        <v>37.670270545999998</v>
      </c>
      <c r="W367" s="25">
        <v>366</v>
      </c>
      <c r="X367" s="26">
        <v>2.6539119369900002</v>
      </c>
      <c r="Y367" s="25">
        <v>366</v>
      </c>
      <c r="Z367" s="26">
        <v>8.6454425767499996E-2</v>
      </c>
      <c r="AA367" s="25">
        <v>366</v>
      </c>
      <c r="AB367" s="26">
        <v>14.1320404561</v>
      </c>
      <c r="AC367" s="25">
        <v>366</v>
      </c>
      <c r="AD367" s="26">
        <v>0.18912291623800001</v>
      </c>
      <c r="AE367" s="25">
        <v>366</v>
      </c>
      <c r="AF367" s="26">
        <v>547551.54338000005</v>
      </c>
      <c r="AG367" s="25">
        <v>366</v>
      </c>
      <c r="AH367" s="26">
        <v>1.88321518461</v>
      </c>
      <c r="AI367" s="25">
        <v>366</v>
      </c>
      <c r="AJ367" s="26">
        <v>53.972999709900002</v>
      </c>
      <c r="AK367" s="25">
        <v>366</v>
      </c>
      <c r="AL367" s="26">
        <v>0.171208095187</v>
      </c>
      <c r="AM367" s="25">
        <v>366</v>
      </c>
      <c r="AN367" s="26">
        <v>2.2114801155100001</v>
      </c>
      <c r="AO367" s="25">
        <v>366</v>
      </c>
      <c r="AP367" s="26">
        <v>0.47839167339200001</v>
      </c>
      <c r="AQ367" s="25">
        <v>366</v>
      </c>
      <c r="AR367" s="26">
        <v>1488.7995284900001</v>
      </c>
      <c r="AS367" s="25">
        <v>366</v>
      </c>
      <c r="AT367" s="26">
        <v>0.95629559338699999</v>
      </c>
      <c r="AU367" s="25">
        <v>366</v>
      </c>
      <c r="AV367" s="26">
        <v>10464.122531000001</v>
      </c>
      <c r="AW367" s="25">
        <v>366</v>
      </c>
      <c r="AX367" s="26">
        <v>1.88321518461</v>
      </c>
      <c r="AY367" s="25">
        <v>366</v>
      </c>
      <c r="AZ367" s="26">
        <v>56.4164710322</v>
      </c>
      <c r="BA367" s="25">
        <v>366</v>
      </c>
      <c r="BB367" s="26">
        <v>0.130726333616</v>
      </c>
      <c r="BC367" s="25">
        <v>366</v>
      </c>
      <c r="BD367" s="26">
        <v>1.6175318985199999E-2</v>
      </c>
      <c r="BE367" s="25">
        <v>366</v>
      </c>
      <c r="BF367" s="26">
        <v>0.85309834739799995</v>
      </c>
      <c r="BG367" s="25">
        <v>366</v>
      </c>
      <c r="BH367" s="26">
        <v>37.7761018295</v>
      </c>
      <c r="BI367" s="25">
        <v>366</v>
      </c>
      <c r="BJ367" s="26">
        <v>2065.4401332699999</v>
      </c>
      <c r="CB367" s="37"/>
      <c r="CD367" s="37"/>
      <c r="CE367" s="37"/>
    </row>
    <row r="368" spans="1:83" x14ac:dyDescent="0.3">
      <c r="A368" s="25">
        <v>367</v>
      </c>
      <c r="B368" s="26">
        <v>11708.348678</v>
      </c>
      <c r="C368" s="25">
        <v>367</v>
      </c>
      <c r="D368" s="26">
        <v>1.43860617399</v>
      </c>
      <c r="E368" s="25">
        <v>367</v>
      </c>
      <c r="F368" s="26">
        <v>56.243809509400002</v>
      </c>
      <c r="G368" s="25">
        <v>367</v>
      </c>
      <c r="H368" s="26">
        <v>6.2973946775699993E-2</v>
      </c>
      <c r="I368" s="25">
        <v>367</v>
      </c>
      <c r="J368" s="26">
        <v>0.14486365451300001</v>
      </c>
      <c r="K368" s="25">
        <v>367</v>
      </c>
      <c r="L368" s="26">
        <v>422499.95354700001</v>
      </c>
      <c r="M368" s="25">
        <v>367</v>
      </c>
      <c r="N368" s="26">
        <v>51.820943385200003</v>
      </c>
      <c r="O368" s="25">
        <v>367</v>
      </c>
      <c r="P368" s="26">
        <v>0.01</v>
      </c>
      <c r="Q368" s="25">
        <v>367</v>
      </c>
      <c r="R368" s="32">
        <v>0.61539873239800003</v>
      </c>
      <c r="S368" s="28">
        <v>367</v>
      </c>
      <c r="T368" s="35">
        <v>0.735721474486</v>
      </c>
      <c r="U368" s="25">
        <v>367</v>
      </c>
      <c r="V368" s="26">
        <v>26.700760809799998</v>
      </c>
      <c r="W368" s="25">
        <v>367</v>
      </c>
      <c r="X368" s="26">
        <v>8.4927476763200005</v>
      </c>
      <c r="Y368" s="25">
        <v>367</v>
      </c>
      <c r="Z368" s="26">
        <v>7.1826266749900003E-2</v>
      </c>
      <c r="AA368" s="25">
        <v>367</v>
      </c>
      <c r="AB368" s="26">
        <v>10.0004361449</v>
      </c>
      <c r="AC368" s="25">
        <v>367</v>
      </c>
      <c r="AD368" s="26">
        <v>0.16058970100799999</v>
      </c>
      <c r="AE368" s="25">
        <v>367</v>
      </c>
      <c r="AF368" s="26">
        <v>422499.95354700001</v>
      </c>
      <c r="AG368" s="25">
        <v>367</v>
      </c>
      <c r="AH368" s="26">
        <v>1.2571448084800001</v>
      </c>
      <c r="AI368" s="25">
        <v>367</v>
      </c>
      <c r="AJ368" s="26">
        <v>42.1473655295</v>
      </c>
      <c r="AK368" s="25">
        <v>367</v>
      </c>
      <c r="AL368" s="26">
        <v>0.13108522455800001</v>
      </c>
      <c r="AM368" s="25">
        <v>367</v>
      </c>
      <c r="AN368" s="26">
        <v>1.5717263052899999</v>
      </c>
      <c r="AO368" s="25">
        <v>367</v>
      </c>
      <c r="AP368" s="26">
        <v>2.72866402473</v>
      </c>
      <c r="AQ368" s="25">
        <v>367</v>
      </c>
      <c r="AR368" s="26">
        <v>2786.6166461600001</v>
      </c>
      <c r="AS368" s="25">
        <v>367</v>
      </c>
      <c r="AT368" s="26">
        <v>0.808320850496</v>
      </c>
      <c r="AU368" s="25">
        <v>367</v>
      </c>
      <c r="AV368" s="26">
        <v>10359.965184500001</v>
      </c>
      <c r="AW368" s="25">
        <v>367</v>
      </c>
      <c r="AX368" s="26">
        <v>1.2571448084800001</v>
      </c>
      <c r="AY368" s="25">
        <v>367</v>
      </c>
      <c r="AZ368" s="26">
        <v>50.808496474199998</v>
      </c>
      <c r="BA368" s="25">
        <v>367</v>
      </c>
      <c r="BB368" s="26">
        <v>2.72311793122E-2</v>
      </c>
      <c r="BC368" s="25">
        <v>367</v>
      </c>
      <c r="BD368" s="26">
        <v>7.7503884120700001E-2</v>
      </c>
      <c r="BE368" s="25">
        <v>367</v>
      </c>
      <c r="BF368" s="26">
        <v>0.89526493656700001</v>
      </c>
      <c r="BG368" s="25">
        <v>367</v>
      </c>
      <c r="BH368" s="26">
        <v>27.189628152099999</v>
      </c>
      <c r="BI368" s="25">
        <v>367</v>
      </c>
      <c r="BJ368" s="26">
        <v>1454.10523891</v>
      </c>
      <c r="CB368" s="37"/>
      <c r="CD368" s="37"/>
      <c r="CE368" s="37"/>
    </row>
    <row r="369" spans="1:83" x14ac:dyDescent="0.3">
      <c r="A369" s="25">
        <v>368</v>
      </c>
      <c r="B369" s="26">
        <v>10424.1994541</v>
      </c>
      <c r="C369" s="25">
        <v>368</v>
      </c>
      <c r="D369" s="26">
        <v>1.8763638228099999</v>
      </c>
      <c r="E369" s="25">
        <v>368</v>
      </c>
      <c r="F369" s="26">
        <v>71.292192293300005</v>
      </c>
      <c r="G369" s="25">
        <v>368</v>
      </c>
      <c r="H369" s="26">
        <v>1.8617309629499999E-2</v>
      </c>
      <c r="I369" s="25">
        <v>368</v>
      </c>
      <c r="J369" s="26">
        <v>0.136420195444</v>
      </c>
      <c r="K369" s="25">
        <v>368</v>
      </c>
      <c r="L369" s="26">
        <v>572532.61100999999</v>
      </c>
      <c r="M369" s="25">
        <v>368</v>
      </c>
      <c r="N369" s="26">
        <v>59.077368561299998</v>
      </c>
      <c r="O369" s="25">
        <v>368</v>
      </c>
      <c r="P369" s="26">
        <v>0.01</v>
      </c>
      <c r="Q369" s="25">
        <v>368</v>
      </c>
      <c r="R369" s="32">
        <v>0.48349261878400002</v>
      </c>
      <c r="S369" s="28">
        <v>368</v>
      </c>
      <c r="T369" s="35">
        <v>0.58792172967599998</v>
      </c>
      <c r="U369" s="25">
        <v>368</v>
      </c>
      <c r="V369" s="26">
        <v>33.953780872000003</v>
      </c>
      <c r="W369" s="25">
        <v>368</v>
      </c>
      <c r="X369" s="26">
        <v>6.3490494238400004</v>
      </c>
      <c r="Y369" s="25">
        <v>368</v>
      </c>
      <c r="Z369" s="26">
        <v>7.78745211263E-2</v>
      </c>
      <c r="AA369" s="25">
        <v>368</v>
      </c>
      <c r="AB369" s="26">
        <v>7.9140363534800002</v>
      </c>
      <c r="AC369" s="25">
        <v>368</v>
      </c>
      <c r="AD369" s="26">
        <v>0.19459153001000001</v>
      </c>
      <c r="AE369" s="25">
        <v>368</v>
      </c>
      <c r="AF369" s="26">
        <v>572532.61100999999</v>
      </c>
      <c r="AG369" s="25">
        <v>368</v>
      </c>
      <c r="AH369" s="26">
        <v>1.7366191693399999</v>
      </c>
      <c r="AI369" s="25">
        <v>368</v>
      </c>
      <c r="AJ369" s="26">
        <v>55.414239336400001</v>
      </c>
      <c r="AK369" s="25">
        <v>368</v>
      </c>
      <c r="AL369" s="26">
        <v>2.9871267080399999E-2</v>
      </c>
      <c r="AM369" s="25">
        <v>368</v>
      </c>
      <c r="AN369" s="26">
        <v>0.65028389572199996</v>
      </c>
      <c r="AO369" s="25">
        <v>368</v>
      </c>
      <c r="AP369" s="26">
        <v>1.5785797011</v>
      </c>
      <c r="AQ369" s="25">
        <v>368</v>
      </c>
      <c r="AR369" s="26">
        <v>1029.2364013599999</v>
      </c>
      <c r="AS369" s="25">
        <v>368</v>
      </c>
      <c r="AT369" s="26">
        <v>0.98485641500900001</v>
      </c>
      <c r="AU369" s="25">
        <v>368</v>
      </c>
      <c r="AV369" s="26">
        <v>9738.7681169799998</v>
      </c>
      <c r="AW369" s="25">
        <v>368</v>
      </c>
      <c r="AX369" s="26">
        <v>1.7366191693399999</v>
      </c>
      <c r="AY369" s="25">
        <v>368</v>
      </c>
      <c r="AZ369" s="26">
        <v>63.976442483600003</v>
      </c>
      <c r="BA369" s="25">
        <v>368</v>
      </c>
      <c r="BB369" s="26">
        <v>8.9539204676400003E-3</v>
      </c>
      <c r="BC369" s="25">
        <v>368</v>
      </c>
      <c r="BD369" s="26">
        <v>8.6613663383799999E-2</v>
      </c>
      <c r="BE369" s="25">
        <v>368</v>
      </c>
      <c r="BF369" s="26">
        <v>0.90443241614900005</v>
      </c>
      <c r="BG369" s="25">
        <v>368</v>
      </c>
      <c r="BH369" s="26">
        <v>34.413932761200002</v>
      </c>
      <c r="BI369" s="25">
        <v>368</v>
      </c>
      <c r="BJ369" s="26">
        <v>662.61485509900001</v>
      </c>
      <c r="CB369" s="37"/>
      <c r="CD369" s="37"/>
      <c r="CE369" s="37"/>
    </row>
    <row r="370" spans="1:83" x14ac:dyDescent="0.3">
      <c r="A370" s="25">
        <v>369</v>
      </c>
      <c r="B370" s="26">
        <v>11672.0835678</v>
      </c>
      <c r="C370" s="25">
        <v>369</v>
      </c>
      <c r="D370" s="26">
        <v>1.95681812408</v>
      </c>
      <c r="E370" s="25">
        <v>369</v>
      </c>
      <c r="F370" s="26">
        <v>51.357881987299997</v>
      </c>
      <c r="G370" s="25">
        <v>369</v>
      </c>
      <c r="H370" s="26">
        <v>0.161354461585</v>
      </c>
      <c r="I370" s="25">
        <v>369</v>
      </c>
      <c r="J370" s="26">
        <v>5.8950519124199997E-2</v>
      </c>
      <c r="K370" s="25">
        <v>369</v>
      </c>
      <c r="L370" s="26">
        <v>401862.16468799999</v>
      </c>
      <c r="M370" s="25">
        <v>369</v>
      </c>
      <c r="N370" s="26">
        <v>66.171552177600006</v>
      </c>
      <c r="O370" s="25">
        <v>369</v>
      </c>
      <c r="P370" s="26">
        <v>0.01</v>
      </c>
      <c r="Q370" s="25">
        <v>369</v>
      </c>
      <c r="R370" s="32">
        <v>0.46339964825500002</v>
      </c>
      <c r="S370" s="28">
        <v>369</v>
      </c>
      <c r="T370" s="35">
        <v>0.69308236399900003</v>
      </c>
      <c r="U370" s="25">
        <v>369</v>
      </c>
      <c r="V370" s="26">
        <v>31.8917953192</v>
      </c>
      <c r="W370" s="25">
        <v>369</v>
      </c>
      <c r="X370" s="26">
        <v>1.96553523283</v>
      </c>
      <c r="Y370" s="25">
        <v>369</v>
      </c>
      <c r="Z370" s="26">
        <v>3.1346282660099999E-2</v>
      </c>
      <c r="AA370" s="25">
        <v>369</v>
      </c>
      <c r="AB370" s="26">
        <v>12.2096498241</v>
      </c>
      <c r="AC370" s="25">
        <v>369</v>
      </c>
      <c r="AD370" s="26">
        <v>0.16004162593900001</v>
      </c>
      <c r="AE370" s="25">
        <v>369</v>
      </c>
      <c r="AF370" s="26">
        <v>401862.16468799999</v>
      </c>
      <c r="AG370" s="25">
        <v>369</v>
      </c>
      <c r="AH370" s="26">
        <v>1.89173760434</v>
      </c>
      <c r="AI370" s="25">
        <v>369</v>
      </c>
      <c r="AJ370" s="26">
        <v>72.366632170299994</v>
      </c>
      <c r="AK370" s="25">
        <v>369</v>
      </c>
      <c r="AL370" s="26">
        <v>0.26154110062899999</v>
      </c>
      <c r="AM370" s="25">
        <v>369</v>
      </c>
      <c r="AN370" s="26">
        <v>1.8701553765800001</v>
      </c>
      <c r="AO370" s="25">
        <v>369</v>
      </c>
      <c r="AP370" s="26">
        <v>0.64685080283899998</v>
      </c>
      <c r="AQ370" s="25">
        <v>369</v>
      </c>
      <c r="AR370" s="26">
        <v>618.70561313500002</v>
      </c>
      <c r="AS370" s="25">
        <v>369</v>
      </c>
      <c r="AT370" s="26">
        <v>1.2982787519400001</v>
      </c>
      <c r="AU370" s="25">
        <v>369</v>
      </c>
      <c r="AV370" s="26">
        <v>10923.1706784</v>
      </c>
      <c r="AW370" s="25">
        <v>369</v>
      </c>
      <c r="AX370" s="26">
        <v>1.89173760434</v>
      </c>
      <c r="AY370" s="25">
        <v>369</v>
      </c>
      <c r="AZ370" s="26">
        <v>71.3642199234</v>
      </c>
      <c r="BA370" s="25">
        <v>369</v>
      </c>
      <c r="BB370" s="26">
        <v>0.11140867812999999</v>
      </c>
      <c r="BC370" s="25">
        <v>369</v>
      </c>
      <c r="BD370" s="26">
        <v>5.5438962499699998E-2</v>
      </c>
      <c r="BE370" s="25">
        <v>369</v>
      </c>
      <c r="BF370" s="26">
        <v>0.83315235936999998</v>
      </c>
      <c r="BG370" s="25">
        <v>369</v>
      </c>
      <c r="BH370" s="26">
        <v>32.520482176800002</v>
      </c>
      <c r="BI370" s="25">
        <v>369</v>
      </c>
      <c r="BJ370" s="26">
        <v>3196.4455062799998</v>
      </c>
      <c r="CB370" s="37"/>
      <c r="CD370" s="37"/>
      <c r="CE370" s="37"/>
    </row>
    <row r="371" spans="1:83" x14ac:dyDescent="0.3">
      <c r="A371" s="25">
        <v>370</v>
      </c>
      <c r="B371" s="26">
        <v>4201.90863799</v>
      </c>
      <c r="C371" s="25">
        <v>370</v>
      </c>
      <c r="D371" s="26">
        <v>1.9336417219099999</v>
      </c>
      <c r="E371" s="25">
        <v>370</v>
      </c>
      <c r="F371" s="26">
        <v>37.733554839200004</v>
      </c>
      <c r="G371" s="25">
        <v>370</v>
      </c>
      <c r="H371" s="26">
        <v>0.117729924581</v>
      </c>
      <c r="I371" s="25">
        <v>370</v>
      </c>
      <c r="J371" s="26">
        <v>0.194106905838</v>
      </c>
      <c r="K371" s="25">
        <v>370</v>
      </c>
      <c r="L371" s="26">
        <v>474985.98475800001</v>
      </c>
      <c r="M371" s="25">
        <v>370</v>
      </c>
      <c r="N371" s="26">
        <v>73.383496016799995</v>
      </c>
      <c r="O371" s="25">
        <v>370</v>
      </c>
      <c r="P371" s="26">
        <v>0.01</v>
      </c>
      <c r="Q371" s="25">
        <v>370</v>
      </c>
      <c r="R371" s="32">
        <v>0.80711493991100003</v>
      </c>
      <c r="S371" s="28">
        <v>370</v>
      </c>
      <c r="T371" s="35">
        <v>0.74634605876899995</v>
      </c>
      <c r="U371" s="25">
        <v>370</v>
      </c>
      <c r="V371" s="26">
        <v>33.375586791700002</v>
      </c>
      <c r="W371" s="25">
        <v>370</v>
      </c>
      <c r="X371" s="26">
        <v>9.0756013590000002</v>
      </c>
      <c r="Y371" s="25">
        <v>370</v>
      </c>
      <c r="Z371" s="26">
        <v>9.6894228208999997E-2</v>
      </c>
      <c r="AA371" s="25">
        <v>370</v>
      </c>
      <c r="AB371" s="26">
        <v>11.540925162300001</v>
      </c>
      <c r="AC371" s="25">
        <v>370</v>
      </c>
      <c r="AD371" s="26">
        <v>0.34477812201699998</v>
      </c>
      <c r="AE371" s="25">
        <v>370</v>
      </c>
      <c r="AF371" s="26">
        <v>474985.98475800001</v>
      </c>
      <c r="AG371" s="25">
        <v>370</v>
      </c>
      <c r="AH371" s="26">
        <v>1.7224381905499999</v>
      </c>
      <c r="AI371" s="25">
        <v>370</v>
      </c>
      <c r="AJ371" s="26">
        <v>58.417284697900001</v>
      </c>
      <c r="AK371" s="25">
        <v>370</v>
      </c>
      <c r="AL371" s="26">
        <v>0.30460034280300002</v>
      </c>
      <c r="AM371" s="25">
        <v>370</v>
      </c>
      <c r="AN371" s="26">
        <v>1.3911092841399999</v>
      </c>
      <c r="AO371" s="25">
        <v>370</v>
      </c>
      <c r="AP371" s="26">
        <v>1.5194869770899999</v>
      </c>
      <c r="AQ371" s="25">
        <v>370</v>
      </c>
      <c r="AR371" s="26">
        <v>1481.4735381</v>
      </c>
      <c r="AS371" s="25">
        <v>370</v>
      </c>
      <c r="AT371" s="26">
        <v>2.0182141093300001</v>
      </c>
      <c r="AU371" s="25">
        <v>370</v>
      </c>
      <c r="AV371" s="26">
        <v>3277.42634099</v>
      </c>
      <c r="AW371" s="25">
        <v>370</v>
      </c>
      <c r="AX371" s="26">
        <v>1.7224381905499999</v>
      </c>
      <c r="AY371" s="25">
        <v>370</v>
      </c>
      <c r="AZ371" s="26">
        <v>69.012960343800003</v>
      </c>
      <c r="BA371" s="25">
        <v>370</v>
      </c>
      <c r="BB371" s="26">
        <v>2.3607006344700001E-2</v>
      </c>
      <c r="BC371" s="25">
        <v>370</v>
      </c>
      <c r="BD371" s="26">
        <v>9.4115723088899997E-2</v>
      </c>
      <c r="BE371" s="25">
        <v>370</v>
      </c>
      <c r="BF371" s="26">
        <v>0.88227727056600003</v>
      </c>
      <c r="BG371" s="25">
        <v>370</v>
      </c>
      <c r="BH371" s="26">
        <v>33.836915928099998</v>
      </c>
      <c r="BI371" s="25">
        <v>370</v>
      </c>
      <c r="BJ371" s="26">
        <v>536.25419995599998</v>
      </c>
      <c r="CB371" s="37"/>
      <c r="CD371" s="37"/>
      <c r="CE371" s="37"/>
    </row>
    <row r="372" spans="1:83" x14ac:dyDescent="0.3">
      <c r="A372" s="25">
        <v>371</v>
      </c>
      <c r="B372" s="26">
        <v>4651.6117679299996</v>
      </c>
      <c r="C372" s="25">
        <v>371</v>
      </c>
      <c r="D372" s="26">
        <v>1.57488464487</v>
      </c>
      <c r="E372" s="25">
        <v>371</v>
      </c>
      <c r="F372" s="26">
        <v>79.745359749599999</v>
      </c>
      <c r="G372" s="25">
        <v>371</v>
      </c>
      <c r="H372" s="26">
        <v>0.15359942097500001</v>
      </c>
      <c r="I372" s="25">
        <v>371</v>
      </c>
      <c r="J372" s="26">
        <v>0.18376141115200001</v>
      </c>
      <c r="K372" s="25">
        <v>371</v>
      </c>
      <c r="L372" s="26">
        <v>779285.81566099997</v>
      </c>
      <c r="M372" s="25">
        <v>371</v>
      </c>
      <c r="N372" s="26">
        <v>79.780378681100004</v>
      </c>
      <c r="O372" s="25">
        <v>371</v>
      </c>
      <c r="P372" s="26">
        <v>0.01</v>
      </c>
      <c r="Q372" s="25">
        <v>371</v>
      </c>
      <c r="R372" s="32">
        <v>0.37800574300799999</v>
      </c>
      <c r="S372" s="28">
        <v>371</v>
      </c>
      <c r="T372" s="35">
        <v>0.62092581538500002</v>
      </c>
      <c r="U372" s="25">
        <v>371</v>
      </c>
      <c r="V372" s="26">
        <v>43.791346198500001</v>
      </c>
      <c r="W372" s="25">
        <v>371</v>
      </c>
      <c r="X372" s="26">
        <v>6.7954186630800004</v>
      </c>
      <c r="Y372" s="25">
        <v>371</v>
      </c>
      <c r="Z372" s="26">
        <v>4.9087661433200001E-2</v>
      </c>
      <c r="AA372" s="25">
        <v>371</v>
      </c>
      <c r="AB372" s="26">
        <v>11.5957260055</v>
      </c>
      <c r="AC372" s="25">
        <v>371</v>
      </c>
      <c r="AD372" s="26">
        <v>0.156319031557</v>
      </c>
      <c r="AE372" s="25">
        <v>371</v>
      </c>
      <c r="AF372" s="26">
        <v>779285.81566099997</v>
      </c>
      <c r="AG372" s="25">
        <v>371</v>
      </c>
      <c r="AH372" s="26">
        <v>1.41413448312</v>
      </c>
      <c r="AI372" s="25">
        <v>371</v>
      </c>
      <c r="AJ372" s="26">
        <v>62.922834414999997</v>
      </c>
      <c r="AK372" s="25">
        <v>371</v>
      </c>
      <c r="AL372" s="26">
        <v>0.17374253947400001</v>
      </c>
      <c r="AM372" s="25">
        <v>371</v>
      </c>
      <c r="AN372" s="26">
        <v>1.06518940045</v>
      </c>
      <c r="AO372" s="25">
        <v>371</v>
      </c>
      <c r="AP372" s="26">
        <v>1.13995464019</v>
      </c>
      <c r="AQ372" s="25">
        <v>371</v>
      </c>
      <c r="AR372" s="26">
        <v>2622.9802698200001</v>
      </c>
      <c r="AS372" s="25">
        <v>371</v>
      </c>
      <c r="AT372" s="26">
        <v>0.95514502643099997</v>
      </c>
      <c r="AU372" s="25">
        <v>371</v>
      </c>
      <c r="AV372" s="26">
        <v>3456.4230129699999</v>
      </c>
      <c r="AW372" s="25">
        <v>371</v>
      </c>
      <c r="AX372" s="26">
        <v>1.41413448312</v>
      </c>
      <c r="AY372" s="25">
        <v>371</v>
      </c>
      <c r="AZ372" s="26">
        <v>74.884953525200004</v>
      </c>
      <c r="BA372" s="25">
        <v>371</v>
      </c>
      <c r="BB372" s="26">
        <v>1.48622314254E-2</v>
      </c>
      <c r="BC372" s="25">
        <v>371</v>
      </c>
      <c r="BD372" s="26">
        <v>9.3366090281500003E-2</v>
      </c>
      <c r="BE372" s="25">
        <v>371</v>
      </c>
      <c r="BF372" s="26">
        <v>0.89177167829299997</v>
      </c>
      <c r="BG372" s="25">
        <v>371</v>
      </c>
      <c r="BH372" s="26">
        <v>44.473656768700003</v>
      </c>
      <c r="BI372" s="25">
        <v>371</v>
      </c>
      <c r="BJ372" s="26">
        <v>2502.97545034</v>
      </c>
      <c r="CB372" s="37"/>
      <c r="CD372" s="37"/>
      <c r="CE372" s="37"/>
    </row>
    <row r="373" spans="1:83" x14ac:dyDescent="0.3">
      <c r="A373" s="25">
        <v>372</v>
      </c>
      <c r="B373" s="26">
        <v>7544.0145033600002</v>
      </c>
      <c r="C373" s="25">
        <v>372</v>
      </c>
      <c r="D373" s="26">
        <v>1.80436822557</v>
      </c>
      <c r="E373" s="25">
        <v>372</v>
      </c>
      <c r="F373" s="26">
        <v>44.077228017899998</v>
      </c>
      <c r="G373" s="25">
        <v>372</v>
      </c>
      <c r="H373" s="26">
        <v>8.9955064519299993E-2</v>
      </c>
      <c r="I373" s="25">
        <v>372</v>
      </c>
      <c r="J373" s="26">
        <v>0.117857661022</v>
      </c>
      <c r="K373" s="25">
        <v>372</v>
      </c>
      <c r="L373" s="26">
        <v>415225.49691500003</v>
      </c>
      <c r="M373" s="25">
        <v>372</v>
      </c>
      <c r="N373" s="26">
        <v>46.431694761599999</v>
      </c>
      <c r="O373" s="25">
        <v>372</v>
      </c>
      <c r="P373" s="26">
        <v>0.01</v>
      </c>
      <c r="Q373" s="25">
        <v>372</v>
      </c>
      <c r="R373" s="32">
        <v>0.36230360942099998</v>
      </c>
      <c r="S373" s="28">
        <v>372</v>
      </c>
      <c r="T373" s="35">
        <v>0.312829122209</v>
      </c>
      <c r="U373" s="25">
        <v>372</v>
      </c>
      <c r="V373" s="26">
        <v>44.5867864127</v>
      </c>
      <c r="W373" s="25">
        <v>372</v>
      </c>
      <c r="X373" s="26">
        <v>1.2498956592799999</v>
      </c>
      <c r="Y373" s="25">
        <v>372</v>
      </c>
      <c r="Z373" s="26">
        <v>3.8361379334000002E-2</v>
      </c>
      <c r="AA373" s="25">
        <v>372</v>
      </c>
      <c r="AB373" s="26">
        <v>14.065743810500001</v>
      </c>
      <c r="AC373" s="25">
        <v>372</v>
      </c>
      <c r="AD373" s="26">
        <v>0.22415885824599999</v>
      </c>
      <c r="AE373" s="25">
        <v>372</v>
      </c>
      <c r="AF373" s="26">
        <v>415225.49691500003</v>
      </c>
      <c r="AG373" s="25">
        <v>372</v>
      </c>
      <c r="AH373" s="26">
        <v>1.74996730785</v>
      </c>
      <c r="AI373" s="25">
        <v>372</v>
      </c>
      <c r="AJ373" s="26">
        <v>82.312013397699999</v>
      </c>
      <c r="AK373" s="25">
        <v>372</v>
      </c>
      <c r="AL373" s="26">
        <v>0.18353999573800001</v>
      </c>
      <c r="AM373" s="25">
        <v>372</v>
      </c>
      <c r="AN373" s="26">
        <v>1.28340945325</v>
      </c>
      <c r="AO373" s="25">
        <v>372</v>
      </c>
      <c r="AP373" s="26">
        <v>0.73096773436499995</v>
      </c>
      <c r="AQ373" s="25">
        <v>372</v>
      </c>
      <c r="AR373" s="26">
        <v>339.63118242299998</v>
      </c>
      <c r="AS373" s="25">
        <v>372</v>
      </c>
      <c r="AT373" s="26">
        <v>1.93445130991</v>
      </c>
      <c r="AU373" s="25">
        <v>372</v>
      </c>
      <c r="AV373" s="26">
        <v>6843.8095966999999</v>
      </c>
      <c r="AW373" s="25">
        <v>372</v>
      </c>
      <c r="AX373" s="26">
        <v>1.74996730785</v>
      </c>
      <c r="AY373" s="25">
        <v>372</v>
      </c>
      <c r="AZ373" s="26">
        <v>81.309513953299998</v>
      </c>
      <c r="BA373" s="25">
        <v>372</v>
      </c>
      <c r="BB373" s="26">
        <v>3.2744547541299997E-2</v>
      </c>
      <c r="BC373" s="25">
        <v>372</v>
      </c>
      <c r="BD373" s="26">
        <v>9.4017790970199994E-2</v>
      </c>
      <c r="BE373" s="25">
        <v>372</v>
      </c>
      <c r="BF373" s="26">
        <v>0.87323766148799997</v>
      </c>
      <c r="BG373" s="25">
        <v>372</v>
      </c>
      <c r="BH373" s="26">
        <v>44.814522797099997</v>
      </c>
      <c r="BI373" s="25">
        <v>372</v>
      </c>
      <c r="BJ373" s="26">
        <v>2254.7049079399999</v>
      </c>
      <c r="CB373" s="37"/>
      <c r="CD373" s="37"/>
      <c r="CE373" s="37"/>
    </row>
    <row r="374" spans="1:83" x14ac:dyDescent="0.3">
      <c r="A374" s="25">
        <v>373</v>
      </c>
      <c r="B374" s="26">
        <v>10874.79</v>
      </c>
      <c r="C374" s="25">
        <v>373</v>
      </c>
      <c r="D374" s="26">
        <v>1.6441838925700001</v>
      </c>
      <c r="E374" s="25">
        <v>373</v>
      </c>
      <c r="F374" s="26">
        <v>50.675999451999999</v>
      </c>
      <c r="G374" s="25">
        <v>373</v>
      </c>
      <c r="H374" s="26">
        <v>3.6096045238200002E-2</v>
      </c>
      <c r="I374" s="25">
        <v>373</v>
      </c>
      <c r="J374" s="26">
        <v>0.14390308466499999</v>
      </c>
      <c r="K374" s="25">
        <v>373</v>
      </c>
      <c r="L374" s="26">
        <v>507976.83064499998</v>
      </c>
      <c r="M374" s="25">
        <v>373</v>
      </c>
      <c r="N374" s="26">
        <v>40.118900313499999</v>
      </c>
      <c r="O374" s="25">
        <v>373</v>
      </c>
      <c r="P374" s="26">
        <v>0.01</v>
      </c>
      <c r="Q374" s="25">
        <v>373</v>
      </c>
      <c r="R374" s="32">
        <v>0.87972818944300002</v>
      </c>
      <c r="S374" s="28">
        <v>373</v>
      </c>
      <c r="T374" s="35">
        <v>0.39254966138199998</v>
      </c>
      <c r="U374" s="25">
        <v>373</v>
      </c>
      <c r="V374" s="26">
        <v>41.574069426800001</v>
      </c>
      <c r="W374" s="25">
        <v>373</v>
      </c>
      <c r="X374" s="26">
        <v>3.4825147408600001</v>
      </c>
      <c r="Y374" s="25">
        <v>373</v>
      </c>
      <c r="Z374" s="26">
        <v>7.0051978328000003E-2</v>
      </c>
      <c r="AA374" s="25">
        <v>373</v>
      </c>
      <c r="AB374" s="26">
        <v>11.643045519499999</v>
      </c>
      <c r="AC374" s="25">
        <v>373</v>
      </c>
      <c r="AD374" s="26">
        <v>0.29194526516800001</v>
      </c>
      <c r="AE374" s="25">
        <v>373</v>
      </c>
      <c r="AF374" s="26">
        <v>507976.83064499998</v>
      </c>
      <c r="AG374" s="25">
        <v>373</v>
      </c>
      <c r="AH374" s="26">
        <v>1.551420569</v>
      </c>
      <c r="AI374" s="25">
        <v>373</v>
      </c>
      <c r="AJ374" s="26">
        <v>66.676195274799994</v>
      </c>
      <c r="AK374" s="25">
        <v>373</v>
      </c>
      <c r="AL374" s="26">
        <v>0.177920418484</v>
      </c>
      <c r="AM374" s="25">
        <v>373</v>
      </c>
      <c r="AN374" s="26">
        <v>1.17005485694</v>
      </c>
      <c r="AO374" s="25">
        <v>373</v>
      </c>
      <c r="AP374" s="26">
        <v>1.4530475707399999</v>
      </c>
      <c r="AQ374" s="25">
        <v>373</v>
      </c>
      <c r="AR374" s="26">
        <v>622.69558397599997</v>
      </c>
      <c r="AS374" s="25">
        <v>373</v>
      </c>
      <c r="AT374" s="26">
        <v>1.9191311665499999</v>
      </c>
      <c r="AU374" s="25">
        <v>373</v>
      </c>
      <c r="AV374" s="26">
        <v>10018.0030487</v>
      </c>
      <c r="AW374" s="25">
        <v>373</v>
      </c>
      <c r="AX374" s="26">
        <v>1.551420569</v>
      </c>
      <c r="AY374" s="25">
        <v>373</v>
      </c>
      <c r="AZ374" s="26">
        <v>65.471150966899998</v>
      </c>
      <c r="BA374" s="25">
        <v>373</v>
      </c>
      <c r="BB374" s="26">
        <v>1.5947091314299999E-2</v>
      </c>
      <c r="BC374" s="25">
        <v>373</v>
      </c>
      <c r="BD374" s="26">
        <v>9.3921690044E-2</v>
      </c>
      <c r="BE374" s="25">
        <v>373</v>
      </c>
      <c r="BF374" s="26">
        <v>0.89013121864199996</v>
      </c>
      <c r="BG374" s="25">
        <v>373</v>
      </c>
      <c r="BH374" s="26">
        <v>41.850006361299997</v>
      </c>
      <c r="BI374" s="25">
        <v>373</v>
      </c>
      <c r="BJ374" s="26">
        <v>812.47974909899995</v>
      </c>
      <c r="CB374" s="37"/>
      <c r="CD374" s="37"/>
      <c r="CE374" s="37"/>
    </row>
    <row r="375" spans="1:83" x14ac:dyDescent="0.3">
      <c r="A375" s="25">
        <v>374</v>
      </c>
      <c r="B375" s="26">
        <v>11867.4055493</v>
      </c>
      <c r="C375" s="25">
        <v>374</v>
      </c>
      <c r="D375" s="26">
        <v>2.10388403906</v>
      </c>
      <c r="E375" s="25">
        <v>374</v>
      </c>
      <c r="F375" s="26">
        <v>50.549590633199998</v>
      </c>
      <c r="G375" s="25">
        <v>374</v>
      </c>
      <c r="H375" s="26">
        <v>8.4737641942499997E-2</v>
      </c>
      <c r="I375" s="25">
        <v>374</v>
      </c>
      <c r="J375" s="26">
        <v>9.2481702312700004E-2</v>
      </c>
      <c r="K375" s="25">
        <v>374</v>
      </c>
      <c r="L375" s="26">
        <v>765723.09613700002</v>
      </c>
      <c r="M375" s="25">
        <v>374</v>
      </c>
      <c r="N375" s="26">
        <v>47.511036032299998</v>
      </c>
      <c r="O375" s="25">
        <v>374</v>
      </c>
      <c r="P375" s="26">
        <v>0.01</v>
      </c>
      <c r="Q375" s="25">
        <v>374</v>
      </c>
      <c r="R375" s="32">
        <v>0.32239754692299999</v>
      </c>
      <c r="S375" s="28">
        <v>374</v>
      </c>
      <c r="T375" s="35">
        <v>0.52551679756900005</v>
      </c>
      <c r="U375" s="25">
        <v>374</v>
      </c>
      <c r="V375" s="26">
        <v>26.126355587100001</v>
      </c>
      <c r="W375" s="25">
        <v>374</v>
      </c>
      <c r="X375" s="26">
        <v>7.3293684882800001</v>
      </c>
      <c r="Y375" s="25">
        <v>374</v>
      </c>
      <c r="Z375" s="26">
        <v>4.4159997868799997E-2</v>
      </c>
      <c r="AA375" s="25">
        <v>374</v>
      </c>
      <c r="AB375" s="26">
        <v>11.141429586699999</v>
      </c>
      <c r="AC375" s="25">
        <v>374</v>
      </c>
      <c r="AD375" s="26">
        <v>0.47143806275799999</v>
      </c>
      <c r="AE375" s="25">
        <v>374</v>
      </c>
      <c r="AF375" s="26">
        <v>765723.09613700002</v>
      </c>
      <c r="AG375" s="25">
        <v>374</v>
      </c>
      <c r="AH375" s="26">
        <v>1.93336082657</v>
      </c>
      <c r="AI375" s="25">
        <v>374</v>
      </c>
      <c r="AJ375" s="26">
        <v>73.424513277100004</v>
      </c>
      <c r="AK375" s="25">
        <v>374</v>
      </c>
      <c r="AL375" s="26">
        <v>0.123787895649</v>
      </c>
      <c r="AM375" s="25">
        <v>374</v>
      </c>
      <c r="AN375" s="26">
        <v>1.0784662384699999</v>
      </c>
      <c r="AO375" s="25">
        <v>374</v>
      </c>
      <c r="AP375" s="26">
        <v>0.79954492809400002</v>
      </c>
      <c r="AQ375" s="25">
        <v>374</v>
      </c>
      <c r="AR375" s="26">
        <v>372.901941083</v>
      </c>
      <c r="AS375" s="25">
        <v>374</v>
      </c>
      <c r="AT375" s="26">
        <v>4.51473544078</v>
      </c>
      <c r="AU375" s="25">
        <v>374</v>
      </c>
      <c r="AV375" s="26">
        <v>10904.376581799999</v>
      </c>
      <c r="AW375" s="25">
        <v>374</v>
      </c>
      <c r="AX375" s="26">
        <v>1.93336082657</v>
      </c>
      <c r="AY375" s="25">
        <v>374</v>
      </c>
      <c r="AZ375" s="26">
        <v>70.559553735400002</v>
      </c>
      <c r="BA375" s="25">
        <v>374</v>
      </c>
      <c r="BB375" s="26">
        <v>3.11385690439E-2</v>
      </c>
      <c r="BC375" s="25">
        <v>374</v>
      </c>
      <c r="BD375" s="26">
        <v>7.3416226313400001E-2</v>
      </c>
      <c r="BE375" s="25">
        <v>374</v>
      </c>
      <c r="BF375" s="26">
        <v>0.89544520464300004</v>
      </c>
      <c r="BG375" s="25">
        <v>374</v>
      </c>
      <c r="BH375" s="26">
        <v>27.932472526600002</v>
      </c>
      <c r="BI375" s="25">
        <v>374</v>
      </c>
      <c r="BJ375" s="26">
        <v>366.73230736300002</v>
      </c>
      <c r="CB375" s="37"/>
      <c r="CD375" s="37"/>
      <c r="CE375" s="37"/>
    </row>
    <row r="376" spans="1:83" x14ac:dyDescent="0.3">
      <c r="A376" s="25">
        <v>375</v>
      </c>
      <c r="B376" s="26">
        <v>4577.1560931800004</v>
      </c>
      <c r="C376" s="25">
        <v>375</v>
      </c>
      <c r="D376" s="26">
        <v>1.8459641469000001</v>
      </c>
      <c r="E376" s="25">
        <v>375</v>
      </c>
      <c r="F376" s="26">
        <v>71.071672253499997</v>
      </c>
      <c r="G376" s="25">
        <v>375</v>
      </c>
      <c r="H376" s="26">
        <v>0.102739906613</v>
      </c>
      <c r="I376" s="25">
        <v>375</v>
      </c>
      <c r="J376" s="26">
        <v>8.7486657768800005E-2</v>
      </c>
      <c r="K376" s="25">
        <v>375</v>
      </c>
      <c r="L376" s="26">
        <v>469306.26248099998</v>
      </c>
      <c r="M376" s="25">
        <v>375</v>
      </c>
      <c r="N376" s="26">
        <v>75.374700839599996</v>
      </c>
      <c r="O376" s="25">
        <v>375</v>
      </c>
      <c r="P376" s="26">
        <v>0.01</v>
      </c>
      <c r="Q376" s="25">
        <v>375</v>
      </c>
      <c r="R376" s="32">
        <v>0.87680427261799998</v>
      </c>
      <c r="S376" s="28">
        <v>375</v>
      </c>
      <c r="T376" s="35">
        <v>0.65521198728100005</v>
      </c>
      <c r="U376" s="25">
        <v>375</v>
      </c>
      <c r="V376" s="26">
        <v>38.859884078199997</v>
      </c>
      <c r="W376" s="25">
        <v>375</v>
      </c>
      <c r="X376" s="26">
        <v>4.3240916628199999</v>
      </c>
      <c r="Y376" s="25">
        <v>375</v>
      </c>
      <c r="Z376" s="26">
        <v>4.5810732751100001E-2</v>
      </c>
      <c r="AA376" s="25">
        <v>375</v>
      </c>
      <c r="AB376" s="26">
        <v>6.3396673113300004</v>
      </c>
      <c r="AC376" s="25">
        <v>375</v>
      </c>
      <c r="AD376" s="26">
        <v>0.24947153947</v>
      </c>
      <c r="AE376" s="25">
        <v>375</v>
      </c>
      <c r="AF376" s="26">
        <v>469306.26248099998</v>
      </c>
      <c r="AG376" s="25">
        <v>375</v>
      </c>
      <c r="AH376" s="26">
        <v>1.73869194997</v>
      </c>
      <c r="AI376" s="25">
        <v>375</v>
      </c>
      <c r="AJ376" s="26">
        <v>78.684278845899996</v>
      </c>
      <c r="AK376" s="25">
        <v>375</v>
      </c>
      <c r="AL376" s="26">
        <v>0.128506011951</v>
      </c>
      <c r="AM376" s="25">
        <v>375</v>
      </c>
      <c r="AN376" s="26">
        <v>1.2846505587499999</v>
      </c>
      <c r="AO376" s="25">
        <v>375</v>
      </c>
      <c r="AP376" s="26">
        <v>0.66121278821600005</v>
      </c>
      <c r="AQ376" s="25">
        <v>375</v>
      </c>
      <c r="AR376" s="26">
        <v>225.29941892400001</v>
      </c>
      <c r="AS376" s="25">
        <v>375</v>
      </c>
      <c r="AT376" s="26">
        <v>1.72005209264</v>
      </c>
      <c r="AU376" s="25">
        <v>375</v>
      </c>
      <c r="AV376" s="26">
        <v>4271.7038364099999</v>
      </c>
      <c r="AW376" s="25">
        <v>375</v>
      </c>
      <c r="AX376" s="26">
        <v>1.73869194997</v>
      </c>
      <c r="AY376" s="25">
        <v>375</v>
      </c>
      <c r="AZ376" s="26">
        <v>78.839484874999997</v>
      </c>
      <c r="BA376" s="25">
        <v>375</v>
      </c>
      <c r="BB376" s="26">
        <v>5.22592783477E-2</v>
      </c>
      <c r="BC376" s="25">
        <v>375</v>
      </c>
      <c r="BD376" s="26">
        <v>8.0063664234899995E-2</v>
      </c>
      <c r="BE376" s="25">
        <v>375</v>
      </c>
      <c r="BF376" s="26">
        <v>0.86767705741699996</v>
      </c>
      <c r="BG376" s="25">
        <v>375</v>
      </c>
      <c r="BH376" s="26">
        <v>39.815496465099997</v>
      </c>
      <c r="BI376" s="25">
        <v>375</v>
      </c>
      <c r="BJ376" s="26">
        <v>362.032924761</v>
      </c>
      <c r="CB376" s="37"/>
      <c r="CD376" s="37"/>
      <c r="CE376" s="37"/>
    </row>
    <row r="377" spans="1:83" x14ac:dyDescent="0.3">
      <c r="A377" s="25">
        <v>376</v>
      </c>
      <c r="B377" s="26">
        <v>4685.3391798700004</v>
      </c>
      <c r="C377" s="25">
        <v>376</v>
      </c>
      <c r="D377" s="26">
        <v>1.32864558453</v>
      </c>
      <c r="E377" s="25">
        <v>376</v>
      </c>
      <c r="F377" s="26">
        <v>41.729297762400002</v>
      </c>
      <c r="G377" s="25">
        <v>376</v>
      </c>
      <c r="H377" s="26">
        <v>4.32434237204E-2</v>
      </c>
      <c r="I377" s="25">
        <v>376</v>
      </c>
      <c r="J377" s="26">
        <v>0.104243560005</v>
      </c>
      <c r="K377" s="25">
        <v>376</v>
      </c>
      <c r="L377" s="26">
        <v>519886.34055600001</v>
      </c>
      <c r="M377" s="25">
        <v>376</v>
      </c>
      <c r="N377" s="26">
        <v>47.8232331321</v>
      </c>
      <c r="O377" s="25">
        <v>376</v>
      </c>
      <c r="P377" s="26">
        <v>0.01</v>
      </c>
      <c r="Q377" s="25">
        <v>376</v>
      </c>
      <c r="R377" s="32">
        <v>0.70039089210799998</v>
      </c>
      <c r="S377" s="28">
        <v>376</v>
      </c>
      <c r="T377" s="35">
        <v>0.85825211377800004</v>
      </c>
      <c r="U377" s="25">
        <v>376</v>
      </c>
      <c r="V377" s="26">
        <v>35.930990668900002</v>
      </c>
      <c r="W377" s="25">
        <v>376</v>
      </c>
      <c r="X377" s="26">
        <v>5.5524051486800001</v>
      </c>
      <c r="Y377" s="25">
        <v>376</v>
      </c>
      <c r="Z377" s="26">
        <v>5.3122726410299997E-2</v>
      </c>
      <c r="AA377" s="25">
        <v>376</v>
      </c>
      <c r="AB377" s="26">
        <v>13.881589978599999</v>
      </c>
      <c r="AC377" s="25">
        <v>376</v>
      </c>
      <c r="AD377" s="26">
        <v>0.45021635656499998</v>
      </c>
      <c r="AE377" s="25">
        <v>376</v>
      </c>
      <c r="AF377" s="26">
        <v>519886.34055600001</v>
      </c>
      <c r="AG377" s="25">
        <v>376</v>
      </c>
      <c r="AH377" s="26">
        <v>1.1893998993599999</v>
      </c>
      <c r="AI377" s="25">
        <v>376</v>
      </c>
      <c r="AJ377" s="26">
        <v>58.676556823399999</v>
      </c>
      <c r="AK377" s="25">
        <v>376</v>
      </c>
      <c r="AL377" s="26">
        <v>0.109996803446</v>
      </c>
      <c r="AM377" s="25">
        <v>376</v>
      </c>
      <c r="AN377" s="26">
        <v>0.95192917507599994</v>
      </c>
      <c r="AO377" s="25">
        <v>376</v>
      </c>
      <c r="AP377" s="26">
        <v>1.27075991803</v>
      </c>
      <c r="AQ377" s="25">
        <v>376</v>
      </c>
      <c r="AR377" s="26">
        <v>553.55193896900005</v>
      </c>
      <c r="AS377" s="25">
        <v>376</v>
      </c>
      <c r="AT377" s="26">
        <v>4.1874270925400001</v>
      </c>
      <c r="AU377" s="25">
        <v>376</v>
      </c>
      <c r="AV377" s="26">
        <v>4236.1367452000004</v>
      </c>
      <c r="AW377" s="25">
        <v>376</v>
      </c>
      <c r="AX377" s="26">
        <v>1.1893998993599999</v>
      </c>
      <c r="AY377" s="25">
        <v>376</v>
      </c>
      <c r="AZ377" s="26">
        <v>60.945170900500003</v>
      </c>
      <c r="BA377" s="25">
        <v>376</v>
      </c>
      <c r="BB377" s="26">
        <v>4.6863023953699996E-3</v>
      </c>
      <c r="BC377" s="25">
        <v>376</v>
      </c>
      <c r="BD377" s="26">
        <v>5.2399699130500001E-2</v>
      </c>
      <c r="BE377" s="25">
        <v>376</v>
      </c>
      <c r="BF377" s="26">
        <v>0.94291399847400004</v>
      </c>
      <c r="BG377" s="25">
        <v>376</v>
      </c>
      <c r="BH377" s="26">
        <v>36.353672005200004</v>
      </c>
      <c r="BI377" s="25">
        <v>376</v>
      </c>
      <c r="BJ377" s="26">
        <v>597.37493904899998</v>
      </c>
      <c r="CB377" s="37"/>
      <c r="CD377" s="37"/>
      <c r="CE377" s="37"/>
    </row>
    <row r="378" spans="1:83" x14ac:dyDescent="0.3">
      <c r="A378" s="25">
        <v>377</v>
      </c>
      <c r="B378" s="26">
        <v>9106.8068042199993</v>
      </c>
      <c r="C378" s="25">
        <v>377</v>
      </c>
      <c r="D378" s="26">
        <v>2.2440915173099998</v>
      </c>
      <c r="E378" s="25">
        <v>377</v>
      </c>
      <c r="F378" s="26">
        <v>46.302190528300002</v>
      </c>
      <c r="G378" s="25">
        <v>377</v>
      </c>
      <c r="H378" s="26">
        <v>6.6914350145600002E-2</v>
      </c>
      <c r="I378" s="25">
        <v>377</v>
      </c>
      <c r="J378" s="26">
        <v>0.12913030012500001</v>
      </c>
      <c r="K378" s="25">
        <v>377</v>
      </c>
      <c r="L378" s="26">
        <v>579796.05838599999</v>
      </c>
      <c r="M378" s="25">
        <v>377</v>
      </c>
      <c r="N378" s="26">
        <v>68.808616004499996</v>
      </c>
      <c r="O378" s="25">
        <v>377</v>
      </c>
      <c r="P378" s="26">
        <v>0.01</v>
      </c>
      <c r="Q378" s="25">
        <v>377</v>
      </c>
      <c r="R378" s="32">
        <v>0.35553697243900001</v>
      </c>
      <c r="S378" s="28">
        <v>377</v>
      </c>
      <c r="T378" s="35">
        <v>0.55288595869500001</v>
      </c>
      <c r="U378" s="25">
        <v>377</v>
      </c>
      <c r="V378" s="26">
        <v>31.5819136183</v>
      </c>
      <c r="W378" s="25">
        <v>377</v>
      </c>
      <c r="X378" s="26">
        <v>9.9870102107599994</v>
      </c>
      <c r="Y378" s="25">
        <v>377</v>
      </c>
      <c r="Z378" s="26">
        <v>6.7402650575699996E-2</v>
      </c>
      <c r="AA378" s="25">
        <v>377</v>
      </c>
      <c r="AB378" s="26">
        <v>10.1597366363</v>
      </c>
      <c r="AC378" s="25">
        <v>377</v>
      </c>
      <c r="AD378" s="26">
        <v>0.49535261108500001</v>
      </c>
      <c r="AE378" s="25">
        <v>377</v>
      </c>
      <c r="AF378" s="26">
        <v>579796.05838599999</v>
      </c>
      <c r="AG378" s="25">
        <v>377</v>
      </c>
      <c r="AH378" s="26">
        <v>2.0150299292099998</v>
      </c>
      <c r="AI378" s="25">
        <v>377</v>
      </c>
      <c r="AJ378" s="26">
        <v>72.400886312599994</v>
      </c>
      <c r="AK378" s="25">
        <v>377</v>
      </c>
      <c r="AL378" s="26">
        <v>0.14160759818999999</v>
      </c>
      <c r="AM378" s="25">
        <v>377</v>
      </c>
      <c r="AN378" s="26">
        <v>0.97204354306499996</v>
      </c>
      <c r="AO378" s="25">
        <v>377</v>
      </c>
      <c r="AP378" s="26">
        <v>0.99379420704099997</v>
      </c>
      <c r="AQ378" s="25">
        <v>377</v>
      </c>
      <c r="AR378" s="26">
        <v>541.34981797</v>
      </c>
      <c r="AS378" s="25">
        <v>377</v>
      </c>
      <c r="AT378" s="26">
        <v>3.7228363893799998</v>
      </c>
      <c r="AU378" s="25">
        <v>377</v>
      </c>
      <c r="AV378" s="26">
        <v>8341.1107267400002</v>
      </c>
      <c r="AW378" s="25">
        <v>377</v>
      </c>
      <c r="AX378" s="26">
        <v>2.0150299292099998</v>
      </c>
      <c r="AY378" s="25">
        <v>377</v>
      </c>
      <c r="AZ378" s="26">
        <v>73.760352503999997</v>
      </c>
      <c r="BA378" s="25">
        <v>377</v>
      </c>
      <c r="BB378" s="26">
        <v>2.10550391498E-2</v>
      </c>
      <c r="BC378" s="25">
        <v>377</v>
      </c>
      <c r="BD378" s="26">
        <v>0.101188234071</v>
      </c>
      <c r="BE378" s="25">
        <v>377</v>
      </c>
      <c r="BF378" s="26">
        <v>0.87775672678000005</v>
      </c>
      <c r="BG378" s="25">
        <v>377</v>
      </c>
      <c r="BH378" s="26">
        <v>32.8767162953</v>
      </c>
      <c r="BI378" s="25">
        <v>377</v>
      </c>
      <c r="BJ378" s="26">
        <v>255.98566934199999</v>
      </c>
      <c r="CB378" s="37"/>
      <c r="CD378" s="37"/>
      <c r="CE378" s="37"/>
    </row>
    <row r="379" spans="1:83" x14ac:dyDescent="0.3">
      <c r="A379" s="25">
        <v>378</v>
      </c>
      <c r="B379" s="26">
        <v>3664.5810507599999</v>
      </c>
      <c r="C379" s="25">
        <v>378</v>
      </c>
      <c r="D379" s="26">
        <v>2.03825371295</v>
      </c>
      <c r="E379" s="25">
        <v>378</v>
      </c>
      <c r="F379" s="26">
        <v>41.480383732600004</v>
      </c>
      <c r="G379" s="25">
        <v>378</v>
      </c>
      <c r="H379" s="26">
        <v>0.19851057956900001</v>
      </c>
      <c r="I379" s="25">
        <v>378</v>
      </c>
      <c r="J379" s="26">
        <v>7.1668298329799998E-2</v>
      </c>
      <c r="K379" s="25">
        <v>378</v>
      </c>
      <c r="L379" s="26">
        <v>589553.64529500005</v>
      </c>
      <c r="M379" s="25">
        <v>378</v>
      </c>
      <c r="N379" s="26">
        <v>58.897922046200001</v>
      </c>
      <c r="O379" s="25">
        <v>378</v>
      </c>
      <c r="P379" s="26">
        <v>0.01</v>
      </c>
      <c r="Q379" s="25">
        <v>378</v>
      </c>
      <c r="R379" s="32">
        <v>0.69743642206500001</v>
      </c>
      <c r="S379" s="28">
        <v>378</v>
      </c>
      <c r="T379" s="35">
        <v>0.523176074326</v>
      </c>
      <c r="U379" s="25">
        <v>378</v>
      </c>
      <c r="V379" s="26">
        <v>35.495070374100003</v>
      </c>
      <c r="W379" s="25">
        <v>378</v>
      </c>
      <c r="X379" s="26">
        <v>6.4828171922099997</v>
      </c>
      <c r="Y379" s="25">
        <v>378</v>
      </c>
      <c r="Z379" s="26">
        <v>4.3076714274199998E-2</v>
      </c>
      <c r="AA379" s="25">
        <v>378</v>
      </c>
      <c r="AB379" s="26">
        <v>10.0363342382</v>
      </c>
      <c r="AC379" s="25">
        <v>378</v>
      </c>
      <c r="AD379" s="26">
        <v>0.21043191314500001</v>
      </c>
      <c r="AE379" s="25">
        <v>378</v>
      </c>
      <c r="AF379" s="26">
        <v>589553.64529500005</v>
      </c>
      <c r="AG379" s="25">
        <v>378</v>
      </c>
      <c r="AH379" s="26">
        <v>1.8823733302200001</v>
      </c>
      <c r="AI379" s="25">
        <v>378</v>
      </c>
      <c r="AJ379" s="26">
        <v>62.7226605189</v>
      </c>
      <c r="AK379" s="25">
        <v>378</v>
      </c>
      <c r="AL379" s="26">
        <v>0.15683626725200001</v>
      </c>
      <c r="AM379" s="25">
        <v>378</v>
      </c>
      <c r="AN379" s="26">
        <v>1.5942304871699999</v>
      </c>
      <c r="AO379" s="25">
        <v>378</v>
      </c>
      <c r="AP379" s="26">
        <v>0.60080164084599996</v>
      </c>
      <c r="AQ379" s="25">
        <v>378</v>
      </c>
      <c r="AR379" s="26">
        <v>1079.96789066</v>
      </c>
      <c r="AS379" s="25">
        <v>378</v>
      </c>
      <c r="AT379" s="26">
        <v>1.5610298790099999</v>
      </c>
      <c r="AU379" s="25">
        <v>378</v>
      </c>
      <c r="AV379" s="26">
        <v>2916.9726916499999</v>
      </c>
      <c r="AW379" s="25">
        <v>378</v>
      </c>
      <c r="AX379" s="26">
        <v>1.8823733302200001</v>
      </c>
      <c r="AY379" s="25">
        <v>378</v>
      </c>
      <c r="AZ379" s="26">
        <v>72.199180806599998</v>
      </c>
      <c r="BA379" s="25">
        <v>378</v>
      </c>
      <c r="BB379" s="26">
        <v>3.8458379060199999E-2</v>
      </c>
      <c r="BC379" s="25">
        <v>378</v>
      </c>
      <c r="BD379" s="26">
        <v>4.4670283010399998E-2</v>
      </c>
      <c r="BE379" s="25">
        <v>378</v>
      </c>
      <c r="BF379" s="26">
        <v>0.916871337929</v>
      </c>
      <c r="BG379" s="25">
        <v>378</v>
      </c>
      <c r="BH379" s="26">
        <v>36.3496498453</v>
      </c>
      <c r="BI379" s="25">
        <v>378</v>
      </c>
      <c r="BJ379" s="26">
        <v>1230.9902861400001</v>
      </c>
      <c r="CB379" s="37"/>
      <c r="CD379" s="37"/>
      <c r="CE379" s="37"/>
    </row>
    <row r="380" spans="1:83" x14ac:dyDescent="0.3">
      <c r="A380" s="25">
        <v>379</v>
      </c>
      <c r="B380" s="26">
        <v>6157.0593287700003</v>
      </c>
      <c r="C380" s="25">
        <v>379</v>
      </c>
      <c r="D380" s="26">
        <v>1.63717894423</v>
      </c>
      <c r="E380" s="25">
        <v>379</v>
      </c>
      <c r="F380" s="26">
        <v>56.431418064799999</v>
      </c>
      <c r="G380" s="25">
        <v>379</v>
      </c>
      <c r="H380" s="26">
        <v>6.64590241029E-2</v>
      </c>
      <c r="I380" s="25">
        <v>379</v>
      </c>
      <c r="J380" s="26">
        <v>3.8301829670899998E-2</v>
      </c>
      <c r="K380" s="25">
        <v>379</v>
      </c>
      <c r="L380" s="26">
        <v>615675.212681</v>
      </c>
      <c r="M380" s="25">
        <v>379</v>
      </c>
      <c r="N380" s="26">
        <v>77.619796204899998</v>
      </c>
      <c r="O380" s="25">
        <v>379</v>
      </c>
      <c r="P380" s="26">
        <v>0.01</v>
      </c>
      <c r="Q380" s="25">
        <v>379</v>
      </c>
      <c r="R380" s="32">
        <v>0.309198057681</v>
      </c>
      <c r="S380" s="28">
        <v>379</v>
      </c>
      <c r="T380" s="35">
        <v>0.835715813104</v>
      </c>
      <c r="U380" s="25">
        <v>379</v>
      </c>
      <c r="V380" s="26">
        <v>41.397795157600001</v>
      </c>
      <c r="W380" s="25">
        <v>379</v>
      </c>
      <c r="X380" s="26">
        <v>5.68905356447</v>
      </c>
      <c r="Y380" s="25">
        <v>379</v>
      </c>
      <c r="Z380" s="26">
        <v>2.4706411992799999E-2</v>
      </c>
      <c r="AA380" s="25">
        <v>379</v>
      </c>
      <c r="AB380" s="26">
        <v>8.5234111535700006</v>
      </c>
      <c r="AC380" s="25">
        <v>379</v>
      </c>
      <c r="AD380" s="26">
        <v>0.21150912763099999</v>
      </c>
      <c r="AE380" s="25">
        <v>379</v>
      </c>
      <c r="AF380" s="26">
        <v>615675.212681</v>
      </c>
      <c r="AG380" s="25">
        <v>379</v>
      </c>
      <c r="AH380" s="26">
        <v>1.50201848728</v>
      </c>
      <c r="AI380" s="25">
        <v>379</v>
      </c>
      <c r="AJ380" s="26">
        <v>69.387704505200006</v>
      </c>
      <c r="AK380" s="25">
        <v>379</v>
      </c>
      <c r="AL380" s="26">
        <v>4.72405526948E-2</v>
      </c>
      <c r="AM380" s="25">
        <v>379</v>
      </c>
      <c r="AN380" s="26">
        <v>0.74267764506199996</v>
      </c>
      <c r="AO380" s="25">
        <v>379</v>
      </c>
      <c r="AP380" s="26">
        <v>0.69755352395199999</v>
      </c>
      <c r="AQ380" s="25">
        <v>379</v>
      </c>
      <c r="AR380" s="26">
        <v>451.543301359</v>
      </c>
      <c r="AS380" s="25">
        <v>379</v>
      </c>
      <c r="AT380" s="26">
        <v>2.1316645668500001</v>
      </c>
      <c r="AU380" s="25">
        <v>379</v>
      </c>
      <c r="AV380" s="26">
        <v>5929.3836179700002</v>
      </c>
      <c r="AW380" s="25">
        <v>379</v>
      </c>
      <c r="AX380" s="26">
        <v>1.50201848728</v>
      </c>
      <c r="AY380" s="25">
        <v>379</v>
      </c>
      <c r="AZ380" s="26">
        <v>69.188802826</v>
      </c>
      <c r="BA380" s="25">
        <v>379</v>
      </c>
      <c r="BB380" s="26">
        <v>2.0133868825200001E-2</v>
      </c>
      <c r="BC380" s="25">
        <v>379</v>
      </c>
      <c r="BD380" s="26">
        <v>5.0251707165300002E-2</v>
      </c>
      <c r="BE380" s="25">
        <v>379</v>
      </c>
      <c r="BF380" s="26">
        <v>0.92961442400899996</v>
      </c>
      <c r="BG380" s="25">
        <v>379</v>
      </c>
      <c r="BH380" s="26">
        <v>43.3483064391</v>
      </c>
      <c r="BI380" s="25">
        <v>379</v>
      </c>
      <c r="BJ380" s="26">
        <v>1022.58596832</v>
      </c>
      <c r="CB380" s="37"/>
      <c r="CD380" s="37"/>
      <c r="CE380" s="37"/>
    </row>
    <row r="381" spans="1:83" x14ac:dyDescent="0.3">
      <c r="A381" s="25">
        <v>380</v>
      </c>
      <c r="B381" s="26">
        <v>6479.3754309100004</v>
      </c>
      <c r="C381" s="25">
        <v>380</v>
      </c>
      <c r="D381" s="26">
        <v>2.2108961789400001</v>
      </c>
      <c r="E381" s="25">
        <v>380</v>
      </c>
      <c r="F381" s="26">
        <v>69.588583629699997</v>
      </c>
      <c r="G381" s="25">
        <v>380</v>
      </c>
      <c r="H381" s="26">
        <v>0.17120560562199999</v>
      </c>
      <c r="I381" s="25">
        <v>380</v>
      </c>
      <c r="J381" s="26">
        <v>6.4012857115500005E-2</v>
      </c>
      <c r="K381" s="25">
        <v>380</v>
      </c>
      <c r="L381" s="26">
        <v>640099.75164200005</v>
      </c>
      <c r="M381" s="25">
        <v>380</v>
      </c>
      <c r="N381" s="26">
        <v>51.253879317500001</v>
      </c>
      <c r="O381" s="25">
        <v>380</v>
      </c>
      <c r="P381" s="26">
        <v>0.01</v>
      </c>
      <c r="Q381" s="25">
        <v>380</v>
      </c>
      <c r="R381" s="32">
        <v>0.62313492644500001</v>
      </c>
      <c r="S381" s="28">
        <v>380</v>
      </c>
      <c r="T381" s="35">
        <v>0.35239638616399999</v>
      </c>
      <c r="U381" s="25">
        <v>380</v>
      </c>
      <c r="V381" s="26">
        <v>36.2579124158</v>
      </c>
      <c r="W381" s="25">
        <v>380</v>
      </c>
      <c r="X381" s="26">
        <v>8.7615111647100008</v>
      </c>
      <c r="Y381" s="25">
        <v>380</v>
      </c>
      <c r="Z381" s="26">
        <v>6.3300322229599998E-2</v>
      </c>
      <c r="AA381" s="25">
        <v>380</v>
      </c>
      <c r="AB381" s="26">
        <v>7.1881231417500002</v>
      </c>
      <c r="AC381" s="25">
        <v>380</v>
      </c>
      <c r="AD381" s="26">
        <v>0.49950163357900002</v>
      </c>
      <c r="AE381" s="25">
        <v>380</v>
      </c>
      <c r="AF381" s="26">
        <v>640099.75164200005</v>
      </c>
      <c r="AG381" s="25">
        <v>380</v>
      </c>
      <c r="AH381" s="26">
        <v>2.0134874843900001</v>
      </c>
      <c r="AI381" s="25">
        <v>380</v>
      </c>
      <c r="AJ381" s="26">
        <v>82.095433409099996</v>
      </c>
      <c r="AK381" s="25">
        <v>380</v>
      </c>
      <c r="AL381" s="26">
        <v>0.112620731941</v>
      </c>
      <c r="AM381" s="25">
        <v>380</v>
      </c>
      <c r="AN381" s="26">
        <v>1.45162314857</v>
      </c>
      <c r="AO381" s="25">
        <v>380</v>
      </c>
      <c r="AP381" s="26">
        <v>0.39771682432799998</v>
      </c>
      <c r="AQ381" s="25">
        <v>380</v>
      </c>
      <c r="AR381" s="26">
        <v>223.22586504700001</v>
      </c>
      <c r="AS381" s="25">
        <v>380</v>
      </c>
      <c r="AT381" s="26">
        <v>3.3439449429899999</v>
      </c>
      <c r="AU381" s="25">
        <v>380</v>
      </c>
      <c r="AV381" s="26">
        <v>5788.6757144200001</v>
      </c>
      <c r="AW381" s="25">
        <v>380</v>
      </c>
      <c r="AX381" s="26">
        <v>2.0134874843900001</v>
      </c>
      <c r="AY381" s="25">
        <v>380</v>
      </c>
      <c r="AZ381" s="26">
        <v>80.307250780199993</v>
      </c>
      <c r="BA381" s="25">
        <v>380</v>
      </c>
      <c r="BB381" s="26">
        <v>8.8673612027699994E-2</v>
      </c>
      <c r="BC381" s="25">
        <v>380</v>
      </c>
      <c r="BD381" s="26">
        <v>5.5291787483899998E-2</v>
      </c>
      <c r="BE381" s="25">
        <v>380</v>
      </c>
      <c r="BF381" s="26">
        <v>0.85603460048799995</v>
      </c>
      <c r="BG381" s="25">
        <v>380</v>
      </c>
      <c r="BH381" s="26">
        <v>37.720280641199999</v>
      </c>
      <c r="BI381" s="25">
        <v>380</v>
      </c>
      <c r="BJ381" s="26">
        <v>128.117867832</v>
      </c>
      <c r="CB381" s="37"/>
      <c r="CD381" s="37"/>
      <c r="CE381" s="37"/>
    </row>
    <row r="382" spans="1:83" x14ac:dyDescent="0.3">
      <c r="A382" s="25">
        <v>381</v>
      </c>
      <c r="B382" s="26">
        <v>7236.1938031500003</v>
      </c>
      <c r="C382" s="25">
        <v>381</v>
      </c>
      <c r="D382" s="26">
        <v>1.29533823481</v>
      </c>
      <c r="E382" s="25">
        <v>381</v>
      </c>
      <c r="F382" s="26">
        <v>54.194358697299997</v>
      </c>
      <c r="G382" s="25">
        <v>381</v>
      </c>
      <c r="H382" s="26">
        <v>0.15219721834300001</v>
      </c>
      <c r="I382" s="25">
        <v>381</v>
      </c>
      <c r="J382" s="26">
        <v>8.1424571643800001E-2</v>
      </c>
      <c r="K382" s="25">
        <v>381</v>
      </c>
      <c r="L382" s="26">
        <v>448150.12594499998</v>
      </c>
      <c r="M382" s="25">
        <v>381</v>
      </c>
      <c r="N382" s="26">
        <v>57.898810382000001</v>
      </c>
      <c r="O382" s="25">
        <v>381</v>
      </c>
      <c r="P382" s="26">
        <v>0.01</v>
      </c>
      <c r="Q382" s="25">
        <v>381</v>
      </c>
      <c r="R382" s="32">
        <v>0.83921978529399999</v>
      </c>
      <c r="S382" s="28">
        <v>381</v>
      </c>
      <c r="T382" s="35">
        <v>0.84290203752399995</v>
      </c>
      <c r="U382" s="25">
        <v>381</v>
      </c>
      <c r="V382" s="26">
        <v>44.408176603100003</v>
      </c>
      <c r="W382" s="25">
        <v>381</v>
      </c>
      <c r="X382" s="26">
        <v>8.8755428281099995</v>
      </c>
      <c r="Y382" s="25">
        <v>381</v>
      </c>
      <c r="Z382" s="26">
        <v>2.8805665425700001E-2</v>
      </c>
      <c r="AA382" s="25">
        <v>381</v>
      </c>
      <c r="AB382" s="26">
        <v>12.7005227548</v>
      </c>
      <c r="AC382" s="25">
        <v>381</v>
      </c>
      <c r="AD382" s="26">
        <v>0.49122132903999999</v>
      </c>
      <c r="AE382" s="25">
        <v>381</v>
      </c>
      <c r="AF382" s="26">
        <v>448150.12594499998</v>
      </c>
      <c r="AG382" s="25">
        <v>381</v>
      </c>
      <c r="AH382" s="26">
        <v>1.08966999834</v>
      </c>
      <c r="AI382" s="25">
        <v>381</v>
      </c>
      <c r="AJ382" s="26">
        <v>77.665107831599997</v>
      </c>
      <c r="AK382" s="25">
        <v>381</v>
      </c>
      <c r="AL382" s="26">
        <v>0.29599186813599998</v>
      </c>
      <c r="AM382" s="25">
        <v>381</v>
      </c>
      <c r="AN382" s="26">
        <v>1.66152137235</v>
      </c>
      <c r="AO382" s="25">
        <v>381</v>
      </c>
      <c r="AP382" s="26">
        <v>0.71570830591500001</v>
      </c>
      <c r="AQ382" s="25">
        <v>381</v>
      </c>
      <c r="AR382" s="26">
        <v>376.27382422199997</v>
      </c>
      <c r="AS382" s="25">
        <v>381</v>
      </c>
      <c r="AT382" s="26">
        <v>6.1429264237299996</v>
      </c>
      <c r="AU382" s="25">
        <v>381</v>
      </c>
      <c r="AV382" s="26">
        <v>6668.3465467400001</v>
      </c>
      <c r="AW382" s="25">
        <v>381</v>
      </c>
      <c r="AX382" s="26">
        <v>1.08966999834</v>
      </c>
      <c r="AY382" s="25">
        <v>381</v>
      </c>
      <c r="AZ382" s="26">
        <v>76.6594121376</v>
      </c>
      <c r="BA382" s="25">
        <v>381</v>
      </c>
      <c r="BB382" s="26">
        <v>9.0674159248699995E-2</v>
      </c>
      <c r="BC382" s="25">
        <v>381</v>
      </c>
      <c r="BD382" s="26">
        <v>7.7686210852699999E-2</v>
      </c>
      <c r="BE382" s="25">
        <v>381</v>
      </c>
      <c r="BF382" s="26">
        <v>0.83163962989899998</v>
      </c>
      <c r="BG382" s="25">
        <v>381</v>
      </c>
      <c r="BH382" s="26">
        <v>46.968718756299999</v>
      </c>
      <c r="BI382" s="25">
        <v>381</v>
      </c>
      <c r="BJ382" s="26">
        <v>468.46947564999999</v>
      </c>
      <c r="CB382" s="37"/>
      <c r="CD382" s="37"/>
      <c r="CE382" s="37"/>
    </row>
    <row r="383" spans="1:83" x14ac:dyDescent="0.3">
      <c r="A383" s="25">
        <v>382</v>
      </c>
      <c r="B383" s="26">
        <v>6934.6827416400001</v>
      </c>
      <c r="C383" s="25">
        <v>382</v>
      </c>
      <c r="D383" s="26">
        <v>1.90583778306</v>
      </c>
      <c r="E383" s="25">
        <v>382</v>
      </c>
      <c r="F383" s="26">
        <v>59.273122929899998</v>
      </c>
      <c r="G383" s="25">
        <v>382</v>
      </c>
      <c r="H383" s="26">
        <v>0.183995102617</v>
      </c>
      <c r="I383" s="25">
        <v>382</v>
      </c>
      <c r="J383" s="26">
        <v>0.12388465567</v>
      </c>
      <c r="K383" s="25">
        <v>382</v>
      </c>
      <c r="L383" s="26">
        <v>689242.11670799996</v>
      </c>
      <c r="M383" s="25">
        <v>382</v>
      </c>
      <c r="N383" s="26">
        <v>67.516252589600001</v>
      </c>
      <c r="O383" s="25">
        <v>382</v>
      </c>
      <c r="P383" s="26">
        <v>0.01</v>
      </c>
      <c r="Q383" s="25">
        <v>382</v>
      </c>
      <c r="R383" s="32">
        <v>0.474772058281</v>
      </c>
      <c r="S383" s="28">
        <v>382</v>
      </c>
      <c r="T383" s="35">
        <v>0.63336984273300001</v>
      </c>
      <c r="U383" s="25">
        <v>382</v>
      </c>
      <c r="V383" s="26">
        <v>44.7595323046</v>
      </c>
      <c r="W383" s="25">
        <v>382</v>
      </c>
      <c r="X383" s="26">
        <v>1.5173931389799999</v>
      </c>
      <c r="Y383" s="25">
        <v>382</v>
      </c>
      <c r="Z383" s="26">
        <v>4.1446681354699998E-2</v>
      </c>
      <c r="AA383" s="25">
        <v>382</v>
      </c>
      <c r="AB383" s="26">
        <v>9.0430137060900009</v>
      </c>
      <c r="AC383" s="25">
        <v>382</v>
      </c>
      <c r="AD383" s="26">
        <v>0.463311076554</v>
      </c>
      <c r="AE383" s="25">
        <v>382</v>
      </c>
      <c r="AF383" s="26">
        <v>689242.11670799996</v>
      </c>
      <c r="AG383" s="25">
        <v>382</v>
      </c>
      <c r="AH383" s="26">
        <v>1.8471474911100001</v>
      </c>
      <c r="AI383" s="25">
        <v>382</v>
      </c>
      <c r="AJ383" s="26">
        <v>101.578244238</v>
      </c>
      <c r="AK383" s="25">
        <v>382</v>
      </c>
      <c r="AL383" s="26">
        <v>0.16163005109100001</v>
      </c>
      <c r="AM383" s="25">
        <v>382</v>
      </c>
      <c r="AN383" s="26">
        <v>1.25151491516</v>
      </c>
      <c r="AO383" s="25">
        <v>382</v>
      </c>
      <c r="AP383" s="26">
        <v>0.48149697433900002</v>
      </c>
      <c r="AQ383" s="25">
        <v>382</v>
      </c>
      <c r="AR383" s="26">
        <v>49.806727214399999</v>
      </c>
      <c r="AS383" s="25">
        <v>382</v>
      </c>
      <c r="AT383" s="26">
        <v>4.1733266595599998</v>
      </c>
      <c r="AU383" s="25">
        <v>382</v>
      </c>
      <c r="AV383" s="26">
        <v>6294.9763933699996</v>
      </c>
      <c r="AW383" s="25">
        <v>382</v>
      </c>
      <c r="AX383" s="26">
        <v>1.8471474911100001</v>
      </c>
      <c r="AY383" s="25">
        <v>382</v>
      </c>
      <c r="AZ383" s="26">
        <v>88.214053831900003</v>
      </c>
      <c r="BA383" s="25">
        <v>382</v>
      </c>
      <c r="BB383" s="26">
        <v>0.101044692582</v>
      </c>
      <c r="BC383" s="25">
        <v>382</v>
      </c>
      <c r="BD383" s="26">
        <v>0.13650061411600001</v>
      </c>
      <c r="BE383" s="25">
        <v>382</v>
      </c>
      <c r="BF383" s="26">
        <v>0.76245469330100002</v>
      </c>
      <c r="BG383" s="25">
        <v>382</v>
      </c>
      <c r="BH383" s="26">
        <v>45.236124024399999</v>
      </c>
      <c r="BI383" s="25">
        <v>382</v>
      </c>
      <c r="BJ383" s="26">
        <v>252.08688649499999</v>
      </c>
      <c r="CB383" s="37"/>
      <c r="CD383" s="37"/>
      <c r="CE383" s="37"/>
    </row>
    <row r="384" spans="1:83" x14ac:dyDescent="0.3">
      <c r="A384" s="25">
        <v>383</v>
      </c>
      <c r="B384" s="26">
        <v>6874.18901052</v>
      </c>
      <c r="C384" s="25">
        <v>383</v>
      </c>
      <c r="D384" s="26">
        <v>1.99510171867</v>
      </c>
      <c r="E384" s="25">
        <v>383</v>
      </c>
      <c r="F384" s="26">
        <v>62.631218453099997</v>
      </c>
      <c r="G384" s="25">
        <v>383</v>
      </c>
      <c r="H384" s="26">
        <v>0.19883269242400001</v>
      </c>
      <c r="I384" s="25">
        <v>383</v>
      </c>
      <c r="J384" s="26">
        <v>2.8095111973800001E-2</v>
      </c>
      <c r="K384" s="25">
        <v>383</v>
      </c>
      <c r="L384" s="26">
        <v>589687.86597899999</v>
      </c>
      <c r="M384" s="25">
        <v>383</v>
      </c>
      <c r="N384" s="26">
        <v>66.445983030199997</v>
      </c>
      <c r="O384" s="25">
        <v>383</v>
      </c>
      <c r="P384" s="26">
        <v>0.01</v>
      </c>
      <c r="Q384" s="25">
        <v>383</v>
      </c>
      <c r="R384" s="32">
        <v>0.56627389453499999</v>
      </c>
      <c r="S384" s="28">
        <v>383</v>
      </c>
      <c r="T384" s="35">
        <v>0.83015319388099995</v>
      </c>
      <c r="U384" s="25">
        <v>383</v>
      </c>
      <c r="V384" s="26">
        <v>26.107049077599999</v>
      </c>
      <c r="W384" s="25">
        <v>383</v>
      </c>
      <c r="X384" s="26">
        <v>6.2041331445300001</v>
      </c>
      <c r="Y384" s="25">
        <v>383</v>
      </c>
      <c r="Z384" s="26">
        <v>7.7193447634699999E-2</v>
      </c>
      <c r="AA384" s="25">
        <v>383</v>
      </c>
      <c r="AB384" s="26">
        <v>5.5462369083800001</v>
      </c>
      <c r="AC384" s="25">
        <v>383</v>
      </c>
      <c r="AD384" s="26">
        <v>0.31556348305499998</v>
      </c>
      <c r="AE384" s="25">
        <v>383</v>
      </c>
      <c r="AF384" s="26">
        <v>589687.86597899999</v>
      </c>
      <c r="AG384" s="25">
        <v>383</v>
      </c>
      <c r="AH384" s="26">
        <v>1.8562732499100001</v>
      </c>
      <c r="AI384" s="25">
        <v>383</v>
      </c>
      <c r="AJ384" s="26">
        <v>75.066835405399999</v>
      </c>
      <c r="AK384" s="25">
        <v>383</v>
      </c>
      <c r="AL384" s="26">
        <v>0.104062662859</v>
      </c>
      <c r="AM384" s="25">
        <v>383</v>
      </c>
      <c r="AN384" s="26">
        <v>1.40664102889</v>
      </c>
      <c r="AO384" s="25">
        <v>383</v>
      </c>
      <c r="AP384" s="26">
        <v>0.61281567315300001</v>
      </c>
      <c r="AQ384" s="25">
        <v>383</v>
      </c>
      <c r="AR384" s="26">
        <v>235.640762704</v>
      </c>
      <c r="AS384" s="25">
        <v>383</v>
      </c>
      <c r="AT384" s="26">
        <v>1.6912798972500001</v>
      </c>
      <c r="AU384" s="25">
        <v>383</v>
      </c>
      <c r="AV384" s="26">
        <v>6395.8607853599997</v>
      </c>
      <c r="AW384" s="25">
        <v>383</v>
      </c>
      <c r="AX384" s="26">
        <v>1.8562732499100001</v>
      </c>
      <c r="AY384" s="25">
        <v>383</v>
      </c>
      <c r="AZ384" s="26">
        <v>70.691510825400002</v>
      </c>
      <c r="BA384" s="25">
        <v>383</v>
      </c>
      <c r="BB384" s="26">
        <v>0.12754993010999999</v>
      </c>
      <c r="BC384" s="25">
        <v>383</v>
      </c>
      <c r="BD384" s="26">
        <v>4.1562004984999998E-2</v>
      </c>
      <c r="BE384" s="25">
        <v>383</v>
      </c>
      <c r="BF384" s="26">
        <v>0.83088806490400002</v>
      </c>
      <c r="BG384" s="25">
        <v>383</v>
      </c>
      <c r="BH384" s="26">
        <v>27.170627314699999</v>
      </c>
      <c r="BI384" s="25">
        <v>383</v>
      </c>
      <c r="BJ384" s="26">
        <v>156.61703564999999</v>
      </c>
      <c r="CB384" s="37"/>
      <c r="CD384" s="37"/>
      <c r="CE384" s="37"/>
    </row>
    <row r="385" spans="1:83" x14ac:dyDescent="0.3">
      <c r="A385" s="25">
        <v>384</v>
      </c>
      <c r="B385" s="26">
        <v>5917.6198022299996</v>
      </c>
      <c r="C385" s="25">
        <v>384</v>
      </c>
      <c r="D385" s="26">
        <v>1.3269543794600001</v>
      </c>
      <c r="E385" s="25">
        <v>384</v>
      </c>
      <c r="F385" s="26">
        <v>76.219142377899999</v>
      </c>
      <c r="G385" s="25">
        <v>384</v>
      </c>
      <c r="H385" s="26">
        <v>0.15644398135199999</v>
      </c>
      <c r="I385" s="25">
        <v>384</v>
      </c>
      <c r="J385" s="26">
        <v>7.8066688383299998E-2</v>
      </c>
      <c r="K385" s="25">
        <v>384</v>
      </c>
      <c r="L385" s="26">
        <v>728205.20468199998</v>
      </c>
      <c r="M385" s="25">
        <v>384</v>
      </c>
      <c r="N385" s="26">
        <v>48.2392068698</v>
      </c>
      <c r="O385" s="25">
        <v>384</v>
      </c>
      <c r="P385" s="26">
        <v>0.01</v>
      </c>
      <c r="Q385" s="25">
        <v>384</v>
      </c>
      <c r="R385" s="32">
        <v>0.38140115270500002</v>
      </c>
      <c r="S385" s="28">
        <v>384</v>
      </c>
      <c r="T385" s="35">
        <v>0.38314210562000001</v>
      </c>
      <c r="U385" s="25">
        <v>384</v>
      </c>
      <c r="V385" s="26">
        <v>29.926720669600002</v>
      </c>
      <c r="W385" s="25">
        <v>384</v>
      </c>
      <c r="X385" s="26">
        <v>5.2224527460600001</v>
      </c>
      <c r="Y385" s="25">
        <v>384</v>
      </c>
      <c r="Z385" s="26">
        <v>4.3537679842900003E-2</v>
      </c>
      <c r="AA385" s="25">
        <v>384</v>
      </c>
      <c r="AB385" s="26">
        <v>5.5622055760500002</v>
      </c>
      <c r="AC385" s="25">
        <v>384</v>
      </c>
      <c r="AD385" s="26">
        <v>0.17502808645000001</v>
      </c>
      <c r="AE385" s="25">
        <v>384</v>
      </c>
      <c r="AF385" s="26">
        <v>728205.20468199998</v>
      </c>
      <c r="AG385" s="25">
        <v>384</v>
      </c>
      <c r="AH385" s="26">
        <v>1.2107185173199999</v>
      </c>
      <c r="AI385" s="25">
        <v>384</v>
      </c>
      <c r="AJ385" s="26">
        <v>62.454515013600002</v>
      </c>
      <c r="AK385" s="25">
        <v>384</v>
      </c>
      <c r="AL385" s="26">
        <v>1.7448956856600001E-2</v>
      </c>
      <c r="AM385" s="25">
        <v>384</v>
      </c>
      <c r="AN385" s="26">
        <v>0.91301824231100004</v>
      </c>
      <c r="AO385" s="25">
        <v>384</v>
      </c>
      <c r="AP385" s="26">
        <v>0.60514044736700001</v>
      </c>
      <c r="AQ385" s="25">
        <v>384</v>
      </c>
      <c r="AR385" s="26">
        <v>363.336766598</v>
      </c>
      <c r="AS385" s="25">
        <v>384</v>
      </c>
      <c r="AT385" s="26">
        <v>1.0817928535200001</v>
      </c>
      <c r="AU385" s="25">
        <v>384</v>
      </c>
      <c r="AV385" s="26">
        <v>5357.9843844899997</v>
      </c>
      <c r="AW385" s="25">
        <v>384</v>
      </c>
      <c r="AX385" s="26">
        <v>1.2107185173199999</v>
      </c>
      <c r="AY385" s="25">
        <v>384</v>
      </c>
      <c r="AZ385" s="26">
        <v>71.9824625169</v>
      </c>
      <c r="BA385" s="25">
        <v>384</v>
      </c>
      <c r="BB385" s="26">
        <v>9.9519756501700002E-2</v>
      </c>
      <c r="BC385" s="25">
        <v>384</v>
      </c>
      <c r="BD385" s="26">
        <v>5.5036417217300002E-2</v>
      </c>
      <c r="BE385" s="25">
        <v>384</v>
      </c>
      <c r="BF385" s="26">
        <v>0.84544382628100001</v>
      </c>
      <c r="BG385" s="25">
        <v>384</v>
      </c>
      <c r="BH385" s="26">
        <v>31.134846498200002</v>
      </c>
      <c r="BI385" s="25">
        <v>384</v>
      </c>
      <c r="BJ385" s="26">
        <v>508.650731974</v>
      </c>
      <c r="CB385" s="37"/>
      <c r="CD385" s="37"/>
      <c r="CE385" s="37"/>
    </row>
    <row r="386" spans="1:83" x14ac:dyDescent="0.3">
      <c r="A386" s="25">
        <v>385</v>
      </c>
      <c r="B386" s="26">
        <v>11152.186162</v>
      </c>
      <c r="C386" s="25">
        <v>385</v>
      </c>
      <c r="D386" s="26">
        <v>2.1085327069400002</v>
      </c>
      <c r="E386" s="25">
        <v>385</v>
      </c>
      <c r="F386" s="26">
        <v>76.483520358099994</v>
      </c>
      <c r="G386" s="25">
        <v>385</v>
      </c>
      <c r="H386" s="26">
        <v>9.5303021098900001E-2</v>
      </c>
      <c r="I386" s="25">
        <v>385</v>
      </c>
      <c r="J386" s="26">
        <v>0.14171039887199999</v>
      </c>
      <c r="K386" s="25">
        <v>385</v>
      </c>
      <c r="L386" s="26">
        <v>756078.93466300005</v>
      </c>
      <c r="M386" s="25">
        <v>385</v>
      </c>
      <c r="N386" s="26">
        <v>41.530720923600001</v>
      </c>
      <c r="O386" s="25">
        <v>385</v>
      </c>
      <c r="P386" s="26">
        <v>0.01</v>
      </c>
      <c r="Q386" s="25">
        <v>385</v>
      </c>
      <c r="R386" s="32">
        <v>0.35699760495799998</v>
      </c>
      <c r="S386" s="28">
        <v>385</v>
      </c>
      <c r="T386" s="35">
        <v>0.77754673064199997</v>
      </c>
      <c r="U386" s="25">
        <v>385</v>
      </c>
      <c r="V386" s="26">
        <v>32.536694182600002</v>
      </c>
      <c r="W386" s="25">
        <v>385</v>
      </c>
      <c r="X386" s="26">
        <v>4.8678696886899999</v>
      </c>
      <c r="Y386" s="25">
        <v>385</v>
      </c>
      <c r="Z386" s="26">
        <v>8.6853303226999995E-2</v>
      </c>
      <c r="AA386" s="25">
        <v>385</v>
      </c>
      <c r="AB386" s="26">
        <v>14.1634224048</v>
      </c>
      <c r="AC386" s="25">
        <v>385</v>
      </c>
      <c r="AD386" s="26">
        <v>0.25688044197299997</v>
      </c>
      <c r="AE386" s="25">
        <v>385</v>
      </c>
      <c r="AF386" s="26">
        <v>756078.93466300005</v>
      </c>
      <c r="AG386" s="25">
        <v>385</v>
      </c>
      <c r="AH386" s="26">
        <v>1.987073402</v>
      </c>
      <c r="AI386" s="25">
        <v>385</v>
      </c>
      <c r="AJ386" s="26">
        <v>61.375654810599997</v>
      </c>
      <c r="AK386" s="25">
        <v>385</v>
      </c>
      <c r="AL386" s="26">
        <v>0.23730552952799999</v>
      </c>
      <c r="AM386" s="25">
        <v>385</v>
      </c>
      <c r="AN386" s="26">
        <v>1.28664079972</v>
      </c>
      <c r="AO386" s="25">
        <v>385</v>
      </c>
      <c r="AP386" s="26">
        <v>1.51096394361</v>
      </c>
      <c r="AQ386" s="25">
        <v>385</v>
      </c>
      <c r="AR386" s="26">
        <v>1771.1572178199999</v>
      </c>
      <c r="AS386" s="25">
        <v>385</v>
      </c>
      <c r="AT386" s="26">
        <v>1.4659523644600001</v>
      </c>
      <c r="AU386" s="25">
        <v>385</v>
      </c>
      <c r="AV386" s="26">
        <v>9551.0593754199999</v>
      </c>
      <c r="AW386" s="25">
        <v>385</v>
      </c>
      <c r="AX386" s="26">
        <v>1.987073402</v>
      </c>
      <c r="AY386" s="25">
        <v>385</v>
      </c>
      <c r="AZ386" s="26">
        <v>68.763506115699997</v>
      </c>
      <c r="BA386" s="25">
        <v>385</v>
      </c>
      <c r="BB386" s="26">
        <v>1.96933624616E-2</v>
      </c>
      <c r="BC386" s="25">
        <v>385</v>
      </c>
      <c r="BD386" s="26">
        <v>8.9414010329700006E-2</v>
      </c>
      <c r="BE386" s="25">
        <v>385</v>
      </c>
      <c r="BF386" s="26">
        <v>0.89089262720899998</v>
      </c>
      <c r="BG386" s="25">
        <v>385</v>
      </c>
      <c r="BH386" s="26">
        <v>32.862012977500001</v>
      </c>
      <c r="BI386" s="25">
        <v>385</v>
      </c>
      <c r="BJ386" s="26">
        <v>1333.46603</v>
      </c>
      <c r="CB386" s="37"/>
      <c r="CD386" s="37"/>
      <c r="CE386" s="37"/>
    </row>
    <row r="387" spans="1:83" x14ac:dyDescent="0.3">
      <c r="A387" s="25">
        <v>386</v>
      </c>
      <c r="B387" s="26">
        <v>8791.3659539399996</v>
      </c>
      <c r="C387" s="25">
        <v>386</v>
      </c>
      <c r="D387" s="26">
        <v>1.6634323285199999</v>
      </c>
      <c r="E387" s="25">
        <v>386</v>
      </c>
      <c r="F387" s="26">
        <v>36.509553888299997</v>
      </c>
      <c r="G387" s="25">
        <v>386</v>
      </c>
      <c r="H387" s="26">
        <v>3.1796029572399999E-2</v>
      </c>
      <c r="I387" s="25">
        <v>386</v>
      </c>
      <c r="J387" s="26">
        <v>3.6048832915499998E-2</v>
      </c>
      <c r="K387" s="25">
        <v>386</v>
      </c>
      <c r="L387" s="26">
        <v>518497.03758499998</v>
      </c>
      <c r="M387" s="25">
        <v>386</v>
      </c>
      <c r="N387" s="26">
        <v>77.792310628300001</v>
      </c>
      <c r="O387" s="25">
        <v>386</v>
      </c>
      <c r="P387" s="26">
        <v>0.01</v>
      </c>
      <c r="Q387" s="25">
        <v>386</v>
      </c>
      <c r="R387" s="32">
        <v>0.60251575218999998</v>
      </c>
      <c r="S387" s="28">
        <v>386</v>
      </c>
      <c r="T387" s="35">
        <v>0.66281345647300005</v>
      </c>
      <c r="U387" s="25">
        <v>386</v>
      </c>
      <c r="V387" s="26">
        <v>39.931213677899997</v>
      </c>
      <c r="W387" s="25">
        <v>386</v>
      </c>
      <c r="X387" s="26">
        <v>7.9662845213900004</v>
      </c>
      <c r="Y387" s="25">
        <v>386</v>
      </c>
      <c r="Z387" s="26">
        <v>6.2702693990199995E-2</v>
      </c>
      <c r="AA387" s="25">
        <v>386</v>
      </c>
      <c r="AB387" s="26">
        <v>14.8038881678</v>
      </c>
      <c r="AC387" s="25">
        <v>386</v>
      </c>
      <c r="AD387" s="26">
        <v>0.26228092043899998</v>
      </c>
      <c r="AE387" s="25">
        <v>386</v>
      </c>
      <c r="AF387" s="26">
        <v>518497.03758499998</v>
      </c>
      <c r="AG387" s="25">
        <v>386</v>
      </c>
      <c r="AH387" s="26">
        <v>1.4789656223400001</v>
      </c>
      <c r="AI387" s="25">
        <v>386</v>
      </c>
      <c r="AJ387" s="26">
        <v>48.565283757099998</v>
      </c>
      <c r="AK387" s="25">
        <v>386</v>
      </c>
      <c r="AL387" s="26">
        <v>6.04343446016E-2</v>
      </c>
      <c r="AM387" s="25">
        <v>386</v>
      </c>
      <c r="AN387" s="26">
        <v>1.02696759309</v>
      </c>
      <c r="AO387" s="25">
        <v>386</v>
      </c>
      <c r="AP387" s="26">
        <v>0.85173943326900003</v>
      </c>
      <c r="AQ387" s="25">
        <v>386</v>
      </c>
      <c r="AR387" s="26">
        <v>2557.46930681</v>
      </c>
      <c r="AS387" s="25">
        <v>386</v>
      </c>
      <c r="AT387" s="26">
        <v>1.81846366323</v>
      </c>
      <c r="AU387" s="25">
        <v>386</v>
      </c>
      <c r="AV387" s="26">
        <v>8421.0312560000002</v>
      </c>
      <c r="AW387" s="25">
        <v>386</v>
      </c>
      <c r="AX387" s="26">
        <v>1.4789656223400001</v>
      </c>
      <c r="AY387" s="25">
        <v>386</v>
      </c>
      <c r="AZ387" s="26">
        <v>52.693027946100003</v>
      </c>
      <c r="BA387" s="25">
        <v>386</v>
      </c>
      <c r="BB387" s="26">
        <v>3.9547949020199997E-3</v>
      </c>
      <c r="BC387" s="25">
        <v>386</v>
      </c>
      <c r="BD387" s="26">
        <v>2.2896348315299998E-2</v>
      </c>
      <c r="BE387" s="25">
        <v>386</v>
      </c>
      <c r="BF387" s="26">
        <v>0.973148856783</v>
      </c>
      <c r="BG387" s="25">
        <v>386</v>
      </c>
      <c r="BH387" s="26">
        <v>40.186556951999997</v>
      </c>
      <c r="BI387" s="25">
        <v>386</v>
      </c>
      <c r="BJ387" s="26">
        <v>1629.7408207399999</v>
      </c>
      <c r="CB387" s="37"/>
      <c r="CD387" s="37"/>
      <c r="CE387" s="37"/>
    </row>
    <row r="388" spans="1:83" x14ac:dyDescent="0.3">
      <c r="A388" s="25">
        <v>387</v>
      </c>
      <c r="B388" s="26">
        <v>5873.6862475899998</v>
      </c>
      <c r="C388" s="25">
        <v>387</v>
      </c>
      <c r="D388" s="26">
        <v>1.6022085217099999</v>
      </c>
      <c r="E388" s="25">
        <v>387</v>
      </c>
      <c r="F388" s="26">
        <v>78.280818566199997</v>
      </c>
      <c r="G388" s="25">
        <v>387</v>
      </c>
      <c r="H388" s="26">
        <v>8.8825565660099998E-2</v>
      </c>
      <c r="I388" s="25">
        <v>387</v>
      </c>
      <c r="J388" s="26">
        <v>1.0736355780299999E-2</v>
      </c>
      <c r="K388" s="25">
        <v>387</v>
      </c>
      <c r="L388" s="26">
        <v>750083.081993</v>
      </c>
      <c r="M388" s="25">
        <v>387</v>
      </c>
      <c r="N388" s="26">
        <v>67.054932210199993</v>
      </c>
      <c r="O388" s="25">
        <v>387</v>
      </c>
      <c r="P388" s="26">
        <v>0.01</v>
      </c>
      <c r="Q388" s="25">
        <v>387</v>
      </c>
      <c r="R388" s="32">
        <v>0.43428512785899998</v>
      </c>
      <c r="S388" s="28">
        <v>387</v>
      </c>
      <c r="T388" s="35">
        <v>0.66836089896700002</v>
      </c>
      <c r="U388" s="25">
        <v>387</v>
      </c>
      <c r="V388" s="26">
        <v>33.657946804200002</v>
      </c>
      <c r="W388" s="25">
        <v>387</v>
      </c>
      <c r="X388" s="26">
        <v>4.13440641537</v>
      </c>
      <c r="Y388" s="25">
        <v>387</v>
      </c>
      <c r="Z388" s="26">
        <v>2.28450946538E-2</v>
      </c>
      <c r="AA388" s="25">
        <v>387</v>
      </c>
      <c r="AB388" s="26">
        <v>8.0815191645199995</v>
      </c>
      <c r="AC388" s="25">
        <v>387</v>
      </c>
      <c r="AD388" s="26">
        <v>0.45412454745300002</v>
      </c>
      <c r="AE388" s="25">
        <v>387</v>
      </c>
      <c r="AF388" s="26">
        <v>750083.081993</v>
      </c>
      <c r="AG388" s="25">
        <v>387</v>
      </c>
      <c r="AH388" s="26">
        <v>1.4952308060499999</v>
      </c>
      <c r="AI388" s="25">
        <v>387</v>
      </c>
      <c r="AJ388" s="26">
        <v>76.351419368600006</v>
      </c>
      <c r="AK388" s="25">
        <v>387</v>
      </c>
      <c r="AL388" s="26">
        <v>3.9464209014699998E-2</v>
      </c>
      <c r="AM388" s="25">
        <v>387</v>
      </c>
      <c r="AN388" s="26">
        <v>0.79556222364399998</v>
      </c>
      <c r="AO388" s="25">
        <v>387</v>
      </c>
      <c r="AP388" s="26">
        <v>0.47950945538</v>
      </c>
      <c r="AQ388" s="25">
        <v>387</v>
      </c>
      <c r="AR388" s="26">
        <v>66.903743640800002</v>
      </c>
      <c r="AS388" s="25">
        <v>387</v>
      </c>
      <c r="AT388" s="26">
        <v>4.9267657082099996</v>
      </c>
      <c r="AU388" s="25">
        <v>387</v>
      </c>
      <c r="AV388" s="26">
        <v>5700.1514735700002</v>
      </c>
      <c r="AW388" s="25">
        <v>387</v>
      </c>
      <c r="AX388" s="26">
        <v>1.4952308060499999</v>
      </c>
      <c r="AY388" s="25">
        <v>387</v>
      </c>
      <c r="AZ388" s="26">
        <v>77.298320730100002</v>
      </c>
      <c r="BA388" s="25">
        <v>387</v>
      </c>
      <c r="BB388" s="26">
        <v>4.0112102695199998E-2</v>
      </c>
      <c r="BC388" s="25">
        <v>387</v>
      </c>
      <c r="BD388" s="26">
        <v>3.2036982575199997E-2</v>
      </c>
      <c r="BE388" s="25">
        <v>387</v>
      </c>
      <c r="BF388" s="26">
        <v>0.92785091473000003</v>
      </c>
      <c r="BG388" s="25">
        <v>387</v>
      </c>
      <c r="BH388" s="26">
        <v>36.0894637098</v>
      </c>
      <c r="BI388" s="25">
        <v>387</v>
      </c>
      <c r="BJ388" s="26">
        <v>225.47293561000001</v>
      </c>
      <c r="CB388" s="37"/>
      <c r="CD388" s="37"/>
      <c r="CE388" s="37"/>
    </row>
    <row r="389" spans="1:83" x14ac:dyDescent="0.3">
      <c r="A389" s="25">
        <v>388</v>
      </c>
      <c r="B389" s="26">
        <v>6723.8615914299999</v>
      </c>
      <c r="C389" s="25">
        <v>388</v>
      </c>
      <c r="D389" s="26">
        <v>1.5679619567300001</v>
      </c>
      <c r="E389" s="25">
        <v>388</v>
      </c>
      <c r="F389" s="26">
        <v>41.169690888399998</v>
      </c>
      <c r="G389" s="25">
        <v>388</v>
      </c>
      <c r="H389" s="26">
        <v>0.118027374221</v>
      </c>
      <c r="I389" s="25">
        <v>388</v>
      </c>
      <c r="J389" s="26">
        <v>9.0977237597499996E-2</v>
      </c>
      <c r="K389" s="25">
        <v>388</v>
      </c>
      <c r="L389" s="26">
        <v>510398.54216999997</v>
      </c>
      <c r="M389" s="25">
        <v>388</v>
      </c>
      <c r="N389" s="26">
        <v>43.396563920299997</v>
      </c>
      <c r="O389" s="25">
        <v>388</v>
      </c>
      <c r="P389" s="26">
        <v>0.01</v>
      </c>
      <c r="Q389" s="25">
        <v>388</v>
      </c>
      <c r="R389" s="32">
        <v>0.817122304395</v>
      </c>
      <c r="S389" s="28">
        <v>388</v>
      </c>
      <c r="T389" s="35">
        <v>0.89907951419599996</v>
      </c>
      <c r="U389" s="25">
        <v>388</v>
      </c>
      <c r="V389" s="26">
        <v>38.122418413200002</v>
      </c>
      <c r="W389" s="25">
        <v>388</v>
      </c>
      <c r="X389" s="26">
        <v>8.4372687899500001</v>
      </c>
      <c r="Y389" s="25">
        <v>388</v>
      </c>
      <c r="Z389" s="26">
        <v>1.7784214224299998E-2</v>
      </c>
      <c r="AA389" s="25">
        <v>388</v>
      </c>
      <c r="AB389" s="26">
        <v>6.2581636661899998</v>
      </c>
      <c r="AC389" s="25">
        <v>388</v>
      </c>
      <c r="AD389" s="26">
        <v>0.36975707094499999</v>
      </c>
      <c r="AE389" s="25">
        <v>388</v>
      </c>
      <c r="AF389" s="26">
        <v>510398.54216999997</v>
      </c>
      <c r="AG389" s="25">
        <v>388</v>
      </c>
      <c r="AH389" s="26">
        <v>1.3799482142199999</v>
      </c>
      <c r="AI389" s="25">
        <v>388</v>
      </c>
      <c r="AJ389" s="26">
        <v>70.928309565299998</v>
      </c>
      <c r="AK389" s="25">
        <v>388</v>
      </c>
      <c r="AL389" s="26">
        <v>0.15237926053600001</v>
      </c>
      <c r="AM389" s="25">
        <v>388</v>
      </c>
      <c r="AN389" s="26">
        <v>1.3079234291799999</v>
      </c>
      <c r="AO389" s="25">
        <v>388</v>
      </c>
      <c r="AP389" s="26">
        <v>0.99801244154400004</v>
      </c>
      <c r="AQ389" s="25">
        <v>388</v>
      </c>
      <c r="AR389" s="26">
        <v>96.545981806399993</v>
      </c>
      <c r="AS389" s="25">
        <v>388</v>
      </c>
      <c r="AT389" s="26">
        <v>3.9492708996700001</v>
      </c>
      <c r="AU389" s="25">
        <v>388</v>
      </c>
      <c r="AV389" s="26">
        <v>6277.5218569299996</v>
      </c>
      <c r="AW389" s="25">
        <v>388</v>
      </c>
      <c r="AX389" s="26">
        <v>1.3799482142199999</v>
      </c>
      <c r="AY389" s="25">
        <v>388</v>
      </c>
      <c r="AZ389" s="26">
        <v>56.7263470137</v>
      </c>
      <c r="BA389" s="25">
        <v>388</v>
      </c>
      <c r="BB389" s="26">
        <v>7.4938071644699997E-2</v>
      </c>
      <c r="BC389" s="25">
        <v>388</v>
      </c>
      <c r="BD389" s="26">
        <v>7.7825768799799994E-2</v>
      </c>
      <c r="BE389" s="25">
        <v>388</v>
      </c>
      <c r="BF389" s="26">
        <v>0.84723615955599996</v>
      </c>
      <c r="BG389" s="25">
        <v>388</v>
      </c>
      <c r="BH389" s="26">
        <v>44.722559939299998</v>
      </c>
      <c r="BI389" s="25">
        <v>388</v>
      </c>
      <c r="BJ389" s="26">
        <v>204.80839995900001</v>
      </c>
      <c r="CB389" s="37"/>
      <c r="CD389" s="37"/>
      <c r="CE389" s="37"/>
    </row>
    <row r="390" spans="1:83" x14ac:dyDescent="0.3">
      <c r="A390" s="25">
        <v>389</v>
      </c>
      <c r="B390" s="26">
        <v>11712.7121616</v>
      </c>
      <c r="C390" s="25">
        <v>389</v>
      </c>
      <c r="D390" s="26">
        <v>2.1779442215000002</v>
      </c>
      <c r="E390" s="25">
        <v>389</v>
      </c>
      <c r="F390" s="26">
        <v>55.610759701100001</v>
      </c>
      <c r="G390" s="25">
        <v>389</v>
      </c>
      <c r="H390" s="26">
        <v>0.17251519352200001</v>
      </c>
      <c r="I390" s="25">
        <v>389</v>
      </c>
      <c r="J390" s="26">
        <v>3.9866493466900001E-2</v>
      </c>
      <c r="K390" s="25">
        <v>389</v>
      </c>
      <c r="L390" s="26">
        <v>723946.82776500005</v>
      </c>
      <c r="M390" s="25">
        <v>389</v>
      </c>
      <c r="N390" s="26">
        <v>77.0228015605</v>
      </c>
      <c r="O390" s="25">
        <v>389</v>
      </c>
      <c r="P390" s="26">
        <v>0.01</v>
      </c>
      <c r="Q390" s="25">
        <v>389</v>
      </c>
      <c r="R390" s="32">
        <v>0.32636646302</v>
      </c>
      <c r="S390" s="28">
        <v>389</v>
      </c>
      <c r="T390" s="35">
        <v>0.84169867791099995</v>
      </c>
      <c r="U390" s="25">
        <v>389</v>
      </c>
      <c r="V390" s="26">
        <v>42.608559056200001</v>
      </c>
      <c r="W390" s="25">
        <v>389</v>
      </c>
      <c r="X390" s="26">
        <v>6.3134867594399999</v>
      </c>
      <c r="Y390" s="25">
        <v>389</v>
      </c>
      <c r="Z390" s="26">
        <v>6.5324129306799997E-2</v>
      </c>
      <c r="AA390" s="25">
        <v>389</v>
      </c>
      <c r="AB390" s="26">
        <v>10.455611127899999</v>
      </c>
      <c r="AC390" s="25">
        <v>389</v>
      </c>
      <c r="AD390" s="26">
        <v>0.42171818488899998</v>
      </c>
      <c r="AE390" s="25">
        <v>389</v>
      </c>
      <c r="AF390" s="26">
        <v>723946.82776500005</v>
      </c>
      <c r="AG390" s="25">
        <v>389</v>
      </c>
      <c r="AH390" s="26">
        <v>2.0297798117800001</v>
      </c>
      <c r="AI390" s="25">
        <v>389</v>
      </c>
      <c r="AJ390" s="26">
        <v>85.886264132500003</v>
      </c>
      <c r="AK390" s="25">
        <v>389</v>
      </c>
      <c r="AL390" s="26">
        <v>0.145716391183</v>
      </c>
      <c r="AM390" s="25">
        <v>389</v>
      </c>
      <c r="AN390" s="26">
        <v>1.5522244889800001</v>
      </c>
      <c r="AO390" s="25">
        <v>389</v>
      </c>
      <c r="AP390" s="26">
        <v>0.39589748937300001</v>
      </c>
      <c r="AQ390" s="25">
        <v>389</v>
      </c>
      <c r="AR390" s="26">
        <v>468.97329573100001</v>
      </c>
      <c r="AS390" s="25">
        <v>389</v>
      </c>
      <c r="AT390" s="26">
        <v>3.1605601612399998</v>
      </c>
      <c r="AU390" s="25">
        <v>389</v>
      </c>
      <c r="AV390" s="26">
        <v>10951.489587</v>
      </c>
      <c r="AW390" s="25">
        <v>389</v>
      </c>
      <c r="AX390" s="26">
        <v>2.0297798117800001</v>
      </c>
      <c r="AY390" s="25">
        <v>389</v>
      </c>
      <c r="AZ390" s="26">
        <v>81.410591936800003</v>
      </c>
      <c r="BA390" s="25">
        <v>389</v>
      </c>
      <c r="BB390" s="26">
        <v>9.4499777126600001E-2</v>
      </c>
      <c r="BC390" s="25">
        <v>389</v>
      </c>
      <c r="BD390" s="26">
        <v>6.3135673258399999E-2</v>
      </c>
      <c r="BE390" s="25">
        <v>389</v>
      </c>
      <c r="BF390" s="26">
        <v>0.84236454961499996</v>
      </c>
      <c r="BG390" s="25">
        <v>389</v>
      </c>
      <c r="BH390" s="26">
        <v>43.560523662400001</v>
      </c>
      <c r="BI390" s="25">
        <v>389</v>
      </c>
      <c r="BJ390" s="26">
        <v>361.95563093099997</v>
      </c>
      <c r="CB390" s="37"/>
      <c r="CD390" s="37"/>
      <c r="CE390" s="37"/>
    </row>
    <row r="391" spans="1:83" x14ac:dyDescent="0.3">
      <c r="A391" s="25">
        <v>390</v>
      </c>
      <c r="B391" s="26">
        <v>11477.7022645</v>
      </c>
      <c r="C391" s="25">
        <v>390</v>
      </c>
      <c r="D391" s="26">
        <v>2.1368368282399999</v>
      </c>
      <c r="E391" s="25">
        <v>390</v>
      </c>
      <c r="F391" s="26">
        <v>69.038400366399998</v>
      </c>
      <c r="G391" s="25">
        <v>390</v>
      </c>
      <c r="H391" s="26">
        <v>0.18713048234400001</v>
      </c>
      <c r="I391" s="25">
        <v>390</v>
      </c>
      <c r="J391" s="26">
        <v>5.3440028708100003E-2</v>
      </c>
      <c r="K391" s="25">
        <v>390</v>
      </c>
      <c r="L391" s="26">
        <v>432430.63993</v>
      </c>
      <c r="M391" s="25">
        <v>390</v>
      </c>
      <c r="N391" s="26">
        <v>45.1765753508</v>
      </c>
      <c r="O391" s="25">
        <v>390</v>
      </c>
      <c r="P391" s="26">
        <v>0.01</v>
      </c>
      <c r="Q391" s="25">
        <v>390</v>
      </c>
      <c r="R391" s="32">
        <v>0.51259073650200004</v>
      </c>
      <c r="S391" s="28">
        <v>390</v>
      </c>
      <c r="T391" s="35">
        <v>0.371262972563</v>
      </c>
      <c r="U391" s="25">
        <v>390</v>
      </c>
      <c r="V391" s="26">
        <v>40.851070777799997</v>
      </c>
      <c r="W391" s="25">
        <v>390</v>
      </c>
      <c r="X391" s="26">
        <v>8.3689640127500002</v>
      </c>
      <c r="Y391" s="25">
        <v>390</v>
      </c>
      <c r="Z391" s="26">
        <v>5.0261104501100003E-2</v>
      </c>
      <c r="AA391" s="25">
        <v>390</v>
      </c>
      <c r="AB391" s="26">
        <v>7.0829543020500001</v>
      </c>
      <c r="AC391" s="25">
        <v>390</v>
      </c>
      <c r="AD391" s="26">
        <v>0.39812377393699999</v>
      </c>
      <c r="AE391" s="25">
        <v>390</v>
      </c>
      <c r="AF391" s="26">
        <v>432430.63993</v>
      </c>
      <c r="AG391" s="25">
        <v>390</v>
      </c>
      <c r="AH391" s="26">
        <v>1.95332191655</v>
      </c>
      <c r="AI391" s="25">
        <v>390</v>
      </c>
      <c r="AJ391" s="26">
        <v>81.208320734799997</v>
      </c>
      <c r="AK391" s="25">
        <v>390</v>
      </c>
      <c r="AL391" s="26">
        <v>0.156664837463</v>
      </c>
      <c r="AM391" s="25">
        <v>390</v>
      </c>
      <c r="AN391" s="26">
        <v>1.73820304042</v>
      </c>
      <c r="AO391" s="25">
        <v>390</v>
      </c>
      <c r="AP391" s="26">
        <v>0.391645970091</v>
      </c>
      <c r="AQ391" s="25">
        <v>390</v>
      </c>
      <c r="AR391" s="26">
        <v>258.98251650999998</v>
      </c>
      <c r="AS391" s="25">
        <v>390</v>
      </c>
      <c r="AT391" s="26">
        <v>2.9334700421900002</v>
      </c>
      <c r="AU391" s="25">
        <v>390</v>
      </c>
      <c r="AV391" s="26">
        <v>10812.050979899999</v>
      </c>
      <c r="AW391" s="25">
        <v>390</v>
      </c>
      <c r="AX391" s="26">
        <v>1.95332191655</v>
      </c>
      <c r="AY391" s="25">
        <v>390</v>
      </c>
      <c r="AZ391" s="26">
        <v>76.247789290200004</v>
      </c>
      <c r="BA391" s="25">
        <v>390</v>
      </c>
      <c r="BB391" s="26">
        <v>0.14376673597199999</v>
      </c>
      <c r="BC391" s="25">
        <v>390</v>
      </c>
      <c r="BD391" s="26">
        <v>5.0048981210000003E-2</v>
      </c>
      <c r="BE391" s="25">
        <v>390</v>
      </c>
      <c r="BF391" s="26">
        <v>0.80618428281800003</v>
      </c>
      <c r="BG391" s="25">
        <v>390</v>
      </c>
      <c r="BH391" s="26">
        <v>42.765437260200002</v>
      </c>
      <c r="BI391" s="25">
        <v>390</v>
      </c>
      <c r="BJ391" s="26">
        <v>195.982297864</v>
      </c>
      <c r="CB391" s="37"/>
      <c r="CD391" s="37"/>
      <c r="CE391" s="37"/>
    </row>
    <row r="392" spans="1:83" x14ac:dyDescent="0.3">
      <c r="A392" s="25">
        <v>391</v>
      </c>
      <c r="B392" s="26">
        <v>7053.5126478800003</v>
      </c>
      <c r="C392" s="25">
        <v>391</v>
      </c>
      <c r="D392" s="26">
        <v>1.9351856870899999</v>
      </c>
      <c r="E392" s="25">
        <v>391</v>
      </c>
      <c r="F392" s="26">
        <v>40.217790646700003</v>
      </c>
      <c r="G392" s="25">
        <v>391</v>
      </c>
      <c r="H392" s="26">
        <v>0.117842173454</v>
      </c>
      <c r="I392" s="25">
        <v>391</v>
      </c>
      <c r="J392" s="26">
        <v>0.15502021217</v>
      </c>
      <c r="K392" s="25">
        <v>391</v>
      </c>
      <c r="L392" s="26">
        <v>595170.64662200003</v>
      </c>
      <c r="M392" s="25">
        <v>391</v>
      </c>
      <c r="N392" s="26">
        <v>70.976344179099996</v>
      </c>
      <c r="O392" s="25">
        <v>391</v>
      </c>
      <c r="P392" s="26">
        <v>0.01</v>
      </c>
      <c r="Q392" s="25">
        <v>391</v>
      </c>
      <c r="R392" s="32">
        <v>0.47920516948399999</v>
      </c>
      <c r="S392" s="28">
        <v>391</v>
      </c>
      <c r="T392" s="35">
        <v>0.404362094625</v>
      </c>
      <c r="U392" s="25">
        <v>391</v>
      </c>
      <c r="V392" s="26">
        <v>29.4763099362</v>
      </c>
      <c r="W392" s="25">
        <v>391</v>
      </c>
      <c r="X392" s="26">
        <v>1.28436901492</v>
      </c>
      <c r="Y392" s="25">
        <v>391</v>
      </c>
      <c r="Z392" s="26">
        <v>5.4100649184800002E-2</v>
      </c>
      <c r="AA392" s="25">
        <v>391</v>
      </c>
      <c r="AB392" s="26">
        <v>12.665303332900001</v>
      </c>
      <c r="AC392" s="25">
        <v>391</v>
      </c>
      <c r="AD392" s="26">
        <v>0.282507608947</v>
      </c>
      <c r="AE392" s="25">
        <v>391</v>
      </c>
      <c r="AF392" s="26">
        <v>595170.64662200003</v>
      </c>
      <c r="AG392" s="25">
        <v>391</v>
      </c>
      <c r="AH392" s="26">
        <v>1.8802555066</v>
      </c>
      <c r="AI392" s="25">
        <v>391</v>
      </c>
      <c r="AJ392" s="26">
        <v>92.523897478999999</v>
      </c>
      <c r="AK392" s="25">
        <v>391</v>
      </c>
      <c r="AL392" s="26">
        <v>0.18426613580699999</v>
      </c>
      <c r="AM392" s="25">
        <v>391</v>
      </c>
      <c r="AN392" s="26">
        <v>1.2156080218100001</v>
      </c>
      <c r="AO392" s="25">
        <v>391</v>
      </c>
      <c r="AP392" s="26">
        <v>0.64169589893699996</v>
      </c>
      <c r="AQ392" s="25">
        <v>391</v>
      </c>
      <c r="AR392" s="26">
        <v>242.72455218600001</v>
      </c>
      <c r="AS392" s="25">
        <v>391</v>
      </c>
      <c r="AT392" s="26">
        <v>2.1581176763799998</v>
      </c>
      <c r="AU392" s="25">
        <v>391</v>
      </c>
      <c r="AV392" s="26">
        <v>6266.5369948400003</v>
      </c>
      <c r="AW392" s="25">
        <v>391</v>
      </c>
      <c r="AX392" s="26">
        <v>1.8802555066</v>
      </c>
      <c r="AY392" s="25">
        <v>391</v>
      </c>
      <c r="AZ392" s="26">
        <v>91.187459245400007</v>
      </c>
      <c r="BA392" s="25">
        <v>391</v>
      </c>
      <c r="BB392" s="26">
        <v>4.6149541705100001E-2</v>
      </c>
      <c r="BC392" s="25">
        <v>391</v>
      </c>
      <c r="BD392" s="26">
        <v>0.13539612475000001</v>
      </c>
      <c r="BE392" s="25">
        <v>391</v>
      </c>
      <c r="BF392" s="26">
        <v>0.81845433354499997</v>
      </c>
      <c r="BG392" s="25">
        <v>391</v>
      </c>
      <c r="BH392" s="26">
        <v>29.747855251000001</v>
      </c>
      <c r="BI392" s="25">
        <v>391</v>
      </c>
      <c r="BJ392" s="26">
        <v>1111.91487338</v>
      </c>
      <c r="CB392" s="37"/>
      <c r="CD392" s="37"/>
      <c r="CE392" s="37"/>
    </row>
    <row r="393" spans="1:83" x14ac:dyDescent="0.3">
      <c r="A393" s="25">
        <v>392</v>
      </c>
      <c r="B393" s="26">
        <v>9379.4922949100001</v>
      </c>
      <c r="C393" s="25">
        <v>392</v>
      </c>
      <c r="D393" s="26">
        <v>1.58972816054</v>
      </c>
      <c r="E393" s="25">
        <v>392</v>
      </c>
      <c r="F393" s="26">
        <v>36.295415165100003</v>
      </c>
      <c r="G393" s="25">
        <v>392</v>
      </c>
      <c r="H393" s="26">
        <v>0.103477834273</v>
      </c>
      <c r="I393" s="25">
        <v>392</v>
      </c>
      <c r="J393" s="26">
        <v>5.76441941774E-2</v>
      </c>
      <c r="K393" s="25">
        <v>392</v>
      </c>
      <c r="L393" s="26">
        <v>770379.06947700004</v>
      </c>
      <c r="M393" s="25">
        <v>392</v>
      </c>
      <c r="N393" s="26">
        <v>66.882345222699996</v>
      </c>
      <c r="O393" s="25">
        <v>392</v>
      </c>
      <c r="P393" s="26">
        <v>0.01</v>
      </c>
      <c r="Q393" s="25">
        <v>392</v>
      </c>
      <c r="R393" s="32">
        <v>0.78853666148699997</v>
      </c>
      <c r="S393" s="28">
        <v>392</v>
      </c>
      <c r="T393" s="35">
        <v>0.52647937548400003</v>
      </c>
      <c r="U393" s="25">
        <v>392</v>
      </c>
      <c r="V393" s="26">
        <v>26.581034239699999</v>
      </c>
      <c r="W393" s="25">
        <v>392</v>
      </c>
      <c r="X393" s="26">
        <v>4.0986658400599998</v>
      </c>
      <c r="Y393" s="25">
        <v>392</v>
      </c>
      <c r="Z393" s="26">
        <v>3.7483589545699997E-2</v>
      </c>
      <c r="AA393" s="25">
        <v>392</v>
      </c>
      <c r="AB393" s="26">
        <v>6.1040973130999996</v>
      </c>
      <c r="AC393" s="25">
        <v>392</v>
      </c>
      <c r="AD393" s="26">
        <v>0.18387184688200001</v>
      </c>
      <c r="AE393" s="25">
        <v>392</v>
      </c>
      <c r="AF393" s="26">
        <v>770379.06947700004</v>
      </c>
      <c r="AG393" s="25">
        <v>392</v>
      </c>
      <c r="AH393" s="26">
        <v>1.49375677964</v>
      </c>
      <c r="AI393" s="25">
        <v>392</v>
      </c>
      <c r="AJ393" s="26">
        <v>67.176140944599993</v>
      </c>
      <c r="AK393" s="25">
        <v>392</v>
      </c>
      <c r="AL393" s="26">
        <v>3.5567785125000001E-2</v>
      </c>
      <c r="AM393" s="25">
        <v>392</v>
      </c>
      <c r="AN393" s="26">
        <v>1.22163333013</v>
      </c>
      <c r="AO393" s="25">
        <v>392</v>
      </c>
      <c r="AP393" s="26">
        <v>0.637017121756</v>
      </c>
      <c r="AQ393" s="25">
        <v>392</v>
      </c>
      <c r="AR393" s="26">
        <v>288.26104183500001</v>
      </c>
      <c r="AS393" s="25">
        <v>392</v>
      </c>
      <c r="AT393" s="26">
        <v>1.2783297419599999</v>
      </c>
      <c r="AU393" s="25">
        <v>392</v>
      </c>
      <c r="AV393" s="26">
        <v>8921.29394718</v>
      </c>
      <c r="AW393" s="25">
        <v>392</v>
      </c>
      <c r="AX393" s="26">
        <v>1.49375677964</v>
      </c>
      <c r="AY393" s="25">
        <v>392</v>
      </c>
      <c r="AZ393" s="26">
        <v>51.006784799800002</v>
      </c>
      <c r="BA393" s="25">
        <v>392</v>
      </c>
      <c r="BB393" s="26">
        <v>6.9185485627299995E-2</v>
      </c>
      <c r="BC393" s="25">
        <v>392</v>
      </c>
      <c r="BD393" s="26">
        <v>4.8851705266600001E-2</v>
      </c>
      <c r="BE393" s="25">
        <v>392</v>
      </c>
      <c r="BF393" s="26">
        <v>0.881962809106</v>
      </c>
      <c r="BG393" s="25">
        <v>392</v>
      </c>
      <c r="BH393" s="26">
        <v>28.0430492184</v>
      </c>
      <c r="BI393" s="25">
        <v>392</v>
      </c>
      <c r="BJ393" s="26">
        <v>597.24482235699998</v>
      </c>
      <c r="CB393" s="37"/>
      <c r="CD393" s="37"/>
      <c r="CE393" s="37"/>
    </row>
    <row r="394" spans="1:83" x14ac:dyDescent="0.3">
      <c r="A394" s="25">
        <v>393</v>
      </c>
      <c r="B394" s="26">
        <v>7438.7115985299997</v>
      </c>
      <c r="C394" s="25">
        <v>393</v>
      </c>
      <c r="D394" s="26">
        <v>1.5471055842400001</v>
      </c>
      <c r="E394" s="25">
        <v>393</v>
      </c>
      <c r="F394" s="26">
        <v>35.414968111500002</v>
      </c>
      <c r="G394" s="25">
        <v>393</v>
      </c>
      <c r="H394" s="26">
        <v>3.7957045583600003E-2</v>
      </c>
      <c r="I394" s="25">
        <v>393</v>
      </c>
      <c r="J394" s="26">
        <v>1.54097206182E-2</v>
      </c>
      <c r="K394" s="25">
        <v>393</v>
      </c>
      <c r="L394" s="26">
        <v>560956.95114400005</v>
      </c>
      <c r="M394" s="25">
        <v>393</v>
      </c>
      <c r="N394" s="26">
        <v>44.341495461900003</v>
      </c>
      <c r="O394" s="25">
        <v>393</v>
      </c>
      <c r="P394" s="26">
        <v>0.01</v>
      </c>
      <c r="Q394" s="25">
        <v>393</v>
      </c>
      <c r="R394" s="32">
        <v>0.84405325039500001</v>
      </c>
      <c r="S394" s="28">
        <v>393</v>
      </c>
      <c r="T394" s="35">
        <v>0.52853214785199998</v>
      </c>
      <c r="U394" s="25">
        <v>393</v>
      </c>
      <c r="V394" s="26">
        <v>25.4425821902</v>
      </c>
      <c r="W394" s="25">
        <v>393</v>
      </c>
      <c r="X394" s="26">
        <v>8.3493265378599997</v>
      </c>
      <c r="Y394" s="25">
        <v>393</v>
      </c>
      <c r="Z394" s="26">
        <v>5.6384049769699997E-2</v>
      </c>
      <c r="AA394" s="25">
        <v>393</v>
      </c>
      <c r="AB394" s="26">
        <v>7.7023177200699999</v>
      </c>
      <c r="AC394" s="25">
        <v>393</v>
      </c>
      <c r="AD394" s="26">
        <v>0.45297388244699999</v>
      </c>
      <c r="AE394" s="25">
        <v>393</v>
      </c>
      <c r="AF394" s="26">
        <v>560956.95114400005</v>
      </c>
      <c r="AG394" s="25">
        <v>393</v>
      </c>
      <c r="AH394" s="26">
        <v>1.3597123853099999</v>
      </c>
      <c r="AI394" s="25">
        <v>393</v>
      </c>
      <c r="AJ394" s="26">
        <v>44.8078578812</v>
      </c>
      <c r="AK394" s="25">
        <v>393</v>
      </c>
      <c r="AL394" s="26">
        <v>1.5774296242E-2</v>
      </c>
      <c r="AM394" s="25">
        <v>393</v>
      </c>
      <c r="AN394" s="26">
        <v>1.09160137292</v>
      </c>
      <c r="AO394" s="25">
        <v>393</v>
      </c>
      <c r="AP394" s="26">
        <v>0.57532481244699996</v>
      </c>
      <c r="AQ394" s="25">
        <v>393</v>
      </c>
      <c r="AR394" s="26">
        <v>265.60985036099999</v>
      </c>
      <c r="AS394" s="25">
        <v>393</v>
      </c>
      <c r="AT394" s="26">
        <v>3.2955643153500001</v>
      </c>
      <c r="AU394" s="25">
        <v>393</v>
      </c>
      <c r="AV394" s="26">
        <v>7267.1208247599998</v>
      </c>
      <c r="AW394" s="25">
        <v>393</v>
      </c>
      <c r="AX394" s="26">
        <v>1.3597123853099999</v>
      </c>
      <c r="AY394" s="25">
        <v>393</v>
      </c>
      <c r="AZ394" s="26">
        <v>42.046632477899998</v>
      </c>
      <c r="BA394" s="25">
        <v>393</v>
      </c>
      <c r="BB394" s="26">
        <v>1.92990521175E-2</v>
      </c>
      <c r="BC394" s="25">
        <v>393</v>
      </c>
      <c r="BD394" s="26">
        <v>1.17158731034E-2</v>
      </c>
      <c r="BE394" s="25">
        <v>393</v>
      </c>
      <c r="BF394" s="26">
        <v>0.96898507477899998</v>
      </c>
      <c r="BG394" s="25">
        <v>393</v>
      </c>
      <c r="BH394" s="26">
        <v>26.1736972888</v>
      </c>
      <c r="BI394" s="25">
        <v>393</v>
      </c>
      <c r="BJ394" s="26">
        <v>179.591836812</v>
      </c>
      <c r="CB394" s="37"/>
      <c r="CD394" s="37"/>
      <c r="CE394" s="37"/>
    </row>
    <row r="395" spans="1:83" x14ac:dyDescent="0.3">
      <c r="A395" s="25">
        <v>394</v>
      </c>
      <c r="B395" s="26">
        <v>6093.1423917599996</v>
      </c>
      <c r="C395" s="25">
        <v>394</v>
      </c>
      <c r="D395" s="26">
        <v>1.90392333528</v>
      </c>
      <c r="E395" s="25">
        <v>394</v>
      </c>
      <c r="F395" s="26">
        <v>69.927389710599996</v>
      </c>
      <c r="G395" s="25">
        <v>394</v>
      </c>
      <c r="H395" s="26">
        <v>0.11204285613999999</v>
      </c>
      <c r="I395" s="25">
        <v>394</v>
      </c>
      <c r="J395" s="26">
        <v>8.2348370799399995E-2</v>
      </c>
      <c r="K395" s="25">
        <v>394</v>
      </c>
      <c r="L395" s="26">
        <v>477230.97972300003</v>
      </c>
      <c r="M395" s="25">
        <v>394</v>
      </c>
      <c r="N395" s="26">
        <v>74.230089233000001</v>
      </c>
      <c r="O395" s="25">
        <v>394</v>
      </c>
      <c r="P395" s="26">
        <v>0.01</v>
      </c>
      <c r="Q395" s="25">
        <v>394</v>
      </c>
      <c r="R395" s="32">
        <v>0.36020941427800002</v>
      </c>
      <c r="S395" s="28">
        <v>394</v>
      </c>
      <c r="T395" s="35">
        <v>0.85537407424199996</v>
      </c>
      <c r="U395" s="25">
        <v>394</v>
      </c>
      <c r="V395" s="26">
        <v>38.0042140949</v>
      </c>
      <c r="W395" s="25">
        <v>394</v>
      </c>
      <c r="X395" s="26">
        <v>6.9116730667099997</v>
      </c>
      <c r="Y395" s="25">
        <v>394</v>
      </c>
      <c r="Z395" s="26">
        <v>3.9418189437199998E-2</v>
      </c>
      <c r="AA395" s="25">
        <v>394</v>
      </c>
      <c r="AB395" s="26">
        <v>5.7884297011100001</v>
      </c>
      <c r="AC395" s="25">
        <v>394</v>
      </c>
      <c r="AD395" s="26">
        <v>0.36748159391700003</v>
      </c>
      <c r="AE395" s="25">
        <v>394</v>
      </c>
      <c r="AF395" s="26">
        <v>477230.97972300003</v>
      </c>
      <c r="AG395" s="25">
        <v>394</v>
      </c>
      <c r="AH395" s="26">
        <v>1.74764834203</v>
      </c>
      <c r="AI395" s="25">
        <v>394</v>
      </c>
      <c r="AJ395" s="26">
        <v>82.580995971999997</v>
      </c>
      <c r="AK395" s="25">
        <v>394</v>
      </c>
      <c r="AL395" s="26">
        <v>9.8852113091199997E-2</v>
      </c>
      <c r="AM395" s="25">
        <v>394</v>
      </c>
      <c r="AN395" s="26">
        <v>0.88700943813999999</v>
      </c>
      <c r="AO395" s="25">
        <v>394</v>
      </c>
      <c r="AP395" s="26">
        <v>0.73744345152199997</v>
      </c>
      <c r="AQ395" s="25">
        <v>394</v>
      </c>
      <c r="AR395" s="26">
        <v>136.039874559</v>
      </c>
      <c r="AS395" s="25">
        <v>394</v>
      </c>
      <c r="AT395" s="26">
        <v>2.75925410887</v>
      </c>
      <c r="AU395" s="25">
        <v>394</v>
      </c>
      <c r="AV395" s="26">
        <v>5813.2112849200003</v>
      </c>
      <c r="AW395" s="25">
        <v>394</v>
      </c>
      <c r="AX395" s="26">
        <v>1.74764834203</v>
      </c>
      <c r="AY395" s="25">
        <v>394</v>
      </c>
      <c r="AZ395" s="26">
        <v>77.740002036999996</v>
      </c>
      <c r="BA395" s="25">
        <v>394</v>
      </c>
      <c r="BB395" s="26">
        <v>6.6896726249300001E-2</v>
      </c>
      <c r="BC395" s="25">
        <v>394</v>
      </c>
      <c r="BD395" s="26">
        <v>8.8700975997200004E-2</v>
      </c>
      <c r="BE395" s="25">
        <v>394</v>
      </c>
      <c r="BF395" s="26">
        <v>0.844402297754</v>
      </c>
      <c r="BG395" s="25">
        <v>394</v>
      </c>
      <c r="BH395" s="26">
        <v>40.316941276000001</v>
      </c>
      <c r="BI395" s="25">
        <v>394</v>
      </c>
      <c r="BJ395" s="26">
        <v>158.941201122</v>
      </c>
      <c r="CB395" s="37"/>
      <c r="CD395" s="37"/>
      <c r="CE395" s="37"/>
    </row>
    <row r="396" spans="1:83" x14ac:dyDescent="0.3">
      <c r="A396" s="25">
        <v>395</v>
      </c>
      <c r="B396" s="26">
        <v>8470.7686460999994</v>
      </c>
      <c r="C396" s="25">
        <v>395</v>
      </c>
      <c r="D396" s="26">
        <v>1.81989868165</v>
      </c>
      <c r="E396" s="25">
        <v>395</v>
      </c>
      <c r="F396" s="26">
        <v>55.958523212800003</v>
      </c>
      <c r="G396" s="25">
        <v>395</v>
      </c>
      <c r="H396" s="26">
        <v>0.132872545831</v>
      </c>
      <c r="I396" s="25">
        <v>395</v>
      </c>
      <c r="J396" s="26">
        <v>1.1036936446700001E-2</v>
      </c>
      <c r="K396" s="25">
        <v>395</v>
      </c>
      <c r="L396" s="26">
        <v>799319.42612399999</v>
      </c>
      <c r="M396" s="25">
        <v>395</v>
      </c>
      <c r="N396" s="26">
        <v>43.896366796499997</v>
      </c>
      <c r="O396" s="25">
        <v>395</v>
      </c>
      <c r="P396" s="26">
        <v>0.01</v>
      </c>
      <c r="Q396" s="25">
        <v>395</v>
      </c>
      <c r="R396" s="32">
        <v>0.66316618052800003</v>
      </c>
      <c r="S396" s="28">
        <v>395</v>
      </c>
      <c r="T396" s="35">
        <v>0.489552219485</v>
      </c>
      <c r="U396" s="25">
        <v>395</v>
      </c>
      <c r="V396" s="26">
        <v>41.587503241</v>
      </c>
      <c r="W396" s="25">
        <v>395</v>
      </c>
      <c r="X396" s="26">
        <v>4.6904336940300002</v>
      </c>
      <c r="Y396" s="25">
        <v>395</v>
      </c>
      <c r="Z396" s="26">
        <v>3.5545550529999997E-2</v>
      </c>
      <c r="AA396" s="25">
        <v>395</v>
      </c>
      <c r="AB396" s="26">
        <v>9.8815475942000006</v>
      </c>
      <c r="AC396" s="25">
        <v>395</v>
      </c>
      <c r="AD396" s="26">
        <v>0.35291462617300001</v>
      </c>
      <c r="AE396" s="25">
        <v>395</v>
      </c>
      <c r="AF396" s="26">
        <v>799319.42612399999</v>
      </c>
      <c r="AG396" s="25">
        <v>395</v>
      </c>
      <c r="AH396" s="26">
        <v>1.7024117219799999</v>
      </c>
      <c r="AI396" s="25">
        <v>395</v>
      </c>
      <c r="AJ396" s="26">
        <v>71.423482076900001</v>
      </c>
      <c r="AK396" s="25">
        <v>395</v>
      </c>
      <c r="AL396" s="26">
        <v>6.7679757754300005E-2</v>
      </c>
      <c r="AM396" s="25">
        <v>395</v>
      </c>
      <c r="AN396" s="26">
        <v>1.4782323318599999</v>
      </c>
      <c r="AO396" s="25">
        <v>395</v>
      </c>
      <c r="AP396" s="26">
        <v>0.34251184819699998</v>
      </c>
      <c r="AQ396" s="25">
        <v>395</v>
      </c>
      <c r="AR396" s="26">
        <v>266.19195554999999</v>
      </c>
      <c r="AS396" s="25">
        <v>395</v>
      </c>
      <c r="AT396" s="26">
        <v>3.47104466491</v>
      </c>
      <c r="AU396" s="25">
        <v>395</v>
      </c>
      <c r="AV396" s="26">
        <v>7844.59356123</v>
      </c>
      <c r="AW396" s="25">
        <v>395</v>
      </c>
      <c r="AX396" s="26">
        <v>1.7024117219799999</v>
      </c>
      <c r="AY396" s="25">
        <v>395</v>
      </c>
      <c r="AZ396" s="26">
        <v>67.821699533100002</v>
      </c>
      <c r="BA396" s="25">
        <v>395</v>
      </c>
      <c r="BB396" s="26">
        <v>5.4550925120099999E-2</v>
      </c>
      <c r="BC396" s="25">
        <v>395</v>
      </c>
      <c r="BD396" s="26">
        <v>2.1023270133999999E-2</v>
      </c>
      <c r="BE396" s="25">
        <v>395</v>
      </c>
      <c r="BF396" s="26">
        <v>0.924425804746</v>
      </c>
      <c r="BG396" s="25">
        <v>395</v>
      </c>
      <c r="BH396" s="26">
        <v>42.529475007599999</v>
      </c>
      <c r="BI396" s="25">
        <v>395</v>
      </c>
      <c r="BJ396" s="26">
        <v>508.21421475800003</v>
      </c>
      <c r="CB396" s="37"/>
      <c r="CD396" s="37"/>
      <c r="CE396" s="37"/>
    </row>
    <row r="397" spans="1:83" x14ac:dyDescent="0.3">
      <c r="A397" s="25">
        <v>396</v>
      </c>
      <c r="B397" s="26">
        <v>11006.9127075</v>
      </c>
      <c r="C397" s="25">
        <v>396</v>
      </c>
      <c r="D397" s="26">
        <v>1.7377307929600001</v>
      </c>
      <c r="E397" s="25">
        <v>396</v>
      </c>
      <c r="F397" s="26">
        <v>67.536926144099994</v>
      </c>
      <c r="G397" s="25">
        <v>396</v>
      </c>
      <c r="H397" s="26">
        <v>6.2541070033200002E-2</v>
      </c>
      <c r="I397" s="25">
        <v>396</v>
      </c>
      <c r="J397" s="26">
        <v>0.15042953597600001</v>
      </c>
      <c r="K397" s="25">
        <v>396</v>
      </c>
      <c r="L397" s="26">
        <v>722318.92920500005</v>
      </c>
      <c r="M397" s="25">
        <v>396</v>
      </c>
      <c r="N397" s="26">
        <v>65.536770388299999</v>
      </c>
      <c r="O397" s="25">
        <v>396</v>
      </c>
      <c r="P397" s="26">
        <v>0.01</v>
      </c>
      <c r="Q397" s="25">
        <v>396</v>
      </c>
      <c r="R397" s="32">
        <v>0.73786644085099995</v>
      </c>
      <c r="S397" s="28">
        <v>396</v>
      </c>
      <c r="T397" s="35">
        <v>0.31079575848899998</v>
      </c>
      <c r="U397" s="25">
        <v>396</v>
      </c>
      <c r="V397" s="26">
        <v>28.9511197086</v>
      </c>
      <c r="W397" s="25">
        <v>396</v>
      </c>
      <c r="X397" s="26">
        <v>9.5101420274899997</v>
      </c>
      <c r="Y397" s="25">
        <v>396</v>
      </c>
      <c r="Z397" s="26">
        <v>8.2288227821300006E-2</v>
      </c>
      <c r="AA397" s="25">
        <v>396</v>
      </c>
      <c r="AB397" s="26">
        <v>11.408329631100001</v>
      </c>
      <c r="AC397" s="25">
        <v>396</v>
      </c>
      <c r="AD397" s="26">
        <v>0.18987891069400001</v>
      </c>
      <c r="AE397" s="25">
        <v>396</v>
      </c>
      <c r="AF397" s="26">
        <v>722318.92920500005</v>
      </c>
      <c r="AG397" s="25">
        <v>396</v>
      </c>
      <c r="AH397" s="26">
        <v>1.5286676741</v>
      </c>
      <c r="AI397" s="25">
        <v>396</v>
      </c>
      <c r="AJ397" s="26">
        <v>45.833083799100002</v>
      </c>
      <c r="AK397" s="25">
        <v>396</v>
      </c>
      <c r="AL397" s="26">
        <v>0.121857271118</v>
      </c>
      <c r="AM397" s="25">
        <v>396</v>
      </c>
      <c r="AN397" s="26">
        <v>1.34060554111</v>
      </c>
      <c r="AO397" s="25">
        <v>396</v>
      </c>
      <c r="AP397" s="26">
        <v>1.60680571067</v>
      </c>
      <c r="AQ397" s="25">
        <v>396</v>
      </c>
      <c r="AR397" s="26">
        <v>3392.6355927700001</v>
      </c>
      <c r="AS397" s="25">
        <v>396</v>
      </c>
      <c r="AT397" s="26">
        <v>0.96674256577499995</v>
      </c>
      <c r="AU397" s="25">
        <v>396</v>
      </c>
      <c r="AV397" s="26">
        <v>9473.8170765300001</v>
      </c>
      <c r="AW397" s="25">
        <v>396</v>
      </c>
      <c r="AX397" s="26">
        <v>1.5286676741</v>
      </c>
      <c r="AY397" s="25">
        <v>396</v>
      </c>
      <c r="AZ397" s="26">
        <v>58.546432502999998</v>
      </c>
      <c r="BA397" s="25">
        <v>396</v>
      </c>
      <c r="BB397" s="26">
        <v>1.817827084E-2</v>
      </c>
      <c r="BC397" s="25">
        <v>396</v>
      </c>
      <c r="BD397" s="26">
        <v>6.7431703690200004E-2</v>
      </c>
      <c r="BE397" s="25">
        <v>396</v>
      </c>
      <c r="BF397" s="26">
        <v>0.91439002547000003</v>
      </c>
      <c r="BG397" s="25">
        <v>396</v>
      </c>
      <c r="BH397" s="26">
        <v>29.441913343</v>
      </c>
      <c r="BI397" s="25">
        <v>396</v>
      </c>
      <c r="BJ397" s="26">
        <v>1379.94770683</v>
      </c>
      <c r="CB397" s="37"/>
      <c r="CD397" s="37"/>
      <c r="CE397" s="37"/>
    </row>
    <row r="398" spans="1:83" x14ac:dyDescent="0.3">
      <c r="A398" s="25">
        <v>397</v>
      </c>
      <c r="B398" s="26">
        <v>3188.3354129999998</v>
      </c>
      <c r="C398" s="25">
        <v>397</v>
      </c>
      <c r="D398" s="26">
        <v>1.96521503822</v>
      </c>
      <c r="E398" s="25">
        <v>397</v>
      </c>
      <c r="F398" s="26">
        <v>58.405715543500001</v>
      </c>
      <c r="G398" s="25">
        <v>397</v>
      </c>
      <c r="H398" s="26">
        <v>0.108238613936</v>
      </c>
      <c r="I398" s="25">
        <v>397</v>
      </c>
      <c r="J398" s="26">
        <v>0.10998347126499999</v>
      </c>
      <c r="K398" s="25">
        <v>397</v>
      </c>
      <c r="L398" s="26">
        <v>585985.90612099995</v>
      </c>
      <c r="M398" s="25">
        <v>397</v>
      </c>
      <c r="N398" s="26">
        <v>51.504425044800001</v>
      </c>
      <c r="O398" s="25">
        <v>397</v>
      </c>
      <c r="P398" s="26">
        <v>0.01</v>
      </c>
      <c r="Q398" s="25">
        <v>397</v>
      </c>
      <c r="R398" s="32">
        <v>0.85235387429700005</v>
      </c>
      <c r="S398" s="28">
        <v>397</v>
      </c>
      <c r="T398" s="35">
        <v>0.60463092529999996</v>
      </c>
      <c r="U398" s="25">
        <v>397</v>
      </c>
      <c r="V398" s="26">
        <v>28.937434642500001</v>
      </c>
      <c r="W398" s="25">
        <v>397</v>
      </c>
      <c r="X398" s="26">
        <v>4.1789203065400002</v>
      </c>
      <c r="Y398" s="25">
        <v>397</v>
      </c>
      <c r="Z398" s="26">
        <v>7.4361627313100004E-2</v>
      </c>
      <c r="AA398" s="25">
        <v>397</v>
      </c>
      <c r="AB398" s="26">
        <v>6.4841042784800003</v>
      </c>
      <c r="AC398" s="25">
        <v>397</v>
      </c>
      <c r="AD398" s="26">
        <v>0.18744918939300001</v>
      </c>
      <c r="AE398" s="25">
        <v>397</v>
      </c>
      <c r="AF398" s="26">
        <v>585985.90612099995</v>
      </c>
      <c r="AG398" s="25">
        <v>397</v>
      </c>
      <c r="AH398" s="26">
        <v>1.8595078112200001</v>
      </c>
      <c r="AI398" s="25">
        <v>397</v>
      </c>
      <c r="AJ398" s="26">
        <v>59.109393135799998</v>
      </c>
      <c r="AK398" s="25">
        <v>397</v>
      </c>
      <c r="AL398" s="26">
        <v>5.77095548293E-2</v>
      </c>
      <c r="AM398" s="25">
        <v>397</v>
      </c>
      <c r="AN398" s="26">
        <v>1.27617399564</v>
      </c>
      <c r="AO398" s="25">
        <v>397</v>
      </c>
      <c r="AP398" s="26">
        <v>0.90768533465500001</v>
      </c>
      <c r="AQ398" s="25">
        <v>397</v>
      </c>
      <c r="AR398" s="26">
        <v>470.30277220699998</v>
      </c>
      <c r="AS398" s="25">
        <v>397</v>
      </c>
      <c r="AT398" s="26">
        <v>0.93080388630199995</v>
      </c>
      <c r="AU398" s="25">
        <v>397</v>
      </c>
      <c r="AV398" s="26">
        <v>2706.4829290500002</v>
      </c>
      <c r="AW398" s="25">
        <v>397</v>
      </c>
      <c r="AX398" s="26">
        <v>1.8595078112200001</v>
      </c>
      <c r="AY398" s="25">
        <v>397</v>
      </c>
      <c r="AZ398" s="26">
        <v>65.224697317899995</v>
      </c>
      <c r="BA398" s="25">
        <v>397</v>
      </c>
      <c r="BB398" s="26">
        <v>2.5417216037999998E-2</v>
      </c>
      <c r="BC398" s="25">
        <v>397</v>
      </c>
      <c r="BD398" s="26">
        <v>5.3619941708200003E-2</v>
      </c>
      <c r="BE398" s="25">
        <v>397</v>
      </c>
      <c r="BF398" s="26">
        <v>0.92096284225400005</v>
      </c>
      <c r="BG398" s="25">
        <v>397</v>
      </c>
      <c r="BH398" s="26">
        <v>29.304853205800001</v>
      </c>
      <c r="BI398" s="25">
        <v>397</v>
      </c>
      <c r="BJ398" s="26">
        <v>481.74220012299998</v>
      </c>
      <c r="CB398" s="37"/>
      <c r="CD398" s="37"/>
      <c r="CE398" s="37"/>
    </row>
    <row r="399" spans="1:83" x14ac:dyDescent="0.3">
      <c r="A399" s="25">
        <v>398</v>
      </c>
      <c r="B399" s="26">
        <v>8817.7308828799996</v>
      </c>
      <c r="C399" s="25">
        <v>398</v>
      </c>
      <c r="D399" s="26">
        <v>2.0979351564600002</v>
      </c>
      <c r="E399" s="25">
        <v>398</v>
      </c>
      <c r="F399" s="26">
        <v>50.2992725095</v>
      </c>
      <c r="G399" s="25">
        <v>398</v>
      </c>
      <c r="H399" s="26">
        <v>0.16248117784999999</v>
      </c>
      <c r="I399" s="25">
        <v>398</v>
      </c>
      <c r="J399" s="26">
        <v>3.8846148647500002E-2</v>
      </c>
      <c r="K399" s="25">
        <v>398</v>
      </c>
      <c r="L399" s="26">
        <v>718277.24176799995</v>
      </c>
      <c r="M399" s="25">
        <v>398</v>
      </c>
      <c r="N399" s="26">
        <v>71.896303858400003</v>
      </c>
      <c r="O399" s="25">
        <v>398</v>
      </c>
      <c r="P399" s="26">
        <v>0.01</v>
      </c>
      <c r="Q399" s="25">
        <v>398</v>
      </c>
      <c r="R399" s="32">
        <v>0.32344942660100001</v>
      </c>
      <c r="S399" s="28">
        <v>398</v>
      </c>
      <c r="T399" s="35">
        <v>0.52241699303800004</v>
      </c>
      <c r="U399" s="25">
        <v>398</v>
      </c>
      <c r="V399" s="26">
        <v>26.776169689500001</v>
      </c>
      <c r="W399" s="25">
        <v>398</v>
      </c>
      <c r="X399" s="26">
        <v>8.1562904781200007</v>
      </c>
      <c r="Y399" s="25">
        <v>398</v>
      </c>
      <c r="Z399" s="26">
        <v>5.1311609975799997E-2</v>
      </c>
      <c r="AA399" s="25">
        <v>398</v>
      </c>
      <c r="AB399" s="26">
        <v>9.6565282785799997</v>
      </c>
      <c r="AC399" s="25">
        <v>398</v>
      </c>
      <c r="AD399" s="26">
        <v>0.28725154913399997</v>
      </c>
      <c r="AE399" s="25">
        <v>398</v>
      </c>
      <c r="AF399" s="26">
        <v>718277.24176799995</v>
      </c>
      <c r="AG399" s="25">
        <v>398</v>
      </c>
      <c r="AH399" s="26">
        <v>1.9131969607599999</v>
      </c>
      <c r="AI399" s="25">
        <v>398</v>
      </c>
      <c r="AJ399" s="26">
        <v>69.553855539799997</v>
      </c>
      <c r="AK399" s="25">
        <v>398</v>
      </c>
      <c r="AL399" s="26">
        <v>0.107040035577</v>
      </c>
      <c r="AM399" s="25">
        <v>398</v>
      </c>
      <c r="AN399" s="26">
        <v>1.5415898557800001</v>
      </c>
      <c r="AO399" s="25">
        <v>398</v>
      </c>
      <c r="AP399" s="26">
        <v>0.42598563716100002</v>
      </c>
      <c r="AQ399" s="25">
        <v>398</v>
      </c>
      <c r="AR399" s="26">
        <v>840.06079375700006</v>
      </c>
      <c r="AS399" s="25">
        <v>398</v>
      </c>
      <c r="AT399" s="26">
        <v>2.1574967480199998</v>
      </c>
      <c r="AU399" s="25">
        <v>398</v>
      </c>
      <c r="AV399" s="26">
        <v>7872.6294854500002</v>
      </c>
      <c r="AW399" s="25">
        <v>398</v>
      </c>
      <c r="AX399" s="26">
        <v>1.9131969607599999</v>
      </c>
      <c r="AY399" s="25">
        <v>398</v>
      </c>
      <c r="AZ399" s="26">
        <v>74.060205425800007</v>
      </c>
      <c r="BA399" s="25">
        <v>398</v>
      </c>
      <c r="BB399" s="26">
        <v>6.1993404372800001E-2</v>
      </c>
      <c r="BC399" s="25">
        <v>398</v>
      </c>
      <c r="BD399" s="26">
        <v>4.34540561659E-2</v>
      </c>
      <c r="BE399" s="25">
        <v>398</v>
      </c>
      <c r="BF399" s="26">
        <v>0.894552539461</v>
      </c>
      <c r="BG399" s="25">
        <v>398</v>
      </c>
      <c r="BH399" s="26">
        <v>28.3474325834</v>
      </c>
      <c r="BI399" s="25">
        <v>398</v>
      </c>
      <c r="BJ399" s="26">
        <v>638.92887831200005</v>
      </c>
      <c r="CB399" s="37"/>
      <c r="CD399" s="37"/>
      <c r="CE399" s="37"/>
    </row>
    <row r="400" spans="1:83" x14ac:dyDescent="0.3">
      <c r="A400" s="25">
        <v>399</v>
      </c>
      <c r="B400" s="26">
        <v>11170.389784499999</v>
      </c>
      <c r="C400" s="25">
        <v>399</v>
      </c>
      <c r="D400" s="26">
        <v>2.0789398267000001</v>
      </c>
      <c r="E400" s="25">
        <v>399</v>
      </c>
      <c r="F400" s="26">
        <v>39.062392519399999</v>
      </c>
      <c r="G400" s="25">
        <v>399</v>
      </c>
      <c r="H400" s="26">
        <v>6.6402590334899994E-2</v>
      </c>
      <c r="I400" s="25">
        <v>399</v>
      </c>
      <c r="J400" s="26">
        <v>1.0452882520299999E-2</v>
      </c>
      <c r="K400" s="25">
        <v>399</v>
      </c>
      <c r="L400" s="26">
        <v>430457.52454900002</v>
      </c>
      <c r="M400" s="25">
        <v>399</v>
      </c>
      <c r="N400" s="26">
        <v>77.488904852000005</v>
      </c>
      <c r="O400" s="25">
        <v>399</v>
      </c>
      <c r="P400" s="26">
        <v>0.01</v>
      </c>
      <c r="Q400" s="25">
        <v>399</v>
      </c>
      <c r="R400" s="32">
        <v>0.73379492429000004</v>
      </c>
      <c r="S400" s="28">
        <v>399</v>
      </c>
      <c r="T400" s="35">
        <v>0.87667954474300003</v>
      </c>
      <c r="U400" s="25">
        <v>399</v>
      </c>
      <c r="V400" s="26">
        <v>29.758959448300001</v>
      </c>
      <c r="W400" s="25">
        <v>399</v>
      </c>
      <c r="X400" s="26">
        <v>3.71745021041</v>
      </c>
      <c r="Y400" s="25">
        <v>399</v>
      </c>
      <c r="Z400" s="26">
        <v>1.4518270433799999E-2</v>
      </c>
      <c r="AA400" s="25">
        <v>399</v>
      </c>
      <c r="AB400" s="26">
        <v>14.098793350099999</v>
      </c>
      <c r="AC400" s="25">
        <v>399</v>
      </c>
      <c r="AD400" s="26">
        <v>0.47018024883100001</v>
      </c>
      <c r="AE400" s="25">
        <v>399</v>
      </c>
      <c r="AF400" s="26">
        <v>430457.52454900002</v>
      </c>
      <c r="AG400" s="25">
        <v>399</v>
      </c>
      <c r="AH400" s="26">
        <v>1.9773916545200001</v>
      </c>
      <c r="AI400" s="25">
        <v>399</v>
      </c>
      <c r="AJ400" s="26">
        <v>73.266006991699996</v>
      </c>
      <c r="AK400" s="25">
        <v>399</v>
      </c>
      <c r="AL400" s="26">
        <v>9.7342217029999997E-2</v>
      </c>
      <c r="AM400" s="25">
        <v>399</v>
      </c>
      <c r="AN400" s="26">
        <v>1.5052249497600001</v>
      </c>
      <c r="AO400" s="25">
        <v>399</v>
      </c>
      <c r="AP400" s="26">
        <v>0.35860639937400002</v>
      </c>
      <c r="AQ400" s="25">
        <v>399</v>
      </c>
      <c r="AR400" s="26">
        <v>112.67311482300001</v>
      </c>
      <c r="AS400" s="25">
        <v>399</v>
      </c>
      <c r="AT400" s="26">
        <v>8.3648405756899997</v>
      </c>
      <c r="AU400" s="25">
        <v>399</v>
      </c>
      <c r="AV400" s="26">
        <v>10986.13618</v>
      </c>
      <c r="AW400" s="25">
        <v>399</v>
      </c>
      <c r="AX400" s="26">
        <v>1.9773916545200001</v>
      </c>
      <c r="AY400" s="25">
        <v>399</v>
      </c>
      <c r="AZ400" s="26">
        <v>69.029027782200004</v>
      </c>
      <c r="BA400" s="25">
        <v>399</v>
      </c>
      <c r="BB400" s="26">
        <v>3.3867943832899997E-2</v>
      </c>
      <c r="BC400" s="25">
        <v>399</v>
      </c>
      <c r="BD400" s="26">
        <v>2.75050423854E-2</v>
      </c>
      <c r="BE400" s="25">
        <v>399</v>
      </c>
      <c r="BF400" s="26">
        <v>0.93862701378199997</v>
      </c>
      <c r="BG400" s="25">
        <v>399</v>
      </c>
      <c r="BH400" s="26">
        <v>33.860349458000002</v>
      </c>
      <c r="BI400" s="25">
        <v>399</v>
      </c>
      <c r="BJ400" s="26">
        <v>664.52356370899997</v>
      </c>
      <c r="CB400" s="37"/>
      <c r="CD400" s="37"/>
      <c r="CE400" s="37"/>
    </row>
    <row r="401" spans="1:83" x14ac:dyDescent="0.3">
      <c r="A401" s="25">
        <v>400</v>
      </c>
      <c r="B401" s="26">
        <v>8389.8610814599997</v>
      </c>
      <c r="C401" s="25">
        <v>400</v>
      </c>
      <c r="D401" s="26">
        <v>2.11547994884</v>
      </c>
      <c r="E401" s="25">
        <v>400</v>
      </c>
      <c r="F401" s="26">
        <v>68.737287870000003</v>
      </c>
      <c r="G401" s="25">
        <v>400</v>
      </c>
      <c r="H401" s="26">
        <v>6.3087220125300006E-2</v>
      </c>
      <c r="I401" s="25">
        <v>400</v>
      </c>
      <c r="J401" s="26">
        <v>7.8339096491599994E-2</v>
      </c>
      <c r="K401" s="25">
        <v>400</v>
      </c>
      <c r="L401" s="26">
        <v>742694.27722100005</v>
      </c>
      <c r="M401" s="25">
        <v>400</v>
      </c>
      <c r="N401" s="26">
        <v>64.048152109499995</v>
      </c>
      <c r="O401" s="25">
        <v>400</v>
      </c>
      <c r="P401" s="26">
        <v>0.01</v>
      </c>
      <c r="Q401" s="25">
        <v>400</v>
      </c>
      <c r="R401" s="32">
        <v>0.67258532267100002</v>
      </c>
      <c r="S401" s="28">
        <v>400</v>
      </c>
      <c r="T401" s="35">
        <v>0.67304067919699995</v>
      </c>
      <c r="U401" s="25">
        <v>400</v>
      </c>
      <c r="V401" s="26">
        <v>26.009998269299999</v>
      </c>
      <c r="W401" s="25">
        <v>400</v>
      </c>
      <c r="X401" s="26">
        <v>5.97111896925</v>
      </c>
      <c r="Y401" s="25">
        <v>400</v>
      </c>
      <c r="Z401" s="26">
        <v>1.8912078447800001E-2</v>
      </c>
      <c r="AA401" s="25">
        <v>400</v>
      </c>
      <c r="AB401" s="26">
        <v>10.962210220699999</v>
      </c>
      <c r="AC401" s="25">
        <v>400</v>
      </c>
      <c r="AD401" s="26">
        <v>0.18329815363400001</v>
      </c>
      <c r="AE401" s="25">
        <v>400</v>
      </c>
      <c r="AF401" s="26">
        <v>742694.27722100005</v>
      </c>
      <c r="AG401" s="25">
        <v>400</v>
      </c>
      <c r="AH401" s="26">
        <v>1.97242288664</v>
      </c>
      <c r="AI401" s="25">
        <v>400</v>
      </c>
      <c r="AJ401" s="26">
        <v>62.588790958499999</v>
      </c>
      <c r="AK401" s="25">
        <v>400</v>
      </c>
      <c r="AL401" s="26">
        <v>0.101281885763</v>
      </c>
      <c r="AM401" s="25">
        <v>400</v>
      </c>
      <c r="AN401" s="26">
        <v>1.1231252942100001</v>
      </c>
      <c r="AO401" s="25">
        <v>400</v>
      </c>
      <c r="AP401" s="26">
        <v>0.88232782354200001</v>
      </c>
      <c r="AQ401" s="25">
        <v>400</v>
      </c>
      <c r="AR401" s="26">
        <v>818.888431965</v>
      </c>
      <c r="AS401" s="25">
        <v>400</v>
      </c>
      <c r="AT401" s="26">
        <v>2.1851672101099999</v>
      </c>
      <c r="AU401" s="25">
        <v>400</v>
      </c>
      <c r="AV401" s="26">
        <v>7764.2221902000001</v>
      </c>
      <c r="AW401" s="25">
        <v>400</v>
      </c>
      <c r="AX401" s="26">
        <v>1.97242288664</v>
      </c>
      <c r="AY401" s="25">
        <v>400</v>
      </c>
      <c r="AZ401" s="26">
        <v>68.627579706399999</v>
      </c>
      <c r="BA401" s="25">
        <v>400</v>
      </c>
      <c r="BB401" s="26">
        <v>1.63422706184E-2</v>
      </c>
      <c r="BC401" s="25">
        <v>400</v>
      </c>
      <c r="BD401" s="26">
        <v>5.5900414440600003E-2</v>
      </c>
      <c r="BE401" s="25">
        <v>400</v>
      </c>
      <c r="BF401" s="26">
        <v>0.927757314941</v>
      </c>
      <c r="BG401" s="25">
        <v>400</v>
      </c>
      <c r="BH401" s="26">
        <v>29.652002136</v>
      </c>
      <c r="BI401" s="25">
        <v>400</v>
      </c>
      <c r="BJ401" s="26">
        <v>2308.2342374999998</v>
      </c>
      <c r="CB401" s="37"/>
      <c r="CD401" s="37"/>
      <c r="CE401" s="37"/>
    </row>
    <row r="402" spans="1:83" x14ac:dyDescent="0.3">
      <c r="A402" s="25">
        <v>401</v>
      </c>
      <c r="B402" s="26">
        <v>11075.0191827</v>
      </c>
      <c r="C402" s="25">
        <v>401</v>
      </c>
      <c r="D402" s="26">
        <v>2.3716874619300001</v>
      </c>
      <c r="E402" s="25">
        <v>401</v>
      </c>
      <c r="F402" s="26">
        <v>35.497163760799999</v>
      </c>
      <c r="G402" s="25">
        <v>401</v>
      </c>
      <c r="H402" s="26">
        <v>0.14035702057300001</v>
      </c>
      <c r="I402" s="25">
        <v>401</v>
      </c>
      <c r="J402" s="26">
        <v>5.1804585899900002E-2</v>
      </c>
      <c r="K402" s="25">
        <v>401</v>
      </c>
      <c r="L402" s="26">
        <v>447510.744962</v>
      </c>
      <c r="M402" s="25">
        <v>401</v>
      </c>
      <c r="N402" s="26">
        <v>44.212065532700002</v>
      </c>
      <c r="O402" s="25">
        <v>401</v>
      </c>
      <c r="P402" s="26">
        <v>0.01</v>
      </c>
      <c r="Q402" s="25">
        <v>401</v>
      </c>
      <c r="R402" s="32">
        <v>0.80049421250999997</v>
      </c>
      <c r="S402" s="28">
        <v>401</v>
      </c>
      <c r="T402" s="35">
        <v>0.82005211985799997</v>
      </c>
      <c r="U402" s="25">
        <v>401</v>
      </c>
      <c r="V402" s="26">
        <v>29.824408505000001</v>
      </c>
      <c r="W402" s="25">
        <v>401</v>
      </c>
      <c r="X402" s="26">
        <v>1.3483546711800001</v>
      </c>
      <c r="Y402" s="25">
        <v>401</v>
      </c>
      <c r="Z402" s="26">
        <v>3.6079636021900001E-2</v>
      </c>
      <c r="AA402" s="25">
        <v>401</v>
      </c>
      <c r="AB402" s="26">
        <v>9.2304695155300003</v>
      </c>
      <c r="AC402" s="25">
        <v>401</v>
      </c>
      <c r="AD402" s="26">
        <v>0.35235412614400002</v>
      </c>
      <c r="AE402" s="25">
        <v>401</v>
      </c>
      <c r="AF402" s="26">
        <v>447510.744962</v>
      </c>
      <c r="AG402" s="25">
        <v>401</v>
      </c>
      <c r="AH402" s="26">
        <v>2.3165906791199999</v>
      </c>
      <c r="AI402" s="25">
        <v>401</v>
      </c>
      <c r="AJ402" s="26">
        <v>76.534762290200007</v>
      </c>
      <c r="AK402" s="25">
        <v>401</v>
      </c>
      <c r="AL402" s="26">
        <v>0.18593390198400001</v>
      </c>
      <c r="AM402" s="25">
        <v>401</v>
      </c>
      <c r="AN402" s="26">
        <v>1.7582337749000001</v>
      </c>
      <c r="AO402" s="25">
        <v>401</v>
      </c>
      <c r="AP402" s="26">
        <v>0.63505520533899995</v>
      </c>
      <c r="AQ402" s="25">
        <v>401</v>
      </c>
      <c r="AR402" s="26">
        <v>67.782828583300002</v>
      </c>
      <c r="AS402" s="25">
        <v>401</v>
      </c>
      <c r="AT402" s="26">
        <v>3.3538253005200001</v>
      </c>
      <c r="AU402" s="25">
        <v>401</v>
      </c>
      <c r="AV402" s="26">
        <v>10571.7439216</v>
      </c>
      <c r="AW402" s="25">
        <v>401</v>
      </c>
      <c r="AX402" s="26">
        <v>2.3165906791199999</v>
      </c>
      <c r="AY402" s="25">
        <v>401</v>
      </c>
      <c r="AZ402" s="26">
        <v>59.705780364799999</v>
      </c>
      <c r="BA402" s="25">
        <v>401</v>
      </c>
      <c r="BB402" s="26">
        <v>9.9049470594199995E-2</v>
      </c>
      <c r="BC402" s="25">
        <v>401</v>
      </c>
      <c r="BD402" s="26">
        <v>5.4654424319E-2</v>
      </c>
      <c r="BE402" s="25">
        <v>401</v>
      </c>
      <c r="BF402" s="26">
        <v>0.84629610508700004</v>
      </c>
      <c r="BG402" s="25">
        <v>401</v>
      </c>
      <c r="BH402" s="26">
        <v>30.2390163102</v>
      </c>
      <c r="BI402" s="25">
        <v>401</v>
      </c>
      <c r="BJ402" s="26">
        <v>443.51010943</v>
      </c>
      <c r="CB402" s="37"/>
      <c r="CD402" s="37"/>
      <c r="CE402" s="37"/>
    </row>
    <row r="403" spans="1:83" x14ac:dyDescent="0.3">
      <c r="A403" s="25">
        <v>402</v>
      </c>
      <c r="B403" s="26">
        <v>10624.9740265</v>
      </c>
      <c r="C403" s="25">
        <v>402</v>
      </c>
      <c r="D403" s="26">
        <v>2.29209139044</v>
      </c>
      <c r="E403" s="25">
        <v>402</v>
      </c>
      <c r="F403" s="26">
        <v>52.923315781500001</v>
      </c>
      <c r="G403" s="25">
        <v>402</v>
      </c>
      <c r="H403" s="26">
        <v>7.4332105093899994E-2</v>
      </c>
      <c r="I403" s="25">
        <v>402</v>
      </c>
      <c r="J403" s="26">
        <v>0.147101283581</v>
      </c>
      <c r="K403" s="25">
        <v>402</v>
      </c>
      <c r="L403" s="26">
        <v>561554.48958499997</v>
      </c>
      <c r="M403" s="25">
        <v>402</v>
      </c>
      <c r="N403" s="26">
        <v>76.573805027299997</v>
      </c>
      <c r="O403" s="25">
        <v>402</v>
      </c>
      <c r="P403" s="26">
        <v>0.01</v>
      </c>
      <c r="Q403" s="25">
        <v>402</v>
      </c>
      <c r="R403" s="32">
        <v>0.61952729464800005</v>
      </c>
      <c r="S403" s="28">
        <v>402</v>
      </c>
      <c r="T403" s="35">
        <v>0.83458997254300005</v>
      </c>
      <c r="U403" s="25">
        <v>402</v>
      </c>
      <c r="V403" s="26">
        <v>27.933574919400002</v>
      </c>
      <c r="W403" s="25">
        <v>402</v>
      </c>
      <c r="X403" s="26">
        <v>5.2039191882700004</v>
      </c>
      <c r="Y403" s="25">
        <v>402</v>
      </c>
      <c r="Z403" s="26">
        <v>3.0149938348000001E-2</v>
      </c>
      <c r="AA403" s="25">
        <v>402</v>
      </c>
      <c r="AB403" s="26">
        <v>7.1172552817000003</v>
      </c>
      <c r="AC403" s="25">
        <v>402</v>
      </c>
      <c r="AD403" s="26">
        <v>0.343213863525</v>
      </c>
      <c r="AE403" s="25">
        <v>402</v>
      </c>
      <c r="AF403" s="26">
        <v>561554.48958499997</v>
      </c>
      <c r="AG403" s="25">
        <v>402</v>
      </c>
      <c r="AH403" s="26">
        <v>2.1686351288100001</v>
      </c>
      <c r="AI403" s="25">
        <v>402</v>
      </c>
      <c r="AJ403" s="26">
        <v>84.385018127799995</v>
      </c>
      <c r="AK403" s="25">
        <v>402</v>
      </c>
      <c r="AL403" s="26">
        <v>0.16465814650499999</v>
      </c>
      <c r="AM403" s="25">
        <v>402</v>
      </c>
      <c r="AN403" s="26">
        <v>1.0222354338699999</v>
      </c>
      <c r="AO403" s="25">
        <v>402</v>
      </c>
      <c r="AP403" s="26">
        <v>0.944652856614</v>
      </c>
      <c r="AQ403" s="25">
        <v>402</v>
      </c>
      <c r="AR403" s="26">
        <v>140.67515183699999</v>
      </c>
      <c r="AS403" s="25">
        <v>402</v>
      </c>
      <c r="AT403" s="26">
        <v>3.2054417533200001</v>
      </c>
      <c r="AU403" s="25">
        <v>402</v>
      </c>
      <c r="AV403" s="26">
        <v>10163.3272032</v>
      </c>
      <c r="AW403" s="25">
        <v>402</v>
      </c>
      <c r="AX403" s="26">
        <v>2.1686351288100001</v>
      </c>
      <c r="AY403" s="25">
        <v>402</v>
      </c>
      <c r="AZ403" s="26">
        <v>71.832646380900002</v>
      </c>
      <c r="BA403" s="25">
        <v>402</v>
      </c>
      <c r="BB403" s="26">
        <v>4.6912308964599997E-2</v>
      </c>
      <c r="BC403" s="25">
        <v>402</v>
      </c>
      <c r="BD403" s="26">
        <v>0.139156400835</v>
      </c>
      <c r="BE403" s="25">
        <v>402</v>
      </c>
      <c r="BF403" s="26">
        <v>0.81393129019999999</v>
      </c>
      <c r="BG403" s="25">
        <v>402</v>
      </c>
      <c r="BH403" s="26">
        <v>31.073885896499998</v>
      </c>
      <c r="BI403" s="25">
        <v>402</v>
      </c>
      <c r="BJ403" s="26">
        <v>285.39775181800002</v>
      </c>
      <c r="CB403" s="37"/>
      <c r="CD403" s="37"/>
      <c r="CE403" s="37"/>
    </row>
    <row r="404" spans="1:83" x14ac:dyDescent="0.3">
      <c r="A404" s="25">
        <v>403</v>
      </c>
      <c r="B404" s="26">
        <v>6831.2589671300002</v>
      </c>
      <c r="C404" s="25">
        <v>403</v>
      </c>
      <c r="D404" s="26">
        <v>1.2711856823600001</v>
      </c>
      <c r="E404" s="25">
        <v>403</v>
      </c>
      <c r="F404" s="26">
        <v>35.565143476899998</v>
      </c>
      <c r="G404" s="25">
        <v>403</v>
      </c>
      <c r="H404" s="26">
        <v>2.3865380146500002E-2</v>
      </c>
      <c r="I404" s="25">
        <v>403</v>
      </c>
      <c r="J404" s="26">
        <v>8.7157213233400005E-2</v>
      </c>
      <c r="K404" s="25">
        <v>403</v>
      </c>
      <c r="L404" s="26">
        <v>479480.209493</v>
      </c>
      <c r="M404" s="25">
        <v>403</v>
      </c>
      <c r="N404" s="26">
        <v>67.781178366399999</v>
      </c>
      <c r="O404" s="25">
        <v>403</v>
      </c>
      <c r="P404" s="26">
        <v>0.01</v>
      </c>
      <c r="Q404" s="25">
        <v>403</v>
      </c>
      <c r="R404" s="32">
        <v>0.67413308441899999</v>
      </c>
      <c r="S404" s="28">
        <v>403</v>
      </c>
      <c r="T404" s="35">
        <v>0.465207459416</v>
      </c>
      <c r="U404" s="25">
        <v>403</v>
      </c>
      <c r="V404" s="26">
        <v>34.748323531700002</v>
      </c>
      <c r="W404" s="25">
        <v>403</v>
      </c>
      <c r="X404" s="26">
        <v>5.9245338218499999</v>
      </c>
      <c r="Y404" s="25">
        <v>403</v>
      </c>
      <c r="Z404" s="26">
        <v>6.3888732702100007E-2</v>
      </c>
      <c r="AA404" s="25">
        <v>403</v>
      </c>
      <c r="AB404" s="26">
        <v>13.6066026123</v>
      </c>
      <c r="AC404" s="25">
        <v>403</v>
      </c>
      <c r="AD404" s="26">
        <v>0.41527927011499999</v>
      </c>
      <c r="AE404" s="25">
        <v>403</v>
      </c>
      <c r="AF404" s="26">
        <v>479480.209493</v>
      </c>
      <c r="AG404" s="25">
        <v>403</v>
      </c>
      <c r="AH404" s="26">
        <v>1.1267871223999999</v>
      </c>
      <c r="AI404" s="25">
        <v>403</v>
      </c>
      <c r="AJ404" s="26">
        <v>57.926183910200002</v>
      </c>
      <c r="AK404" s="25">
        <v>403</v>
      </c>
      <c r="AL404" s="26">
        <v>7.6194873270000005E-2</v>
      </c>
      <c r="AM404" s="25">
        <v>403</v>
      </c>
      <c r="AN404" s="26">
        <v>0.88656476765400005</v>
      </c>
      <c r="AO404" s="25">
        <v>403</v>
      </c>
      <c r="AP404" s="26">
        <v>1.0456044523800001</v>
      </c>
      <c r="AQ404" s="25">
        <v>403</v>
      </c>
      <c r="AR404" s="26">
        <v>753.08152563299996</v>
      </c>
      <c r="AS404" s="25">
        <v>403</v>
      </c>
      <c r="AT404" s="26">
        <v>3.3764065521800002</v>
      </c>
      <c r="AU404" s="25">
        <v>403</v>
      </c>
      <c r="AV404" s="26">
        <v>6387.63504397</v>
      </c>
      <c r="AW404" s="25">
        <v>403</v>
      </c>
      <c r="AX404" s="26">
        <v>1.1267871223999999</v>
      </c>
      <c r="AY404" s="25">
        <v>403</v>
      </c>
      <c r="AZ404" s="26">
        <v>59.936589376800001</v>
      </c>
      <c r="BA404" s="25">
        <v>403</v>
      </c>
      <c r="BB404" s="26">
        <v>4.6080704741900003E-3</v>
      </c>
      <c r="BC404" s="25">
        <v>403</v>
      </c>
      <c r="BD404" s="26">
        <v>4.4674670516799998E-2</v>
      </c>
      <c r="BE404" s="25">
        <v>403</v>
      </c>
      <c r="BF404" s="26">
        <v>0.95071725900899995</v>
      </c>
      <c r="BG404" s="25">
        <v>403</v>
      </c>
      <c r="BH404" s="26">
        <v>35.184438290300001</v>
      </c>
      <c r="BI404" s="25">
        <v>403</v>
      </c>
      <c r="BJ404" s="26">
        <v>633.30609013200001</v>
      </c>
      <c r="CB404" s="37"/>
      <c r="CD404" s="37"/>
      <c r="CE404" s="37"/>
    </row>
    <row r="405" spans="1:83" x14ac:dyDescent="0.3">
      <c r="A405" s="25">
        <v>404</v>
      </c>
      <c r="B405" s="26">
        <v>8506.6891259200002</v>
      </c>
      <c r="C405" s="25">
        <v>404</v>
      </c>
      <c r="D405" s="26">
        <v>2.23430496255</v>
      </c>
      <c r="E405" s="25">
        <v>404</v>
      </c>
      <c r="F405" s="26">
        <v>59.373774167100002</v>
      </c>
      <c r="G405" s="25">
        <v>404</v>
      </c>
      <c r="H405" s="26">
        <v>7.9678075627300005E-2</v>
      </c>
      <c r="I405" s="25">
        <v>404</v>
      </c>
      <c r="J405" s="26">
        <v>0.116894162331</v>
      </c>
      <c r="K405" s="25">
        <v>404</v>
      </c>
      <c r="L405" s="26">
        <v>666263.31885699998</v>
      </c>
      <c r="M405" s="25">
        <v>404</v>
      </c>
      <c r="N405" s="26">
        <v>41.779539219</v>
      </c>
      <c r="O405" s="25">
        <v>404</v>
      </c>
      <c r="P405" s="26">
        <v>0.01</v>
      </c>
      <c r="Q405" s="25">
        <v>404</v>
      </c>
      <c r="R405" s="32">
        <v>0.42558766246700003</v>
      </c>
      <c r="S405" s="28">
        <v>404</v>
      </c>
      <c r="T405" s="35">
        <v>0.38927399226499998</v>
      </c>
      <c r="U405" s="25">
        <v>404</v>
      </c>
      <c r="V405" s="26">
        <v>36.294972779399998</v>
      </c>
      <c r="W405" s="25">
        <v>404</v>
      </c>
      <c r="X405" s="26">
        <v>5.1697282145500001</v>
      </c>
      <c r="Y405" s="25">
        <v>404</v>
      </c>
      <c r="Z405" s="26">
        <v>8.8392376485099997E-2</v>
      </c>
      <c r="AA405" s="25">
        <v>404</v>
      </c>
      <c r="AB405" s="26">
        <v>6.7646138023100004</v>
      </c>
      <c r="AC405" s="25">
        <v>404</v>
      </c>
      <c r="AD405" s="26">
        <v>0.25516552476999999</v>
      </c>
      <c r="AE405" s="25">
        <v>404</v>
      </c>
      <c r="AF405" s="26">
        <v>666263.31885699998</v>
      </c>
      <c r="AG405" s="25">
        <v>404</v>
      </c>
      <c r="AH405" s="26">
        <v>2.1144924437000001</v>
      </c>
      <c r="AI405" s="25">
        <v>404</v>
      </c>
      <c r="AJ405" s="26">
        <v>66.273347604899996</v>
      </c>
      <c r="AK405" s="25">
        <v>404</v>
      </c>
      <c r="AL405" s="26">
        <v>5.0586765482699997E-2</v>
      </c>
      <c r="AM405" s="25">
        <v>404</v>
      </c>
      <c r="AN405" s="26">
        <v>0.94324966874299998</v>
      </c>
      <c r="AO405" s="25">
        <v>404</v>
      </c>
      <c r="AP405" s="26">
        <v>0.94646736576900004</v>
      </c>
      <c r="AQ405" s="25">
        <v>404</v>
      </c>
      <c r="AR405" s="26">
        <v>437.12778156799999</v>
      </c>
      <c r="AS405" s="25">
        <v>404</v>
      </c>
      <c r="AT405" s="26">
        <v>1.28805582495</v>
      </c>
      <c r="AU405" s="25">
        <v>404</v>
      </c>
      <c r="AV405" s="26">
        <v>7736.4694671500001</v>
      </c>
      <c r="AW405" s="25">
        <v>404</v>
      </c>
      <c r="AX405" s="26">
        <v>2.1144924437000001</v>
      </c>
      <c r="AY405" s="25">
        <v>404</v>
      </c>
      <c r="AZ405" s="26">
        <v>65.487491939799995</v>
      </c>
      <c r="BA405" s="25">
        <v>404</v>
      </c>
      <c r="BB405" s="26">
        <v>3.9534304554799997E-2</v>
      </c>
      <c r="BC405" s="25">
        <v>404</v>
      </c>
      <c r="BD405" s="26">
        <v>7.7051079018200005E-2</v>
      </c>
      <c r="BE405" s="25">
        <v>404</v>
      </c>
      <c r="BF405" s="26">
        <v>0.88341461642700003</v>
      </c>
      <c r="BG405" s="25">
        <v>404</v>
      </c>
      <c r="BH405" s="26">
        <v>36.723858492700003</v>
      </c>
      <c r="BI405" s="25">
        <v>404</v>
      </c>
      <c r="BJ405" s="26">
        <v>304.49208924800001</v>
      </c>
      <c r="CB405" s="37"/>
      <c r="CD405" s="37"/>
      <c r="CE405" s="37"/>
    </row>
    <row r="406" spans="1:83" x14ac:dyDescent="0.3">
      <c r="A406" s="25">
        <v>405</v>
      </c>
      <c r="B406" s="26">
        <v>11365.303823599999</v>
      </c>
      <c r="C406" s="25">
        <v>405</v>
      </c>
      <c r="D406" s="26">
        <v>1.65821788477</v>
      </c>
      <c r="E406" s="25">
        <v>405</v>
      </c>
      <c r="F406" s="26">
        <v>62.336235676100003</v>
      </c>
      <c r="G406" s="25">
        <v>405</v>
      </c>
      <c r="H406" s="26">
        <v>8.1885367037699996E-2</v>
      </c>
      <c r="I406" s="25">
        <v>405</v>
      </c>
      <c r="J406" s="26">
        <v>0.145307032695</v>
      </c>
      <c r="K406" s="25">
        <v>405</v>
      </c>
      <c r="L406" s="26">
        <v>454594.03492499999</v>
      </c>
      <c r="M406" s="25">
        <v>405</v>
      </c>
      <c r="N406" s="26">
        <v>48.635916975599997</v>
      </c>
      <c r="O406" s="25">
        <v>405</v>
      </c>
      <c r="P406" s="26">
        <v>0.01</v>
      </c>
      <c r="Q406" s="25">
        <v>405</v>
      </c>
      <c r="R406" s="32">
        <v>0.375439032329</v>
      </c>
      <c r="S406" s="28">
        <v>405</v>
      </c>
      <c r="T406" s="35">
        <v>0.617479888325</v>
      </c>
      <c r="U406" s="25">
        <v>405</v>
      </c>
      <c r="V406" s="26">
        <v>31.1632831278</v>
      </c>
      <c r="W406" s="25">
        <v>405</v>
      </c>
      <c r="X406" s="26">
        <v>2.02023764085</v>
      </c>
      <c r="Y406" s="25">
        <v>405</v>
      </c>
      <c r="Z406" s="26">
        <v>6.2987162569799998E-2</v>
      </c>
      <c r="AA406" s="25">
        <v>405</v>
      </c>
      <c r="AB406" s="26">
        <v>7.3493967088199996</v>
      </c>
      <c r="AC406" s="25">
        <v>405</v>
      </c>
      <c r="AD406" s="26">
        <v>0.19767114717500001</v>
      </c>
      <c r="AE406" s="25">
        <v>405</v>
      </c>
      <c r="AF406" s="26">
        <v>454594.03492499999</v>
      </c>
      <c r="AG406" s="25">
        <v>405</v>
      </c>
      <c r="AH406" s="26">
        <v>1.5965663696100001</v>
      </c>
      <c r="AI406" s="25">
        <v>405</v>
      </c>
      <c r="AJ406" s="26">
        <v>74.908180465399994</v>
      </c>
      <c r="AK406" s="25">
        <v>405</v>
      </c>
      <c r="AL406" s="26">
        <v>9.2320603686099997E-2</v>
      </c>
      <c r="AM406" s="25">
        <v>405</v>
      </c>
      <c r="AN406" s="26">
        <v>1.05014892447</v>
      </c>
      <c r="AO406" s="25">
        <v>405</v>
      </c>
      <c r="AP406" s="26">
        <v>1.2309458518800001</v>
      </c>
      <c r="AQ406" s="25">
        <v>405</v>
      </c>
      <c r="AR406" s="26">
        <v>249.60569448000001</v>
      </c>
      <c r="AS406" s="25">
        <v>405</v>
      </c>
      <c r="AT406" s="26">
        <v>1.10409845323</v>
      </c>
      <c r="AU406" s="25">
        <v>405</v>
      </c>
      <c r="AV406" s="26">
        <v>10704.8618529</v>
      </c>
      <c r="AW406" s="25">
        <v>405</v>
      </c>
      <c r="AX406" s="26">
        <v>1.5965663696100001</v>
      </c>
      <c r="AY406" s="25">
        <v>405</v>
      </c>
      <c r="AZ406" s="26">
        <v>68.803558231699995</v>
      </c>
      <c r="BA406" s="25">
        <v>405</v>
      </c>
      <c r="BB406" s="26">
        <v>5.4789172947000003E-2</v>
      </c>
      <c r="BC406" s="25">
        <v>405</v>
      </c>
      <c r="BD406" s="26">
        <v>0.124724463481</v>
      </c>
      <c r="BE406" s="25">
        <v>405</v>
      </c>
      <c r="BF406" s="26">
        <v>0.820486363572</v>
      </c>
      <c r="BG406" s="25">
        <v>405</v>
      </c>
      <c r="BH406" s="26">
        <v>31.559509058</v>
      </c>
      <c r="BI406" s="25">
        <v>405</v>
      </c>
      <c r="BJ406" s="26">
        <v>624.38162404000002</v>
      </c>
      <c r="CB406" s="37"/>
      <c r="CD406" s="37"/>
      <c r="CE406" s="37"/>
    </row>
    <row r="407" spans="1:83" x14ac:dyDescent="0.3">
      <c r="A407" s="25">
        <v>406</v>
      </c>
      <c r="B407" s="26">
        <v>9087.3380635400008</v>
      </c>
      <c r="C407" s="25">
        <v>406</v>
      </c>
      <c r="D407" s="26">
        <v>2.0619025355899998</v>
      </c>
      <c r="E407" s="25">
        <v>406</v>
      </c>
      <c r="F407" s="26">
        <v>50.144793729699998</v>
      </c>
      <c r="G407" s="25">
        <v>406</v>
      </c>
      <c r="H407" s="26">
        <v>0.19686003403899999</v>
      </c>
      <c r="I407" s="25">
        <v>406</v>
      </c>
      <c r="J407" s="26">
        <v>2.0615738137799999E-2</v>
      </c>
      <c r="K407" s="25">
        <v>406</v>
      </c>
      <c r="L407" s="26">
        <v>581870.211901</v>
      </c>
      <c r="M407" s="25">
        <v>406</v>
      </c>
      <c r="N407" s="26">
        <v>78.070561730799994</v>
      </c>
      <c r="O407" s="25">
        <v>406</v>
      </c>
      <c r="P407" s="26">
        <v>0.01</v>
      </c>
      <c r="Q407" s="25">
        <v>406</v>
      </c>
      <c r="R407" s="32">
        <v>0.67173206473000002</v>
      </c>
      <c r="S407" s="28">
        <v>406</v>
      </c>
      <c r="T407" s="35">
        <v>0.54694386450200005</v>
      </c>
      <c r="U407" s="25">
        <v>406</v>
      </c>
      <c r="V407" s="26">
        <v>31.973529099499999</v>
      </c>
      <c r="W407" s="25">
        <v>406</v>
      </c>
      <c r="X407" s="26">
        <v>2.5979474875599999</v>
      </c>
      <c r="Y407" s="25">
        <v>406</v>
      </c>
      <c r="Z407" s="26">
        <v>8.3779108309299993E-2</v>
      </c>
      <c r="AA407" s="25">
        <v>406</v>
      </c>
      <c r="AB407" s="26">
        <v>11.3876112832</v>
      </c>
      <c r="AC407" s="25">
        <v>406</v>
      </c>
      <c r="AD407" s="26">
        <v>0.46498034343599998</v>
      </c>
      <c r="AE407" s="25">
        <v>406</v>
      </c>
      <c r="AF407" s="26">
        <v>581870.211901</v>
      </c>
      <c r="AG407" s="25">
        <v>406</v>
      </c>
      <c r="AH407" s="26">
        <v>1.98372296409</v>
      </c>
      <c r="AI407" s="25">
        <v>406</v>
      </c>
      <c r="AJ407" s="26">
        <v>88.176842793299997</v>
      </c>
      <c r="AK407" s="25">
        <v>406</v>
      </c>
      <c r="AL407" s="26">
        <v>0.10452088517499999</v>
      </c>
      <c r="AM407" s="25">
        <v>406</v>
      </c>
      <c r="AN407" s="26">
        <v>1.73935724151</v>
      </c>
      <c r="AO407" s="25">
        <v>406</v>
      </c>
      <c r="AP407" s="26">
        <v>0.21760074860500001</v>
      </c>
      <c r="AQ407" s="25">
        <v>406</v>
      </c>
      <c r="AR407" s="26">
        <v>231.26350167499999</v>
      </c>
      <c r="AS407" s="25">
        <v>406</v>
      </c>
      <c r="AT407" s="26">
        <v>3.2048001069600001</v>
      </c>
      <c r="AU407" s="25">
        <v>406</v>
      </c>
      <c r="AV407" s="26">
        <v>8547.7559493600002</v>
      </c>
      <c r="AW407" s="25">
        <v>406</v>
      </c>
      <c r="AX407" s="26">
        <v>1.98372296409</v>
      </c>
      <c r="AY407" s="25">
        <v>406</v>
      </c>
      <c r="AZ407" s="26">
        <v>83.4359389814</v>
      </c>
      <c r="BA407" s="25">
        <v>406</v>
      </c>
      <c r="BB407" s="26">
        <v>0.13017633069699999</v>
      </c>
      <c r="BC407" s="25">
        <v>406</v>
      </c>
      <c r="BD407" s="26">
        <v>3.7902140041899998E-2</v>
      </c>
      <c r="BE407" s="25">
        <v>406</v>
      </c>
      <c r="BF407" s="26">
        <v>0.83192152926100005</v>
      </c>
      <c r="BG407" s="25">
        <v>406</v>
      </c>
      <c r="BH407" s="26">
        <v>32.312065836999999</v>
      </c>
      <c r="BI407" s="25">
        <v>406</v>
      </c>
      <c r="BJ407" s="26">
        <v>338.21364304399998</v>
      </c>
      <c r="CB407" s="37"/>
      <c r="CD407" s="37"/>
      <c r="CE407" s="37"/>
    </row>
    <row r="408" spans="1:83" x14ac:dyDescent="0.3">
      <c r="A408" s="25">
        <v>407</v>
      </c>
      <c r="B408" s="26">
        <v>4234.40540083</v>
      </c>
      <c r="C408" s="25">
        <v>407</v>
      </c>
      <c r="D408" s="26">
        <v>1.8359017388000001</v>
      </c>
      <c r="E408" s="25">
        <v>407</v>
      </c>
      <c r="F408" s="26">
        <v>77.489865317300001</v>
      </c>
      <c r="G408" s="25">
        <v>407</v>
      </c>
      <c r="H408" s="26">
        <v>8.6008976697200007E-2</v>
      </c>
      <c r="I408" s="25">
        <v>407</v>
      </c>
      <c r="J408" s="26">
        <v>5.70771013731E-2</v>
      </c>
      <c r="K408" s="25">
        <v>407</v>
      </c>
      <c r="L408" s="26">
        <v>481114.10989999998</v>
      </c>
      <c r="M408" s="25">
        <v>407</v>
      </c>
      <c r="N408" s="26">
        <v>74.365955943900005</v>
      </c>
      <c r="O408" s="25">
        <v>407</v>
      </c>
      <c r="P408" s="26">
        <v>0.01</v>
      </c>
      <c r="Q408" s="25">
        <v>407</v>
      </c>
      <c r="R408" s="32">
        <v>0.61740344743999998</v>
      </c>
      <c r="S408" s="28">
        <v>407</v>
      </c>
      <c r="T408" s="35">
        <v>0.313882611187</v>
      </c>
      <c r="U408" s="25">
        <v>407</v>
      </c>
      <c r="V408" s="26">
        <v>28.699631271499999</v>
      </c>
      <c r="W408" s="25">
        <v>407</v>
      </c>
      <c r="X408" s="26">
        <v>4.3523205941700001</v>
      </c>
      <c r="Y408" s="25">
        <v>407</v>
      </c>
      <c r="Z408" s="26">
        <v>4.0386617658899997E-2</v>
      </c>
      <c r="AA408" s="25">
        <v>407</v>
      </c>
      <c r="AB408" s="26">
        <v>7.7679632958199996</v>
      </c>
      <c r="AC408" s="25">
        <v>407</v>
      </c>
      <c r="AD408" s="26">
        <v>0.37377958380300003</v>
      </c>
      <c r="AE408" s="25">
        <v>407</v>
      </c>
      <c r="AF408" s="26">
        <v>481114.10989999998</v>
      </c>
      <c r="AG408" s="25">
        <v>407</v>
      </c>
      <c r="AH408" s="26">
        <v>1.72430052357</v>
      </c>
      <c r="AI408" s="25">
        <v>407</v>
      </c>
      <c r="AJ408" s="26">
        <v>82.710583203200002</v>
      </c>
      <c r="AK408" s="25">
        <v>407</v>
      </c>
      <c r="AL408" s="26">
        <v>6.4946910445599998E-2</v>
      </c>
      <c r="AM408" s="25">
        <v>407</v>
      </c>
      <c r="AN408" s="26">
        <v>1.05748594217</v>
      </c>
      <c r="AO408" s="25">
        <v>407</v>
      </c>
      <c r="AP408" s="26">
        <v>0.35035905628000003</v>
      </c>
      <c r="AQ408" s="25">
        <v>407</v>
      </c>
      <c r="AR408" s="26">
        <v>152.56788828800001</v>
      </c>
      <c r="AS408" s="25">
        <v>407</v>
      </c>
      <c r="AT408" s="26">
        <v>3.1644425530400002</v>
      </c>
      <c r="AU408" s="25">
        <v>407</v>
      </c>
      <c r="AV408" s="26">
        <v>3952.2547028700001</v>
      </c>
      <c r="AW408" s="25">
        <v>407</v>
      </c>
      <c r="AX408" s="26">
        <v>1.72430052357</v>
      </c>
      <c r="AY408" s="25">
        <v>407</v>
      </c>
      <c r="AZ408" s="26">
        <v>83.872407933100007</v>
      </c>
      <c r="BA408" s="25">
        <v>407</v>
      </c>
      <c r="BB408" s="26">
        <v>3.1888441731900002E-2</v>
      </c>
      <c r="BC408" s="25">
        <v>407</v>
      </c>
      <c r="BD408" s="26">
        <v>5.0022717374700001E-2</v>
      </c>
      <c r="BE408" s="25">
        <v>407</v>
      </c>
      <c r="BF408" s="26">
        <v>0.91808884089300002</v>
      </c>
      <c r="BG408" s="25">
        <v>407</v>
      </c>
      <c r="BH408" s="26">
        <v>30.020103847800002</v>
      </c>
      <c r="BI408" s="25">
        <v>407</v>
      </c>
      <c r="BJ408" s="26">
        <v>276.283469599</v>
      </c>
      <c r="CB408" s="37"/>
      <c r="CD408" s="37"/>
      <c r="CE408" s="37"/>
    </row>
    <row r="409" spans="1:83" x14ac:dyDescent="0.3">
      <c r="A409" s="25">
        <v>408</v>
      </c>
      <c r="B409" s="26">
        <v>5903.2629027200001</v>
      </c>
      <c r="C409" s="25">
        <v>408</v>
      </c>
      <c r="D409" s="26">
        <v>1.64788223828</v>
      </c>
      <c r="E409" s="25">
        <v>408</v>
      </c>
      <c r="F409" s="26">
        <v>43.867346255999998</v>
      </c>
      <c r="G409" s="25">
        <v>408</v>
      </c>
      <c r="H409" s="26">
        <v>0.116691309969</v>
      </c>
      <c r="I409" s="25">
        <v>408</v>
      </c>
      <c r="J409" s="26">
        <v>0.16775966094</v>
      </c>
      <c r="K409" s="25">
        <v>408</v>
      </c>
      <c r="L409" s="26">
        <v>473704.07128500001</v>
      </c>
      <c r="M409" s="25">
        <v>408</v>
      </c>
      <c r="N409" s="26">
        <v>46.846851069700001</v>
      </c>
      <c r="O409" s="25">
        <v>408</v>
      </c>
      <c r="P409" s="26">
        <v>0.01</v>
      </c>
      <c r="Q409" s="25">
        <v>408</v>
      </c>
      <c r="R409" s="32">
        <v>0.38297661053600002</v>
      </c>
      <c r="S409" s="28">
        <v>408</v>
      </c>
      <c r="T409" s="35">
        <v>0.467342047687</v>
      </c>
      <c r="U409" s="25">
        <v>408</v>
      </c>
      <c r="V409" s="26">
        <v>35.417490572699997</v>
      </c>
      <c r="W409" s="25">
        <v>408</v>
      </c>
      <c r="X409" s="26">
        <v>1.2547877169099999</v>
      </c>
      <c r="Y409" s="25">
        <v>408</v>
      </c>
      <c r="Z409" s="26">
        <v>9.0506127855499996E-2</v>
      </c>
      <c r="AA409" s="25">
        <v>408</v>
      </c>
      <c r="AB409" s="26">
        <v>5.5271854975299997</v>
      </c>
      <c r="AC409" s="25">
        <v>408</v>
      </c>
      <c r="AD409" s="26">
        <v>0.16851989365100001</v>
      </c>
      <c r="AE409" s="25">
        <v>408</v>
      </c>
      <c r="AF409" s="26">
        <v>473704.07128500001</v>
      </c>
      <c r="AG409" s="25">
        <v>408</v>
      </c>
      <c r="AH409" s="26">
        <v>1.5982565203600001</v>
      </c>
      <c r="AI409" s="25">
        <v>408</v>
      </c>
      <c r="AJ409" s="26">
        <v>79.1099052868</v>
      </c>
      <c r="AK409" s="25">
        <v>408</v>
      </c>
      <c r="AL409" s="26">
        <v>3.7686714628200002E-2</v>
      </c>
      <c r="AM409" s="25">
        <v>408</v>
      </c>
      <c r="AN409" s="26">
        <v>0.93807862500000005</v>
      </c>
      <c r="AO409" s="25">
        <v>408</v>
      </c>
      <c r="AP409" s="26">
        <v>1.0094804830199999</v>
      </c>
      <c r="AQ409" s="25">
        <v>408</v>
      </c>
      <c r="AR409" s="26">
        <v>127.587840771</v>
      </c>
      <c r="AS409" s="25">
        <v>408</v>
      </c>
      <c r="AT409" s="26">
        <v>0.72890283840299996</v>
      </c>
      <c r="AU409" s="25">
        <v>408</v>
      </c>
      <c r="AV409" s="26">
        <v>5357.2650156</v>
      </c>
      <c r="AW409" s="25">
        <v>408</v>
      </c>
      <c r="AX409" s="26">
        <v>1.5982565203600001</v>
      </c>
      <c r="AY409" s="25">
        <v>408</v>
      </c>
      <c r="AZ409" s="26">
        <v>59.598455529399999</v>
      </c>
      <c r="BA409" s="25">
        <v>408</v>
      </c>
      <c r="BB409" s="26">
        <v>7.7052392655600002E-2</v>
      </c>
      <c r="BC409" s="25">
        <v>408</v>
      </c>
      <c r="BD409" s="26">
        <v>0.13447176636700001</v>
      </c>
      <c r="BE409" s="25">
        <v>408</v>
      </c>
      <c r="BF409" s="26">
        <v>0.78847584097800005</v>
      </c>
      <c r="BG409" s="25">
        <v>408</v>
      </c>
      <c r="BH409" s="26">
        <v>35.5719956047</v>
      </c>
      <c r="BI409" s="25">
        <v>408</v>
      </c>
      <c r="BJ409" s="26">
        <v>357.61124902799997</v>
      </c>
      <c r="CB409" s="37"/>
      <c r="CD409" s="37"/>
      <c r="CE409" s="37"/>
    </row>
    <row r="410" spans="1:83" x14ac:dyDescent="0.3">
      <c r="A410" s="25">
        <v>409</v>
      </c>
      <c r="B410" s="26">
        <v>8480.6562608700006</v>
      </c>
      <c r="C410" s="25">
        <v>409</v>
      </c>
      <c r="D410" s="26">
        <v>2.3985086010200001</v>
      </c>
      <c r="E410" s="25">
        <v>409</v>
      </c>
      <c r="F410" s="26">
        <v>72.317522646100002</v>
      </c>
      <c r="G410" s="25">
        <v>409</v>
      </c>
      <c r="H410" s="26">
        <v>2.9303313048000001E-2</v>
      </c>
      <c r="I410" s="25">
        <v>409</v>
      </c>
      <c r="J410" s="26">
        <v>0.19150939427499999</v>
      </c>
      <c r="K410" s="25">
        <v>409</v>
      </c>
      <c r="L410" s="26">
        <v>787168.58581399999</v>
      </c>
      <c r="M410" s="25">
        <v>409</v>
      </c>
      <c r="N410" s="26">
        <v>55.808183616500003</v>
      </c>
      <c r="O410" s="25">
        <v>409</v>
      </c>
      <c r="P410" s="26">
        <v>0.01</v>
      </c>
      <c r="Q410" s="25">
        <v>409</v>
      </c>
      <c r="R410" s="32">
        <v>0.63881399038499997</v>
      </c>
      <c r="S410" s="28">
        <v>409</v>
      </c>
      <c r="T410" s="35">
        <v>0.78885850811199998</v>
      </c>
      <c r="U410" s="25">
        <v>409</v>
      </c>
      <c r="V410" s="26">
        <v>42.879788519900004</v>
      </c>
      <c r="W410" s="25">
        <v>409</v>
      </c>
      <c r="X410" s="26">
        <v>8.99288599548</v>
      </c>
      <c r="Y410" s="25">
        <v>409</v>
      </c>
      <c r="Z410" s="26">
        <v>6.6216516607700004E-2</v>
      </c>
      <c r="AA410" s="25">
        <v>409</v>
      </c>
      <c r="AB410" s="26">
        <v>8.1162544627899997</v>
      </c>
      <c r="AC410" s="25">
        <v>409</v>
      </c>
      <c r="AD410" s="26">
        <v>0.355582071236</v>
      </c>
      <c r="AE410" s="25">
        <v>409</v>
      </c>
      <c r="AF410" s="26">
        <v>787168.58581399999</v>
      </c>
      <c r="AG410" s="25">
        <v>409</v>
      </c>
      <c r="AH410" s="26">
        <v>2.1975524763699998</v>
      </c>
      <c r="AI410" s="25">
        <v>409</v>
      </c>
      <c r="AJ410" s="26">
        <v>70.590440549500002</v>
      </c>
      <c r="AK410" s="25">
        <v>409</v>
      </c>
      <c r="AL410" s="26">
        <v>0.112610023736</v>
      </c>
      <c r="AM410" s="25">
        <v>409</v>
      </c>
      <c r="AN410" s="26">
        <v>0.73289959224900003</v>
      </c>
      <c r="AO410" s="25">
        <v>409</v>
      </c>
      <c r="AP410" s="26">
        <v>1.4389819252</v>
      </c>
      <c r="AQ410" s="25">
        <v>409</v>
      </c>
      <c r="AR410" s="26">
        <v>544.00919319800005</v>
      </c>
      <c r="AS410" s="25">
        <v>409</v>
      </c>
      <c r="AT410" s="26">
        <v>2.3600346070399998</v>
      </c>
      <c r="AU410" s="25">
        <v>409</v>
      </c>
      <c r="AV410" s="26">
        <v>7733.2955253299997</v>
      </c>
      <c r="AW410" s="25">
        <v>409</v>
      </c>
      <c r="AX410" s="26">
        <v>2.1975524763699998</v>
      </c>
      <c r="AY410" s="25">
        <v>409</v>
      </c>
      <c r="AZ410" s="26">
        <v>74.444600140000006</v>
      </c>
      <c r="BA410" s="25">
        <v>409</v>
      </c>
      <c r="BB410" s="26">
        <v>1.2113685235300001E-2</v>
      </c>
      <c r="BC410" s="25">
        <v>409</v>
      </c>
      <c r="BD410" s="26">
        <v>0.133396845121</v>
      </c>
      <c r="BE410" s="25">
        <v>409</v>
      </c>
      <c r="BF410" s="26">
        <v>0.85448946964399997</v>
      </c>
      <c r="BG410" s="25">
        <v>409</v>
      </c>
      <c r="BH410" s="26">
        <v>43.755163025400002</v>
      </c>
      <c r="BI410" s="25">
        <v>409</v>
      </c>
      <c r="BJ410" s="26">
        <v>290.797687048</v>
      </c>
      <c r="CB410" s="37"/>
      <c r="CD410" s="37"/>
      <c r="CE410" s="37"/>
    </row>
    <row r="411" spans="1:83" x14ac:dyDescent="0.3">
      <c r="A411" s="25">
        <v>410</v>
      </c>
      <c r="B411" s="26">
        <v>7041.7732501600003</v>
      </c>
      <c r="C411" s="25">
        <v>410</v>
      </c>
      <c r="D411" s="26">
        <v>2.2048601851599998</v>
      </c>
      <c r="E411" s="25">
        <v>410</v>
      </c>
      <c r="F411" s="26">
        <v>59.976399668600003</v>
      </c>
      <c r="G411" s="25">
        <v>410</v>
      </c>
      <c r="H411" s="26">
        <v>0.14032302434899999</v>
      </c>
      <c r="I411" s="25">
        <v>410</v>
      </c>
      <c r="J411" s="26">
        <v>0.12290334723100001</v>
      </c>
      <c r="K411" s="25">
        <v>410</v>
      </c>
      <c r="L411" s="26">
        <v>767490.94328799995</v>
      </c>
      <c r="M411" s="25">
        <v>410</v>
      </c>
      <c r="N411" s="26">
        <v>41.9306660345</v>
      </c>
      <c r="O411" s="25">
        <v>410</v>
      </c>
      <c r="P411" s="26">
        <v>0.01</v>
      </c>
      <c r="Q411" s="25">
        <v>410</v>
      </c>
      <c r="R411" s="32">
        <v>0.67622250571800002</v>
      </c>
      <c r="S411" s="28">
        <v>410</v>
      </c>
      <c r="T411" s="35">
        <v>0.67751887722899995</v>
      </c>
      <c r="U411" s="25">
        <v>410</v>
      </c>
      <c r="V411" s="26">
        <v>35.761278867999998</v>
      </c>
      <c r="W411" s="25">
        <v>410</v>
      </c>
      <c r="X411" s="26">
        <v>9.2202441374799999</v>
      </c>
      <c r="Y411" s="25">
        <v>410</v>
      </c>
      <c r="Z411" s="26">
        <v>7.7657304227399998E-2</v>
      </c>
      <c r="AA411" s="25">
        <v>410</v>
      </c>
      <c r="AB411" s="26">
        <v>6.8813614709399999</v>
      </c>
      <c r="AC411" s="25">
        <v>410</v>
      </c>
      <c r="AD411" s="26">
        <v>0.21179317070500001</v>
      </c>
      <c r="AE411" s="25">
        <v>410</v>
      </c>
      <c r="AF411" s="26">
        <v>767490.94328799995</v>
      </c>
      <c r="AG411" s="25">
        <v>410</v>
      </c>
      <c r="AH411" s="26">
        <v>2.0046193657</v>
      </c>
      <c r="AI411" s="25">
        <v>410</v>
      </c>
      <c r="AJ411" s="26">
        <v>60.301273057700001</v>
      </c>
      <c r="AK411" s="25">
        <v>410</v>
      </c>
      <c r="AL411" s="26">
        <v>0.11138067304</v>
      </c>
      <c r="AM411" s="25">
        <v>410</v>
      </c>
      <c r="AN411" s="26">
        <v>1.41011845154</v>
      </c>
      <c r="AO411" s="25">
        <v>410</v>
      </c>
      <c r="AP411" s="26">
        <v>1.0921417468000001</v>
      </c>
      <c r="AQ411" s="25">
        <v>410</v>
      </c>
      <c r="AR411" s="26">
        <v>998.53822605799996</v>
      </c>
      <c r="AS411" s="25">
        <v>410</v>
      </c>
      <c r="AT411" s="26">
        <v>1.0803375420500001</v>
      </c>
      <c r="AU411" s="25">
        <v>410</v>
      </c>
      <c r="AV411" s="26">
        <v>6004.6779643899999</v>
      </c>
      <c r="AW411" s="25">
        <v>410</v>
      </c>
      <c r="AX411" s="26">
        <v>2.0046193657</v>
      </c>
      <c r="AY411" s="25">
        <v>410</v>
      </c>
      <c r="AZ411" s="26">
        <v>66.6495672474</v>
      </c>
      <c r="BA411" s="25">
        <v>410</v>
      </c>
      <c r="BB411" s="26">
        <v>5.7797550706799997E-2</v>
      </c>
      <c r="BC411" s="25">
        <v>410</v>
      </c>
      <c r="BD411" s="26">
        <v>7.8177291108099997E-2</v>
      </c>
      <c r="BE411" s="25">
        <v>410</v>
      </c>
      <c r="BF411" s="26">
        <v>0.86402515818500003</v>
      </c>
      <c r="BG411" s="25">
        <v>410</v>
      </c>
      <c r="BH411" s="26">
        <v>36.457744231500001</v>
      </c>
      <c r="BI411" s="25">
        <v>410</v>
      </c>
      <c r="BJ411" s="26">
        <v>443.90505576499999</v>
      </c>
      <c r="CB411" s="37"/>
      <c r="CD411" s="37"/>
      <c r="CE411" s="37"/>
    </row>
    <row r="412" spans="1:83" x14ac:dyDescent="0.3">
      <c r="A412" s="25">
        <v>411</v>
      </c>
      <c r="B412" s="26">
        <v>5728.5290613099996</v>
      </c>
      <c r="C412" s="25">
        <v>411</v>
      </c>
      <c r="D412" s="26">
        <v>1.4755867145399999</v>
      </c>
      <c r="E412" s="25">
        <v>411</v>
      </c>
      <c r="F412" s="26">
        <v>43.918122907799997</v>
      </c>
      <c r="G412" s="25">
        <v>411</v>
      </c>
      <c r="H412" s="26">
        <v>0.16733006978100001</v>
      </c>
      <c r="I412" s="25">
        <v>411</v>
      </c>
      <c r="J412" s="26">
        <v>0.18125565356500001</v>
      </c>
      <c r="K412" s="25">
        <v>411</v>
      </c>
      <c r="L412" s="26">
        <v>481906.51637799997</v>
      </c>
      <c r="M412" s="25">
        <v>411</v>
      </c>
      <c r="N412" s="26">
        <v>62.251166607400002</v>
      </c>
      <c r="O412" s="25">
        <v>411</v>
      </c>
      <c r="P412" s="26">
        <v>0.01</v>
      </c>
      <c r="Q412" s="25">
        <v>411</v>
      </c>
      <c r="R412" s="32">
        <v>0.80999358252700004</v>
      </c>
      <c r="S412" s="28">
        <v>411</v>
      </c>
      <c r="T412" s="35">
        <v>0.59180247104799999</v>
      </c>
      <c r="U412" s="25">
        <v>411</v>
      </c>
      <c r="V412" s="26">
        <v>43.947647367599998</v>
      </c>
      <c r="W412" s="25">
        <v>411</v>
      </c>
      <c r="X412" s="26">
        <v>3.98682218703</v>
      </c>
      <c r="Y412" s="25">
        <v>411</v>
      </c>
      <c r="Z412" s="26">
        <v>9.0285146448700004E-2</v>
      </c>
      <c r="AA412" s="25">
        <v>411</v>
      </c>
      <c r="AB412" s="26">
        <v>14.587042554</v>
      </c>
      <c r="AC412" s="25">
        <v>411</v>
      </c>
      <c r="AD412" s="26">
        <v>0.490578998278</v>
      </c>
      <c r="AE412" s="25">
        <v>411</v>
      </c>
      <c r="AF412" s="26">
        <v>481906.51637799997</v>
      </c>
      <c r="AG412" s="25">
        <v>411</v>
      </c>
      <c r="AH412" s="26">
        <v>1.3682791728100001</v>
      </c>
      <c r="AI412" s="25">
        <v>411</v>
      </c>
      <c r="AJ412" s="26">
        <v>83.505856382600001</v>
      </c>
      <c r="AK412" s="25">
        <v>411</v>
      </c>
      <c r="AL412" s="26">
        <v>0.38693669179399998</v>
      </c>
      <c r="AM412" s="25">
        <v>411</v>
      </c>
      <c r="AN412" s="26">
        <v>1.5323927453999999</v>
      </c>
      <c r="AO412" s="25">
        <v>411</v>
      </c>
      <c r="AP412" s="26">
        <v>0.96973423573799999</v>
      </c>
      <c r="AQ412" s="25">
        <v>411</v>
      </c>
      <c r="AR412" s="26">
        <v>560.10350239599995</v>
      </c>
      <c r="AS412" s="25">
        <v>411</v>
      </c>
      <c r="AT412" s="26">
        <v>3.5197854818800001</v>
      </c>
      <c r="AU412" s="25">
        <v>411</v>
      </c>
      <c r="AV412" s="26">
        <v>4834.9759210700004</v>
      </c>
      <c r="AW412" s="25">
        <v>411</v>
      </c>
      <c r="AX412" s="26">
        <v>1.3682791728100001</v>
      </c>
      <c r="AY412" s="25">
        <v>411</v>
      </c>
      <c r="AZ412" s="26">
        <v>86.137679989399999</v>
      </c>
      <c r="BA412" s="25">
        <v>411</v>
      </c>
      <c r="BB412" s="26">
        <v>8.8682562751099994E-2</v>
      </c>
      <c r="BC412" s="25">
        <v>411</v>
      </c>
      <c r="BD412" s="26">
        <v>0.139515121026</v>
      </c>
      <c r="BE412" s="25">
        <v>411</v>
      </c>
      <c r="BF412" s="26">
        <v>0.771802316223</v>
      </c>
      <c r="BG412" s="25">
        <v>411</v>
      </c>
      <c r="BH412" s="26">
        <v>44.251391862600002</v>
      </c>
      <c r="BI412" s="25">
        <v>411</v>
      </c>
      <c r="BJ412" s="26">
        <v>495.30788570599998</v>
      </c>
      <c r="CB412" s="37"/>
      <c r="CD412" s="37"/>
      <c r="CE412" s="37"/>
    </row>
    <row r="413" spans="1:83" x14ac:dyDescent="0.3">
      <c r="A413" s="25">
        <v>412</v>
      </c>
      <c r="B413" s="26">
        <v>11344.1169971</v>
      </c>
      <c r="C413" s="25">
        <v>412</v>
      </c>
      <c r="D413" s="26">
        <v>1.4583146735800001</v>
      </c>
      <c r="E413" s="25">
        <v>412</v>
      </c>
      <c r="F413" s="26">
        <v>74.569647102499999</v>
      </c>
      <c r="G413" s="25">
        <v>412</v>
      </c>
      <c r="H413" s="26">
        <v>0.135777047516</v>
      </c>
      <c r="I413" s="25">
        <v>412</v>
      </c>
      <c r="J413" s="26">
        <v>0.179623121883</v>
      </c>
      <c r="K413" s="25">
        <v>412</v>
      </c>
      <c r="L413" s="26">
        <v>738684.51990099996</v>
      </c>
      <c r="M413" s="25">
        <v>412</v>
      </c>
      <c r="N413" s="26">
        <v>61.209640770299998</v>
      </c>
      <c r="O413" s="25">
        <v>412</v>
      </c>
      <c r="P413" s="26">
        <v>0.01</v>
      </c>
      <c r="Q413" s="25">
        <v>412</v>
      </c>
      <c r="R413" s="32">
        <v>0.40972599015400002</v>
      </c>
      <c r="S413" s="28">
        <v>412</v>
      </c>
      <c r="T413" s="35">
        <v>0.43169211314099998</v>
      </c>
      <c r="U413" s="25">
        <v>412</v>
      </c>
      <c r="V413" s="26">
        <v>35.830021769699997</v>
      </c>
      <c r="W413" s="25">
        <v>412</v>
      </c>
      <c r="X413" s="26">
        <v>2.2743297444800001</v>
      </c>
      <c r="Y413" s="25">
        <v>412</v>
      </c>
      <c r="Z413" s="26">
        <v>3.4885034034799998E-2</v>
      </c>
      <c r="AA413" s="25">
        <v>412</v>
      </c>
      <c r="AB413" s="26">
        <v>13.4320842136</v>
      </c>
      <c r="AC413" s="25">
        <v>412</v>
      </c>
      <c r="AD413" s="26">
        <v>0.31886854032</v>
      </c>
      <c r="AE413" s="25">
        <v>412</v>
      </c>
      <c r="AF413" s="26">
        <v>738684.51990099996</v>
      </c>
      <c r="AG413" s="25">
        <v>412</v>
      </c>
      <c r="AH413" s="26">
        <v>1.3862300220099999</v>
      </c>
      <c r="AI413" s="25">
        <v>412</v>
      </c>
      <c r="AJ413" s="26">
        <v>96.799906890900004</v>
      </c>
      <c r="AK413" s="25">
        <v>412</v>
      </c>
      <c r="AL413" s="26">
        <v>0.22160766176800001</v>
      </c>
      <c r="AM413" s="25">
        <v>412</v>
      </c>
      <c r="AN413" s="26">
        <v>1.24639076302</v>
      </c>
      <c r="AO413" s="25">
        <v>412</v>
      </c>
      <c r="AP413" s="26">
        <v>0.66165796272900002</v>
      </c>
      <c r="AQ413" s="25">
        <v>412</v>
      </c>
      <c r="AR413" s="26">
        <v>282.23929257399999</v>
      </c>
      <c r="AS413" s="25">
        <v>412</v>
      </c>
      <c r="AT413" s="26">
        <v>3.3824026175499999</v>
      </c>
      <c r="AU413" s="25">
        <v>412</v>
      </c>
      <c r="AV413" s="26">
        <v>10243.5908597</v>
      </c>
      <c r="AW413" s="25">
        <v>412</v>
      </c>
      <c r="AX413" s="26">
        <v>1.3862300220099999</v>
      </c>
      <c r="AY413" s="25">
        <v>412</v>
      </c>
      <c r="AZ413" s="26">
        <v>93.596049044899999</v>
      </c>
      <c r="BA413" s="25">
        <v>412</v>
      </c>
      <c r="BB413" s="26">
        <v>7.4771445181900001E-2</v>
      </c>
      <c r="BC413" s="25">
        <v>412</v>
      </c>
      <c r="BD413" s="26">
        <v>0.167078343544</v>
      </c>
      <c r="BE413" s="25">
        <v>412</v>
      </c>
      <c r="BF413" s="26">
        <v>0.75815021127399995</v>
      </c>
      <c r="BG413" s="25">
        <v>412</v>
      </c>
      <c r="BH413" s="26">
        <v>36.828813678700001</v>
      </c>
      <c r="BI413" s="25">
        <v>412</v>
      </c>
      <c r="BJ413" s="26">
        <v>1132.3352308799999</v>
      </c>
      <c r="CB413" s="37"/>
      <c r="CD413" s="37"/>
      <c r="CE413" s="37"/>
    </row>
    <row r="414" spans="1:83" x14ac:dyDescent="0.3">
      <c r="A414" s="25">
        <v>413</v>
      </c>
      <c r="B414" s="26">
        <v>8978.22488204</v>
      </c>
      <c r="C414" s="25">
        <v>413</v>
      </c>
      <c r="D414" s="26">
        <v>1.5761920248000001</v>
      </c>
      <c r="E414" s="25">
        <v>413</v>
      </c>
      <c r="F414" s="26">
        <v>65.389048351900001</v>
      </c>
      <c r="G414" s="25">
        <v>413</v>
      </c>
      <c r="H414" s="26">
        <v>3.91372939623E-2</v>
      </c>
      <c r="I414" s="25">
        <v>413</v>
      </c>
      <c r="J414" s="26">
        <v>0.176071378152</v>
      </c>
      <c r="K414" s="25">
        <v>413</v>
      </c>
      <c r="L414" s="26">
        <v>420073.09434499999</v>
      </c>
      <c r="M414" s="25">
        <v>413</v>
      </c>
      <c r="N414" s="26">
        <v>49.213660468599997</v>
      </c>
      <c r="O414" s="25">
        <v>413</v>
      </c>
      <c r="P414" s="26">
        <v>0.01</v>
      </c>
      <c r="Q414" s="25">
        <v>413</v>
      </c>
      <c r="R414" s="32">
        <v>0.75462606201600002</v>
      </c>
      <c r="S414" s="28">
        <v>413</v>
      </c>
      <c r="T414" s="35">
        <v>0.60985086496700003</v>
      </c>
      <c r="U414" s="25">
        <v>413</v>
      </c>
      <c r="V414" s="26">
        <v>41.510171255499998</v>
      </c>
      <c r="W414" s="25">
        <v>413</v>
      </c>
      <c r="X414" s="26">
        <v>2.6465839998299998</v>
      </c>
      <c r="Y414" s="25">
        <v>413</v>
      </c>
      <c r="Z414" s="26">
        <v>9.2849450161000005E-2</v>
      </c>
      <c r="AA414" s="25">
        <v>413</v>
      </c>
      <c r="AB414" s="26">
        <v>6.0962103823699998</v>
      </c>
      <c r="AC414" s="25">
        <v>413</v>
      </c>
      <c r="AD414" s="26">
        <v>0.48202152810799997</v>
      </c>
      <c r="AE414" s="25">
        <v>413</v>
      </c>
      <c r="AF414" s="26">
        <v>420073.09434499999</v>
      </c>
      <c r="AG414" s="25">
        <v>413</v>
      </c>
      <c r="AH414" s="26">
        <v>1.5023095765800001</v>
      </c>
      <c r="AI414" s="25">
        <v>413</v>
      </c>
      <c r="AJ414" s="26">
        <v>76.042157935700004</v>
      </c>
      <c r="AK414" s="25">
        <v>413</v>
      </c>
      <c r="AL414" s="26">
        <v>8.0923217811399994E-2</v>
      </c>
      <c r="AM414" s="25">
        <v>413</v>
      </c>
      <c r="AN414" s="26">
        <v>0.90479508318299995</v>
      </c>
      <c r="AO414" s="25">
        <v>413</v>
      </c>
      <c r="AP414" s="26">
        <v>1.20285884808</v>
      </c>
      <c r="AQ414" s="25">
        <v>413</v>
      </c>
      <c r="AR414" s="26">
        <v>68.184223150999998</v>
      </c>
      <c r="AS414" s="25">
        <v>413</v>
      </c>
      <c r="AT414" s="26">
        <v>2.5461780409000001</v>
      </c>
      <c r="AU414" s="25">
        <v>413</v>
      </c>
      <c r="AV414" s="26">
        <v>8606.4503470700001</v>
      </c>
      <c r="AW414" s="25">
        <v>413</v>
      </c>
      <c r="AX414" s="26">
        <v>1.5023095765800001</v>
      </c>
      <c r="AY414" s="25">
        <v>413</v>
      </c>
      <c r="AZ414" s="26">
        <v>69.858032361100001</v>
      </c>
      <c r="BA414" s="25">
        <v>413</v>
      </c>
      <c r="BB414" s="26">
        <v>3.0036602208700001E-2</v>
      </c>
      <c r="BC414" s="25">
        <v>413</v>
      </c>
      <c r="BD414" s="26">
        <v>0.151271283959</v>
      </c>
      <c r="BE414" s="25">
        <v>413</v>
      </c>
      <c r="BF414" s="26">
        <v>0.81869211383200002</v>
      </c>
      <c r="BG414" s="25">
        <v>413</v>
      </c>
      <c r="BH414" s="26">
        <v>41.796649226900001</v>
      </c>
      <c r="BI414" s="25">
        <v>413</v>
      </c>
      <c r="BJ414" s="26">
        <v>88.322022447699993</v>
      </c>
      <c r="CB414" s="37"/>
      <c r="CD414" s="37"/>
      <c r="CE414" s="37"/>
    </row>
    <row r="415" spans="1:83" x14ac:dyDescent="0.3">
      <c r="A415" s="25">
        <v>414</v>
      </c>
      <c r="B415" s="26">
        <v>3123.6270179200001</v>
      </c>
      <c r="C415" s="25">
        <v>414</v>
      </c>
      <c r="D415" s="26">
        <v>1.70264709906</v>
      </c>
      <c r="E415" s="25">
        <v>414</v>
      </c>
      <c r="F415" s="26">
        <v>52.626392923899999</v>
      </c>
      <c r="G415" s="25">
        <v>414</v>
      </c>
      <c r="H415" s="26">
        <v>0.116297653929</v>
      </c>
      <c r="I415" s="25">
        <v>414</v>
      </c>
      <c r="J415" s="26">
        <v>0.10005233171199999</v>
      </c>
      <c r="K415" s="25">
        <v>414</v>
      </c>
      <c r="L415" s="26">
        <v>563830.98792300001</v>
      </c>
      <c r="M415" s="25">
        <v>414</v>
      </c>
      <c r="N415" s="26">
        <v>51.722316516600003</v>
      </c>
      <c r="O415" s="25">
        <v>414</v>
      </c>
      <c r="P415" s="26">
        <v>0.01</v>
      </c>
      <c r="Q415" s="25">
        <v>414</v>
      </c>
      <c r="R415" s="32">
        <v>0.67011590335500004</v>
      </c>
      <c r="S415" s="28">
        <v>414</v>
      </c>
      <c r="T415" s="35">
        <v>0.80088298968100002</v>
      </c>
      <c r="U415" s="25">
        <v>414</v>
      </c>
      <c r="V415" s="26">
        <v>30.4145437721</v>
      </c>
      <c r="W415" s="25">
        <v>414</v>
      </c>
      <c r="X415" s="26">
        <v>7.5848787683500003</v>
      </c>
      <c r="Y415" s="25">
        <v>414</v>
      </c>
      <c r="Z415" s="26">
        <v>9.2329523966299995E-2</v>
      </c>
      <c r="AA415" s="25">
        <v>414</v>
      </c>
      <c r="AB415" s="26">
        <v>7.3719428754600003</v>
      </c>
      <c r="AC415" s="25">
        <v>414</v>
      </c>
      <c r="AD415" s="26">
        <v>0.23664549290100001</v>
      </c>
      <c r="AE415" s="25">
        <v>414</v>
      </c>
      <c r="AF415" s="26">
        <v>563830.98792300001</v>
      </c>
      <c r="AG415" s="25">
        <v>414</v>
      </c>
      <c r="AH415" s="26">
        <v>1.5281812450800001</v>
      </c>
      <c r="AI415" s="25">
        <v>414</v>
      </c>
      <c r="AJ415" s="26">
        <v>51.031935835500001</v>
      </c>
      <c r="AK415" s="25">
        <v>414</v>
      </c>
      <c r="AL415" s="26">
        <v>6.1827106463300002E-2</v>
      </c>
      <c r="AM415" s="25">
        <v>414</v>
      </c>
      <c r="AN415" s="26">
        <v>1.1802056321700001</v>
      </c>
      <c r="AO415" s="25">
        <v>414</v>
      </c>
      <c r="AP415" s="26">
        <v>1.0756021231299999</v>
      </c>
      <c r="AQ415" s="25">
        <v>414</v>
      </c>
      <c r="AR415" s="26">
        <v>867.69497219100003</v>
      </c>
      <c r="AS415" s="25">
        <v>414</v>
      </c>
      <c r="AT415" s="26">
        <v>1.16437907938</v>
      </c>
      <c r="AU415" s="25">
        <v>414</v>
      </c>
      <c r="AV415" s="26">
        <v>2622.6840044999999</v>
      </c>
      <c r="AW415" s="25">
        <v>414</v>
      </c>
      <c r="AX415" s="26">
        <v>1.5281812450800001</v>
      </c>
      <c r="AY415" s="25">
        <v>414</v>
      </c>
      <c r="AZ415" s="26">
        <v>60.324333319399997</v>
      </c>
      <c r="BA415" s="25">
        <v>414</v>
      </c>
      <c r="BB415" s="26">
        <v>1.7708717287700002E-2</v>
      </c>
      <c r="BC415" s="25">
        <v>414</v>
      </c>
      <c r="BD415" s="26">
        <v>4.8961017518E-2</v>
      </c>
      <c r="BE415" s="25">
        <v>414</v>
      </c>
      <c r="BF415" s="26">
        <v>0.93333026519399998</v>
      </c>
      <c r="BG415" s="25">
        <v>414</v>
      </c>
      <c r="BH415" s="26">
        <v>30.788742153899999</v>
      </c>
      <c r="BI415" s="25">
        <v>414</v>
      </c>
      <c r="BJ415" s="26">
        <v>394.39188301500002</v>
      </c>
      <c r="CB415" s="37"/>
      <c r="CD415" s="37"/>
      <c r="CE415" s="37"/>
    </row>
    <row r="416" spans="1:83" x14ac:dyDescent="0.3">
      <c r="A416" s="25">
        <v>415</v>
      </c>
      <c r="B416" s="26">
        <v>7389.7705596899996</v>
      </c>
      <c r="C416" s="25">
        <v>415</v>
      </c>
      <c r="D416" s="26">
        <v>1.6742193379500001</v>
      </c>
      <c r="E416" s="25">
        <v>415</v>
      </c>
      <c r="F416" s="26">
        <v>51.984517762800003</v>
      </c>
      <c r="G416" s="25">
        <v>415</v>
      </c>
      <c r="H416" s="26">
        <v>0.19171885210199999</v>
      </c>
      <c r="I416" s="25">
        <v>415</v>
      </c>
      <c r="J416" s="26">
        <v>0.126810155137</v>
      </c>
      <c r="K416" s="25">
        <v>415</v>
      </c>
      <c r="L416" s="26">
        <v>586842.70281499997</v>
      </c>
      <c r="M416" s="25">
        <v>415</v>
      </c>
      <c r="N416" s="26">
        <v>63.504458163199999</v>
      </c>
      <c r="O416" s="25">
        <v>415</v>
      </c>
      <c r="P416" s="26">
        <v>0.01</v>
      </c>
      <c r="Q416" s="25">
        <v>415</v>
      </c>
      <c r="R416" s="32">
        <v>0.42023574546199999</v>
      </c>
      <c r="S416" s="28">
        <v>415</v>
      </c>
      <c r="T416" s="35">
        <v>0.69187212793899999</v>
      </c>
      <c r="U416" s="25">
        <v>415</v>
      </c>
      <c r="V416" s="26">
        <v>36.544983633599998</v>
      </c>
      <c r="W416" s="25">
        <v>415</v>
      </c>
      <c r="X416" s="26">
        <v>6.4440542457900003</v>
      </c>
      <c r="Y416" s="25">
        <v>415</v>
      </c>
      <c r="Z416" s="26">
        <v>8.5745779557600002E-2</v>
      </c>
      <c r="AA416" s="25">
        <v>415</v>
      </c>
      <c r="AB416" s="26">
        <v>9.9622575899699992</v>
      </c>
      <c r="AC416" s="25">
        <v>415</v>
      </c>
      <c r="AD416" s="26">
        <v>0.23919175362100001</v>
      </c>
      <c r="AE416" s="25">
        <v>415</v>
      </c>
      <c r="AF416" s="26">
        <v>586842.70281499997</v>
      </c>
      <c r="AG416" s="25">
        <v>415</v>
      </c>
      <c r="AH416" s="26">
        <v>1.5249675084500001</v>
      </c>
      <c r="AI416" s="25">
        <v>415</v>
      </c>
      <c r="AJ416" s="26">
        <v>67.250687927100003</v>
      </c>
      <c r="AK416" s="25">
        <v>415</v>
      </c>
      <c r="AL416" s="26">
        <v>0.31375563469599999</v>
      </c>
      <c r="AM416" s="25">
        <v>415</v>
      </c>
      <c r="AN416" s="26">
        <v>1.6912836549400001</v>
      </c>
      <c r="AO416" s="25">
        <v>415</v>
      </c>
      <c r="AP416" s="26">
        <v>1.0113494187500001</v>
      </c>
      <c r="AQ416" s="25">
        <v>415</v>
      </c>
      <c r="AR416" s="26">
        <v>1281.5261435800001</v>
      </c>
      <c r="AS416" s="25">
        <v>415</v>
      </c>
      <c r="AT416" s="26">
        <v>1.28054941359</v>
      </c>
      <c r="AU416" s="25">
        <v>415</v>
      </c>
      <c r="AV416" s="26">
        <v>6099.8688969300001</v>
      </c>
      <c r="AW416" s="25">
        <v>415</v>
      </c>
      <c r="AX416" s="26">
        <v>1.5249675084500001</v>
      </c>
      <c r="AY416" s="25">
        <v>415</v>
      </c>
      <c r="AZ416" s="26">
        <v>74.390706124399998</v>
      </c>
      <c r="BA416" s="25">
        <v>415</v>
      </c>
      <c r="BB416" s="26">
        <v>8.0755237376000003E-2</v>
      </c>
      <c r="BC416" s="25">
        <v>415</v>
      </c>
      <c r="BD416" s="26">
        <v>9.3667301095800001E-2</v>
      </c>
      <c r="BE416" s="25">
        <v>415</v>
      </c>
      <c r="BF416" s="26">
        <v>0.82557746152800005</v>
      </c>
      <c r="BG416" s="25">
        <v>415</v>
      </c>
      <c r="BH416" s="26">
        <v>37.0782114752</v>
      </c>
      <c r="BI416" s="25">
        <v>415</v>
      </c>
      <c r="BJ416" s="26">
        <v>738.25374198300005</v>
      </c>
      <c r="CB416" s="37"/>
      <c r="CD416" s="37"/>
      <c r="CE416" s="37"/>
    </row>
    <row r="417" spans="1:83" x14ac:dyDescent="0.3">
      <c r="A417" s="25">
        <v>416</v>
      </c>
      <c r="B417" s="26">
        <v>8177.0460170099996</v>
      </c>
      <c r="C417" s="25">
        <v>416</v>
      </c>
      <c r="D417" s="26">
        <v>1.65069429945</v>
      </c>
      <c r="E417" s="25">
        <v>416</v>
      </c>
      <c r="F417" s="26">
        <v>41.667628349399997</v>
      </c>
      <c r="G417" s="25">
        <v>416</v>
      </c>
      <c r="H417" s="26">
        <v>0.163615923178</v>
      </c>
      <c r="I417" s="25">
        <v>416</v>
      </c>
      <c r="J417" s="26">
        <v>2.3309613719800001E-2</v>
      </c>
      <c r="K417" s="25">
        <v>416</v>
      </c>
      <c r="L417" s="26">
        <v>745692.47603000002</v>
      </c>
      <c r="M417" s="25">
        <v>416</v>
      </c>
      <c r="N417" s="26">
        <v>65.227337548099996</v>
      </c>
      <c r="O417" s="25">
        <v>416</v>
      </c>
      <c r="P417" s="26">
        <v>0.01</v>
      </c>
      <c r="Q417" s="25">
        <v>416</v>
      </c>
      <c r="R417" s="32">
        <v>0.44241076422699999</v>
      </c>
      <c r="S417" s="28">
        <v>416</v>
      </c>
      <c r="T417" s="35">
        <v>0.376165869195</v>
      </c>
      <c r="U417" s="25">
        <v>416</v>
      </c>
      <c r="V417" s="26">
        <v>42.495730524400003</v>
      </c>
      <c r="W417" s="25">
        <v>416</v>
      </c>
      <c r="X417" s="26">
        <v>9.7218216468800005</v>
      </c>
      <c r="Y417" s="25">
        <v>416</v>
      </c>
      <c r="Z417" s="26">
        <v>5.3658516556399999E-2</v>
      </c>
      <c r="AA417" s="25">
        <v>416</v>
      </c>
      <c r="AB417" s="26">
        <v>6.3604930080999997</v>
      </c>
      <c r="AC417" s="25">
        <v>416</v>
      </c>
      <c r="AD417" s="26">
        <v>0.33498618278199999</v>
      </c>
      <c r="AE417" s="25">
        <v>416</v>
      </c>
      <c r="AF417" s="26">
        <v>745692.47603000002</v>
      </c>
      <c r="AG417" s="25">
        <v>416</v>
      </c>
      <c r="AH417" s="26">
        <v>1.44086789965</v>
      </c>
      <c r="AI417" s="25">
        <v>416</v>
      </c>
      <c r="AJ417" s="26">
        <v>75.550773684800006</v>
      </c>
      <c r="AK417" s="25">
        <v>416</v>
      </c>
      <c r="AL417" s="26">
        <v>4.8579271890399997E-2</v>
      </c>
      <c r="AM417" s="25">
        <v>416</v>
      </c>
      <c r="AN417" s="26">
        <v>1.1752168772</v>
      </c>
      <c r="AO417" s="25">
        <v>416</v>
      </c>
      <c r="AP417" s="26">
        <v>0.32322019845599997</v>
      </c>
      <c r="AQ417" s="25">
        <v>416</v>
      </c>
      <c r="AR417" s="26">
        <v>344.74829495</v>
      </c>
      <c r="AS417" s="25">
        <v>416</v>
      </c>
      <c r="AT417" s="26">
        <v>2.2580352183799999</v>
      </c>
      <c r="AU417" s="25">
        <v>416</v>
      </c>
      <c r="AV417" s="26">
        <v>7612.54265493</v>
      </c>
      <c r="AW417" s="25">
        <v>416</v>
      </c>
      <c r="AX417" s="26">
        <v>1.44086789965</v>
      </c>
      <c r="AY417" s="25">
        <v>416</v>
      </c>
      <c r="AZ417" s="26">
        <v>60.080051607000001</v>
      </c>
      <c r="BA417" s="25">
        <v>416</v>
      </c>
      <c r="BB417" s="26">
        <v>0.100187110917</v>
      </c>
      <c r="BC417" s="25">
        <v>416</v>
      </c>
      <c r="BD417" s="26">
        <v>2.6445395274599999E-2</v>
      </c>
      <c r="BE417" s="25">
        <v>416</v>
      </c>
      <c r="BF417" s="26">
        <v>0.87336749380900003</v>
      </c>
      <c r="BG417" s="25">
        <v>416</v>
      </c>
      <c r="BH417" s="26">
        <v>44.2256054124</v>
      </c>
      <c r="BI417" s="25">
        <v>416</v>
      </c>
      <c r="BJ417" s="26">
        <v>210.361346897</v>
      </c>
      <c r="CB417" s="37"/>
      <c r="CD417" s="37"/>
      <c r="CE417" s="37"/>
    </row>
    <row r="418" spans="1:83" x14ac:dyDescent="0.3">
      <c r="A418" s="25">
        <v>417</v>
      </c>
      <c r="B418" s="26">
        <v>11198.5982487</v>
      </c>
      <c r="C418" s="25">
        <v>417</v>
      </c>
      <c r="D418" s="26">
        <v>2.2750416391099999</v>
      </c>
      <c r="E418" s="25">
        <v>417</v>
      </c>
      <c r="F418" s="26">
        <v>50.179561779799997</v>
      </c>
      <c r="G418" s="25">
        <v>417</v>
      </c>
      <c r="H418" s="26">
        <v>1.27894921591E-2</v>
      </c>
      <c r="I418" s="25">
        <v>417</v>
      </c>
      <c r="J418" s="26">
        <v>0.11835363958800001</v>
      </c>
      <c r="K418" s="25">
        <v>417</v>
      </c>
      <c r="L418" s="26">
        <v>431003.49334599997</v>
      </c>
      <c r="M418" s="25">
        <v>417</v>
      </c>
      <c r="N418" s="26">
        <v>60.569502834200001</v>
      </c>
      <c r="O418" s="25">
        <v>417</v>
      </c>
      <c r="P418" s="26">
        <v>0.01</v>
      </c>
      <c r="Q418" s="25">
        <v>417</v>
      </c>
      <c r="R418" s="32">
        <v>0.61418967156899995</v>
      </c>
      <c r="S418" s="28">
        <v>417</v>
      </c>
      <c r="T418" s="35">
        <v>0.727519025747</v>
      </c>
      <c r="U418" s="25">
        <v>417</v>
      </c>
      <c r="V418" s="26">
        <v>39.314583882900003</v>
      </c>
      <c r="W418" s="25">
        <v>417</v>
      </c>
      <c r="X418" s="26">
        <v>4.7281164574699996</v>
      </c>
      <c r="Y418" s="25">
        <v>417</v>
      </c>
      <c r="Z418" s="26">
        <v>4.62613351363E-2</v>
      </c>
      <c r="AA418" s="25">
        <v>417</v>
      </c>
      <c r="AB418" s="26">
        <v>7.1711466657700003</v>
      </c>
      <c r="AC418" s="25">
        <v>417</v>
      </c>
      <c r="AD418" s="26">
        <v>0.15792192729900001</v>
      </c>
      <c r="AE418" s="25">
        <v>417</v>
      </c>
      <c r="AF418" s="26">
        <v>431003.49334599997</v>
      </c>
      <c r="AG418" s="25">
        <v>417</v>
      </c>
      <c r="AH418" s="26">
        <v>2.16620812701</v>
      </c>
      <c r="AI418" s="25">
        <v>417</v>
      </c>
      <c r="AJ418" s="26">
        <v>58.763618104499997</v>
      </c>
      <c r="AK418" s="25">
        <v>417</v>
      </c>
      <c r="AL418" s="26">
        <v>4.4745292763099999E-2</v>
      </c>
      <c r="AM418" s="25">
        <v>417</v>
      </c>
      <c r="AN418" s="26">
        <v>0.73953086931099998</v>
      </c>
      <c r="AO418" s="25">
        <v>417</v>
      </c>
      <c r="AP418" s="26">
        <v>1.6258669242599999</v>
      </c>
      <c r="AQ418" s="25">
        <v>417</v>
      </c>
      <c r="AR418" s="26">
        <v>665.70683218199997</v>
      </c>
      <c r="AS418" s="25">
        <v>417</v>
      </c>
      <c r="AT418" s="26">
        <v>0.94928994322799998</v>
      </c>
      <c r="AU418" s="25">
        <v>417</v>
      </c>
      <c r="AV418" s="26">
        <v>10727.433987</v>
      </c>
      <c r="AW418" s="25">
        <v>417</v>
      </c>
      <c r="AX418" s="26">
        <v>2.16620812701</v>
      </c>
      <c r="AY418" s="25">
        <v>417</v>
      </c>
      <c r="AZ418" s="26">
        <v>57.474794430800003</v>
      </c>
      <c r="BA418" s="25">
        <v>417</v>
      </c>
      <c r="BB418" s="26">
        <v>6.9193199361600004E-3</v>
      </c>
      <c r="BC418" s="25">
        <v>417</v>
      </c>
      <c r="BD418" s="26">
        <v>8.6062374010799997E-2</v>
      </c>
      <c r="BE418" s="25">
        <v>417</v>
      </c>
      <c r="BF418" s="26">
        <v>0.90701830605300005</v>
      </c>
      <c r="BG418" s="25">
        <v>417</v>
      </c>
      <c r="BH418" s="26">
        <v>39.879304834400003</v>
      </c>
      <c r="BI418" s="25">
        <v>417</v>
      </c>
      <c r="BJ418" s="26">
        <v>968.78367915000001</v>
      </c>
      <c r="CB418" s="37"/>
      <c r="CD418" s="37"/>
      <c r="CE418" s="37"/>
    </row>
    <row r="419" spans="1:83" x14ac:dyDescent="0.3">
      <c r="A419" s="25">
        <v>418</v>
      </c>
      <c r="B419" s="26">
        <v>11958.992498600001</v>
      </c>
      <c r="C419" s="25">
        <v>418</v>
      </c>
      <c r="D419" s="26">
        <v>2.22926316623</v>
      </c>
      <c r="E419" s="25">
        <v>418</v>
      </c>
      <c r="F419" s="26">
        <v>61.389696964300001</v>
      </c>
      <c r="G419" s="25">
        <v>418</v>
      </c>
      <c r="H419" s="26">
        <v>0.15663428830500001</v>
      </c>
      <c r="I419" s="25">
        <v>418</v>
      </c>
      <c r="J419" s="26">
        <v>0.17245476607999999</v>
      </c>
      <c r="K419" s="25">
        <v>418</v>
      </c>
      <c r="L419" s="26">
        <v>717733.664277</v>
      </c>
      <c r="M419" s="25">
        <v>418</v>
      </c>
      <c r="N419" s="26">
        <v>70.322142354500002</v>
      </c>
      <c r="O419" s="25">
        <v>418</v>
      </c>
      <c r="P419" s="26">
        <v>0.01</v>
      </c>
      <c r="Q419" s="25">
        <v>418</v>
      </c>
      <c r="R419" s="32">
        <v>0.69253912525500005</v>
      </c>
      <c r="S419" s="28">
        <v>418</v>
      </c>
      <c r="T419" s="35">
        <v>0.45603799845800003</v>
      </c>
      <c r="U419" s="25">
        <v>418</v>
      </c>
      <c r="V419" s="26">
        <v>44.302775408499997</v>
      </c>
      <c r="W419" s="25">
        <v>418</v>
      </c>
      <c r="X419" s="26">
        <v>6.6847787740699998</v>
      </c>
      <c r="Y419" s="25">
        <v>418</v>
      </c>
      <c r="Z419" s="26">
        <v>5.1010441199500003E-2</v>
      </c>
      <c r="AA419" s="25">
        <v>418</v>
      </c>
      <c r="AB419" s="26">
        <v>14.245008067800001</v>
      </c>
      <c r="AC419" s="25">
        <v>418</v>
      </c>
      <c r="AD419" s="26">
        <v>0.21673622552899999</v>
      </c>
      <c r="AE419" s="25">
        <v>418</v>
      </c>
      <c r="AF419" s="26">
        <v>717733.664277</v>
      </c>
      <c r="AG419" s="25">
        <v>418</v>
      </c>
      <c r="AH419" s="26">
        <v>2.0720439870299998</v>
      </c>
      <c r="AI419" s="25">
        <v>418</v>
      </c>
      <c r="AJ419" s="26">
        <v>71.287674318399993</v>
      </c>
      <c r="AK419" s="25">
        <v>418</v>
      </c>
      <c r="AL419" s="26">
        <v>0.43461482561100001</v>
      </c>
      <c r="AM419" s="25">
        <v>418</v>
      </c>
      <c r="AN419" s="26">
        <v>1.67680087349</v>
      </c>
      <c r="AO419" s="25">
        <v>418</v>
      </c>
      <c r="AP419" s="26">
        <v>1.21722934775</v>
      </c>
      <c r="AQ419" s="25">
        <v>418</v>
      </c>
      <c r="AR419" s="26">
        <v>2381.5687694600001</v>
      </c>
      <c r="AS419" s="25">
        <v>418</v>
      </c>
      <c r="AT419" s="26">
        <v>1.5443626947</v>
      </c>
      <c r="AU419" s="25">
        <v>418</v>
      </c>
      <c r="AV419" s="26">
        <v>10096.7013417</v>
      </c>
      <c r="AW419" s="25">
        <v>418</v>
      </c>
      <c r="AX419" s="26">
        <v>2.0720439870299998</v>
      </c>
      <c r="AY419" s="25">
        <v>418</v>
      </c>
      <c r="AZ419" s="26">
        <v>79.1295851438</v>
      </c>
      <c r="BA419" s="25">
        <v>418</v>
      </c>
      <c r="BB419" s="26">
        <v>8.5373440674199996E-2</v>
      </c>
      <c r="BC419" s="25">
        <v>418</v>
      </c>
      <c r="BD419" s="26">
        <v>0.119969106927</v>
      </c>
      <c r="BE419" s="25">
        <v>418</v>
      </c>
      <c r="BF419" s="26">
        <v>0.79465745239899999</v>
      </c>
      <c r="BG419" s="25">
        <v>418</v>
      </c>
      <c r="BH419" s="26">
        <v>45.094238704200002</v>
      </c>
      <c r="BI419" s="25">
        <v>418</v>
      </c>
      <c r="BJ419" s="26">
        <v>2223.1416479099998</v>
      </c>
      <c r="CB419" s="37"/>
      <c r="CD419" s="37"/>
      <c r="CE419" s="37"/>
    </row>
    <row r="420" spans="1:83" x14ac:dyDescent="0.3">
      <c r="A420" s="25">
        <v>419</v>
      </c>
      <c r="B420" s="26">
        <v>5052.8588836999998</v>
      </c>
      <c r="C420" s="25">
        <v>419</v>
      </c>
      <c r="D420" s="26">
        <v>1.4130857616200001</v>
      </c>
      <c r="E420" s="25">
        <v>419</v>
      </c>
      <c r="F420" s="26">
        <v>43.308595494000002</v>
      </c>
      <c r="G420" s="25">
        <v>419</v>
      </c>
      <c r="H420" s="26">
        <v>0.181530234875</v>
      </c>
      <c r="I420" s="25">
        <v>419</v>
      </c>
      <c r="J420" s="26">
        <v>8.4803519890699994E-2</v>
      </c>
      <c r="K420" s="25">
        <v>419</v>
      </c>
      <c r="L420" s="26">
        <v>418386.62347400002</v>
      </c>
      <c r="M420" s="25">
        <v>419</v>
      </c>
      <c r="N420" s="26">
        <v>58.2333671576</v>
      </c>
      <c r="O420" s="25">
        <v>419</v>
      </c>
      <c r="P420" s="26">
        <v>0.01</v>
      </c>
      <c r="Q420" s="25">
        <v>419</v>
      </c>
      <c r="R420" s="32">
        <v>0.66369501632399996</v>
      </c>
      <c r="S420" s="28">
        <v>419</v>
      </c>
      <c r="T420" s="35">
        <v>0.82107329677899998</v>
      </c>
      <c r="U420" s="25">
        <v>419</v>
      </c>
      <c r="V420" s="26">
        <v>26.852835514199999</v>
      </c>
      <c r="W420" s="25">
        <v>419</v>
      </c>
      <c r="X420" s="26">
        <v>4.0252782520799997</v>
      </c>
      <c r="Y420" s="25">
        <v>419</v>
      </c>
      <c r="Z420" s="26">
        <v>3.1600030557600002E-2</v>
      </c>
      <c r="AA420" s="25">
        <v>419</v>
      </c>
      <c r="AB420" s="26">
        <v>12.447413517599999</v>
      </c>
      <c r="AC420" s="25">
        <v>419</v>
      </c>
      <c r="AD420" s="26">
        <v>0.32059137886400002</v>
      </c>
      <c r="AE420" s="25">
        <v>419</v>
      </c>
      <c r="AF420" s="26">
        <v>418386.62347400002</v>
      </c>
      <c r="AG420" s="25">
        <v>419</v>
      </c>
      <c r="AH420" s="26">
        <v>1.30561824809</v>
      </c>
      <c r="AI420" s="25">
        <v>419</v>
      </c>
      <c r="AJ420" s="26">
        <v>75.712202071600004</v>
      </c>
      <c r="AK420" s="25">
        <v>419</v>
      </c>
      <c r="AL420" s="26">
        <v>0.29913501856199998</v>
      </c>
      <c r="AM420" s="25">
        <v>419</v>
      </c>
      <c r="AN420" s="26">
        <v>1.68068978226</v>
      </c>
      <c r="AO420" s="25">
        <v>419</v>
      </c>
      <c r="AP420" s="26">
        <v>0.74852162757399998</v>
      </c>
      <c r="AQ420" s="25">
        <v>419</v>
      </c>
      <c r="AR420" s="26">
        <v>392.03413337199999</v>
      </c>
      <c r="AS420" s="25">
        <v>419</v>
      </c>
      <c r="AT420" s="26">
        <v>3.54346329541</v>
      </c>
      <c r="AU420" s="25">
        <v>419</v>
      </c>
      <c r="AV420" s="26">
        <v>4415.7760771000003</v>
      </c>
      <c r="AW420" s="25">
        <v>419</v>
      </c>
      <c r="AX420" s="26">
        <v>1.30561824809</v>
      </c>
      <c r="AY420" s="25">
        <v>419</v>
      </c>
      <c r="AZ420" s="26">
        <v>77.806572371200005</v>
      </c>
      <c r="BA420" s="25">
        <v>419</v>
      </c>
      <c r="BB420" s="26">
        <v>8.3966990879299999E-2</v>
      </c>
      <c r="BC420" s="25">
        <v>419</v>
      </c>
      <c r="BD420" s="26">
        <v>7.6517612467300003E-2</v>
      </c>
      <c r="BE420" s="25">
        <v>419</v>
      </c>
      <c r="BF420" s="26">
        <v>0.83951539665300001</v>
      </c>
      <c r="BG420" s="25">
        <v>419</v>
      </c>
      <c r="BH420" s="26">
        <v>28.1683884953</v>
      </c>
      <c r="BI420" s="25">
        <v>419</v>
      </c>
      <c r="BJ420" s="26">
        <v>981.04877404000001</v>
      </c>
      <c r="CB420" s="37"/>
      <c r="CD420" s="37"/>
      <c r="CE420" s="37"/>
    </row>
    <row r="421" spans="1:83" x14ac:dyDescent="0.3">
      <c r="A421" s="25">
        <v>420</v>
      </c>
      <c r="B421" s="26">
        <v>4395.9699568400001</v>
      </c>
      <c r="C421" s="25">
        <v>420</v>
      </c>
      <c r="D421" s="26">
        <v>2.2123113093</v>
      </c>
      <c r="E421" s="25">
        <v>420</v>
      </c>
      <c r="F421" s="26">
        <v>66.266303411099997</v>
      </c>
      <c r="G421" s="25">
        <v>420</v>
      </c>
      <c r="H421" s="26">
        <v>4.3694859701899999E-2</v>
      </c>
      <c r="I421" s="25">
        <v>420</v>
      </c>
      <c r="J421" s="26">
        <v>1.7244142067E-2</v>
      </c>
      <c r="K421" s="25">
        <v>420</v>
      </c>
      <c r="L421" s="26">
        <v>629426.74921599997</v>
      </c>
      <c r="M421" s="25">
        <v>420</v>
      </c>
      <c r="N421" s="26">
        <v>54.715798624100003</v>
      </c>
      <c r="O421" s="25">
        <v>420</v>
      </c>
      <c r="P421" s="26">
        <v>0.01</v>
      </c>
      <c r="Q421" s="25">
        <v>420</v>
      </c>
      <c r="R421" s="32">
        <v>0.80195906541100004</v>
      </c>
      <c r="S421" s="28">
        <v>420</v>
      </c>
      <c r="T421" s="35">
        <v>0.76935219690699996</v>
      </c>
      <c r="U421" s="25">
        <v>420</v>
      </c>
      <c r="V421" s="26">
        <v>35.753510364100002</v>
      </c>
      <c r="W421" s="25">
        <v>420</v>
      </c>
      <c r="X421" s="26">
        <v>9.6031033871399991</v>
      </c>
      <c r="Y421" s="25">
        <v>420</v>
      </c>
      <c r="Z421" s="26">
        <v>8.9173595519400004E-2</v>
      </c>
      <c r="AA421" s="25">
        <v>420</v>
      </c>
      <c r="AB421" s="26">
        <v>12.475876199</v>
      </c>
      <c r="AC421" s="25">
        <v>420</v>
      </c>
      <c r="AD421" s="26">
        <v>0.48522531412699998</v>
      </c>
      <c r="AE421" s="25">
        <v>420</v>
      </c>
      <c r="AF421" s="26">
        <v>629426.74921599997</v>
      </c>
      <c r="AG421" s="25">
        <v>420</v>
      </c>
      <c r="AH421" s="26">
        <v>1.9868165282300001</v>
      </c>
      <c r="AI421" s="25">
        <v>420</v>
      </c>
      <c r="AJ421" s="26">
        <v>48.937011522299997</v>
      </c>
      <c r="AK421" s="25">
        <v>420</v>
      </c>
      <c r="AL421" s="26">
        <v>5.4687117649100003E-2</v>
      </c>
      <c r="AM421" s="25">
        <v>420</v>
      </c>
      <c r="AN421" s="26">
        <v>1.0404260702799999</v>
      </c>
      <c r="AO421" s="25">
        <v>420</v>
      </c>
      <c r="AP421" s="26">
        <v>0.71822263507899997</v>
      </c>
      <c r="AQ421" s="25">
        <v>420</v>
      </c>
      <c r="AR421" s="26">
        <v>996.78739137599996</v>
      </c>
      <c r="AS421" s="25">
        <v>420</v>
      </c>
      <c r="AT421" s="26">
        <v>3.3548936510399998</v>
      </c>
      <c r="AU421" s="25">
        <v>420</v>
      </c>
      <c r="AV421" s="26">
        <v>4221.8002246799997</v>
      </c>
      <c r="AW421" s="25">
        <v>420</v>
      </c>
      <c r="AX421" s="26">
        <v>1.9868165282300001</v>
      </c>
      <c r="AY421" s="25">
        <v>420</v>
      </c>
      <c r="AZ421" s="26">
        <v>52.989684196100001</v>
      </c>
      <c r="BA421" s="25">
        <v>420</v>
      </c>
      <c r="BB421" s="26">
        <v>3.2821334303400002E-3</v>
      </c>
      <c r="BC421" s="25">
        <v>420</v>
      </c>
      <c r="BD421" s="26">
        <v>1.8916048345400002E-2</v>
      </c>
      <c r="BE421" s="25">
        <v>420</v>
      </c>
      <c r="BF421" s="26">
        <v>0.97780181822400003</v>
      </c>
      <c r="BG421" s="25">
        <v>420</v>
      </c>
      <c r="BH421" s="26">
        <v>35.9987204456</v>
      </c>
      <c r="BI421" s="25">
        <v>420</v>
      </c>
      <c r="BJ421" s="26">
        <v>370.51413488600002</v>
      </c>
      <c r="CB421" s="37"/>
      <c r="CD421" s="37"/>
      <c r="CE421" s="37"/>
    </row>
    <row r="422" spans="1:83" x14ac:dyDescent="0.3">
      <c r="A422" s="25">
        <v>421</v>
      </c>
      <c r="B422" s="26">
        <v>5827.0882607900003</v>
      </c>
      <c r="C422" s="25">
        <v>421</v>
      </c>
      <c r="D422" s="26">
        <v>1.7786873059099999</v>
      </c>
      <c r="E422" s="25">
        <v>421</v>
      </c>
      <c r="F422" s="26">
        <v>71.874146017399994</v>
      </c>
      <c r="G422" s="25">
        <v>421</v>
      </c>
      <c r="H422" s="26">
        <v>0.157613952237</v>
      </c>
      <c r="I422" s="25">
        <v>421</v>
      </c>
      <c r="J422" s="26">
        <v>5.9972498442500001E-2</v>
      </c>
      <c r="K422" s="25">
        <v>421</v>
      </c>
      <c r="L422" s="26">
        <v>630114.27593200002</v>
      </c>
      <c r="M422" s="25">
        <v>421</v>
      </c>
      <c r="N422" s="26">
        <v>48.770442367000001</v>
      </c>
      <c r="O422" s="25">
        <v>421</v>
      </c>
      <c r="P422" s="26">
        <v>0.01</v>
      </c>
      <c r="Q422" s="25">
        <v>421</v>
      </c>
      <c r="R422" s="32">
        <v>0.30651757658200002</v>
      </c>
      <c r="S422" s="28">
        <v>421</v>
      </c>
      <c r="T422" s="35">
        <v>0.59969439596100005</v>
      </c>
      <c r="U422" s="25">
        <v>421</v>
      </c>
      <c r="V422" s="26">
        <v>44.118685241599998</v>
      </c>
      <c r="W422" s="25">
        <v>421</v>
      </c>
      <c r="X422" s="26">
        <v>7.3027578882900004</v>
      </c>
      <c r="Y422" s="25">
        <v>421</v>
      </c>
      <c r="Z422" s="26">
        <v>8.0365176866999996E-2</v>
      </c>
      <c r="AA422" s="25">
        <v>421</v>
      </c>
      <c r="AB422" s="26">
        <v>9.8510457206400002</v>
      </c>
      <c r="AC422" s="25">
        <v>421</v>
      </c>
      <c r="AD422" s="26">
        <v>0.49697884499099998</v>
      </c>
      <c r="AE422" s="25">
        <v>421</v>
      </c>
      <c r="AF422" s="26">
        <v>630114.27593200002</v>
      </c>
      <c r="AG422" s="25">
        <v>421</v>
      </c>
      <c r="AH422" s="26">
        <v>1.60739762552</v>
      </c>
      <c r="AI422" s="25">
        <v>421</v>
      </c>
      <c r="AJ422" s="26">
        <v>78.337348859700001</v>
      </c>
      <c r="AK422" s="25">
        <v>421</v>
      </c>
      <c r="AL422" s="26">
        <v>0.12470899489700001</v>
      </c>
      <c r="AM422" s="25">
        <v>421</v>
      </c>
      <c r="AN422" s="26">
        <v>1.2798046593100001</v>
      </c>
      <c r="AO422" s="25">
        <v>421</v>
      </c>
      <c r="AP422" s="26">
        <v>0.53261246398600004</v>
      </c>
      <c r="AQ422" s="25">
        <v>421</v>
      </c>
      <c r="AR422" s="26">
        <v>421.589595567</v>
      </c>
      <c r="AS422" s="25">
        <v>421</v>
      </c>
      <c r="AT422" s="26">
        <v>3.38561818753</v>
      </c>
      <c r="AU422" s="25">
        <v>421</v>
      </c>
      <c r="AV422" s="26">
        <v>5111.5159078500001</v>
      </c>
      <c r="AW422" s="25">
        <v>421</v>
      </c>
      <c r="AX422" s="26">
        <v>1.60739762552</v>
      </c>
      <c r="AY422" s="25">
        <v>421</v>
      </c>
      <c r="AZ422" s="26">
        <v>80.632307896499995</v>
      </c>
      <c r="BA422" s="25">
        <v>421</v>
      </c>
      <c r="BB422" s="26">
        <v>4.5557629937299997E-2</v>
      </c>
      <c r="BC422" s="25">
        <v>421</v>
      </c>
      <c r="BD422" s="26">
        <v>6.24970273272E-2</v>
      </c>
      <c r="BE422" s="25">
        <v>421</v>
      </c>
      <c r="BF422" s="26">
        <v>0.89194534273500004</v>
      </c>
      <c r="BG422" s="25">
        <v>421</v>
      </c>
      <c r="BH422" s="26">
        <v>44.7371053711</v>
      </c>
      <c r="BI422" s="25">
        <v>421</v>
      </c>
      <c r="BJ422" s="26">
        <v>228.65737018600001</v>
      </c>
      <c r="CB422" s="37"/>
      <c r="CD422" s="37"/>
      <c r="CE422" s="37"/>
    </row>
    <row r="423" spans="1:83" x14ac:dyDescent="0.3">
      <c r="A423" s="25">
        <v>422</v>
      </c>
      <c r="B423" s="26">
        <v>8304.7068343299998</v>
      </c>
      <c r="C423" s="25">
        <v>422</v>
      </c>
      <c r="D423" s="26">
        <v>2.14227900698</v>
      </c>
      <c r="E423" s="25">
        <v>422</v>
      </c>
      <c r="F423" s="26">
        <v>67.516136139599993</v>
      </c>
      <c r="G423" s="25">
        <v>422</v>
      </c>
      <c r="H423" s="26">
        <v>7.4852741035100007E-2</v>
      </c>
      <c r="I423" s="25">
        <v>422</v>
      </c>
      <c r="J423" s="26">
        <v>0.177502872985</v>
      </c>
      <c r="K423" s="25">
        <v>422</v>
      </c>
      <c r="L423" s="26">
        <v>765265.98936000001</v>
      </c>
      <c r="M423" s="25">
        <v>422</v>
      </c>
      <c r="N423" s="26">
        <v>42.449222961099998</v>
      </c>
      <c r="O423" s="25">
        <v>422</v>
      </c>
      <c r="P423" s="26">
        <v>0.01</v>
      </c>
      <c r="Q423" s="25">
        <v>422</v>
      </c>
      <c r="R423" s="32">
        <v>0.73167882330800005</v>
      </c>
      <c r="S423" s="28">
        <v>422</v>
      </c>
      <c r="T423" s="35">
        <v>0.35758947827499998</v>
      </c>
      <c r="U423" s="25">
        <v>422</v>
      </c>
      <c r="V423" s="26">
        <v>28.491870992199999</v>
      </c>
      <c r="W423" s="25">
        <v>422</v>
      </c>
      <c r="X423" s="26">
        <v>7.2245354842999996</v>
      </c>
      <c r="Y423" s="25">
        <v>422</v>
      </c>
      <c r="Z423" s="26">
        <v>8.5067725735400002E-2</v>
      </c>
      <c r="AA423" s="25">
        <v>422</v>
      </c>
      <c r="AB423" s="26">
        <v>13.240889796099999</v>
      </c>
      <c r="AC423" s="25">
        <v>422</v>
      </c>
      <c r="AD423" s="26">
        <v>0.37090629609699999</v>
      </c>
      <c r="AE423" s="25">
        <v>422</v>
      </c>
      <c r="AF423" s="26">
        <v>765265.98936000001</v>
      </c>
      <c r="AG423" s="25">
        <v>422</v>
      </c>
      <c r="AH423" s="26">
        <v>1.97157991272</v>
      </c>
      <c r="AI423" s="25">
        <v>422</v>
      </c>
      <c r="AJ423" s="26">
        <v>61.528243227899999</v>
      </c>
      <c r="AK423" s="25">
        <v>422</v>
      </c>
      <c r="AL423" s="26">
        <v>0.20703977066699999</v>
      </c>
      <c r="AM423" s="25">
        <v>422</v>
      </c>
      <c r="AN423" s="26">
        <v>1.2063535911700001</v>
      </c>
      <c r="AO423" s="25">
        <v>422</v>
      </c>
      <c r="AP423" s="26">
        <v>1.31567931828</v>
      </c>
      <c r="AQ423" s="25">
        <v>422</v>
      </c>
      <c r="AR423" s="26">
        <v>1278.69994346</v>
      </c>
      <c r="AS423" s="25">
        <v>422</v>
      </c>
      <c r="AT423" s="26">
        <v>2.4508320964900001</v>
      </c>
      <c r="AU423" s="25">
        <v>422</v>
      </c>
      <c r="AV423" s="26">
        <v>6906.6851390800002</v>
      </c>
      <c r="AW423" s="25">
        <v>422</v>
      </c>
      <c r="AX423" s="26">
        <v>1.97157991272</v>
      </c>
      <c r="AY423" s="25">
        <v>422</v>
      </c>
      <c r="AZ423" s="26">
        <v>69.719617658399997</v>
      </c>
      <c r="BA423" s="25">
        <v>422</v>
      </c>
      <c r="BB423" s="26">
        <v>1.5577629062500001E-2</v>
      </c>
      <c r="BC423" s="25">
        <v>422</v>
      </c>
      <c r="BD423" s="26">
        <v>8.5443002853099997E-2</v>
      </c>
      <c r="BE423" s="25">
        <v>422</v>
      </c>
      <c r="BF423" s="26">
        <v>0.89897936808400003</v>
      </c>
      <c r="BG423" s="25">
        <v>422</v>
      </c>
      <c r="BH423" s="26">
        <v>29.017765728299999</v>
      </c>
      <c r="BI423" s="25">
        <v>422</v>
      </c>
      <c r="BJ423" s="26">
        <v>662.28363314499995</v>
      </c>
      <c r="CB423" s="37"/>
      <c r="CD423" s="37"/>
      <c r="CE423" s="37"/>
    </row>
    <row r="424" spans="1:83" x14ac:dyDescent="0.3">
      <c r="A424" s="25">
        <v>423</v>
      </c>
      <c r="B424" s="26">
        <v>8941.5423531899996</v>
      </c>
      <c r="C424" s="25">
        <v>423</v>
      </c>
      <c r="D424" s="26">
        <v>2.1865888580599999</v>
      </c>
      <c r="E424" s="25">
        <v>423</v>
      </c>
      <c r="F424" s="26">
        <v>62.106850023500002</v>
      </c>
      <c r="G424" s="25">
        <v>423</v>
      </c>
      <c r="H424" s="26">
        <v>0.192183858894</v>
      </c>
      <c r="I424" s="25">
        <v>423</v>
      </c>
      <c r="J424" s="26">
        <v>5.0951961683299997E-2</v>
      </c>
      <c r="K424" s="25">
        <v>423</v>
      </c>
      <c r="L424" s="26">
        <v>557205.51438499999</v>
      </c>
      <c r="M424" s="25">
        <v>423</v>
      </c>
      <c r="N424" s="26">
        <v>40.187653201099998</v>
      </c>
      <c r="O424" s="25">
        <v>423</v>
      </c>
      <c r="P424" s="26">
        <v>0.01</v>
      </c>
      <c r="Q424" s="25">
        <v>423</v>
      </c>
      <c r="R424" s="32">
        <v>0.34030335764000003</v>
      </c>
      <c r="S424" s="28">
        <v>423</v>
      </c>
      <c r="T424" s="35">
        <v>0.50067705733500001</v>
      </c>
      <c r="U424" s="25">
        <v>423</v>
      </c>
      <c r="V424" s="26">
        <v>36.192354144399999</v>
      </c>
      <c r="W424" s="25">
        <v>423</v>
      </c>
      <c r="X424" s="26">
        <v>3.33595843242</v>
      </c>
      <c r="Y424" s="25">
        <v>423</v>
      </c>
      <c r="Z424" s="26">
        <v>3.9755716120900002E-2</v>
      </c>
      <c r="AA424" s="25">
        <v>423</v>
      </c>
      <c r="AB424" s="26">
        <v>5.0469471734900004</v>
      </c>
      <c r="AC424" s="25">
        <v>423</v>
      </c>
      <c r="AD424" s="26">
        <v>0.366232954198</v>
      </c>
      <c r="AE424" s="25">
        <v>423</v>
      </c>
      <c r="AF424" s="26">
        <v>557205.51438499999</v>
      </c>
      <c r="AG424" s="25">
        <v>423</v>
      </c>
      <c r="AH424" s="26">
        <v>2.1008797412</v>
      </c>
      <c r="AI424" s="25">
        <v>423</v>
      </c>
      <c r="AJ424" s="26">
        <v>78.447341412499995</v>
      </c>
      <c r="AK424" s="25">
        <v>423</v>
      </c>
      <c r="AL424" s="26">
        <v>5.3848454135499997E-2</v>
      </c>
      <c r="AM424" s="25">
        <v>423</v>
      </c>
      <c r="AN424" s="26">
        <v>1.1131508593399999</v>
      </c>
      <c r="AO424" s="25">
        <v>423</v>
      </c>
      <c r="AP424" s="26">
        <v>0.52845451313799996</v>
      </c>
      <c r="AQ424" s="25">
        <v>423</v>
      </c>
      <c r="AR424" s="26">
        <v>50.569615908199999</v>
      </c>
      <c r="AS424" s="25">
        <v>423</v>
      </c>
      <c r="AT424" s="26">
        <v>2.5607130151000002</v>
      </c>
      <c r="AU424" s="25">
        <v>423</v>
      </c>
      <c r="AV424" s="26">
        <v>8446.5645110400001</v>
      </c>
      <c r="AW424" s="25">
        <v>423</v>
      </c>
      <c r="AX424" s="26">
        <v>2.1008797412</v>
      </c>
      <c r="AY424" s="25">
        <v>423</v>
      </c>
      <c r="AZ424" s="26">
        <v>67.798003740599995</v>
      </c>
      <c r="BA424" s="25">
        <v>423</v>
      </c>
      <c r="BB424" s="26">
        <v>0.149569996427</v>
      </c>
      <c r="BC424" s="25">
        <v>423</v>
      </c>
      <c r="BD424" s="26">
        <v>4.92127622818E-2</v>
      </c>
      <c r="BE424" s="25">
        <v>423</v>
      </c>
      <c r="BF424" s="26">
        <v>0.801217241292</v>
      </c>
      <c r="BG424" s="25">
        <v>423</v>
      </c>
      <c r="BH424" s="26">
        <v>37.339562826799998</v>
      </c>
      <c r="BI424" s="25">
        <v>423</v>
      </c>
      <c r="BJ424" s="26">
        <v>121.372296969</v>
      </c>
      <c r="CB424" s="37"/>
      <c r="CD424" s="37"/>
      <c r="CE424" s="37"/>
    </row>
    <row r="425" spans="1:83" x14ac:dyDescent="0.3">
      <c r="A425" s="25">
        <v>424</v>
      </c>
      <c r="B425" s="26">
        <v>10388.475431299999</v>
      </c>
      <c r="C425" s="25">
        <v>424</v>
      </c>
      <c r="D425" s="26">
        <v>1.69335501401</v>
      </c>
      <c r="E425" s="25">
        <v>424</v>
      </c>
      <c r="F425" s="26">
        <v>76.415291279100003</v>
      </c>
      <c r="G425" s="25">
        <v>424</v>
      </c>
      <c r="H425" s="26">
        <v>6.4320795309700002E-2</v>
      </c>
      <c r="I425" s="25">
        <v>424</v>
      </c>
      <c r="J425" s="26">
        <v>0.187123906482</v>
      </c>
      <c r="K425" s="25">
        <v>424</v>
      </c>
      <c r="L425" s="26">
        <v>790241.61205600004</v>
      </c>
      <c r="M425" s="25">
        <v>424</v>
      </c>
      <c r="N425" s="26">
        <v>74.598524887500005</v>
      </c>
      <c r="O425" s="25">
        <v>424</v>
      </c>
      <c r="P425" s="26">
        <v>0.01</v>
      </c>
      <c r="Q425" s="25">
        <v>424</v>
      </c>
      <c r="R425" s="32">
        <v>0.74100696154300005</v>
      </c>
      <c r="S425" s="28">
        <v>424</v>
      </c>
      <c r="T425" s="35">
        <v>0.60094047643199999</v>
      </c>
      <c r="U425" s="25">
        <v>424</v>
      </c>
      <c r="V425" s="26">
        <v>40.943178110300003</v>
      </c>
      <c r="W425" s="25">
        <v>424</v>
      </c>
      <c r="X425" s="26">
        <v>6.6297273635799998</v>
      </c>
      <c r="Y425" s="25">
        <v>424</v>
      </c>
      <c r="Z425" s="26">
        <v>8.1841116884800003E-2</v>
      </c>
      <c r="AA425" s="25">
        <v>424</v>
      </c>
      <c r="AB425" s="26">
        <v>14.0588285732</v>
      </c>
      <c r="AC425" s="25">
        <v>424</v>
      </c>
      <c r="AD425" s="26">
        <v>0.49640727389400002</v>
      </c>
      <c r="AE425" s="25">
        <v>424</v>
      </c>
      <c r="AF425" s="26">
        <v>790241.61205600004</v>
      </c>
      <c r="AG425" s="25">
        <v>424</v>
      </c>
      <c r="AH425" s="26">
        <v>1.5352002467300001</v>
      </c>
      <c r="AI425" s="25">
        <v>424</v>
      </c>
      <c r="AJ425" s="26">
        <v>79.938102298499999</v>
      </c>
      <c r="AK425" s="25">
        <v>424</v>
      </c>
      <c r="AL425" s="26">
        <v>0.22566101155599999</v>
      </c>
      <c r="AM425" s="25">
        <v>424</v>
      </c>
      <c r="AN425" s="26">
        <v>1.0764768076</v>
      </c>
      <c r="AO425" s="25">
        <v>424</v>
      </c>
      <c r="AP425" s="26">
        <v>1.10887963366</v>
      </c>
      <c r="AQ425" s="25">
        <v>424</v>
      </c>
      <c r="AR425" s="26">
        <v>791.36415667999995</v>
      </c>
      <c r="AS425" s="25">
        <v>424</v>
      </c>
      <c r="AT425" s="26">
        <v>3.7372782705700001</v>
      </c>
      <c r="AU425" s="25">
        <v>424</v>
      </c>
      <c r="AV425" s="26">
        <v>9381.1299300999999</v>
      </c>
      <c r="AW425" s="25">
        <v>424</v>
      </c>
      <c r="AX425" s="26">
        <v>1.5352002467300001</v>
      </c>
      <c r="AY425" s="25">
        <v>424</v>
      </c>
      <c r="AZ425" s="26">
        <v>83.715874640799996</v>
      </c>
      <c r="BA425" s="25">
        <v>424</v>
      </c>
      <c r="BB425" s="26">
        <v>2.4801752684099999E-2</v>
      </c>
      <c r="BC425" s="25">
        <v>424</v>
      </c>
      <c r="BD425" s="26">
        <v>0.14626309959100001</v>
      </c>
      <c r="BE425" s="25">
        <v>424</v>
      </c>
      <c r="BF425" s="26">
        <v>0.82893514772499999</v>
      </c>
      <c r="BG425" s="25">
        <v>424</v>
      </c>
      <c r="BH425" s="26">
        <v>41.594322993900001</v>
      </c>
      <c r="BI425" s="25">
        <v>424</v>
      </c>
      <c r="BJ425" s="26">
        <v>464.257882731</v>
      </c>
      <c r="CB425" s="37"/>
      <c r="CD425" s="37"/>
      <c r="CE425" s="37"/>
    </row>
    <row r="426" spans="1:83" x14ac:dyDescent="0.3">
      <c r="A426" s="25">
        <v>425</v>
      </c>
      <c r="B426" s="26">
        <v>8956.8926382400005</v>
      </c>
      <c r="C426" s="25">
        <v>425</v>
      </c>
      <c r="D426" s="26">
        <v>2.3195424920600001</v>
      </c>
      <c r="E426" s="25">
        <v>425</v>
      </c>
      <c r="F426" s="26">
        <v>48.371391450399997</v>
      </c>
      <c r="G426" s="25">
        <v>425</v>
      </c>
      <c r="H426" s="26">
        <v>8.3440108301999993E-2</v>
      </c>
      <c r="I426" s="25">
        <v>425</v>
      </c>
      <c r="J426" s="26">
        <v>0.136741089628</v>
      </c>
      <c r="K426" s="25">
        <v>425</v>
      </c>
      <c r="L426" s="26">
        <v>710115.37532800005</v>
      </c>
      <c r="M426" s="25">
        <v>425</v>
      </c>
      <c r="N426" s="26">
        <v>43.944723663799998</v>
      </c>
      <c r="O426" s="25">
        <v>425</v>
      </c>
      <c r="P426" s="26">
        <v>0.01</v>
      </c>
      <c r="Q426" s="25">
        <v>425</v>
      </c>
      <c r="R426" s="32">
        <v>0.84773604906300004</v>
      </c>
      <c r="S426" s="28">
        <v>425</v>
      </c>
      <c r="T426" s="35">
        <v>0.37936638098199998</v>
      </c>
      <c r="U426" s="25">
        <v>425</v>
      </c>
      <c r="V426" s="26">
        <v>43.597808541399999</v>
      </c>
      <c r="W426" s="25">
        <v>425</v>
      </c>
      <c r="X426" s="26">
        <v>6.5854606949300001</v>
      </c>
      <c r="Y426" s="25">
        <v>425</v>
      </c>
      <c r="Z426" s="26">
        <v>9.5057498010099994E-2</v>
      </c>
      <c r="AA426" s="25">
        <v>425</v>
      </c>
      <c r="AB426" s="26">
        <v>7.8091873352899999</v>
      </c>
      <c r="AC426" s="25">
        <v>425</v>
      </c>
      <c r="AD426" s="26">
        <v>0.171827099126</v>
      </c>
      <c r="AE426" s="25">
        <v>425</v>
      </c>
      <c r="AF426" s="26">
        <v>710115.37532800005</v>
      </c>
      <c r="AG426" s="25">
        <v>425</v>
      </c>
      <c r="AH426" s="26">
        <v>2.1736093809799999</v>
      </c>
      <c r="AI426" s="25">
        <v>425</v>
      </c>
      <c r="AJ426" s="26">
        <v>61.032076584000002</v>
      </c>
      <c r="AK426" s="25">
        <v>425</v>
      </c>
      <c r="AL426" s="26">
        <v>0.12476190708899999</v>
      </c>
      <c r="AM426" s="25">
        <v>425</v>
      </c>
      <c r="AN426" s="26">
        <v>1.40923322112</v>
      </c>
      <c r="AO426" s="25">
        <v>425</v>
      </c>
      <c r="AP426" s="26">
        <v>1.1319960574100001</v>
      </c>
      <c r="AQ426" s="25">
        <v>425</v>
      </c>
      <c r="AR426" s="26">
        <v>1322.44298783</v>
      </c>
      <c r="AS426" s="25">
        <v>425</v>
      </c>
      <c r="AT426" s="26">
        <v>0.76547368076900002</v>
      </c>
      <c r="AU426" s="25">
        <v>425</v>
      </c>
      <c r="AV426" s="26">
        <v>7860.7225685399999</v>
      </c>
      <c r="AW426" s="25">
        <v>425</v>
      </c>
      <c r="AX426" s="26">
        <v>2.1736093809799999</v>
      </c>
      <c r="AY426" s="25">
        <v>425</v>
      </c>
      <c r="AZ426" s="26">
        <v>63.905821936499997</v>
      </c>
      <c r="BA426" s="25">
        <v>425</v>
      </c>
      <c r="BB426" s="26">
        <v>3.3984423142499998E-2</v>
      </c>
      <c r="BC426" s="25">
        <v>425</v>
      </c>
      <c r="BD426" s="26">
        <v>7.7451805967999998E-2</v>
      </c>
      <c r="BE426" s="25">
        <v>425</v>
      </c>
      <c r="BF426" s="26">
        <v>0.88856377089000005</v>
      </c>
      <c r="BG426" s="25">
        <v>425</v>
      </c>
      <c r="BH426" s="26">
        <v>43.898758321199999</v>
      </c>
      <c r="BI426" s="25">
        <v>425</v>
      </c>
      <c r="BJ426" s="26">
        <v>672.441555784</v>
      </c>
      <c r="CB426" s="37"/>
      <c r="CD426" s="37"/>
      <c r="CE426" s="37"/>
    </row>
    <row r="427" spans="1:83" x14ac:dyDescent="0.3">
      <c r="A427" s="25">
        <v>426</v>
      </c>
      <c r="B427" s="26">
        <v>11245.495810599999</v>
      </c>
      <c r="C427" s="25">
        <v>426</v>
      </c>
      <c r="D427" s="26">
        <v>2.2468612395999998</v>
      </c>
      <c r="E427" s="25">
        <v>426</v>
      </c>
      <c r="F427" s="26">
        <v>62.853457559600002</v>
      </c>
      <c r="G427" s="25">
        <v>426</v>
      </c>
      <c r="H427" s="26">
        <v>3.8329379597000002E-2</v>
      </c>
      <c r="I427" s="25">
        <v>426</v>
      </c>
      <c r="J427" s="26">
        <v>4.4704174788500001E-2</v>
      </c>
      <c r="K427" s="25">
        <v>426</v>
      </c>
      <c r="L427" s="26">
        <v>607822.11147899996</v>
      </c>
      <c r="M427" s="25">
        <v>426</v>
      </c>
      <c r="N427" s="26">
        <v>63.562876152500003</v>
      </c>
      <c r="O427" s="25">
        <v>426</v>
      </c>
      <c r="P427" s="26">
        <v>0.01</v>
      </c>
      <c r="Q427" s="25">
        <v>426</v>
      </c>
      <c r="R427" s="32">
        <v>0.63219442811500004</v>
      </c>
      <c r="S427" s="28">
        <v>426</v>
      </c>
      <c r="T427" s="35">
        <v>0.47056962479199999</v>
      </c>
      <c r="U427" s="25">
        <v>426</v>
      </c>
      <c r="V427" s="26">
        <v>31.303979248200001</v>
      </c>
      <c r="W427" s="25">
        <v>426</v>
      </c>
      <c r="X427" s="26">
        <v>5.3611320673399998</v>
      </c>
      <c r="Y427" s="25">
        <v>426</v>
      </c>
      <c r="Z427" s="26">
        <v>3.4436226559799998E-2</v>
      </c>
      <c r="AA427" s="25">
        <v>426</v>
      </c>
      <c r="AB427" s="26">
        <v>9.5649981973300005</v>
      </c>
      <c r="AC427" s="25">
        <v>426</v>
      </c>
      <c r="AD427" s="26">
        <v>0.17792637052599999</v>
      </c>
      <c r="AE427" s="25">
        <v>426</v>
      </c>
      <c r="AF427" s="26">
        <v>607822.11147899996</v>
      </c>
      <c r="AG427" s="25">
        <v>426</v>
      </c>
      <c r="AH427" s="26">
        <v>2.1203540940800001</v>
      </c>
      <c r="AI427" s="25">
        <v>426</v>
      </c>
      <c r="AJ427" s="26">
        <v>54.805699611800001</v>
      </c>
      <c r="AK427" s="25">
        <v>426</v>
      </c>
      <c r="AL427" s="26">
        <v>3.8580760578499997E-2</v>
      </c>
      <c r="AM427" s="25">
        <v>426</v>
      </c>
      <c r="AN427" s="26">
        <v>1.0583333933600001</v>
      </c>
      <c r="AO427" s="25">
        <v>426</v>
      </c>
      <c r="AP427" s="26">
        <v>0.72465382332600004</v>
      </c>
      <c r="AQ427" s="25">
        <v>426</v>
      </c>
      <c r="AR427" s="26">
        <v>924.11399123399997</v>
      </c>
      <c r="AS427" s="25">
        <v>426</v>
      </c>
      <c r="AT427" s="26">
        <v>1.3905877340999999</v>
      </c>
      <c r="AU427" s="25">
        <v>426</v>
      </c>
      <c r="AV427" s="26">
        <v>10797.297094400001</v>
      </c>
      <c r="AW427" s="25">
        <v>426</v>
      </c>
      <c r="AX427" s="26">
        <v>2.1203540940800001</v>
      </c>
      <c r="AY427" s="25">
        <v>426</v>
      </c>
      <c r="AZ427" s="26">
        <v>60.1139532336</v>
      </c>
      <c r="BA427" s="25">
        <v>426</v>
      </c>
      <c r="BB427" s="26">
        <v>1.4322489457200001E-2</v>
      </c>
      <c r="BC427" s="25">
        <v>426</v>
      </c>
      <c r="BD427" s="26">
        <v>3.0647540316500001E-2</v>
      </c>
      <c r="BE427" s="25">
        <v>426</v>
      </c>
      <c r="BF427" s="26">
        <v>0.955029970226</v>
      </c>
      <c r="BG427" s="25">
        <v>426</v>
      </c>
      <c r="BH427" s="26">
        <v>32.288215727699999</v>
      </c>
      <c r="BI427" s="25">
        <v>426</v>
      </c>
      <c r="BJ427" s="26">
        <v>1593.3222121900001</v>
      </c>
      <c r="CB427" s="37"/>
      <c r="CD427" s="37"/>
      <c r="CE427" s="37"/>
    </row>
    <row r="428" spans="1:83" x14ac:dyDescent="0.3">
      <c r="A428" s="25">
        <v>427</v>
      </c>
      <c r="B428" s="26">
        <v>6265.1644120999999</v>
      </c>
      <c r="C428" s="25">
        <v>427</v>
      </c>
      <c r="D428" s="26">
        <v>1.55334434598</v>
      </c>
      <c r="E428" s="25">
        <v>427</v>
      </c>
      <c r="F428" s="26">
        <v>71.561777586999995</v>
      </c>
      <c r="G428" s="25">
        <v>427</v>
      </c>
      <c r="H428" s="26">
        <v>0.161636212577</v>
      </c>
      <c r="I428" s="25">
        <v>427</v>
      </c>
      <c r="J428" s="26">
        <v>0.109750583593</v>
      </c>
      <c r="K428" s="25">
        <v>427</v>
      </c>
      <c r="L428" s="26">
        <v>603524.62177700002</v>
      </c>
      <c r="M428" s="25">
        <v>427</v>
      </c>
      <c r="N428" s="26">
        <v>69.9534158652</v>
      </c>
      <c r="O428" s="25">
        <v>427</v>
      </c>
      <c r="P428" s="26">
        <v>0.01</v>
      </c>
      <c r="Q428" s="25">
        <v>427</v>
      </c>
      <c r="R428" s="32">
        <v>0.67713044068899997</v>
      </c>
      <c r="S428" s="28">
        <v>427</v>
      </c>
      <c r="T428" s="35">
        <v>0.86587249541699995</v>
      </c>
      <c r="U428" s="25">
        <v>427</v>
      </c>
      <c r="V428" s="26">
        <v>30.542848633599998</v>
      </c>
      <c r="W428" s="25">
        <v>427</v>
      </c>
      <c r="X428" s="26">
        <v>3.62231314857</v>
      </c>
      <c r="Y428" s="25">
        <v>427</v>
      </c>
      <c r="Z428" s="26">
        <v>7.3051915505600001E-2</v>
      </c>
      <c r="AA428" s="25">
        <v>427</v>
      </c>
      <c r="AB428" s="26">
        <v>12.325818180900001</v>
      </c>
      <c r="AC428" s="25">
        <v>427</v>
      </c>
      <c r="AD428" s="26">
        <v>0.37498999282700002</v>
      </c>
      <c r="AE428" s="25">
        <v>427</v>
      </c>
      <c r="AF428" s="26">
        <v>603524.62177700002</v>
      </c>
      <c r="AG428" s="25">
        <v>427</v>
      </c>
      <c r="AH428" s="26">
        <v>1.4547202479000001</v>
      </c>
      <c r="AI428" s="25">
        <v>427</v>
      </c>
      <c r="AJ428" s="26">
        <v>80.504794849099994</v>
      </c>
      <c r="AK428" s="25">
        <v>427</v>
      </c>
      <c r="AL428" s="26">
        <v>0.26682318021599999</v>
      </c>
      <c r="AM428" s="25">
        <v>427</v>
      </c>
      <c r="AN428" s="26">
        <v>1.49546515471</v>
      </c>
      <c r="AO428" s="25">
        <v>427</v>
      </c>
      <c r="AP428" s="26">
        <v>0.79379479318299995</v>
      </c>
      <c r="AQ428" s="25">
        <v>427</v>
      </c>
      <c r="AR428" s="26">
        <v>494.14179905999998</v>
      </c>
      <c r="AS428" s="25">
        <v>427</v>
      </c>
      <c r="AT428" s="26">
        <v>2.6683038038600002</v>
      </c>
      <c r="AU428" s="25">
        <v>427</v>
      </c>
      <c r="AV428" s="26">
        <v>5504.7817059099998</v>
      </c>
      <c r="AW428" s="25">
        <v>427</v>
      </c>
      <c r="AX428" s="26">
        <v>1.4547202479000001</v>
      </c>
      <c r="AY428" s="25">
        <v>427</v>
      </c>
      <c r="AZ428" s="26">
        <v>83.791901085899994</v>
      </c>
      <c r="BA428" s="25">
        <v>427</v>
      </c>
      <c r="BB428" s="26">
        <v>6.6086759605100007E-2</v>
      </c>
      <c r="BC428" s="25">
        <v>427</v>
      </c>
      <c r="BD428" s="26">
        <v>0.104655740516</v>
      </c>
      <c r="BE428" s="25">
        <v>427</v>
      </c>
      <c r="BF428" s="26">
        <v>0.82925749987899999</v>
      </c>
      <c r="BG428" s="25">
        <v>427</v>
      </c>
      <c r="BH428" s="26">
        <v>31.015187920700001</v>
      </c>
      <c r="BI428" s="25">
        <v>427</v>
      </c>
      <c r="BJ428" s="26">
        <v>594.40727881600003</v>
      </c>
      <c r="CB428" s="37"/>
      <c r="CD428" s="37"/>
      <c r="CE428" s="37"/>
    </row>
    <row r="429" spans="1:83" x14ac:dyDescent="0.3">
      <c r="A429" s="25">
        <v>428</v>
      </c>
      <c r="B429" s="26">
        <v>4828.53410282</v>
      </c>
      <c r="C429" s="25">
        <v>428</v>
      </c>
      <c r="D429" s="26">
        <v>1.2157539989099999</v>
      </c>
      <c r="E429" s="25">
        <v>428</v>
      </c>
      <c r="F429" s="26">
        <v>69.996752854999997</v>
      </c>
      <c r="G429" s="25">
        <v>428</v>
      </c>
      <c r="H429" s="26">
        <v>0.143623426212</v>
      </c>
      <c r="I429" s="25">
        <v>428</v>
      </c>
      <c r="J429" s="26">
        <v>7.7144594405100006E-2</v>
      </c>
      <c r="K429" s="25">
        <v>428</v>
      </c>
      <c r="L429" s="26">
        <v>516572.81971000001</v>
      </c>
      <c r="M429" s="25">
        <v>428</v>
      </c>
      <c r="N429" s="26">
        <v>46.393554612499997</v>
      </c>
      <c r="O429" s="25">
        <v>428</v>
      </c>
      <c r="P429" s="26">
        <v>0.01</v>
      </c>
      <c r="Q429" s="25">
        <v>428</v>
      </c>
      <c r="R429" s="32">
        <v>0.64447516747300004</v>
      </c>
      <c r="S429" s="28">
        <v>428</v>
      </c>
      <c r="T429" s="35">
        <v>0.879274498362</v>
      </c>
      <c r="U429" s="25">
        <v>428</v>
      </c>
      <c r="V429" s="26">
        <v>37.894992155200001</v>
      </c>
      <c r="W429" s="25">
        <v>428</v>
      </c>
      <c r="X429" s="26">
        <v>7.9801420207499998</v>
      </c>
      <c r="Y429" s="25">
        <v>428</v>
      </c>
      <c r="Z429" s="26">
        <v>6.3195026292099998E-2</v>
      </c>
      <c r="AA429" s="25">
        <v>428</v>
      </c>
      <c r="AB429" s="26">
        <v>4.9745739474299997</v>
      </c>
      <c r="AC429" s="25">
        <v>428</v>
      </c>
      <c r="AD429" s="26">
        <v>0.151647898112</v>
      </c>
      <c r="AE429" s="25">
        <v>428</v>
      </c>
      <c r="AF429" s="26">
        <v>516572.81971000001</v>
      </c>
      <c r="AG429" s="25">
        <v>428</v>
      </c>
      <c r="AH429" s="26">
        <v>1.05235035286</v>
      </c>
      <c r="AI429" s="25">
        <v>428</v>
      </c>
      <c r="AJ429" s="26">
        <v>53.591066378199997</v>
      </c>
      <c r="AK429" s="25">
        <v>428</v>
      </c>
      <c r="AL429" s="26">
        <v>2.3951363884500001E-2</v>
      </c>
      <c r="AM429" s="25">
        <v>428</v>
      </c>
      <c r="AN429" s="26">
        <v>1.1883584624900001</v>
      </c>
      <c r="AO429" s="25">
        <v>428</v>
      </c>
      <c r="AP429" s="26">
        <v>1.1026018072499999</v>
      </c>
      <c r="AQ429" s="25">
        <v>428</v>
      </c>
      <c r="AR429" s="26">
        <v>667.11843953200002</v>
      </c>
      <c r="AS429" s="25">
        <v>428</v>
      </c>
      <c r="AT429" s="26">
        <v>0.730257882581</v>
      </c>
      <c r="AU429" s="25">
        <v>428</v>
      </c>
      <c r="AV429" s="26">
        <v>4417.8001670900003</v>
      </c>
      <c r="AW429" s="25">
        <v>428</v>
      </c>
      <c r="AX429" s="26">
        <v>1.05235035286</v>
      </c>
      <c r="AY429" s="25">
        <v>428</v>
      </c>
      <c r="AZ429" s="26">
        <v>64.493333366599998</v>
      </c>
      <c r="BA429" s="25">
        <v>428</v>
      </c>
      <c r="BB429" s="26">
        <v>9.1748918786900002E-2</v>
      </c>
      <c r="BC429" s="25">
        <v>428</v>
      </c>
      <c r="BD429" s="26">
        <v>5.6571954916799998E-2</v>
      </c>
      <c r="BE429" s="25">
        <v>428</v>
      </c>
      <c r="BF429" s="26">
        <v>0.85167912629599996</v>
      </c>
      <c r="BG429" s="25">
        <v>428</v>
      </c>
      <c r="BH429" s="26">
        <v>38.483399868699998</v>
      </c>
      <c r="BI429" s="25">
        <v>428</v>
      </c>
      <c r="BJ429" s="26">
        <v>421.07509271100002</v>
      </c>
      <c r="CB429" s="37"/>
      <c r="CD429" s="37"/>
      <c r="CE429" s="37"/>
    </row>
    <row r="430" spans="1:83" x14ac:dyDescent="0.3">
      <c r="A430" s="25">
        <v>429</v>
      </c>
      <c r="B430" s="26">
        <v>8843.0197889800002</v>
      </c>
      <c r="C430" s="25">
        <v>429</v>
      </c>
      <c r="D430" s="26">
        <v>1.68661577546</v>
      </c>
      <c r="E430" s="25">
        <v>429</v>
      </c>
      <c r="F430" s="26">
        <v>43.988564601999997</v>
      </c>
      <c r="G430" s="25">
        <v>429</v>
      </c>
      <c r="H430" s="26">
        <v>3.6420283962700001E-2</v>
      </c>
      <c r="I430" s="25">
        <v>429</v>
      </c>
      <c r="J430" s="26">
        <v>6.4619152145700007E-2</v>
      </c>
      <c r="K430" s="25">
        <v>429</v>
      </c>
      <c r="L430" s="26">
        <v>793213.11536199995</v>
      </c>
      <c r="M430" s="25">
        <v>429</v>
      </c>
      <c r="N430" s="26">
        <v>45.318005876800001</v>
      </c>
      <c r="O430" s="25">
        <v>429</v>
      </c>
      <c r="P430" s="26">
        <v>0.01</v>
      </c>
      <c r="Q430" s="25">
        <v>429</v>
      </c>
      <c r="R430" s="32">
        <v>0.66510136584000001</v>
      </c>
      <c r="S430" s="28">
        <v>429</v>
      </c>
      <c r="T430" s="35">
        <v>0.54055464509399997</v>
      </c>
      <c r="U430" s="25">
        <v>429</v>
      </c>
      <c r="V430" s="26">
        <v>25.978204260999998</v>
      </c>
      <c r="W430" s="25">
        <v>429</v>
      </c>
      <c r="X430" s="26">
        <v>9.8106039498299999</v>
      </c>
      <c r="Y430" s="25">
        <v>429</v>
      </c>
      <c r="Z430" s="26">
        <v>6.5782166575899997E-2</v>
      </c>
      <c r="AA430" s="25">
        <v>429</v>
      </c>
      <c r="AB430" s="26">
        <v>9.5460493861</v>
      </c>
      <c r="AC430" s="25">
        <v>429</v>
      </c>
      <c r="AD430" s="26">
        <v>0.42906336782400001</v>
      </c>
      <c r="AE430" s="25">
        <v>429</v>
      </c>
      <c r="AF430" s="26">
        <v>793213.11536199995</v>
      </c>
      <c r="AG430" s="25">
        <v>429</v>
      </c>
      <c r="AH430" s="26">
        <v>1.46457417184</v>
      </c>
      <c r="AI430" s="25">
        <v>429</v>
      </c>
      <c r="AJ430" s="26">
        <v>49.812646780999998</v>
      </c>
      <c r="AK430" s="25">
        <v>429</v>
      </c>
      <c r="AL430" s="26">
        <v>2.6293858973899999E-2</v>
      </c>
      <c r="AM430" s="25">
        <v>429</v>
      </c>
      <c r="AN430" s="26">
        <v>0.914189492336</v>
      </c>
      <c r="AO430" s="25">
        <v>429</v>
      </c>
      <c r="AP430" s="26">
        <v>0.89852840230999997</v>
      </c>
      <c r="AQ430" s="25">
        <v>429</v>
      </c>
      <c r="AR430" s="26">
        <v>592.58644593400004</v>
      </c>
      <c r="AS430" s="25">
        <v>429</v>
      </c>
      <c r="AT430" s="26">
        <v>3.1231667670999999</v>
      </c>
      <c r="AU430" s="25">
        <v>429</v>
      </c>
      <c r="AV430" s="26">
        <v>8335.6413357099991</v>
      </c>
      <c r="AW430" s="25">
        <v>429</v>
      </c>
      <c r="AX430" s="26">
        <v>1.46457417184</v>
      </c>
      <c r="AY430" s="25">
        <v>429</v>
      </c>
      <c r="AZ430" s="26">
        <v>50.716380161499998</v>
      </c>
      <c r="BA430" s="25">
        <v>429</v>
      </c>
      <c r="BB430" s="26">
        <v>1.33835917183E-2</v>
      </c>
      <c r="BC430" s="25">
        <v>429</v>
      </c>
      <c r="BD430" s="26">
        <v>3.2937412767300001E-2</v>
      </c>
      <c r="BE430" s="25">
        <v>429</v>
      </c>
      <c r="BF430" s="26">
        <v>0.95367899551400004</v>
      </c>
      <c r="BG430" s="25">
        <v>429</v>
      </c>
      <c r="BH430" s="26">
        <v>26.799201519499999</v>
      </c>
      <c r="BI430" s="25">
        <v>429</v>
      </c>
      <c r="BJ430" s="26">
        <v>292.279209552</v>
      </c>
      <c r="CB430" s="37"/>
      <c r="CD430" s="37"/>
      <c r="CE430" s="37"/>
    </row>
    <row r="431" spans="1:83" x14ac:dyDescent="0.3">
      <c r="A431" s="25">
        <v>430</v>
      </c>
      <c r="B431" s="26">
        <v>6102.2697628100004</v>
      </c>
      <c r="C431" s="25">
        <v>430</v>
      </c>
      <c r="D431" s="26">
        <v>1.2020159291400001</v>
      </c>
      <c r="E431" s="25">
        <v>430</v>
      </c>
      <c r="F431" s="26">
        <v>68.370614119500004</v>
      </c>
      <c r="G431" s="25">
        <v>430</v>
      </c>
      <c r="H431" s="26">
        <v>4.8025593581499999E-2</v>
      </c>
      <c r="I431" s="25">
        <v>430</v>
      </c>
      <c r="J431" s="26">
        <v>5.87969466136E-2</v>
      </c>
      <c r="K431" s="25">
        <v>430</v>
      </c>
      <c r="L431" s="26">
        <v>539089.47172999999</v>
      </c>
      <c r="M431" s="25">
        <v>430</v>
      </c>
      <c r="N431" s="26">
        <v>66.506822495999998</v>
      </c>
      <c r="O431" s="25">
        <v>430</v>
      </c>
      <c r="P431" s="26">
        <v>0.01</v>
      </c>
      <c r="Q431" s="25">
        <v>430</v>
      </c>
      <c r="R431" s="32">
        <v>0.51772625692100005</v>
      </c>
      <c r="S431" s="28">
        <v>430</v>
      </c>
      <c r="T431" s="35">
        <v>0.67130403363799995</v>
      </c>
      <c r="U431" s="25">
        <v>430</v>
      </c>
      <c r="V431" s="26">
        <v>25.2959193933</v>
      </c>
      <c r="W431" s="25">
        <v>430</v>
      </c>
      <c r="X431" s="26">
        <v>9.8723633018899992</v>
      </c>
      <c r="Y431" s="25">
        <v>430</v>
      </c>
      <c r="Z431" s="26">
        <v>7.8715079253699999E-2</v>
      </c>
      <c r="AA431" s="25">
        <v>430</v>
      </c>
      <c r="AB431" s="26">
        <v>9.9249090014300005</v>
      </c>
      <c r="AC431" s="25">
        <v>430</v>
      </c>
      <c r="AD431" s="26">
        <v>0.25197047086500002</v>
      </c>
      <c r="AE431" s="25">
        <v>430</v>
      </c>
      <c r="AF431" s="26">
        <v>539089.47172999999</v>
      </c>
      <c r="AG431" s="25">
        <v>430</v>
      </c>
      <c r="AH431" s="26">
        <v>0.98084564435699995</v>
      </c>
      <c r="AI431" s="25">
        <v>430</v>
      </c>
      <c r="AJ431" s="26">
        <v>40.467560538699999</v>
      </c>
      <c r="AK431" s="25">
        <v>430</v>
      </c>
      <c r="AL431" s="26">
        <v>2.0263865885299999E-2</v>
      </c>
      <c r="AM431" s="25">
        <v>430</v>
      </c>
      <c r="AN431" s="26">
        <v>0.92819737807000002</v>
      </c>
      <c r="AO431" s="25">
        <v>430</v>
      </c>
      <c r="AP431" s="26">
        <v>1.05025858621</v>
      </c>
      <c r="AQ431" s="25">
        <v>430</v>
      </c>
      <c r="AR431" s="26">
        <v>1727.19531381</v>
      </c>
      <c r="AS431" s="25">
        <v>430</v>
      </c>
      <c r="AT431" s="26">
        <v>1.4344527894700001</v>
      </c>
      <c r="AU431" s="25">
        <v>430</v>
      </c>
      <c r="AV431" s="26">
        <v>5665.6324093200001</v>
      </c>
      <c r="AW431" s="25">
        <v>430</v>
      </c>
      <c r="AX431" s="26">
        <v>0.98084564435699995</v>
      </c>
      <c r="AY431" s="25">
        <v>430</v>
      </c>
      <c r="AZ431" s="26">
        <v>50.675276817700002</v>
      </c>
      <c r="BA431" s="25">
        <v>430</v>
      </c>
      <c r="BB431" s="26">
        <v>1.16935446688E-2</v>
      </c>
      <c r="BC431" s="25">
        <v>430</v>
      </c>
      <c r="BD431" s="26">
        <v>2.6293848084399999E-2</v>
      </c>
      <c r="BE431" s="25">
        <v>430</v>
      </c>
      <c r="BF431" s="26">
        <v>0.962012607247</v>
      </c>
      <c r="BG431" s="25">
        <v>430</v>
      </c>
      <c r="BH431" s="26">
        <v>25.752771811900001</v>
      </c>
      <c r="BI431" s="25">
        <v>430</v>
      </c>
      <c r="BJ431" s="26">
        <v>707.47730418799995</v>
      </c>
      <c r="CB431" s="37"/>
      <c r="CD431" s="37"/>
      <c r="CE431" s="37"/>
    </row>
    <row r="432" spans="1:83" x14ac:dyDescent="0.3">
      <c r="A432" s="25">
        <v>431</v>
      </c>
      <c r="B432" s="26">
        <v>6704.4271929699999</v>
      </c>
      <c r="C432" s="25">
        <v>431</v>
      </c>
      <c r="D432" s="26">
        <v>1.33540678484</v>
      </c>
      <c r="E432" s="25">
        <v>431</v>
      </c>
      <c r="F432" s="26">
        <v>74.489565409600004</v>
      </c>
      <c r="G432" s="25">
        <v>431</v>
      </c>
      <c r="H432" s="26">
        <v>0.13079616544299999</v>
      </c>
      <c r="I432" s="25">
        <v>431</v>
      </c>
      <c r="J432" s="26">
        <v>0.19639445971799999</v>
      </c>
      <c r="K432" s="25">
        <v>431</v>
      </c>
      <c r="L432" s="26">
        <v>553426.83348000003</v>
      </c>
      <c r="M432" s="25">
        <v>431</v>
      </c>
      <c r="N432" s="26">
        <v>52.140955336600001</v>
      </c>
      <c r="O432" s="25">
        <v>431</v>
      </c>
      <c r="P432" s="26">
        <v>0.01</v>
      </c>
      <c r="Q432" s="25">
        <v>431</v>
      </c>
      <c r="R432" s="32">
        <v>0.35730152229099998</v>
      </c>
      <c r="S432" s="28">
        <v>431</v>
      </c>
      <c r="T432" s="35">
        <v>0.49334156069500001</v>
      </c>
      <c r="U432" s="25">
        <v>431</v>
      </c>
      <c r="V432" s="26">
        <v>44.900701662700001</v>
      </c>
      <c r="W432" s="25">
        <v>431</v>
      </c>
      <c r="X432" s="26">
        <v>7.1250749493400001</v>
      </c>
      <c r="Y432" s="25">
        <v>431</v>
      </c>
      <c r="Z432" s="26">
        <v>9.0180351117600005E-2</v>
      </c>
      <c r="AA432" s="25">
        <v>431</v>
      </c>
      <c r="AB432" s="26">
        <v>12.5571500408</v>
      </c>
      <c r="AC432" s="25">
        <v>431</v>
      </c>
      <c r="AD432" s="26">
        <v>0.269631263871</v>
      </c>
      <c r="AE432" s="25">
        <v>431</v>
      </c>
      <c r="AF432" s="26">
        <v>553426.83348000003</v>
      </c>
      <c r="AG432" s="25">
        <v>431</v>
      </c>
      <c r="AH432" s="26">
        <v>1.1689379653</v>
      </c>
      <c r="AI432" s="25">
        <v>431</v>
      </c>
      <c r="AJ432" s="26">
        <v>66.662144073999997</v>
      </c>
      <c r="AK432" s="25">
        <v>431</v>
      </c>
      <c r="AL432" s="26">
        <v>0.31315326153200002</v>
      </c>
      <c r="AM432" s="25">
        <v>431</v>
      </c>
      <c r="AN432" s="26">
        <v>1.3317866603299999</v>
      </c>
      <c r="AO432" s="25">
        <v>431</v>
      </c>
      <c r="AP432" s="26">
        <v>1.4442067007899999</v>
      </c>
      <c r="AQ432" s="25">
        <v>431</v>
      </c>
      <c r="AR432" s="26">
        <v>1930.95842369</v>
      </c>
      <c r="AS432" s="25">
        <v>431</v>
      </c>
      <c r="AT432" s="26">
        <v>1.5168960869200001</v>
      </c>
      <c r="AU432" s="25">
        <v>431</v>
      </c>
      <c r="AV432" s="26">
        <v>5303.3403860199996</v>
      </c>
      <c r="AW432" s="25">
        <v>431</v>
      </c>
      <c r="AX432" s="26">
        <v>1.1689379653</v>
      </c>
      <c r="AY432" s="25">
        <v>431</v>
      </c>
      <c r="AZ432" s="26">
        <v>74.740855495299996</v>
      </c>
      <c r="BA432" s="25">
        <v>431</v>
      </c>
      <c r="BB432" s="26">
        <v>3.20239664368E-2</v>
      </c>
      <c r="BC432" s="25">
        <v>431</v>
      </c>
      <c r="BD432" s="26">
        <v>0.117417491207</v>
      </c>
      <c r="BE432" s="25">
        <v>431</v>
      </c>
      <c r="BF432" s="26">
        <v>0.85055854235600004</v>
      </c>
      <c r="BG432" s="25">
        <v>431</v>
      </c>
      <c r="BH432" s="26">
        <v>45.2821698192</v>
      </c>
      <c r="BI432" s="25">
        <v>431</v>
      </c>
      <c r="BJ432" s="26">
        <v>956.58086943599994</v>
      </c>
      <c r="CB432" s="37"/>
      <c r="CD432" s="37"/>
      <c r="CE432" s="37"/>
    </row>
    <row r="433" spans="1:83" x14ac:dyDescent="0.3">
      <c r="A433" s="25">
        <v>432</v>
      </c>
      <c r="B433" s="26">
        <v>3601.84976512</v>
      </c>
      <c r="C433" s="25">
        <v>432</v>
      </c>
      <c r="D433" s="26">
        <v>1.6137635672699999</v>
      </c>
      <c r="E433" s="25">
        <v>432</v>
      </c>
      <c r="F433" s="26">
        <v>47.847152974799997</v>
      </c>
      <c r="G433" s="25">
        <v>432</v>
      </c>
      <c r="H433" s="26">
        <v>9.1540542082199999E-2</v>
      </c>
      <c r="I433" s="25">
        <v>432</v>
      </c>
      <c r="J433" s="26">
        <v>3.3352427567799998E-2</v>
      </c>
      <c r="K433" s="25">
        <v>432</v>
      </c>
      <c r="L433" s="26">
        <v>504265.64891599998</v>
      </c>
      <c r="M433" s="25">
        <v>432</v>
      </c>
      <c r="N433" s="26">
        <v>62.778774776399999</v>
      </c>
      <c r="O433" s="25">
        <v>432</v>
      </c>
      <c r="P433" s="26">
        <v>0.01</v>
      </c>
      <c r="Q433" s="25">
        <v>432</v>
      </c>
      <c r="R433" s="32">
        <v>0.57502775653500005</v>
      </c>
      <c r="S433" s="28">
        <v>432</v>
      </c>
      <c r="T433" s="35">
        <v>0.62472949139699996</v>
      </c>
      <c r="U433" s="25">
        <v>432</v>
      </c>
      <c r="V433" s="26">
        <v>35.878935888999997</v>
      </c>
      <c r="W433" s="25">
        <v>432</v>
      </c>
      <c r="X433" s="26">
        <v>5.4461582281399998</v>
      </c>
      <c r="Y433" s="25">
        <v>432</v>
      </c>
      <c r="Z433" s="26">
        <v>4.1201088756000002E-2</v>
      </c>
      <c r="AA433" s="25">
        <v>432</v>
      </c>
      <c r="AB433" s="26">
        <v>12.4354047301</v>
      </c>
      <c r="AC433" s="25">
        <v>432</v>
      </c>
      <c r="AD433" s="26">
        <v>0.41608481488900001</v>
      </c>
      <c r="AE433" s="25">
        <v>432</v>
      </c>
      <c r="AF433" s="26">
        <v>504265.64891599998</v>
      </c>
      <c r="AG433" s="25">
        <v>432</v>
      </c>
      <c r="AH433" s="26">
        <v>1.47645154274</v>
      </c>
      <c r="AI433" s="25">
        <v>432</v>
      </c>
      <c r="AJ433" s="26">
        <v>66.714825809600001</v>
      </c>
      <c r="AK433" s="25">
        <v>432</v>
      </c>
      <c r="AL433" s="26">
        <v>8.5090180148999994E-2</v>
      </c>
      <c r="AM433" s="25">
        <v>432</v>
      </c>
      <c r="AN433" s="26">
        <v>1.0915283383000001</v>
      </c>
      <c r="AO433" s="25">
        <v>432</v>
      </c>
      <c r="AP433" s="26">
        <v>0.55106297213400002</v>
      </c>
      <c r="AQ433" s="25">
        <v>432</v>
      </c>
      <c r="AR433" s="26">
        <v>409.43307473200002</v>
      </c>
      <c r="AS433" s="25">
        <v>432</v>
      </c>
      <c r="AT433" s="26">
        <v>4.2252609906399998</v>
      </c>
      <c r="AU433" s="25">
        <v>432</v>
      </c>
      <c r="AV433" s="26">
        <v>3302.8129623899999</v>
      </c>
      <c r="AW433" s="25">
        <v>432</v>
      </c>
      <c r="AX433" s="26">
        <v>1.47645154274</v>
      </c>
      <c r="AY433" s="25">
        <v>432</v>
      </c>
      <c r="AZ433" s="26">
        <v>69.7937195393</v>
      </c>
      <c r="BA433" s="25">
        <v>432</v>
      </c>
      <c r="BB433" s="26">
        <v>9.5059517156999996E-3</v>
      </c>
      <c r="BC433" s="25">
        <v>432</v>
      </c>
      <c r="BD433" s="26">
        <v>3.6154796375300002E-2</v>
      </c>
      <c r="BE433" s="25">
        <v>432</v>
      </c>
      <c r="BF433" s="26">
        <v>0.95433925190900004</v>
      </c>
      <c r="BG433" s="25">
        <v>432</v>
      </c>
      <c r="BH433" s="26">
        <v>36.590679409499998</v>
      </c>
      <c r="BI433" s="25">
        <v>432</v>
      </c>
      <c r="BJ433" s="26">
        <v>580.81002349300002</v>
      </c>
      <c r="CB433" s="37"/>
      <c r="CD433" s="37"/>
      <c r="CE433" s="37"/>
    </row>
    <row r="434" spans="1:83" x14ac:dyDescent="0.3">
      <c r="A434" s="25">
        <v>433</v>
      </c>
      <c r="B434" s="26">
        <v>6349.4927156900003</v>
      </c>
      <c r="C434" s="25">
        <v>433</v>
      </c>
      <c r="D434" s="26">
        <v>2.0486659949599999</v>
      </c>
      <c r="E434" s="25">
        <v>433</v>
      </c>
      <c r="F434" s="26">
        <v>58.809354933800002</v>
      </c>
      <c r="G434" s="25">
        <v>433</v>
      </c>
      <c r="H434" s="26">
        <v>1.46132643224E-2</v>
      </c>
      <c r="I434" s="25">
        <v>433</v>
      </c>
      <c r="J434" s="26">
        <v>6.1099809895800002E-2</v>
      </c>
      <c r="K434" s="25">
        <v>433</v>
      </c>
      <c r="L434" s="26">
        <v>660607.00632299995</v>
      </c>
      <c r="M434" s="25">
        <v>433</v>
      </c>
      <c r="N434" s="26">
        <v>49.298304953600002</v>
      </c>
      <c r="O434" s="25">
        <v>433</v>
      </c>
      <c r="P434" s="26">
        <v>0.01</v>
      </c>
      <c r="Q434" s="25">
        <v>433</v>
      </c>
      <c r="R434" s="32">
        <v>0.67534351514299995</v>
      </c>
      <c r="S434" s="28">
        <v>433</v>
      </c>
      <c r="T434" s="35">
        <v>0.824639776228</v>
      </c>
      <c r="U434" s="25">
        <v>433</v>
      </c>
      <c r="V434" s="26">
        <v>30.457925991700002</v>
      </c>
      <c r="W434" s="25">
        <v>433</v>
      </c>
      <c r="X434" s="26">
        <v>2.9944611747200001</v>
      </c>
      <c r="Y434" s="25">
        <v>433</v>
      </c>
      <c r="Z434" s="26">
        <v>2.5005297319699998E-2</v>
      </c>
      <c r="AA434" s="25">
        <v>433</v>
      </c>
      <c r="AB434" s="26">
        <v>14.5533093576</v>
      </c>
      <c r="AC434" s="25">
        <v>433</v>
      </c>
      <c r="AD434" s="26">
        <v>0.20435181456900001</v>
      </c>
      <c r="AE434" s="25">
        <v>433</v>
      </c>
      <c r="AF434" s="26">
        <v>660607.00632299995</v>
      </c>
      <c r="AG434" s="25">
        <v>433</v>
      </c>
      <c r="AH434" s="26">
        <v>1.9609389293799999</v>
      </c>
      <c r="AI434" s="25">
        <v>433</v>
      </c>
      <c r="AJ434" s="26">
        <v>50.964332432699997</v>
      </c>
      <c r="AK434" s="25">
        <v>433</v>
      </c>
      <c r="AL434" s="26">
        <v>3.4678344094800001E-2</v>
      </c>
      <c r="AM434" s="25">
        <v>433</v>
      </c>
      <c r="AN434" s="26">
        <v>0.77756383504500004</v>
      </c>
      <c r="AO434" s="25">
        <v>433</v>
      </c>
      <c r="AP434" s="26">
        <v>1.1199834177600001</v>
      </c>
      <c r="AQ434" s="25">
        <v>433</v>
      </c>
      <c r="AR434" s="26">
        <v>743.85718666599996</v>
      </c>
      <c r="AS434" s="25">
        <v>433</v>
      </c>
      <c r="AT434" s="26">
        <v>2.2410852936399999</v>
      </c>
      <c r="AU434" s="25">
        <v>433</v>
      </c>
      <c r="AV434" s="26">
        <v>6054.2538032800003</v>
      </c>
      <c r="AW434" s="25">
        <v>433</v>
      </c>
      <c r="AX434" s="26">
        <v>1.9609389293799999</v>
      </c>
      <c r="AY434" s="25">
        <v>433</v>
      </c>
      <c r="AZ434" s="26">
        <v>53.432377386299997</v>
      </c>
      <c r="BA434" s="25">
        <v>433</v>
      </c>
      <c r="BB434" s="26">
        <v>1.4794009516900001E-3</v>
      </c>
      <c r="BC434" s="25">
        <v>433</v>
      </c>
      <c r="BD434" s="26">
        <v>2.9160328872299999E-2</v>
      </c>
      <c r="BE434" s="25">
        <v>433</v>
      </c>
      <c r="BF434" s="26">
        <v>0.96936027017600002</v>
      </c>
      <c r="BG434" s="25">
        <v>433</v>
      </c>
      <c r="BH434" s="26">
        <v>30.9768006814</v>
      </c>
      <c r="BI434" s="25">
        <v>433</v>
      </c>
      <c r="BJ434" s="26">
        <v>3162.19742894</v>
      </c>
      <c r="CB434" s="37"/>
      <c r="CD434" s="37"/>
      <c r="CE434" s="37"/>
    </row>
    <row r="435" spans="1:83" x14ac:dyDescent="0.3">
      <c r="A435" s="25">
        <v>434</v>
      </c>
      <c r="B435" s="26">
        <v>7166.5581714899999</v>
      </c>
      <c r="C435" s="25">
        <v>434</v>
      </c>
      <c r="D435" s="26">
        <v>1.5698636806499999</v>
      </c>
      <c r="E435" s="25">
        <v>434</v>
      </c>
      <c r="F435" s="26">
        <v>62.603679789200001</v>
      </c>
      <c r="G435" s="25">
        <v>434</v>
      </c>
      <c r="H435" s="26">
        <v>1.2308712064300001E-2</v>
      </c>
      <c r="I435" s="25">
        <v>434</v>
      </c>
      <c r="J435" s="26">
        <v>3.3453581776200003E-2</v>
      </c>
      <c r="K435" s="25">
        <v>434</v>
      </c>
      <c r="L435" s="26">
        <v>600790.34503199998</v>
      </c>
      <c r="M435" s="25">
        <v>434</v>
      </c>
      <c r="N435" s="26">
        <v>41.593526867999998</v>
      </c>
      <c r="O435" s="25">
        <v>434</v>
      </c>
      <c r="P435" s="26">
        <v>0.01</v>
      </c>
      <c r="Q435" s="25">
        <v>434</v>
      </c>
      <c r="R435" s="32">
        <v>0.58207818636300002</v>
      </c>
      <c r="S435" s="28">
        <v>434</v>
      </c>
      <c r="T435" s="35">
        <v>0.33398529687599998</v>
      </c>
      <c r="U435" s="25">
        <v>434</v>
      </c>
      <c r="V435" s="26">
        <v>33.236569329799998</v>
      </c>
      <c r="W435" s="25">
        <v>434</v>
      </c>
      <c r="X435" s="26">
        <v>4.8401229260700003</v>
      </c>
      <c r="Y435" s="25">
        <v>434</v>
      </c>
      <c r="Z435" s="26">
        <v>1.9110794935700001E-2</v>
      </c>
      <c r="AA435" s="25">
        <v>434</v>
      </c>
      <c r="AB435" s="26">
        <v>6.4700896742699996</v>
      </c>
      <c r="AC435" s="25">
        <v>434</v>
      </c>
      <c r="AD435" s="26">
        <v>0.34309064636600001</v>
      </c>
      <c r="AE435" s="25">
        <v>434</v>
      </c>
      <c r="AF435" s="26">
        <v>600790.34503199998</v>
      </c>
      <c r="AG435" s="25">
        <v>434</v>
      </c>
      <c r="AH435" s="26">
        <v>1.4530543204499999</v>
      </c>
      <c r="AI435" s="25">
        <v>434</v>
      </c>
      <c r="AJ435" s="26">
        <v>49.3277238039</v>
      </c>
      <c r="AK435" s="25">
        <v>434</v>
      </c>
      <c r="AL435" s="26">
        <v>1.08915832966E-2</v>
      </c>
      <c r="AM435" s="25">
        <v>434</v>
      </c>
      <c r="AN435" s="26">
        <v>0.632979315027</v>
      </c>
      <c r="AO435" s="25">
        <v>434</v>
      </c>
      <c r="AP435" s="26">
        <v>0.46166741675599998</v>
      </c>
      <c r="AQ435" s="25">
        <v>434</v>
      </c>
      <c r="AR435" s="26">
        <v>72.827457719500003</v>
      </c>
      <c r="AS435" s="25">
        <v>434</v>
      </c>
      <c r="AT435" s="26">
        <v>3.7097783835499998</v>
      </c>
      <c r="AU435" s="25">
        <v>434</v>
      </c>
      <c r="AV435" s="26">
        <v>7058.19577071</v>
      </c>
      <c r="AW435" s="25">
        <v>434</v>
      </c>
      <c r="AX435" s="26">
        <v>1.4530543204499999</v>
      </c>
      <c r="AY435" s="25">
        <v>434</v>
      </c>
      <c r="AZ435" s="26">
        <v>56.550804431800003</v>
      </c>
      <c r="BA435" s="25">
        <v>434</v>
      </c>
      <c r="BB435" s="26">
        <v>8.0891125140499995E-3</v>
      </c>
      <c r="BC435" s="25">
        <v>434</v>
      </c>
      <c r="BD435" s="26">
        <v>2.30230508799E-2</v>
      </c>
      <c r="BE435" s="25">
        <v>434</v>
      </c>
      <c r="BF435" s="26">
        <v>0.96888783660599997</v>
      </c>
      <c r="BG435" s="25">
        <v>434</v>
      </c>
      <c r="BH435" s="26">
        <v>34.917668181300002</v>
      </c>
      <c r="BI435" s="25">
        <v>434</v>
      </c>
      <c r="BJ435" s="26">
        <v>250.61677262000001</v>
      </c>
      <c r="CB435" s="37"/>
      <c r="CD435" s="37"/>
      <c r="CE435" s="37"/>
    </row>
    <row r="436" spans="1:83" x14ac:dyDescent="0.3">
      <c r="A436" s="25">
        <v>435</v>
      </c>
      <c r="B436" s="26">
        <v>5434.9170100499996</v>
      </c>
      <c r="C436" s="25">
        <v>435</v>
      </c>
      <c r="D436" s="26">
        <v>1.8282908874699999</v>
      </c>
      <c r="E436" s="25">
        <v>435</v>
      </c>
      <c r="F436" s="26">
        <v>78.3247861511</v>
      </c>
      <c r="G436" s="25">
        <v>435</v>
      </c>
      <c r="H436" s="26">
        <v>4.3579713611700002E-2</v>
      </c>
      <c r="I436" s="25">
        <v>435</v>
      </c>
      <c r="J436" s="26">
        <v>3.7218804265200002E-2</v>
      </c>
      <c r="K436" s="25">
        <v>435</v>
      </c>
      <c r="L436" s="26">
        <v>569981.15028599999</v>
      </c>
      <c r="M436" s="25">
        <v>435</v>
      </c>
      <c r="N436" s="26">
        <v>56.244103855500001</v>
      </c>
      <c r="O436" s="25">
        <v>435</v>
      </c>
      <c r="P436" s="26">
        <v>0.01</v>
      </c>
      <c r="Q436" s="25">
        <v>435</v>
      </c>
      <c r="R436" s="32">
        <v>0.42700321811899999</v>
      </c>
      <c r="S436" s="28">
        <v>435</v>
      </c>
      <c r="T436" s="35">
        <v>0.73549923996</v>
      </c>
      <c r="U436" s="25">
        <v>435</v>
      </c>
      <c r="V436" s="26">
        <v>25.911566453599999</v>
      </c>
      <c r="W436" s="25">
        <v>435</v>
      </c>
      <c r="X436" s="26">
        <v>6.7509558784700001</v>
      </c>
      <c r="Y436" s="25">
        <v>435</v>
      </c>
      <c r="Z436" s="26">
        <v>7.3428332021800005E-2</v>
      </c>
      <c r="AA436" s="25">
        <v>435</v>
      </c>
      <c r="AB436" s="26">
        <v>11.203434233999999</v>
      </c>
      <c r="AC436" s="25">
        <v>435</v>
      </c>
      <c r="AD436" s="26">
        <v>0.17353887881999999</v>
      </c>
      <c r="AE436" s="25">
        <v>435</v>
      </c>
      <c r="AF436" s="26">
        <v>569981.15028599999</v>
      </c>
      <c r="AG436" s="25">
        <v>435</v>
      </c>
      <c r="AH436" s="26">
        <v>1.6699241387999999</v>
      </c>
      <c r="AI436" s="25">
        <v>435</v>
      </c>
      <c r="AJ436" s="26">
        <v>34.635349334799997</v>
      </c>
      <c r="AK436" s="25">
        <v>435</v>
      </c>
      <c r="AL436" s="26">
        <v>1.7630175625300001E-2</v>
      </c>
      <c r="AM436" s="25">
        <v>435</v>
      </c>
      <c r="AN436" s="26">
        <v>0.80617473537399997</v>
      </c>
      <c r="AO436" s="25">
        <v>435</v>
      </c>
      <c r="AP436" s="26">
        <v>0.95138194101899998</v>
      </c>
      <c r="AQ436" s="25">
        <v>435</v>
      </c>
      <c r="AR436" s="26">
        <v>2517.05340927</v>
      </c>
      <c r="AS436" s="25">
        <v>435</v>
      </c>
      <c r="AT436" s="26">
        <v>0.89928735775599999</v>
      </c>
      <c r="AU436" s="25">
        <v>435</v>
      </c>
      <c r="AV436" s="26">
        <v>5087.0492096500002</v>
      </c>
      <c r="AW436" s="25">
        <v>435</v>
      </c>
      <c r="AX436" s="26">
        <v>1.6699241387999999</v>
      </c>
      <c r="AY436" s="25">
        <v>435</v>
      </c>
      <c r="AZ436" s="26">
        <v>43.1675258685</v>
      </c>
      <c r="BA436" s="25">
        <v>435</v>
      </c>
      <c r="BB436" s="26">
        <v>3.2204235277299999E-3</v>
      </c>
      <c r="BC436" s="25">
        <v>435</v>
      </c>
      <c r="BD436" s="26">
        <v>1.47203187451E-2</v>
      </c>
      <c r="BE436" s="25">
        <v>435</v>
      </c>
      <c r="BF436" s="26">
        <v>0.98205925772699998</v>
      </c>
      <c r="BG436" s="25">
        <v>435</v>
      </c>
      <c r="BH436" s="26">
        <v>26.122159418300001</v>
      </c>
      <c r="BI436" s="25">
        <v>435</v>
      </c>
      <c r="BJ436" s="26">
        <v>1616.2689343100001</v>
      </c>
      <c r="CB436" s="37"/>
      <c r="CD436" s="37"/>
      <c r="CE436" s="37"/>
    </row>
    <row r="437" spans="1:83" x14ac:dyDescent="0.3">
      <c r="A437" s="25">
        <v>436</v>
      </c>
      <c r="B437" s="26">
        <v>4597.7074505</v>
      </c>
      <c r="C437" s="25">
        <v>436</v>
      </c>
      <c r="D437" s="26">
        <v>1.8102035111699999</v>
      </c>
      <c r="E437" s="25">
        <v>436</v>
      </c>
      <c r="F437" s="26">
        <v>69.132688248799994</v>
      </c>
      <c r="G437" s="25">
        <v>436</v>
      </c>
      <c r="H437" s="26">
        <v>3.2190875705200003E-2</v>
      </c>
      <c r="I437" s="25">
        <v>436</v>
      </c>
      <c r="J437" s="26">
        <v>0.13455450407399999</v>
      </c>
      <c r="K437" s="25">
        <v>436</v>
      </c>
      <c r="L437" s="26">
        <v>700515.18092700001</v>
      </c>
      <c r="M437" s="25">
        <v>436</v>
      </c>
      <c r="N437" s="26">
        <v>46.537921583799999</v>
      </c>
      <c r="O437" s="25">
        <v>436</v>
      </c>
      <c r="P437" s="26">
        <v>0.01</v>
      </c>
      <c r="Q437" s="25">
        <v>436</v>
      </c>
      <c r="R437" s="32">
        <v>0.418176495569</v>
      </c>
      <c r="S437" s="28">
        <v>436</v>
      </c>
      <c r="T437" s="35">
        <v>0.79039749306999996</v>
      </c>
      <c r="U437" s="25">
        <v>436</v>
      </c>
      <c r="V437" s="26">
        <v>39.381652472500001</v>
      </c>
      <c r="W437" s="25">
        <v>436</v>
      </c>
      <c r="X437" s="26">
        <v>3.6867997432099999</v>
      </c>
      <c r="Y437" s="25">
        <v>436</v>
      </c>
      <c r="Z437" s="26">
        <v>1.4123524779E-2</v>
      </c>
      <c r="AA437" s="25">
        <v>436</v>
      </c>
      <c r="AB437" s="26">
        <v>9.3103377611700004</v>
      </c>
      <c r="AC437" s="25">
        <v>436</v>
      </c>
      <c r="AD437" s="26">
        <v>0.15619720122799999</v>
      </c>
      <c r="AE437" s="25">
        <v>436</v>
      </c>
      <c r="AF437" s="26">
        <v>700515.18092700001</v>
      </c>
      <c r="AG437" s="25">
        <v>436</v>
      </c>
      <c r="AH437" s="26">
        <v>1.7109445812499999</v>
      </c>
      <c r="AI437" s="25">
        <v>436</v>
      </c>
      <c r="AJ437" s="26">
        <v>64.457889946600005</v>
      </c>
      <c r="AK437" s="25">
        <v>436</v>
      </c>
      <c r="AL437" s="26">
        <v>3.6000901092799999E-2</v>
      </c>
      <c r="AM437" s="25">
        <v>436</v>
      </c>
      <c r="AN437" s="26">
        <v>0.57378873789899998</v>
      </c>
      <c r="AO437" s="25">
        <v>436</v>
      </c>
      <c r="AP437" s="26">
        <v>1.2360546397200001</v>
      </c>
      <c r="AQ437" s="25">
        <v>436</v>
      </c>
      <c r="AR437" s="26">
        <v>383.90898178600003</v>
      </c>
      <c r="AS437" s="25">
        <v>436</v>
      </c>
      <c r="AT437" s="26">
        <v>2.0306651580400001</v>
      </c>
      <c r="AU437" s="25">
        <v>436</v>
      </c>
      <c r="AV437" s="26">
        <v>4140.0810638299999</v>
      </c>
      <c r="AW437" s="25">
        <v>436</v>
      </c>
      <c r="AX437" s="26">
        <v>1.7109445812499999</v>
      </c>
      <c r="AY437" s="25">
        <v>436</v>
      </c>
      <c r="AZ437" s="26">
        <v>66.573300913300002</v>
      </c>
      <c r="BA437" s="25">
        <v>436</v>
      </c>
      <c r="BB437" s="26">
        <v>5.0195792605499997E-3</v>
      </c>
      <c r="BC437" s="25">
        <v>436</v>
      </c>
      <c r="BD437" s="26">
        <v>6.9621492619600003E-2</v>
      </c>
      <c r="BE437" s="25">
        <v>436</v>
      </c>
      <c r="BF437" s="26">
        <v>0.92535892811999998</v>
      </c>
      <c r="BG437" s="25">
        <v>436</v>
      </c>
      <c r="BH437" s="26">
        <v>41.963169822099999</v>
      </c>
      <c r="BI437" s="25">
        <v>436</v>
      </c>
      <c r="BJ437" s="26">
        <v>2346.8522857299999</v>
      </c>
      <c r="CB437" s="37"/>
      <c r="CD437" s="37"/>
      <c r="CE437" s="37"/>
    </row>
    <row r="438" spans="1:83" x14ac:dyDescent="0.3">
      <c r="A438" s="25">
        <v>437</v>
      </c>
      <c r="B438" s="26">
        <v>11614.9181221</v>
      </c>
      <c r="C438" s="25">
        <v>437</v>
      </c>
      <c r="D438" s="26">
        <v>1.5813649649299999</v>
      </c>
      <c r="E438" s="25">
        <v>437</v>
      </c>
      <c r="F438" s="26">
        <v>48.704674518499999</v>
      </c>
      <c r="G438" s="25">
        <v>437</v>
      </c>
      <c r="H438" s="26">
        <v>0.182207727225</v>
      </c>
      <c r="I438" s="25">
        <v>437</v>
      </c>
      <c r="J438" s="26">
        <v>3.7488860199699998E-2</v>
      </c>
      <c r="K438" s="25">
        <v>437</v>
      </c>
      <c r="L438" s="26">
        <v>716129.04221300001</v>
      </c>
      <c r="M438" s="25">
        <v>437</v>
      </c>
      <c r="N438" s="26">
        <v>75.337070702099993</v>
      </c>
      <c r="O438" s="25">
        <v>437</v>
      </c>
      <c r="P438" s="26">
        <v>0.01</v>
      </c>
      <c r="Q438" s="25">
        <v>437</v>
      </c>
      <c r="R438" s="32">
        <v>0.781564077641</v>
      </c>
      <c r="S438" s="28">
        <v>437</v>
      </c>
      <c r="T438" s="35">
        <v>0.78353965205300002</v>
      </c>
      <c r="U438" s="25">
        <v>437</v>
      </c>
      <c r="V438" s="26">
        <v>33.0334522311</v>
      </c>
      <c r="W438" s="25">
        <v>437</v>
      </c>
      <c r="X438" s="26">
        <v>5.7298535200999998</v>
      </c>
      <c r="Y438" s="25">
        <v>437</v>
      </c>
      <c r="Z438" s="26">
        <v>5.34496491845E-2</v>
      </c>
      <c r="AA438" s="25">
        <v>437</v>
      </c>
      <c r="AB438" s="26">
        <v>9.7751474896299992</v>
      </c>
      <c r="AC438" s="25">
        <v>437</v>
      </c>
      <c r="AD438" s="26">
        <v>0.33794567524500002</v>
      </c>
      <c r="AE438" s="25">
        <v>437</v>
      </c>
      <c r="AF438" s="26">
        <v>716129.04221300001</v>
      </c>
      <c r="AG438" s="25">
        <v>437</v>
      </c>
      <c r="AH438" s="26">
        <v>1.44746096616</v>
      </c>
      <c r="AI438" s="25">
        <v>437</v>
      </c>
      <c r="AJ438" s="26">
        <v>76.883124370199994</v>
      </c>
      <c r="AK438" s="25">
        <v>437</v>
      </c>
      <c r="AL438" s="26">
        <v>0.18320653598200001</v>
      </c>
      <c r="AM438" s="25">
        <v>437</v>
      </c>
      <c r="AN438" s="26">
        <v>1.75085730985</v>
      </c>
      <c r="AO438" s="25">
        <v>437</v>
      </c>
      <c r="AP438" s="26">
        <v>0.486854904847</v>
      </c>
      <c r="AQ438" s="25">
        <v>437</v>
      </c>
      <c r="AR438" s="26">
        <v>471.34999180300002</v>
      </c>
      <c r="AS438" s="25">
        <v>437</v>
      </c>
      <c r="AT438" s="26">
        <v>2.61829645627</v>
      </c>
      <c r="AU438" s="25">
        <v>437</v>
      </c>
      <c r="AV438" s="26">
        <v>10885.1671905</v>
      </c>
      <c r="AW438" s="25">
        <v>437</v>
      </c>
      <c r="AX438" s="26">
        <v>1.44746096616</v>
      </c>
      <c r="AY438" s="25">
        <v>437</v>
      </c>
      <c r="AZ438" s="26">
        <v>69.256345218899995</v>
      </c>
      <c r="BA438" s="25">
        <v>437</v>
      </c>
      <c r="BB438" s="26">
        <v>0.11925867058300001</v>
      </c>
      <c r="BC438" s="25">
        <v>437</v>
      </c>
      <c r="BD438" s="26">
        <v>4.8125707734200003E-2</v>
      </c>
      <c r="BE438" s="25">
        <v>437</v>
      </c>
      <c r="BF438" s="26">
        <v>0.83261562168299996</v>
      </c>
      <c r="BG438" s="25">
        <v>437</v>
      </c>
      <c r="BH438" s="26">
        <v>34.254836996900003</v>
      </c>
      <c r="BI438" s="25">
        <v>437</v>
      </c>
      <c r="BJ438" s="26">
        <v>489.89753297099998</v>
      </c>
      <c r="CB438" s="37"/>
      <c r="CD438" s="37"/>
      <c r="CE438" s="37"/>
    </row>
    <row r="439" spans="1:83" x14ac:dyDescent="0.3">
      <c r="A439" s="25">
        <v>438</v>
      </c>
      <c r="B439" s="26">
        <v>8166.7330782199997</v>
      </c>
      <c r="C439" s="25">
        <v>438</v>
      </c>
      <c r="D439" s="26">
        <v>1.5780891259300001</v>
      </c>
      <c r="E439" s="25">
        <v>438</v>
      </c>
      <c r="F439" s="26">
        <v>74.8669367201</v>
      </c>
      <c r="G439" s="25">
        <v>438</v>
      </c>
      <c r="H439" s="26">
        <v>0.11992557572400001</v>
      </c>
      <c r="I439" s="25">
        <v>438</v>
      </c>
      <c r="J439" s="26">
        <v>1.11791114731E-2</v>
      </c>
      <c r="K439" s="25">
        <v>438</v>
      </c>
      <c r="L439" s="26">
        <v>484577.22371400002</v>
      </c>
      <c r="M439" s="25">
        <v>438</v>
      </c>
      <c r="N439" s="26">
        <v>48.7249173855</v>
      </c>
      <c r="O439" s="25">
        <v>438</v>
      </c>
      <c r="P439" s="26">
        <v>0.01</v>
      </c>
      <c r="Q439" s="25">
        <v>438</v>
      </c>
      <c r="R439" s="32">
        <v>0.73993661731799998</v>
      </c>
      <c r="S439" s="28">
        <v>438</v>
      </c>
      <c r="T439" s="35">
        <v>0.71170115458899996</v>
      </c>
      <c r="U439" s="25">
        <v>438</v>
      </c>
      <c r="V439" s="26">
        <v>44.212187954299999</v>
      </c>
      <c r="W439" s="25">
        <v>438</v>
      </c>
      <c r="X439" s="26">
        <v>3.3425050131499998</v>
      </c>
      <c r="Y439" s="25">
        <v>438</v>
      </c>
      <c r="Z439" s="26">
        <v>9.3798586577099996E-2</v>
      </c>
      <c r="AA439" s="25">
        <v>438</v>
      </c>
      <c r="AB439" s="26">
        <v>10.140672367900001</v>
      </c>
      <c r="AC439" s="25">
        <v>438</v>
      </c>
      <c r="AD439" s="26">
        <v>0.42549004659299999</v>
      </c>
      <c r="AE439" s="25">
        <v>438</v>
      </c>
      <c r="AF439" s="26">
        <v>484577.22371400002</v>
      </c>
      <c r="AG439" s="25">
        <v>438</v>
      </c>
      <c r="AH439" s="26">
        <v>1.48732988951</v>
      </c>
      <c r="AI439" s="25">
        <v>438</v>
      </c>
      <c r="AJ439" s="26">
        <v>71.210535626099997</v>
      </c>
      <c r="AK439" s="25">
        <v>438</v>
      </c>
      <c r="AL439" s="26">
        <v>0.10348134346100001</v>
      </c>
      <c r="AM439" s="25">
        <v>438</v>
      </c>
      <c r="AN439" s="26">
        <v>1.65482730247</v>
      </c>
      <c r="AO439" s="25">
        <v>438</v>
      </c>
      <c r="AP439" s="26">
        <v>0.406973994738</v>
      </c>
      <c r="AQ439" s="25">
        <v>438</v>
      </c>
      <c r="AR439" s="26">
        <v>295.00133801099997</v>
      </c>
      <c r="AS439" s="25">
        <v>438</v>
      </c>
      <c r="AT439" s="26">
        <v>2.6206601852800002</v>
      </c>
      <c r="AU439" s="25">
        <v>438</v>
      </c>
      <c r="AV439" s="26">
        <v>7780.4638713499999</v>
      </c>
      <c r="AW439" s="25">
        <v>438</v>
      </c>
      <c r="AX439" s="26">
        <v>1.48732988951</v>
      </c>
      <c r="AY439" s="25">
        <v>438</v>
      </c>
      <c r="AZ439" s="26">
        <v>72.951124137299999</v>
      </c>
      <c r="BA439" s="25">
        <v>438</v>
      </c>
      <c r="BB439" s="26">
        <v>6.3076708048999994E-2</v>
      </c>
      <c r="BC439" s="25">
        <v>438</v>
      </c>
      <c r="BD439" s="26">
        <v>2.4890769224299999E-2</v>
      </c>
      <c r="BE439" s="25">
        <v>438</v>
      </c>
      <c r="BF439" s="26">
        <v>0.91203252272699997</v>
      </c>
      <c r="BG439" s="25">
        <v>438</v>
      </c>
      <c r="BH439" s="26">
        <v>44.418900506500002</v>
      </c>
      <c r="BI439" s="25">
        <v>438</v>
      </c>
      <c r="BJ439" s="26">
        <v>299.50615487800002</v>
      </c>
      <c r="CB439" s="37"/>
      <c r="CD439" s="37"/>
      <c r="CE439" s="37"/>
    </row>
    <row r="440" spans="1:83" x14ac:dyDescent="0.3">
      <c r="A440" s="25">
        <v>439</v>
      </c>
      <c r="B440" s="26">
        <v>3475.6351025899999</v>
      </c>
      <c r="C440" s="25">
        <v>439</v>
      </c>
      <c r="D440" s="26">
        <v>1.42802985114</v>
      </c>
      <c r="E440" s="25">
        <v>439</v>
      </c>
      <c r="F440" s="26">
        <v>38.6711770848</v>
      </c>
      <c r="G440" s="25">
        <v>439</v>
      </c>
      <c r="H440" s="26">
        <v>0.19130048196999999</v>
      </c>
      <c r="I440" s="25">
        <v>439</v>
      </c>
      <c r="J440" s="26">
        <v>7.2653011006200002E-2</v>
      </c>
      <c r="K440" s="25">
        <v>439</v>
      </c>
      <c r="L440" s="26">
        <v>588666.40755500004</v>
      </c>
      <c r="M440" s="25">
        <v>439</v>
      </c>
      <c r="N440" s="26">
        <v>53.176246457600001</v>
      </c>
      <c r="O440" s="25">
        <v>439</v>
      </c>
      <c r="P440" s="26">
        <v>0.01</v>
      </c>
      <c r="Q440" s="25">
        <v>439</v>
      </c>
      <c r="R440" s="32">
        <v>0.76933379247900002</v>
      </c>
      <c r="S440" s="28">
        <v>439</v>
      </c>
      <c r="T440" s="35">
        <v>0.54922732525200002</v>
      </c>
      <c r="U440" s="25">
        <v>439</v>
      </c>
      <c r="V440" s="26">
        <v>37.257686840600002</v>
      </c>
      <c r="W440" s="25">
        <v>439</v>
      </c>
      <c r="X440" s="26">
        <v>7.84171427229</v>
      </c>
      <c r="Y440" s="25">
        <v>439</v>
      </c>
      <c r="Z440" s="26">
        <v>5.6737826922000002E-2</v>
      </c>
      <c r="AA440" s="25">
        <v>439</v>
      </c>
      <c r="AB440" s="26">
        <v>9.9386624890099995</v>
      </c>
      <c r="AC440" s="25">
        <v>439</v>
      </c>
      <c r="AD440" s="26">
        <v>0.47871646818000002</v>
      </c>
      <c r="AE440" s="25">
        <v>439</v>
      </c>
      <c r="AF440" s="26">
        <v>588666.40755500004</v>
      </c>
      <c r="AG440" s="25">
        <v>439</v>
      </c>
      <c r="AH440" s="26">
        <v>1.2431635729699999</v>
      </c>
      <c r="AI440" s="25">
        <v>439</v>
      </c>
      <c r="AJ440" s="26">
        <v>73.858086057099996</v>
      </c>
      <c r="AK440" s="25">
        <v>439</v>
      </c>
      <c r="AL440" s="26">
        <v>0.16435025226300001</v>
      </c>
      <c r="AM440" s="25">
        <v>439</v>
      </c>
      <c r="AN440" s="26">
        <v>1.5076443909699999</v>
      </c>
      <c r="AO440" s="25">
        <v>439</v>
      </c>
      <c r="AP440" s="26">
        <v>0.54852646184300002</v>
      </c>
      <c r="AQ440" s="25">
        <v>439</v>
      </c>
      <c r="AR440" s="26">
        <v>378.21133274099998</v>
      </c>
      <c r="AS440" s="25">
        <v>439</v>
      </c>
      <c r="AT440" s="26">
        <v>3.8711823559199998</v>
      </c>
      <c r="AU440" s="25">
        <v>439</v>
      </c>
      <c r="AV440" s="26">
        <v>2859.70741266</v>
      </c>
      <c r="AW440" s="25">
        <v>439</v>
      </c>
      <c r="AX440" s="26">
        <v>1.2431635729699999</v>
      </c>
      <c r="AY440" s="25">
        <v>439</v>
      </c>
      <c r="AZ440" s="26">
        <v>76.949259269799995</v>
      </c>
      <c r="BA440" s="25">
        <v>439</v>
      </c>
      <c r="BB440" s="26">
        <v>4.8750167057100002E-2</v>
      </c>
      <c r="BC440" s="25">
        <v>439</v>
      </c>
      <c r="BD440" s="26">
        <v>5.6672623529600001E-2</v>
      </c>
      <c r="BE440" s="25">
        <v>439</v>
      </c>
      <c r="BF440" s="26">
        <v>0.89457720941300001</v>
      </c>
      <c r="BG440" s="25">
        <v>439</v>
      </c>
      <c r="BH440" s="26">
        <v>38.211321734899997</v>
      </c>
      <c r="BI440" s="25">
        <v>439</v>
      </c>
      <c r="BJ440" s="26">
        <v>270.58327762499999</v>
      </c>
      <c r="CB440" s="37"/>
      <c r="CD440" s="37"/>
      <c r="CE440" s="37"/>
    </row>
    <row r="441" spans="1:83" x14ac:dyDescent="0.3">
      <c r="A441" s="25">
        <v>440</v>
      </c>
      <c r="B441" s="26">
        <v>4847.8638315899998</v>
      </c>
      <c r="C441" s="25">
        <v>440</v>
      </c>
      <c r="D441" s="26">
        <v>1.9922999246699999</v>
      </c>
      <c r="E441" s="25">
        <v>440</v>
      </c>
      <c r="F441" s="26">
        <v>45.758649982999998</v>
      </c>
      <c r="G441" s="25">
        <v>440</v>
      </c>
      <c r="H441" s="26">
        <v>3.3538428092599999E-2</v>
      </c>
      <c r="I441" s="25">
        <v>440</v>
      </c>
      <c r="J441" s="26">
        <v>8.5667083871900002E-2</v>
      </c>
      <c r="K441" s="25">
        <v>440</v>
      </c>
      <c r="L441" s="26">
        <v>449040.03250799997</v>
      </c>
      <c r="M441" s="25">
        <v>440</v>
      </c>
      <c r="N441" s="26">
        <v>78.749645010600005</v>
      </c>
      <c r="O441" s="25">
        <v>440</v>
      </c>
      <c r="P441" s="26">
        <v>0.01</v>
      </c>
      <c r="Q441" s="25">
        <v>440</v>
      </c>
      <c r="R441" s="32">
        <v>0.52404788343099995</v>
      </c>
      <c r="S441" s="28">
        <v>440</v>
      </c>
      <c r="T441" s="35">
        <v>0.73905393625500004</v>
      </c>
      <c r="U441" s="25">
        <v>440</v>
      </c>
      <c r="V441" s="26">
        <v>35.681399632000002</v>
      </c>
      <c r="W441" s="25">
        <v>440</v>
      </c>
      <c r="X441" s="26">
        <v>4.0039485176199996</v>
      </c>
      <c r="Y441" s="25">
        <v>440</v>
      </c>
      <c r="Z441" s="26">
        <v>7.6643110483100005E-2</v>
      </c>
      <c r="AA441" s="25">
        <v>440</v>
      </c>
      <c r="AB441" s="26">
        <v>11.829049212999999</v>
      </c>
      <c r="AC441" s="25">
        <v>440</v>
      </c>
      <c r="AD441" s="26">
        <v>0.44167407283400001</v>
      </c>
      <c r="AE441" s="25">
        <v>440</v>
      </c>
      <c r="AF441" s="26">
        <v>449040.03250799997</v>
      </c>
      <c r="AG441" s="25">
        <v>440</v>
      </c>
      <c r="AH441" s="26">
        <v>1.88509678815</v>
      </c>
      <c r="AI441" s="25">
        <v>440</v>
      </c>
      <c r="AJ441" s="26">
        <v>68.559868119599997</v>
      </c>
      <c r="AK441" s="25">
        <v>440</v>
      </c>
      <c r="AL441" s="26">
        <v>8.9755259956199998E-2</v>
      </c>
      <c r="AM441" s="25">
        <v>440</v>
      </c>
      <c r="AN441" s="26">
        <v>0.75988988442700001</v>
      </c>
      <c r="AO441" s="25">
        <v>440</v>
      </c>
      <c r="AP441" s="26">
        <v>0.91499715290999994</v>
      </c>
      <c r="AQ441" s="25">
        <v>440</v>
      </c>
      <c r="AR441" s="26">
        <v>394.37540639600002</v>
      </c>
      <c r="AS441" s="25">
        <v>440</v>
      </c>
      <c r="AT441" s="26">
        <v>3.1847773364999998</v>
      </c>
      <c r="AU441" s="25">
        <v>440</v>
      </c>
      <c r="AV441" s="26">
        <v>4591.3291750300004</v>
      </c>
      <c r="AW441" s="25">
        <v>440</v>
      </c>
      <c r="AX441" s="26">
        <v>1.88509678815</v>
      </c>
      <c r="AY441" s="25">
        <v>440</v>
      </c>
      <c r="AZ441" s="26">
        <v>71.429756438499993</v>
      </c>
      <c r="BA441" s="25">
        <v>440</v>
      </c>
      <c r="BB441" s="26">
        <v>4.5463802323799998E-3</v>
      </c>
      <c r="BC441" s="25">
        <v>440</v>
      </c>
      <c r="BD441" s="26">
        <v>6.5445864096400005E-2</v>
      </c>
      <c r="BE441" s="25">
        <v>440</v>
      </c>
      <c r="BF441" s="26">
        <v>0.93000775567100002</v>
      </c>
      <c r="BG441" s="25">
        <v>440</v>
      </c>
      <c r="BH441" s="26">
        <v>35.974057361</v>
      </c>
      <c r="BI441" s="25">
        <v>440</v>
      </c>
      <c r="BJ441" s="26">
        <v>409.070672618</v>
      </c>
      <c r="CB441" s="37"/>
      <c r="CD441" s="37"/>
      <c r="CE441" s="37"/>
    </row>
    <row r="442" spans="1:83" x14ac:dyDescent="0.3">
      <c r="A442" s="25">
        <v>441</v>
      </c>
      <c r="B442" s="26">
        <v>9855.6638675199993</v>
      </c>
      <c r="C442" s="25">
        <v>441</v>
      </c>
      <c r="D442" s="26">
        <v>1.56360837126</v>
      </c>
      <c r="E442" s="25">
        <v>441</v>
      </c>
      <c r="F442" s="26">
        <v>37.746098936300001</v>
      </c>
      <c r="G442" s="25">
        <v>441</v>
      </c>
      <c r="H442" s="26">
        <v>0.15791497428599999</v>
      </c>
      <c r="I442" s="25">
        <v>441</v>
      </c>
      <c r="J442" s="26">
        <v>2.1962408624999999E-2</v>
      </c>
      <c r="K442" s="25">
        <v>441</v>
      </c>
      <c r="L442" s="26">
        <v>587333.93779500003</v>
      </c>
      <c r="M442" s="25">
        <v>441</v>
      </c>
      <c r="N442" s="26">
        <v>70.282422652099996</v>
      </c>
      <c r="O442" s="25">
        <v>441</v>
      </c>
      <c r="P442" s="26">
        <v>0.01</v>
      </c>
      <c r="Q442" s="25">
        <v>441</v>
      </c>
      <c r="R442" s="32">
        <v>0.84940938453799997</v>
      </c>
      <c r="S442" s="28">
        <v>441</v>
      </c>
      <c r="T442" s="35">
        <v>0.66165157605699998</v>
      </c>
      <c r="U442" s="25">
        <v>441</v>
      </c>
      <c r="V442" s="26">
        <v>35.948630696999999</v>
      </c>
      <c r="W442" s="25">
        <v>441</v>
      </c>
      <c r="X442" s="26">
        <v>6.4681520065200004</v>
      </c>
      <c r="Y442" s="25">
        <v>441</v>
      </c>
      <c r="Z442" s="26">
        <v>4.7925926969199999E-2</v>
      </c>
      <c r="AA442" s="25">
        <v>441</v>
      </c>
      <c r="AB442" s="26">
        <v>13.7569485622</v>
      </c>
      <c r="AC442" s="25">
        <v>441</v>
      </c>
      <c r="AD442" s="26">
        <v>0.153029906966</v>
      </c>
      <c r="AE442" s="25">
        <v>441</v>
      </c>
      <c r="AF442" s="26">
        <v>587333.93779500003</v>
      </c>
      <c r="AG442" s="25">
        <v>441</v>
      </c>
      <c r="AH442" s="26">
        <v>1.4130905894600001</v>
      </c>
      <c r="AI442" s="25">
        <v>441</v>
      </c>
      <c r="AJ442" s="26">
        <v>46.880510633100002</v>
      </c>
      <c r="AK442" s="25">
        <v>441</v>
      </c>
      <c r="AL442" s="26">
        <v>0.173767744039</v>
      </c>
      <c r="AM442" s="25">
        <v>441</v>
      </c>
      <c r="AN442" s="26">
        <v>2.1424551276199999</v>
      </c>
      <c r="AO442" s="25">
        <v>441</v>
      </c>
      <c r="AP442" s="26">
        <v>0.60460868310899996</v>
      </c>
      <c r="AQ442" s="25">
        <v>441</v>
      </c>
      <c r="AR442" s="26">
        <v>3584.54042708</v>
      </c>
      <c r="AS442" s="25">
        <v>441</v>
      </c>
      <c r="AT442" s="26">
        <v>0.95078065624499997</v>
      </c>
      <c r="AU442" s="25">
        <v>441</v>
      </c>
      <c r="AV442" s="26">
        <v>8937.3447384499996</v>
      </c>
      <c r="AW442" s="25">
        <v>441</v>
      </c>
      <c r="AX442" s="26">
        <v>1.4130905894600001</v>
      </c>
      <c r="AY442" s="25">
        <v>441</v>
      </c>
      <c r="AZ442" s="26">
        <v>52.771053113999997</v>
      </c>
      <c r="BA442" s="25">
        <v>441</v>
      </c>
      <c r="BB442" s="26">
        <v>7.8403700952699995E-2</v>
      </c>
      <c r="BC442" s="25">
        <v>441</v>
      </c>
      <c r="BD442" s="26">
        <v>1.7205444634600001E-2</v>
      </c>
      <c r="BE442" s="25">
        <v>441</v>
      </c>
      <c r="BF442" s="26">
        <v>0.90439085441300004</v>
      </c>
      <c r="BG442" s="25">
        <v>441</v>
      </c>
      <c r="BH442" s="26">
        <v>36.344988373200003</v>
      </c>
      <c r="BI442" s="25">
        <v>441</v>
      </c>
      <c r="BJ442" s="26">
        <v>3680.7207614899999</v>
      </c>
      <c r="CB442" s="37"/>
      <c r="CD442" s="37"/>
      <c r="CE442" s="37"/>
    </row>
    <row r="443" spans="1:83" x14ac:dyDescent="0.3">
      <c r="A443" s="25">
        <v>442</v>
      </c>
      <c r="B443" s="26">
        <v>9981.9666131499998</v>
      </c>
      <c r="C443" s="25">
        <v>442</v>
      </c>
      <c r="D443" s="26">
        <v>1.6529032502100001</v>
      </c>
      <c r="E443" s="25">
        <v>442</v>
      </c>
      <c r="F443" s="26">
        <v>53.530315131499997</v>
      </c>
      <c r="G443" s="25">
        <v>442</v>
      </c>
      <c r="H443" s="26">
        <v>5.4192244432700001E-2</v>
      </c>
      <c r="I443" s="25">
        <v>442</v>
      </c>
      <c r="J443" s="26">
        <v>5.0227696981399998E-2</v>
      </c>
      <c r="K443" s="25">
        <v>442</v>
      </c>
      <c r="L443" s="26">
        <v>754083.10212099995</v>
      </c>
      <c r="M443" s="25">
        <v>442</v>
      </c>
      <c r="N443" s="26">
        <v>78.910149712099994</v>
      </c>
      <c r="O443" s="25">
        <v>442</v>
      </c>
      <c r="P443" s="26">
        <v>0.01</v>
      </c>
      <c r="Q443" s="25">
        <v>442</v>
      </c>
      <c r="R443" s="32">
        <v>0.37398394368100002</v>
      </c>
      <c r="S443" s="28">
        <v>442</v>
      </c>
      <c r="T443" s="35">
        <v>0.65412360345700005</v>
      </c>
      <c r="U443" s="25">
        <v>442</v>
      </c>
      <c r="V443" s="26">
        <v>36.628731066900002</v>
      </c>
      <c r="W443" s="25">
        <v>442</v>
      </c>
      <c r="X443" s="26">
        <v>2.0131396877599999</v>
      </c>
      <c r="Y443" s="25">
        <v>442</v>
      </c>
      <c r="Z443" s="26">
        <v>5.9492100559300001E-2</v>
      </c>
      <c r="AA443" s="25">
        <v>442</v>
      </c>
      <c r="AB443" s="26">
        <v>10.2730992744</v>
      </c>
      <c r="AC443" s="25">
        <v>442</v>
      </c>
      <c r="AD443" s="26">
        <v>0.353689593415</v>
      </c>
      <c r="AE443" s="25">
        <v>442</v>
      </c>
      <c r="AF443" s="26">
        <v>754083.10212099995</v>
      </c>
      <c r="AG443" s="25">
        <v>442</v>
      </c>
      <c r="AH443" s="26">
        <v>1.58677021769</v>
      </c>
      <c r="AI443" s="25">
        <v>442</v>
      </c>
      <c r="AJ443" s="26">
        <v>78.613916845700004</v>
      </c>
      <c r="AK443" s="25">
        <v>442</v>
      </c>
      <c r="AL443" s="26">
        <v>4.29410750735E-2</v>
      </c>
      <c r="AM443" s="25">
        <v>442</v>
      </c>
      <c r="AN443" s="26">
        <v>0.75438626059000002</v>
      </c>
      <c r="AO443" s="25">
        <v>442</v>
      </c>
      <c r="AP443" s="26">
        <v>0.56059612263000003</v>
      </c>
      <c r="AQ443" s="25">
        <v>442</v>
      </c>
      <c r="AR443" s="26">
        <v>182.68117419199999</v>
      </c>
      <c r="AS443" s="25">
        <v>442</v>
      </c>
      <c r="AT443" s="26">
        <v>2.6512667101099998</v>
      </c>
      <c r="AU443" s="25">
        <v>442</v>
      </c>
      <c r="AV443" s="26">
        <v>9715.95853068</v>
      </c>
      <c r="AW443" s="25">
        <v>442</v>
      </c>
      <c r="AX443" s="26">
        <v>1.58677021769</v>
      </c>
      <c r="AY443" s="25">
        <v>442</v>
      </c>
      <c r="AZ443" s="26">
        <v>70.734540143900006</v>
      </c>
      <c r="BA443" s="25">
        <v>442</v>
      </c>
      <c r="BB443" s="26">
        <v>2.3595192036599998E-2</v>
      </c>
      <c r="BC443" s="25">
        <v>442</v>
      </c>
      <c r="BD443" s="26">
        <v>5.6305137305200002E-2</v>
      </c>
      <c r="BE443" s="25">
        <v>442</v>
      </c>
      <c r="BF443" s="26">
        <v>0.92009967065800002</v>
      </c>
      <c r="BG443" s="25">
        <v>442</v>
      </c>
      <c r="BH443" s="26">
        <v>36.957004834999999</v>
      </c>
      <c r="BI443" s="25">
        <v>442</v>
      </c>
      <c r="BJ443" s="26">
        <v>485.52400574199999</v>
      </c>
      <c r="CB443" s="37"/>
      <c r="CD443" s="37"/>
      <c r="CE443" s="37"/>
    </row>
    <row r="444" spans="1:83" x14ac:dyDescent="0.3">
      <c r="A444" s="25">
        <v>443</v>
      </c>
      <c r="B444" s="26">
        <v>3994.6279225899998</v>
      </c>
      <c r="C444" s="25">
        <v>443</v>
      </c>
      <c r="D444" s="26">
        <v>2.0812597707</v>
      </c>
      <c r="E444" s="25">
        <v>443</v>
      </c>
      <c r="F444" s="26">
        <v>76.245999264299996</v>
      </c>
      <c r="G444" s="25">
        <v>443</v>
      </c>
      <c r="H444" s="26">
        <v>0.14219438879599999</v>
      </c>
      <c r="I444" s="25">
        <v>443</v>
      </c>
      <c r="J444" s="26">
        <v>0.10870662594699999</v>
      </c>
      <c r="K444" s="25">
        <v>443</v>
      </c>
      <c r="L444" s="26">
        <v>554391.35926599998</v>
      </c>
      <c r="M444" s="25">
        <v>443</v>
      </c>
      <c r="N444" s="26">
        <v>45.624243280899996</v>
      </c>
      <c r="O444" s="25">
        <v>443</v>
      </c>
      <c r="P444" s="26">
        <v>0.01</v>
      </c>
      <c r="Q444" s="25">
        <v>443</v>
      </c>
      <c r="R444" s="32">
        <v>0.556394914736</v>
      </c>
      <c r="S444" s="28">
        <v>443</v>
      </c>
      <c r="T444" s="35">
        <v>0.50620554798100004</v>
      </c>
      <c r="U444" s="25">
        <v>443</v>
      </c>
      <c r="V444" s="26">
        <v>35.086716889599998</v>
      </c>
      <c r="W444" s="25">
        <v>443</v>
      </c>
      <c r="X444" s="26">
        <v>2.2614537388899998</v>
      </c>
      <c r="Y444" s="25">
        <v>443</v>
      </c>
      <c r="Z444" s="26">
        <v>3.2519218910699997E-2</v>
      </c>
      <c r="AA444" s="25">
        <v>443</v>
      </c>
      <c r="AB444" s="26">
        <v>14.967680131</v>
      </c>
      <c r="AC444" s="25">
        <v>443</v>
      </c>
      <c r="AD444" s="26">
        <v>0.49980035212899998</v>
      </c>
      <c r="AE444" s="25">
        <v>443</v>
      </c>
      <c r="AF444" s="26">
        <v>554391.35926599998</v>
      </c>
      <c r="AG444" s="25">
        <v>443</v>
      </c>
      <c r="AH444" s="26">
        <v>2.0060846429599999</v>
      </c>
      <c r="AI444" s="25">
        <v>443</v>
      </c>
      <c r="AJ444" s="26">
        <v>86.623178732400007</v>
      </c>
      <c r="AK444" s="25">
        <v>443</v>
      </c>
      <c r="AL444" s="26">
        <v>0.15823994595400001</v>
      </c>
      <c r="AM444" s="25">
        <v>443</v>
      </c>
      <c r="AN444" s="26">
        <v>1.23740272565</v>
      </c>
      <c r="AO444" s="25">
        <v>443</v>
      </c>
      <c r="AP444" s="26">
        <v>0.58238183613899996</v>
      </c>
      <c r="AQ444" s="25">
        <v>443</v>
      </c>
      <c r="AR444" s="26">
        <v>143.460284414</v>
      </c>
      <c r="AS444" s="25">
        <v>443</v>
      </c>
      <c r="AT444" s="26">
        <v>6.3530280917899997</v>
      </c>
      <c r="AU444" s="25">
        <v>443</v>
      </c>
      <c r="AV444" s="26">
        <v>3410.48571042</v>
      </c>
      <c r="AW444" s="25">
        <v>443</v>
      </c>
      <c r="AX444" s="26">
        <v>2.0060846429599999</v>
      </c>
      <c r="AY444" s="25">
        <v>443</v>
      </c>
      <c r="AZ444" s="26">
        <v>87.474618331599999</v>
      </c>
      <c r="BA444" s="25">
        <v>443</v>
      </c>
      <c r="BB444" s="26">
        <v>3.17508689426E-2</v>
      </c>
      <c r="BC444" s="25">
        <v>443</v>
      </c>
      <c r="BD444" s="26">
        <v>9.0845741227399995E-2</v>
      </c>
      <c r="BE444" s="25">
        <v>443</v>
      </c>
      <c r="BF444" s="26">
        <v>0.87740338982999999</v>
      </c>
      <c r="BG444" s="25">
        <v>443</v>
      </c>
      <c r="BH444" s="26">
        <v>35.5923564864</v>
      </c>
      <c r="BI444" s="25">
        <v>443</v>
      </c>
      <c r="BJ444" s="26">
        <v>620.94623924400003</v>
      </c>
      <c r="CB444" s="37"/>
      <c r="CD444" s="37"/>
      <c r="CE444" s="37"/>
    </row>
    <row r="445" spans="1:83" x14ac:dyDescent="0.3">
      <c r="A445" s="25">
        <v>444</v>
      </c>
      <c r="B445" s="26">
        <v>5392.8978871899999</v>
      </c>
      <c r="C445" s="25">
        <v>444</v>
      </c>
      <c r="D445" s="26">
        <v>2.14869294351</v>
      </c>
      <c r="E445" s="25">
        <v>444</v>
      </c>
      <c r="F445" s="26">
        <v>79.096180283099997</v>
      </c>
      <c r="G445" s="25">
        <v>444</v>
      </c>
      <c r="H445" s="26">
        <v>0.123863373315</v>
      </c>
      <c r="I445" s="25">
        <v>444</v>
      </c>
      <c r="J445" s="26">
        <v>1.46284368588E-2</v>
      </c>
      <c r="K445" s="25">
        <v>444</v>
      </c>
      <c r="L445" s="26">
        <v>456483.47401800001</v>
      </c>
      <c r="M445" s="25">
        <v>444</v>
      </c>
      <c r="N445" s="26">
        <v>73.491427413899999</v>
      </c>
      <c r="O445" s="25">
        <v>444</v>
      </c>
      <c r="P445" s="26">
        <v>0.01</v>
      </c>
      <c r="Q445" s="25">
        <v>444</v>
      </c>
      <c r="R445" s="32">
        <v>0.57795050156600003</v>
      </c>
      <c r="S445" s="28">
        <v>444</v>
      </c>
      <c r="T445" s="35">
        <v>0.75056882928099999</v>
      </c>
      <c r="U445" s="25">
        <v>444</v>
      </c>
      <c r="V445" s="26">
        <v>43.661172817900002</v>
      </c>
      <c r="W445" s="25">
        <v>444</v>
      </c>
      <c r="X445" s="26">
        <v>1.14822615817</v>
      </c>
      <c r="Y445" s="25">
        <v>444</v>
      </c>
      <c r="Z445" s="26">
        <v>2.6839408187000001E-2</v>
      </c>
      <c r="AA445" s="25">
        <v>444</v>
      </c>
      <c r="AB445" s="26">
        <v>10.3734153281</v>
      </c>
      <c r="AC445" s="25">
        <v>444</v>
      </c>
      <c r="AD445" s="26">
        <v>0.21241477719599999</v>
      </c>
      <c r="AE445" s="25">
        <v>444</v>
      </c>
      <c r="AF445" s="26">
        <v>456483.47401800001</v>
      </c>
      <c r="AG445" s="25">
        <v>444</v>
      </c>
      <c r="AH445" s="26">
        <v>2.0961922034199998</v>
      </c>
      <c r="AI445" s="25">
        <v>444</v>
      </c>
      <c r="AJ445" s="26">
        <v>87.9108642944</v>
      </c>
      <c r="AK445" s="25">
        <v>444</v>
      </c>
      <c r="AL445" s="26">
        <v>8.8630632332299994E-2</v>
      </c>
      <c r="AM445" s="25">
        <v>444</v>
      </c>
      <c r="AN445" s="26">
        <v>1.37368308057</v>
      </c>
      <c r="AO445" s="25">
        <v>444</v>
      </c>
      <c r="AP445" s="26">
        <v>0.30155698882400001</v>
      </c>
      <c r="AQ445" s="25">
        <v>444</v>
      </c>
      <c r="AR445" s="26">
        <v>142.943552453</v>
      </c>
      <c r="AS445" s="25">
        <v>444</v>
      </c>
      <c r="AT445" s="26">
        <v>2.1308813931200001</v>
      </c>
      <c r="AU445" s="25">
        <v>444</v>
      </c>
      <c r="AV445" s="26">
        <v>5162.8384315200001</v>
      </c>
      <c r="AW445" s="25">
        <v>444</v>
      </c>
      <c r="AX445" s="26">
        <v>2.0961922034199998</v>
      </c>
      <c r="AY445" s="25">
        <v>444</v>
      </c>
      <c r="AZ445" s="26">
        <v>86.936445492199994</v>
      </c>
      <c r="BA445" s="25">
        <v>444</v>
      </c>
      <c r="BB445" s="26">
        <v>5.2074100623400003E-2</v>
      </c>
      <c r="BC445" s="25">
        <v>444</v>
      </c>
      <c r="BD445" s="26">
        <v>4.8028341408199997E-2</v>
      </c>
      <c r="BE445" s="25">
        <v>444</v>
      </c>
      <c r="BF445" s="26">
        <v>0.89989755796799997</v>
      </c>
      <c r="BG445" s="25">
        <v>444</v>
      </c>
      <c r="BH445" s="26">
        <v>44.068464771899997</v>
      </c>
      <c r="BI445" s="25">
        <v>444</v>
      </c>
      <c r="BJ445" s="26">
        <v>1476.4349817</v>
      </c>
      <c r="CB445" s="37"/>
      <c r="CD445" s="37"/>
      <c r="CE445" s="37"/>
    </row>
    <row r="446" spans="1:83" x14ac:dyDescent="0.3">
      <c r="A446" s="25">
        <v>445</v>
      </c>
      <c r="B446" s="26">
        <v>3753.1318795400002</v>
      </c>
      <c r="C446" s="25">
        <v>445</v>
      </c>
      <c r="D446" s="26">
        <v>2.0482225675499999</v>
      </c>
      <c r="E446" s="25">
        <v>445</v>
      </c>
      <c r="F446" s="26">
        <v>56.0939846801</v>
      </c>
      <c r="G446" s="25">
        <v>445</v>
      </c>
      <c r="H446" s="26">
        <v>0.19611262975099999</v>
      </c>
      <c r="I446" s="25">
        <v>445</v>
      </c>
      <c r="J446" s="26">
        <v>2.5868983184100001E-2</v>
      </c>
      <c r="K446" s="25">
        <v>445</v>
      </c>
      <c r="L446" s="26">
        <v>431271.23028800002</v>
      </c>
      <c r="M446" s="25">
        <v>445</v>
      </c>
      <c r="N446" s="26">
        <v>74.451781914600005</v>
      </c>
      <c r="O446" s="25">
        <v>445</v>
      </c>
      <c r="P446" s="26">
        <v>0.01</v>
      </c>
      <c r="Q446" s="25">
        <v>445</v>
      </c>
      <c r="R446" s="32">
        <v>0.42097851540600001</v>
      </c>
      <c r="S446" s="28">
        <v>445</v>
      </c>
      <c r="T446" s="35">
        <v>0.43376002171299999</v>
      </c>
      <c r="U446" s="25">
        <v>445</v>
      </c>
      <c r="V446" s="26">
        <v>34.529167799600003</v>
      </c>
      <c r="W446" s="25">
        <v>445</v>
      </c>
      <c r="X446" s="26">
        <v>6.3905911951799999</v>
      </c>
      <c r="Y446" s="25">
        <v>445</v>
      </c>
      <c r="Z446" s="26">
        <v>2.91042891688E-2</v>
      </c>
      <c r="AA446" s="25">
        <v>445</v>
      </c>
      <c r="AB446" s="26">
        <v>12.0996002539</v>
      </c>
      <c r="AC446" s="25">
        <v>445</v>
      </c>
      <c r="AD446" s="26">
        <v>0.180263710769</v>
      </c>
      <c r="AE446" s="25">
        <v>445</v>
      </c>
      <c r="AF446" s="26">
        <v>431271.23028800002</v>
      </c>
      <c r="AG446" s="25">
        <v>445</v>
      </c>
      <c r="AH446" s="26">
        <v>1.8931393195099999</v>
      </c>
      <c r="AI446" s="25">
        <v>445</v>
      </c>
      <c r="AJ446" s="26">
        <v>58.623347241799998</v>
      </c>
      <c r="AK446" s="25">
        <v>445</v>
      </c>
      <c r="AL446" s="26">
        <v>0.109809801761</v>
      </c>
      <c r="AM446" s="25">
        <v>445</v>
      </c>
      <c r="AN446" s="26">
        <v>1.74090299073</v>
      </c>
      <c r="AO446" s="25">
        <v>445</v>
      </c>
      <c r="AP446" s="26">
        <v>0.39538401685300001</v>
      </c>
      <c r="AQ446" s="25">
        <v>445</v>
      </c>
      <c r="AR446" s="26">
        <v>1532.70729185</v>
      </c>
      <c r="AS446" s="25">
        <v>445</v>
      </c>
      <c r="AT446" s="26">
        <v>1.6301949736900001</v>
      </c>
      <c r="AU446" s="25">
        <v>445</v>
      </c>
      <c r="AV446" s="26">
        <v>3114.3467020100002</v>
      </c>
      <c r="AW446" s="25">
        <v>445</v>
      </c>
      <c r="AX446" s="26">
        <v>1.8931393195099999</v>
      </c>
      <c r="AY446" s="25">
        <v>445</v>
      </c>
      <c r="AZ446" s="26">
        <v>67.868348258599994</v>
      </c>
      <c r="BA446" s="25">
        <v>445</v>
      </c>
      <c r="BB446" s="26">
        <v>3.9734180610099999E-2</v>
      </c>
      <c r="BC446" s="25">
        <v>445</v>
      </c>
      <c r="BD446" s="26">
        <v>2.2667699862400002E-2</v>
      </c>
      <c r="BE446" s="25">
        <v>445</v>
      </c>
      <c r="BF446" s="26">
        <v>0.93759811952700001</v>
      </c>
      <c r="BG446" s="25">
        <v>445</v>
      </c>
      <c r="BH446" s="26">
        <v>35.785176100699999</v>
      </c>
      <c r="BI446" s="25">
        <v>445</v>
      </c>
      <c r="BJ446" s="26">
        <v>2623.0786791800001</v>
      </c>
      <c r="CB446" s="37"/>
      <c r="CD446" s="37"/>
      <c r="CE446" s="37"/>
    </row>
    <row r="447" spans="1:83" x14ac:dyDescent="0.3">
      <c r="A447" s="25">
        <v>446</v>
      </c>
      <c r="B447" s="26">
        <v>4958.4163966300002</v>
      </c>
      <c r="C447" s="25">
        <v>446</v>
      </c>
      <c r="D447" s="26">
        <v>2.3966697561800001</v>
      </c>
      <c r="E447" s="25">
        <v>446</v>
      </c>
      <c r="F447" s="26">
        <v>45.347888211600001</v>
      </c>
      <c r="G447" s="25">
        <v>446</v>
      </c>
      <c r="H447" s="26">
        <v>0.173440133691</v>
      </c>
      <c r="I447" s="25">
        <v>446</v>
      </c>
      <c r="J447" s="26">
        <v>0.11491320322199999</v>
      </c>
      <c r="K447" s="25">
        <v>446</v>
      </c>
      <c r="L447" s="26">
        <v>568825.38824100001</v>
      </c>
      <c r="M447" s="25">
        <v>446</v>
      </c>
      <c r="N447" s="26">
        <v>68.391202126600007</v>
      </c>
      <c r="O447" s="25">
        <v>446</v>
      </c>
      <c r="P447" s="26">
        <v>0.01</v>
      </c>
      <c r="Q447" s="25">
        <v>446</v>
      </c>
      <c r="R447" s="32">
        <v>0.60003980893999997</v>
      </c>
      <c r="S447" s="28">
        <v>446</v>
      </c>
      <c r="T447" s="35">
        <v>0.85022050390500004</v>
      </c>
      <c r="U447" s="25">
        <v>446</v>
      </c>
      <c r="V447" s="26">
        <v>35.316966420100002</v>
      </c>
      <c r="W447" s="25">
        <v>446</v>
      </c>
      <c r="X447" s="26">
        <v>8.1724340664700001</v>
      </c>
      <c r="Y447" s="25">
        <v>446</v>
      </c>
      <c r="Z447" s="26">
        <v>8.4751575114900002E-2</v>
      </c>
      <c r="AA447" s="25">
        <v>446</v>
      </c>
      <c r="AB447" s="26">
        <v>8.6267879929400006</v>
      </c>
      <c r="AC447" s="25">
        <v>446</v>
      </c>
      <c r="AD447" s="26">
        <v>0.24501096888599999</v>
      </c>
      <c r="AE447" s="25">
        <v>446</v>
      </c>
      <c r="AF447" s="26">
        <v>568825.38824100001</v>
      </c>
      <c r="AG447" s="25">
        <v>446</v>
      </c>
      <c r="AH447" s="26">
        <v>2.2099533249199999</v>
      </c>
      <c r="AI447" s="25">
        <v>446</v>
      </c>
      <c r="AJ447" s="26">
        <v>62.885323427099998</v>
      </c>
      <c r="AK447" s="25">
        <v>446</v>
      </c>
      <c r="AL447" s="26">
        <v>0.23913725178199999</v>
      </c>
      <c r="AM447" s="25">
        <v>446</v>
      </c>
      <c r="AN447" s="26">
        <v>1.5509659286899999</v>
      </c>
      <c r="AO447" s="25">
        <v>446</v>
      </c>
      <c r="AP447" s="26">
        <v>0.99860920964300004</v>
      </c>
      <c r="AQ447" s="25">
        <v>446</v>
      </c>
      <c r="AR447" s="26">
        <v>1169.59245637</v>
      </c>
      <c r="AS447" s="25">
        <v>446</v>
      </c>
      <c r="AT447" s="26">
        <v>1.3023014134799999</v>
      </c>
      <c r="AU447" s="25">
        <v>446</v>
      </c>
      <c r="AV447" s="26">
        <v>4072.4200418099999</v>
      </c>
      <c r="AW447" s="25">
        <v>446</v>
      </c>
      <c r="AX447" s="26">
        <v>2.2099533249199999</v>
      </c>
      <c r="AY447" s="25">
        <v>446</v>
      </c>
      <c r="AZ447" s="26">
        <v>74.817013841100007</v>
      </c>
      <c r="BA447" s="25">
        <v>446</v>
      </c>
      <c r="BB447" s="26">
        <v>4.6345513313999998E-2</v>
      </c>
      <c r="BC447" s="25">
        <v>446</v>
      </c>
      <c r="BD447" s="26">
        <v>8.7181861901300006E-2</v>
      </c>
      <c r="BE447" s="25">
        <v>446</v>
      </c>
      <c r="BF447" s="26">
        <v>0.86647262478499998</v>
      </c>
      <c r="BG447" s="25">
        <v>446</v>
      </c>
      <c r="BH447" s="26">
        <v>35.888007059400003</v>
      </c>
      <c r="BI447" s="25">
        <v>446</v>
      </c>
      <c r="BJ447" s="26">
        <v>537.50868015000003</v>
      </c>
      <c r="CB447" s="37"/>
      <c r="CD447" s="37"/>
      <c r="CE447" s="37"/>
    </row>
    <row r="448" spans="1:83" x14ac:dyDescent="0.3">
      <c r="A448" s="25">
        <v>447</v>
      </c>
      <c r="B448" s="26">
        <v>10439.882357</v>
      </c>
      <c r="C448" s="25">
        <v>447</v>
      </c>
      <c r="D448" s="26">
        <v>1.66831454648</v>
      </c>
      <c r="E448" s="25">
        <v>447</v>
      </c>
      <c r="F448" s="26">
        <v>42.764096377500003</v>
      </c>
      <c r="G448" s="25">
        <v>447</v>
      </c>
      <c r="H448" s="26">
        <v>0.119319494718</v>
      </c>
      <c r="I448" s="25">
        <v>447</v>
      </c>
      <c r="J448" s="26">
        <v>6.05267219271E-2</v>
      </c>
      <c r="K448" s="25">
        <v>447</v>
      </c>
      <c r="L448" s="26">
        <v>746362.18160400004</v>
      </c>
      <c r="M448" s="25">
        <v>447</v>
      </c>
      <c r="N448" s="26">
        <v>70.077492039500001</v>
      </c>
      <c r="O448" s="25">
        <v>447</v>
      </c>
      <c r="P448" s="26">
        <v>0.01</v>
      </c>
      <c r="Q448" s="25">
        <v>447</v>
      </c>
      <c r="R448" s="32">
        <v>0.50595863062199997</v>
      </c>
      <c r="S448" s="28">
        <v>447</v>
      </c>
      <c r="T448" s="35">
        <v>0.66888845227600002</v>
      </c>
      <c r="U448" s="25">
        <v>447</v>
      </c>
      <c r="V448" s="26">
        <v>26.0663985833</v>
      </c>
      <c r="W448" s="25">
        <v>447</v>
      </c>
      <c r="X448" s="26">
        <v>9.8353254991199996</v>
      </c>
      <c r="Y448" s="25">
        <v>447</v>
      </c>
      <c r="Z448" s="26">
        <v>6.5701269578800001E-2</v>
      </c>
      <c r="AA448" s="25">
        <v>447</v>
      </c>
      <c r="AB448" s="26">
        <v>11.808763385600001</v>
      </c>
      <c r="AC448" s="25">
        <v>447</v>
      </c>
      <c r="AD448" s="26">
        <v>0.46548419519700002</v>
      </c>
      <c r="AE448" s="25">
        <v>447</v>
      </c>
      <c r="AF448" s="26">
        <v>746362.18160400004</v>
      </c>
      <c r="AG448" s="25">
        <v>447</v>
      </c>
      <c r="AH448" s="26">
        <v>1.4433958120499999</v>
      </c>
      <c r="AI448" s="25">
        <v>447</v>
      </c>
      <c r="AJ448" s="26">
        <v>67.179492093700006</v>
      </c>
      <c r="AK448" s="25">
        <v>447</v>
      </c>
      <c r="AL448" s="26">
        <v>0.151613615738</v>
      </c>
      <c r="AM448" s="25">
        <v>447</v>
      </c>
      <c r="AN448" s="26">
        <v>1.45751949596</v>
      </c>
      <c r="AO448" s="25">
        <v>447</v>
      </c>
      <c r="AP448" s="26">
        <v>0.67950471856299999</v>
      </c>
      <c r="AQ448" s="25">
        <v>447</v>
      </c>
      <c r="AR448" s="26">
        <v>787.98641331199997</v>
      </c>
      <c r="AS448" s="25">
        <v>447</v>
      </c>
      <c r="AT448" s="26">
        <v>3.69250235796</v>
      </c>
      <c r="AU448" s="25">
        <v>447</v>
      </c>
      <c r="AV448" s="26">
        <v>9510.3596395599998</v>
      </c>
      <c r="AW448" s="25">
        <v>447</v>
      </c>
      <c r="AX448" s="26">
        <v>1.4433958120499999</v>
      </c>
      <c r="AY448" s="25">
        <v>447</v>
      </c>
      <c r="AZ448" s="26">
        <v>68.159619040500004</v>
      </c>
      <c r="BA448" s="25">
        <v>447</v>
      </c>
      <c r="BB448" s="26">
        <v>4.5190446361800002E-2</v>
      </c>
      <c r="BC448" s="25">
        <v>447</v>
      </c>
      <c r="BD448" s="26">
        <v>5.4495649918899998E-2</v>
      </c>
      <c r="BE448" s="25">
        <v>447</v>
      </c>
      <c r="BF448" s="26">
        <v>0.900313903719</v>
      </c>
      <c r="BG448" s="25">
        <v>447</v>
      </c>
      <c r="BH448" s="26">
        <v>27.430048368000001</v>
      </c>
      <c r="BI448" s="25">
        <v>447</v>
      </c>
      <c r="BJ448" s="26">
        <v>388.15604801799998</v>
      </c>
      <c r="CB448" s="37"/>
      <c r="CD448" s="37"/>
      <c r="CE448" s="37"/>
    </row>
    <row r="449" spans="1:83" x14ac:dyDescent="0.3">
      <c r="A449" s="25">
        <v>448</v>
      </c>
      <c r="B449" s="26">
        <v>6441.4232129399998</v>
      </c>
      <c r="C449" s="25">
        <v>448</v>
      </c>
      <c r="D449" s="26">
        <v>1.67962533899</v>
      </c>
      <c r="E449" s="25">
        <v>448</v>
      </c>
      <c r="F449" s="26">
        <v>40.004399515300001</v>
      </c>
      <c r="G449" s="25">
        <v>448</v>
      </c>
      <c r="H449" s="26">
        <v>0.15973425016600001</v>
      </c>
      <c r="I449" s="25">
        <v>448</v>
      </c>
      <c r="J449" s="26">
        <v>3.8415710989500002E-2</v>
      </c>
      <c r="K449" s="25">
        <v>448</v>
      </c>
      <c r="L449" s="26">
        <v>594067.15031399997</v>
      </c>
      <c r="M449" s="25">
        <v>448</v>
      </c>
      <c r="N449" s="26">
        <v>61.594408600800001</v>
      </c>
      <c r="O449" s="25">
        <v>448</v>
      </c>
      <c r="P449" s="26">
        <v>0.01</v>
      </c>
      <c r="Q449" s="25">
        <v>448</v>
      </c>
      <c r="R449" s="32">
        <v>0.338293222959</v>
      </c>
      <c r="S449" s="28">
        <v>448</v>
      </c>
      <c r="T449" s="35">
        <v>0.77197984215899995</v>
      </c>
      <c r="U449" s="25">
        <v>448</v>
      </c>
      <c r="V449" s="26">
        <v>44.476480280399997</v>
      </c>
      <c r="W449" s="25">
        <v>448</v>
      </c>
      <c r="X449" s="26">
        <v>2.7017186351500002</v>
      </c>
      <c r="Y449" s="25">
        <v>448</v>
      </c>
      <c r="Z449" s="26">
        <v>5.07543119008E-2</v>
      </c>
      <c r="AA449" s="25">
        <v>448</v>
      </c>
      <c r="AB449" s="26">
        <v>10.508071681600001</v>
      </c>
      <c r="AC449" s="25">
        <v>448</v>
      </c>
      <c r="AD449" s="26">
        <v>0.49324859911699998</v>
      </c>
      <c r="AE449" s="25">
        <v>448</v>
      </c>
      <c r="AF449" s="26">
        <v>594067.15031399997</v>
      </c>
      <c r="AG449" s="25">
        <v>448</v>
      </c>
      <c r="AH449" s="26">
        <v>1.5987689545599999</v>
      </c>
      <c r="AI449" s="25">
        <v>448</v>
      </c>
      <c r="AJ449" s="26">
        <v>87.983979007200006</v>
      </c>
      <c r="AK449" s="25">
        <v>448</v>
      </c>
      <c r="AL449" s="26">
        <v>0.126298798702</v>
      </c>
      <c r="AM449" s="25">
        <v>448</v>
      </c>
      <c r="AN449" s="26">
        <v>1.34932638653</v>
      </c>
      <c r="AO449" s="25">
        <v>448</v>
      </c>
      <c r="AP449" s="26">
        <v>0.41579903367799997</v>
      </c>
      <c r="AQ449" s="25">
        <v>448</v>
      </c>
      <c r="AR449" s="26">
        <v>126.239836302</v>
      </c>
      <c r="AS449" s="25">
        <v>448</v>
      </c>
      <c r="AT449" s="26">
        <v>4.3206814591100002</v>
      </c>
      <c r="AU449" s="25">
        <v>448</v>
      </c>
      <c r="AV449" s="26">
        <v>5914.2183486200001</v>
      </c>
      <c r="AW449" s="25">
        <v>448</v>
      </c>
      <c r="AX449" s="26">
        <v>1.5987689545599999</v>
      </c>
      <c r="AY449" s="25">
        <v>448</v>
      </c>
      <c r="AZ449" s="26">
        <v>80.156857138899994</v>
      </c>
      <c r="BA449" s="25">
        <v>448</v>
      </c>
      <c r="BB449" s="26">
        <v>6.0735840218599998E-2</v>
      </c>
      <c r="BC449" s="25">
        <v>448</v>
      </c>
      <c r="BD449" s="26">
        <v>6.5935657340300005E-2</v>
      </c>
      <c r="BE449" s="25">
        <v>448</v>
      </c>
      <c r="BF449" s="26">
        <v>0.87332850244100002</v>
      </c>
      <c r="BG449" s="25">
        <v>448</v>
      </c>
      <c r="BH449" s="26">
        <v>44.944552838</v>
      </c>
      <c r="BI449" s="25">
        <v>448</v>
      </c>
      <c r="BJ449" s="26">
        <v>293.04444108899997</v>
      </c>
      <c r="CB449" s="37"/>
      <c r="CD449" s="37"/>
      <c r="CE449" s="37"/>
    </row>
    <row r="450" spans="1:83" x14ac:dyDescent="0.3">
      <c r="A450" s="25">
        <v>449</v>
      </c>
      <c r="B450" s="26">
        <v>10851.0849936</v>
      </c>
      <c r="C450" s="25">
        <v>449</v>
      </c>
      <c r="D450" s="26">
        <v>2.0532856328700002</v>
      </c>
      <c r="E450" s="25">
        <v>449</v>
      </c>
      <c r="F450" s="26">
        <v>79.450326470500002</v>
      </c>
      <c r="G450" s="25">
        <v>449</v>
      </c>
      <c r="H450" s="26">
        <v>0.177640056682</v>
      </c>
      <c r="I450" s="25">
        <v>449</v>
      </c>
      <c r="J450" s="26">
        <v>8.9325055289099994E-2</v>
      </c>
      <c r="K450" s="25">
        <v>449</v>
      </c>
      <c r="L450" s="26">
        <v>665523.46158200002</v>
      </c>
      <c r="M450" s="25">
        <v>449</v>
      </c>
      <c r="N450" s="26">
        <v>46.640956771500001</v>
      </c>
      <c r="O450" s="25">
        <v>449</v>
      </c>
      <c r="P450" s="26">
        <v>0.01</v>
      </c>
      <c r="Q450" s="25">
        <v>449</v>
      </c>
      <c r="R450" s="32">
        <v>0.56285986282199996</v>
      </c>
      <c r="S450" s="28">
        <v>449</v>
      </c>
      <c r="T450" s="35">
        <v>0.57667254518</v>
      </c>
      <c r="U450" s="25">
        <v>449</v>
      </c>
      <c r="V450" s="26">
        <v>36.529196238799997</v>
      </c>
      <c r="W450" s="25">
        <v>449</v>
      </c>
      <c r="X450" s="26">
        <v>1.6197066037800001</v>
      </c>
      <c r="Y450" s="25">
        <v>449</v>
      </c>
      <c r="Z450" s="26">
        <v>1.9550111141300001E-2</v>
      </c>
      <c r="AA450" s="25">
        <v>449</v>
      </c>
      <c r="AB450" s="26">
        <v>9.2594329874699994</v>
      </c>
      <c r="AC450" s="25">
        <v>449</v>
      </c>
      <c r="AD450" s="26">
        <v>0.31512222811700003</v>
      </c>
      <c r="AE450" s="25">
        <v>449</v>
      </c>
      <c r="AF450" s="26">
        <v>665523.46158200002</v>
      </c>
      <c r="AG450" s="25">
        <v>449</v>
      </c>
      <c r="AH450" s="26">
        <v>1.99351760168</v>
      </c>
      <c r="AI450" s="25">
        <v>449</v>
      </c>
      <c r="AJ450" s="26">
        <v>93.290550229800004</v>
      </c>
      <c r="AK450" s="25">
        <v>449</v>
      </c>
      <c r="AL450" s="26">
        <v>0.16338687746899999</v>
      </c>
      <c r="AM450" s="25">
        <v>449</v>
      </c>
      <c r="AN450" s="26">
        <v>1.4481311614900001</v>
      </c>
      <c r="AO450" s="25">
        <v>449</v>
      </c>
      <c r="AP450" s="26">
        <v>0.491129916773</v>
      </c>
      <c r="AQ450" s="25">
        <v>449</v>
      </c>
      <c r="AR450" s="26">
        <v>59.8073396976</v>
      </c>
      <c r="AS450" s="25">
        <v>449</v>
      </c>
      <c r="AT450" s="26">
        <v>4.0692653965099996</v>
      </c>
      <c r="AU450" s="25">
        <v>449</v>
      </c>
      <c r="AV450" s="26">
        <v>10114.681669400001</v>
      </c>
      <c r="AW450" s="25">
        <v>449</v>
      </c>
      <c r="AX450" s="26">
        <v>1.99351760168</v>
      </c>
      <c r="AY450" s="25">
        <v>449</v>
      </c>
      <c r="AZ450" s="26">
        <v>87.069434550400004</v>
      </c>
      <c r="BA450" s="25">
        <v>449</v>
      </c>
      <c r="BB450" s="26">
        <v>0.122231821916</v>
      </c>
      <c r="BC450" s="25">
        <v>449</v>
      </c>
      <c r="BD450" s="26">
        <v>9.1364400554299993E-2</v>
      </c>
      <c r="BE450" s="25">
        <v>449</v>
      </c>
      <c r="BF450" s="26">
        <v>0.78640377753000001</v>
      </c>
      <c r="BG450" s="25">
        <v>449</v>
      </c>
      <c r="BH450" s="26">
        <v>38.184155151299997</v>
      </c>
      <c r="BI450" s="25">
        <v>449</v>
      </c>
      <c r="BJ450" s="26">
        <v>601.20007854100004</v>
      </c>
      <c r="CB450" s="37"/>
      <c r="CD450" s="37"/>
      <c r="CE450" s="37"/>
    </row>
    <row r="451" spans="1:83" x14ac:dyDescent="0.3">
      <c r="A451" s="25">
        <v>450</v>
      </c>
      <c r="B451" s="26">
        <v>8659.5738235299996</v>
      </c>
      <c r="C451" s="25">
        <v>450</v>
      </c>
      <c r="D451" s="26">
        <v>2.31363091373</v>
      </c>
      <c r="E451" s="25">
        <v>450</v>
      </c>
      <c r="F451" s="26">
        <v>49.457899189199999</v>
      </c>
      <c r="G451" s="25">
        <v>450</v>
      </c>
      <c r="H451" s="26">
        <v>4.1662908129499999E-2</v>
      </c>
      <c r="I451" s="25">
        <v>450</v>
      </c>
      <c r="J451" s="26">
        <v>9.6519635430100004E-2</v>
      </c>
      <c r="K451" s="25">
        <v>450</v>
      </c>
      <c r="L451" s="26">
        <v>645654.35216699995</v>
      </c>
      <c r="M451" s="25">
        <v>450</v>
      </c>
      <c r="N451" s="26">
        <v>60.372505110399999</v>
      </c>
      <c r="O451" s="25">
        <v>450</v>
      </c>
      <c r="P451" s="26">
        <v>0.01</v>
      </c>
      <c r="Q451" s="25">
        <v>450</v>
      </c>
      <c r="R451" s="32">
        <v>0.80431639642499997</v>
      </c>
      <c r="S451" s="28">
        <v>450</v>
      </c>
      <c r="T451" s="35">
        <v>0.82548271314400001</v>
      </c>
      <c r="U451" s="25">
        <v>450</v>
      </c>
      <c r="V451" s="26">
        <v>41.482479185999999</v>
      </c>
      <c r="W451" s="25">
        <v>450</v>
      </c>
      <c r="X451" s="26">
        <v>9.6911159774800009</v>
      </c>
      <c r="Y451" s="25">
        <v>450</v>
      </c>
      <c r="Z451" s="26">
        <v>7.97366081413E-2</v>
      </c>
      <c r="AA451" s="25">
        <v>450</v>
      </c>
      <c r="AB451" s="26">
        <v>11.7496582578</v>
      </c>
      <c r="AC451" s="25">
        <v>450</v>
      </c>
      <c r="AD451" s="26">
        <v>0.27456978927499998</v>
      </c>
      <c r="AE451" s="25">
        <v>450</v>
      </c>
      <c r="AF451" s="26">
        <v>645654.35216699995</v>
      </c>
      <c r="AG451" s="25">
        <v>450</v>
      </c>
      <c r="AH451" s="26">
        <v>2.0926079133300002</v>
      </c>
      <c r="AI451" s="25">
        <v>450</v>
      </c>
      <c r="AJ451" s="26">
        <v>53.675893561400002</v>
      </c>
      <c r="AK451" s="25">
        <v>450</v>
      </c>
      <c r="AL451" s="26">
        <v>0.13405735546299999</v>
      </c>
      <c r="AM451" s="25">
        <v>450</v>
      </c>
      <c r="AN451" s="26">
        <v>1.1343957260699999</v>
      </c>
      <c r="AO451" s="25">
        <v>450</v>
      </c>
      <c r="AP451" s="26">
        <v>1.3232145909199999</v>
      </c>
      <c r="AQ451" s="25">
        <v>450</v>
      </c>
      <c r="AR451" s="26">
        <v>2096.8327195400002</v>
      </c>
      <c r="AS451" s="25">
        <v>450</v>
      </c>
      <c r="AT451" s="26">
        <v>1.6442672600999999</v>
      </c>
      <c r="AU451" s="25">
        <v>450</v>
      </c>
      <c r="AV451" s="26">
        <v>7964.8975717399999</v>
      </c>
      <c r="AW451" s="25">
        <v>450</v>
      </c>
      <c r="AX451" s="26">
        <v>2.0926079133300002</v>
      </c>
      <c r="AY451" s="25">
        <v>450</v>
      </c>
      <c r="AZ451" s="26">
        <v>59.867824438100001</v>
      </c>
      <c r="BA451" s="25">
        <v>450</v>
      </c>
      <c r="BB451" s="26">
        <v>8.4831852292899992E-3</v>
      </c>
      <c r="BC451" s="25">
        <v>450</v>
      </c>
      <c r="BD451" s="26">
        <v>5.4534032602699997E-2</v>
      </c>
      <c r="BE451" s="25">
        <v>450</v>
      </c>
      <c r="BF451" s="26">
        <v>0.93698278216800002</v>
      </c>
      <c r="BG451" s="25">
        <v>450</v>
      </c>
      <c r="BH451" s="26">
        <v>41.806722322299997</v>
      </c>
      <c r="BI451" s="25">
        <v>450</v>
      </c>
      <c r="BJ451" s="26">
        <v>863.73866996499999</v>
      </c>
      <c r="CB451" s="37"/>
      <c r="CD451" s="37"/>
      <c r="CE451" s="37"/>
    </row>
    <row r="452" spans="1:83" x14ac:dyDescent="0.3">
      <c r="A452" s="25">
        <v>451</v>
      </c>
      <c r="B452" s="26">
        <v>4412.80504002</v>
      </c>
      <c r="C452" s="25">
        <v>451</v>
      </c>
      <c r="D452" s="26">
        <v>2.0891302666399998</v>
      </c>
      <c r="E452" s="25">
        <v>451</v>
      </c>
      <c r="F452" s="26">
        <v>77.756649843100007</v>
      </c>
      <c r="G452" s="25">
        <v>451</v>
      </c>
      <c r="H452" s="26">
        <v>0.15367911169099999</v>
      </c>
      <c r="I452" s="25">
        <v>451</v>
      </c>
      <c r="J452" s="26">
        <v>4.3650091788900003E-2</v>
      </c>
      <c r="K452" s="25">
        <v>451</v>
      </c>
      <c r="L452" s="26">
        <v>594601.611133</v>
      </c>
      <c r="M452" s="25">
        <v>451</v>
      </c>
      <c r="N452" s="26">
        <v>72.019728749500004</v>
      </c>
      <c r="O452" s="25">
        <v>451</v>
      </c>
      <c r="P452" s="26">
        <v>0.01</v>
      </c>
      <c r="Q452" s="25">
        <v>451</v>
      </c>
      <c r="R452" s="32">
        <v>0.86963482452700003</v>
      </c>
      <c r="S452" s="28">
        <v>451</v>
      </c>
      <c r="T452" s="35">
        <v>0.72292262417700004</v>
      </c>
      <c r="U452" s="25">
        <v>451</v>
      </c>
      <c r="V452" s="26">
        <v>33.460362059200001</v>
      </c>
      <c r="W452" s="25">
        <v>451</v>
      </c>
      <c r="X452" s="26">
        <v>8.2505649378499992</v>
      </c>
      <c r="Y452" s="25">
        <v>451</v>
      </c>
      <c r="Z452" s="26">
        <v>2.41181270233E-2</v>
      </c>
      <c r="AA452" s="25">
        <v>451</v>
      </c>
      <c r="AB452" s="26">
        <v>7.2578095352799998</v>
      </c>
      <c r="AC452" s="25">
        <v>451</v>
      </c>
      <c r="AD452" s="26">
        <v>0.20382511786099999</v>
      </c>
      <c r="AE452" s="25">
        <v>451</v>
      </c>
      <c r="AF452" s="26">
        <v>594601.611133</v>
      </c>
      <c r="AG452" s="25">
        <v>451</v>
      </c>
      <c r="AH452" s="26">
        <v>1.90148546016</v>
      </c>
      <c r="AI452" s="25">
        <v>451</v>
      </c>
      <c r="AJ452" s="26">
        <v>71.428418872799995</v>
      </c>
      <c r="AK452" s="25">
        <v>451</v>
      </c>
      <c r="AL452" s="26">
        <v>0.132364902674</v>
      </c>
      <c r="AM452" s="25">
        <v>451</v>
      </c>
      <c r="AN452" s="26">
        <v>1.4893171787399999</v>
      </c>
      <c r="AO452" s="25">
        <v>451</v>
      </c>
      <c r="AP452" s="26">
        <v>0.54808301926199998</v>
      </c>
      <c r="AQ452" s="25">
        <v>451</v>
      </c>
      <c r="AR452" s="26">
        <v>497.76539421000001</v>
      </c>
      <c r="AS452" s="25">
        <v>451</v>
      </c>
      <c r="AT452" s="26">
        <v>1.97313353919</v>
      </c>
      <c r="AU452" s="25">
        <v>451</v>
      </c>
      <c r="AV452" s="26">
        <v>4002.7840880399999</v>
      </c>
      <c r="AW452" s="25">
        <v>451</v>
      </c>
      <c r="AX452" s="26">
        <v>1.90148546016</v>
      </c>
      <c r="AY452" s="25">
        <v>451</v>
      </c>
      <c r="AZ452" s="26">
        <v>78.961858600200003</v>
      </c>
      <c r="BA452" s="25">
        <v>451</v>
      </c>
      <c r="BB452" s="26">
        <v>5.9192166983100002E-2</v>
      </c>
      <c r="BC452" s="25">
        <v>451</v>
      </c>
      <c r="BD452" s="26">
        <v>5.5916302907400003E-2</v>
      </c>
      <c r="BE452" s="25">
        <v>451</v>
      </c>
      <c r="BF452" s="26">
        <v>0.88489153010900001</v>
      </c>
      <c r="BG452" s="25">
        <v>451</v>
      </c>
      <c r="BH452" s="26">
        <v>37.107905854899997</v>
      </c>
      <c r="BI452" s="25">
        <v>451</v>
      </c>
      <c r="BJ452" s="26">
        <v>796.24654792800004</v>
      </c>
      <c r="CB452" s="37"/>
      <c r="CD452" s="37"/>
      <c r="CE452" s="37"/>
    </row>
    <row r="453" spans="1:83" x14ac:dyDescent="0.3">
      <c r="A453" s="25">
        <v>452</v>
      </c>
      <c r="B453" s="26">
        <v>6085.10917152</v>
      </c>
      <c r="C453" s="25">
        <v>452</v>
      </c>
      <c r="D453" s="26">
        <v>1.47376779366</v>
      </c>
      <c r="E453" s="25">
        <v>452</v>
      </c>
      <c r="F453" s="26">
        <v>52.123948967499999</v>
      </c>
      <c r="G453" s="25">
        <v>452</v>
      </c>
      <c r="H453" s="26">
        <v>0.114844586431</v>
      </c>
      <c r="I453" s="25">
        <v>452</v>
      </c>
      <c r="J453" s="26">
        <v>1.5867726588100001E-2</v>
      </c>
      <c r="K453" s="25">
        <v>452</v>
      </c>
      <c r="L453" s="26">
        <v>475275.822873</v>
      </c>
      <c r="M453" s="25">
        <v>452</v>
      </c>
      <c r="N453" s="26">
        <v>60.198257218000002</v>
      </c>
      <c r="O453" s="25">
        <v>452</v>
      </c>
      <c r="P453" s="26">
        <v>0.01</v>
      </c>
      <c r="Q453" s="25">
        <v>452</v>
      </c>
      <c r="R453" s="32">
        <v>0.83470492200799995</v>
      </c>
      <c r="S453" s="28">
        <v>452</v>
      </c>
      <c r="T453" s="35">
        <v>0.44138300366900002</v>
      </c>
      <c r="U453" s="25">
        <v>452</v>
      </c>
      <c r="V453" s="26">
        <v>29.392912882600001</v>
      </c>
      <c r="W453" s="25">
        <v>452</v>
      </c>
      <c r="X453" s="26">
        <v>6.53260979571</v>
      </c>
      <c r="Y453" s="25">
        <v>452</v>
      </c>
      <c r="Z453" s="26">
        <v>4.9537323929200003E-2</v>
      </c>
      <c r="AA453" s="25">
        <v>452</v>
      </c>
      <c r="AB453" s="26">
        <v>10.572534748300001</v>
      </c>
      <c r="AC453" s="25">
        <v>452</v>
      </c>
      <c r="AD453" s="26">
        <v>0.251228419142</v>
      </c>
      <c r="AE453" s="25">
        <v>452</v>
      </c>
      <c r="AF453" s="26">
        <v>475275.822873</v>
      </c>
      <c r="AG453" s="25">
        <v>452</v>
      </c>
      <c r="AH453" s="26">
        <v>1.31993755602</v>
      </c>
      <c r="AI453" s="25">
        <v>452</v>
      </c>
      <c r="AJ453" s="26">
        <v>52.8345885146</v>
      </c>
      <c r="AK453" s="25">
        <v>452</v>
      </c>
      <c r="AL453" s="26">
        <v>7.1469264766999996E-2</v>
      </c>
      <c r="AM453" s="25">
        <v>452</v>
      </c>
      <c r="AN453" s="26">
        <v>1.7930170432799999</v>
      </c>
      <c r="AO453" s="25">
        <v>452</v>
      </c>
      <c r="AP453" s="26">
        <v>0.404045983991</v>
      </c>
      <c r="AQ453" s="25">
        <v>452</v>
      </c>
      <c r="AR453" s="26">
        <v>986.64408806899996</v>
      </c>
      <c r="AS453" s="25">
        <v>452</v>
      </c>
      <c r="AT453" s="26">
        <v>1.86531287707</v>
      </c>
      <c r="AU453" s="25">
        <v>452</v>
      </c>
      <c r="AV453" s="26">
        <v>5588.9622614700002</v>
      </c>
      <c r="AW453" s="25">
        <v>452</v>
      </c>
      <c r="AX453" s="26">
        <v>1.31993755602</v>
      </c>
      <c r="AY453" s="25">
        <v>452</v>
      </c>
      <c r="AZ453" s="26">
        <v>58.181509617899998</v>
      </c>
      <c r="BA453" s="25">
        <v>452</v>
      </c>
      <c r="BB453" s="26">
        <v>3.8319172463700001E-2</v>
      </c>
      <c r="BC453" s="25">
        <v>452</v>
      </c>
      <c r="BD453" s="26">
        <v>1.5224181515100001E-2</v>
      </c>
      <c r="BE453" s="25">
        <v>452</v>
      </c>
      <c r="BF453" s="26">
        <v>0.94645664602099999</v>
      </c>
      <c r="BG453" s="25">
        <v>452</v>
      </c>
      <c r="BH453" s="26">
        <v>30.094839257299999</v>
      </c>
      <c r="BI453" s="25">
        <v>452</v>
      </c>
      <c r="BJ453" s="26">
        <v>970.49071730900005</v>
      </c>
      <c r="CB453" s="37"/>
      <c r="CD453" s="37"/>
      <c r="CE453" s="37"/>
    </row>
    <row r="454" spans="1:83" x14ac:dyDescent="0.3">
      <c r="A454" s="25">
        <v>453</v>
      </c>
      <c r="B454" s="26">
        <v>4086.7520148799999</v>
      </c>
      <c r="C454" s="25">
        <v>453</v>
      </c>
      <c r="D454" s="26">
        <v>1.4294782695799999</v>
      </c>
      <c r="E454" s="25">
        <v>453</v>
      </c>
      <c r="F454" s="26">
        <v>77.685955848800006</v>
      </c>
      <c r="G454" s="25">
        <v>453</v>
      </c>
      <c r="H454" s="26">
        <v>9.2510538628400002E-2</v>
      </c>
      <c r="I454" s="25">
        <v>453</v>
      </c>
      <c r="J454" s="26">
        <v>4.4045157552699998E-2</v>
      </c>
      <c r="K454" s="25">
        <v>453</v>
      </c>
      <c r="L454" s="26">
        <v>723324.66102200001</v>
      </c>
      <c r="M454" s="25">
        <v>453</v>
      </c>
      <c r="N454" s="26">
        <v>49.182351330499998</v>
      </c>
      <c r="O454" s="25">
        <v>453</v>
      </c>
      <c r="P454" s="26">
        <v>0.01</v>
      </c>
      <c r="Q454" s="25">
        <v>453</v>
      </c>
      <c r="R454" s="32">
        <v>0.79643000324900004</v>
      </c>
      <c r="S454" s="28">
        <v>453</v>
      </c>
      <c r="T454" s="35">
        <v>0.78361392618500003</v>
      </c>
      <c r="U454" s="25">
        <v>453</v>
      </c>
      <c r="V454" s="26">
        <v>40.059691143400002</v>
      </c>
      <c r="W454" s="25">
        <v>453</v>
      </c>
      <c r="X454" s="26">
        <v>2.0407314686200002</v>
      </c>
      <c r="Y454" s="25">
        <v>453</v>
      </c>
      <c r="Z454" s="26">
        <v>5.1202863385700001E-2</v>
      </c>
      <c r="AA454" s="25">
        <v>453</v>
      </c>
      <c r="AB454" s="26">
        <v>14.423036527000001</v>
      </c>
      <c r="AC454" s="25">
        <v>453</v>
      </c>
      <c r="AD454" s="26">
        <v>0.31739302531800001</v>
      </c>
      <c r="AE454" s="25">
        <v>453</v>
      </c>
      <c r="AF454" s="26">
        <v>723324.66102200001</v>
      </c>
      <c r="AG454" s="25">
        <v>453</v>
      </c>
      <c r="AH454" s="26">
        <v>1.35939354717</v>
      </c>
      <c r="AI454" s="25">
        <v>453</v>
      </c>
      <c r="AJ454" s="26">
        <v>65.003403010100001</v>
      </c>
      <c r="AK454" s="25">
        <v>453</v>
      </c>
      <c r="AL454" s="26">
        <v>8.0485205822600006E-2</v>
      </c>
      <c r="AM454" s="25">
        <v>453</v>
      </c>
      <c r="AN454" s="26">
        <v>1.1964171235400001</v>
      </c>
      <c r="AO454" s="25">
        <v>453</v>
      </c>
      <c r="AP454" s="26">
        <v>0.75404397919699995</v>
      </c>
      <c r="AQ454" s="25">
        <v>453</v>
      </c>
      <c r="AR454" s="26">
        <v>394.75923355899999</v>
      </c>
      <c r="AS454" s="25">
        <v>453</v>
      </c>
      <c r="AT454" s="26">
        <v>2.6957831542399999</v>
      </c>
      <c r="AU454" s="25">
        <v>453</v>
      </c>
      <c r="AV454" s="26">
        <v>3716.8527633499998</v>
      </c>
      <c r="AW454" s="25">
        <v>453</v>
      </c>
      <c r="AX454" s="26">
        <v>1.35939354717</v>
      </c>
      <c r="AY454" s="25">
        <v>453</v>
      </c>
      <c r="AZ454" s="26">
        <v>66.515045359200002</v>
      </c>
      <c r="BA454" s="25">
        <v>453</v>
      </c>
      <c r="BB454" s="26">
        <v>1.01600458063E-2</v>
      </c>
      <c r="BC454" s="25">
        <v>453</v>
      </c>
      <c r="BD454" s="26">
        <v>4.0466122879799997E-2</v>
      </c>
      <c r="BE454" s="25">
        <v>453</v>
      </c>
      <c r="BF454" s="26">
        <v>0.94937383131399999</v>
      </c>
      <c r="BG454" s="25">
        <v>453</v>
      </c>
      <c r="BH454" s="26">
        <v>40.212378664200003</v>
      </c>
      <c r="BI454" s="25">
        <v>453</v>
      </c>
      <c r="BJ454" s="26">
        <v>1202.5477068800001</v>
      </c>
      <c r="CB454" s="37"/>
      <c r="CD454" s="37"/>
      <c r="CE454" s="37"/>
    </row>
    <row r="455" spans="1:83" x14ac:dyDescent="0.3">
      <c r="A455" s="25">
        <v>454</v>
      </c>
      <c r="B455" s="26">
        <v>11206.5867612</v>
      </c>
      <c r="C455" s="25">
        <v>454</v>
      </c>
      <c r="D455" s="26">
        <v>1.2367104953700001</v>
      </c>
      <c r="E455" s="25">
        <v>454</v>
      </c>
      <c r="F455" s="26">
        <v>44.286857710900001</v>
      </c>
      <c r="G455" s="25">
        <v>454</v>
      </c>
      <c r="H455" s="26">
        <v>5.3337399133000001E-2</v>
      </c>
      <c r="I455" s="25">
        <v>454</v>
      </c>
      <c r="J455" s="26">
        <v>0.114019892033</v>
      </c>
      <c r="K455" s="25">
        <v>454</v>
      </c>
      <c r="L455" s="26">
        <v>776348.76008200005</v>
      </c>
      <c r="M455" s="25">
        <v>454</v>
      </c>
      <c r="N455" s="26">
        <v>60.677076639900001</v>
      </c>
      <c r="O455" s="25">
        <v>454</v>
      </c>
      <c r="P455" s="26">
        <v>0.01</v>
      </c>
      <c r="Q455" s="25">
        <v>454</v>
      </c>
      <c r="R455" s="32">
        <v>0.59088864139099995</v>
      </c>
      <c r="S455" s="28">
        <v>454</v>
      </c>
      <c r="T455" s="35">
        <v>0.43295180900800001</v>
      </c>
      <c r="U455" s="25">
        <v>454</v>
      </c>
      <c r="V455" s="26">
        <v>28.3536620683</v>
      </c>
      <c r="W455" s="25">
        <v>454</v>
      </c>
      <c r="X455" s="26">
        <v>6.7389229856500004</v>
      </c>
      <c r="Y455" s="25">
        <v>454</v>
      </c>
      <c r="Z455" s="26">
        <v>7.3543088138599999E-2</v>
      </c>
      <c r="AA455" s="25">
        <v>454</v>
      </c>
      <c r="AB455" s="26">
        <v>12.882285724000001</v>
      </c>
      <c r="AC455" s="25">
        <v>454</v>
      </c>
      <c r="AD455" s="26">
        <v>0.319955532371</v>
      </c>
      <c r="AE455" s="25">
        <v>454</v>
      </c>
      <c r="AF455" s="26">
        <v>776348.76008200005</v>
      </c>
      <c r="AG455" s="25">
        <v>454</v>
      </c>
      <c r="AH455" s="26">
        <v>1.0808813936299999</v>
      </c>
      <c r="AI455" s="25">
        <v>454</v>
      </c>
      <c r="AJ455" s="26">
        <v>56.424304505800002</v>
      </c>
      <c r="AK455" s="25">
        <v>454</v>
      </c>
      <c r="AL455" s="26">
        <v>8.2264906429599993E-2</v>
      </c>
      <c r="AM455" s="25">
        <v>454</v>
      </c>
      <c r="AN455" s="26">
        <v>1.08930927528</v>
      </c>
      <c r="AO455" s="25">
        <v>454</v>
      </c>
      <c r="AP455" s="26">
        <v>1.23501983866</v>
      </c>
      <c r="AQ455" s="25">
        <v>454</v>
      </c>
      <c r="AR455" s="26">
        <v>1310.6041414599999</v>
      </c>
      <c r="AS455" s="25">
        <v>454</v>
      </c>
      <c r="AT455" s="26">
        <v>2.1581057241999999</v>
      </c>
      <c r="AU455" s="25">
        <v>454</v>
      </c>
      <c r="AV455" s="26">
        <v>10084.7484587</v>
      </c>
      <c r="AW455" s="25">
        <v>454</v>
      </c>
      <c r="AX455" s="26">
        <v>1.0808813936299999</v>
      </c>
      <c r="AY455" s="25">
        <v>454</v>
      </c>
      <c r="AZ455" s="26">
        <v>58.692128846000003</v>
      </c>
      <c r="BA455" s="25">
        <v>454</v>
      </c>
      <c r="BB455" s="26">
        <v>1.5337931333800001E-2</v>
      </c>
      <c r="BC455" s="25">
        <v>454</v>
      </c>
      <c r="BD455" s="26">
        <v>5.9395286277799997E-2</v>
      </c>
      <c r="BE455" s="25">
        <v>454</v>
      </c>
      <c r="BF455" s="26">
        <v>0.92526678238799998</v>
      </c>
      <c r="BG455" s="25">
        <v>454</v>
      </c>
      <c r="BH455" s="26">
        <v>28.957299931400001</v>
      </c>
      <c r="BI455" s="25">
        <v>454</v>
      </c>
      <c r="BJ455" s="26">
        <v>841.76198348200001</v>
      </c>
      <c r="CB455" s="37"/>
      <c r="CD455" s="37"/>
      <c r="CE455" s="37"/>
    </row>
    <row r="456" spans="1:83" x14ac:dyDescent="0.3">
      <c r="A456" s="25">
        <v>455</v>
      </c>
      <c r="B456" s="26">
        <v>4470.7457535399999</v>
      </c>
      <c r="C456" s="25">
        <v>455</v>
      </c>
      <c r="D456" s="26">
        <v>2.1339622985500002</v>
      </c>
      <c r="E456" s="25">
        <v>455</v>
      </c>
      <c r="F456" s="26">
        <v>50.438191957699999</v>
      </c>
      <c r="G456" s="25">
        <v>455</v>
      </c>
      <c r="H456" s="26">
        <v>2.3040186255000001E-2</v>
      </c>
      <c r="I456" s="25">
        <v>455</v>
      </c>
      <c r="J456" s="26">
        <v>0.130453529096</v>
      </c>
      <c r="K456" s="25">
        <v>455</v>
      </c>
      <c r="L456" s="26">
        <v>490321.32651599997</v>
      </c>
      <c r="M456" s="25">
        <v>455</v>
      </c>
      <c r="N456" s="26">
        <v>40.262308855199997</v>
      </c>
      <c r="O456" s="25">
        <v>455</v>
      </c>
      <c r="P456" s="26">
        <v>0.01</v>
      </c>
      <c r="Q456" s="25">
        <v>455</v>
      </c>
      <c r="R456" s="32">
        <v>0.41575792038100001</v>
      </c>
      <c r="S456" s="28">
        <v>455</v>
      </c>
      <c r="T456" s="35">
        <v>0.50867045290799995</v>
      </c>
      <c r="U456" s="25">
        <v>455</v>
      </c>
      <c r="V456" s="26">
        <v>36.679139063100003</v>
      </c>
      <c r="W456" s="25">
        <v>455</v>
      </c>
      <c r="X456" s="26">
        <v>5.1926531775300004</v>
      </c>
      <c r="Y456" s="25">
        <v>455</v>
      </c>
      <c r="Z456" s="26">
        <v>4.4588288004900001E-2</v>
      </c>
      <c r="AA456" s="25">
        <v>455</v>
      </c>
      <c r="AB456" s="26">
        <v>10.7080113158</v>
      </c>
      <c r="AC456" s="25">
        <v>455</v>
      </c>
      <c r="AD456" s="26">
        <v>0.22000898558400001</v>
      </c>
      <c r="AE456" s="25">
        <v>455</v>
      </c>
      <c r="AF456" s="26">
        <v>490321.32651599997</v>
      </c>
      <c r="AG456" s="25">
        <v>455</v>
      </c>
      <c r="AH456" s="26">
        <v>2.0040606191700001</v>
      </c>
      <c r="AI456" s="25">
        <v>455</v>
      </c>
      <c r="AJ456" s="26">
        <v>52.595022110099997</v>
      </c>
      <c r="AK456" s="25">
        <v>455</v>
      </c>
      <c r="AL456" s="26">
        <v>4.0363275304000003E-2</v>
      </c>
      <c r="AM456" s="25">
        <v>455</v>
      </c>
      <c r="AN456" s="26">
        <v>0.58421920434899999</v>
      </c>
      <c r="AO456" s="25">
        <v>455</v>
      </c>
      <c r="AP456" s="26">
        <v>1.31103174309</v>
      </c>
      <c r="AQ456" s="25">
        <v>455</v>
      </c>
      <c r="AR456" s="26">
        <v>935.61415019000003</v>
      </c>
      <c r="AS456" s="25">
        <v>455</v>
      </c>
      <c r="AT456" s="26">
        <v>1.64710908076</v>
      </c>
      <c r="AU456" s="25">
        <v>455</v>
      </c>
      <c r="AV456" s="26">
        <v>3964.9552183199999</v>
      </c>
      <c r="AW456" s="25">
        <v>455</v>
      </c>
      <c r="AX456" s="26">
        <v>2.0040606191700001</v>
      </c>
      <c r="AY456" s="25">
        <v>455</v>
      </c>
      <c r="AZ456" s="26">
        <v>57.2229031181</v>
      </c>
      <c r="BA456" s="25">
        <v>455</v>
      </c>
      <c r="BB456" s="26">
        <v>1.3919181706199999E-3</v>
      </c>
      <c r="BC456" s="25">
        <v>455</v>
      </c>
      <c r="BD456" s="26">
        <v>4.4117004615800003E-2</v>
      </c>
      <c r="BE456" s="25">
        <v>455</v>
      </c>
      <c r="BF456" s="26">
        <v>0.95449107721399995</v>
      </c>
      <c r="BG456" s="25">
        <v>455</v>
      </c>
      <c r="BH456" s="26">
        <v>37.059589270099998</v>
      </c>
      <c r="BI456" s="25">
        <v>455</v>
      </c>
      <c r="BJ456" s="26">
        <v>1286.2837836900001</v>
      </c>
      <c r="CB456" s="37"/>
      <c r="CD456" s="37"/>
      <c r="CE456" s="37"/>
    </row>
    <row r="457" spans="1:83" x14ac:dyDescent="0.3">
      <c r="A457" s="25">
        <v>456</v>
      </c>
      <c r="B457" s="26">
        <v>5602.5474468299999</v>
      </c>
      <c r="C457" s="25">
        <v>456</v>
      </c>
      <c r="D457" s="26">
        <v>1.8513139913000001</v>
      </c>
      <c r="E457" s="25">
        <v>456</v>
      </c>
      <c r="F457" s="26">
        <v>71.481639447899994</v>
      </c>
      <c r="G457" s="25">
        <v>456</v>
      </c>
      <c r="H457" s="26">
        <v>4.9224819231399999E-2</v>
      </c>
      <c r="I457" s="25">
        <v>456</v>
      </c>
      <c r="J457" s="26">
        <v>8.4240947999599997E-2</v>
      </c>
      <c r="K457" s="25">
        <v>456</v>
      </c>
      <c r="L457" s="26">
        <v>523688.348245</v>
      </c>
      <c r="M457" s="25">
        <v>456</v>
      </c>
      <c r="N457" s="26">
        <v>78.336264710400002</v>
      </c>
      <c r="O457" s="25">
        <v>456</v>
      </c>
      <c r="P457" s="26">
        <v>0.01</v>
      </c>
      <c r="Q457" s="25">
        <v>456</v>
      </c>
      <c r="R457" s="32">
        <v>0.403314386809</v>
      </c>
      <c r="S457" s="28">
        <v>456</v>
      </c>
      <c r="T457" s="35">
        <v>0.31132537397299997</v>
      </c>
      <c r="U457" s="25">
        <v>456</v>
      </c>
      <c r="V457" s="26">
        <v>31.729572362700001</v>
      </c>
      <c r="W457" s="25">
        <v>456</v>
      </c>
      <c r="X457" s="26">
        <v>9.2806966734999996</v>
      </c>
      <c r="Y457" s="25">
        <v>456</v>
      </c>
      <c r="Z457" s="26">
        <v>3.3692224524400002E-2</v>
      </c>
      <c r="AA457" s="25">
        <v>456</v>
      </c>
      <c r="AB457" s="26">
        <v>13.384376727099999</v>
      </c>
      <c r="AC457" s="25">
        <v>456</v>
      </c>
      <c r="AD457" s="26">
        <v>0.26099503530399998</v>
      </c>
      <c r="AE457" s="25">
        <v>456</v>
      </c>
      <c r="AF457" s="26">
        <v>523688.348245</v>
      </c>
      <c r="AG457" s="25">
        <v>456</v>
      </c>
      <c r="AH457" s="26">
        <v>1.6351034175200001</v>
      </c>
      <c r="AI457" s="25">
        <v>456</v>
      </c>
      <c r="AJ457" s="26">
        <v>54.566877584499998</v>
      </c>
      <c r="AK457" s="25">
        <v>456</v>
      </c>
      <c r="AL457" s="26">
        <v>7.1263717515499994E-2</v>
      </c>
      <c r="AM457" s="25">
        <v>456</v>
      </c>
      <c r="AN457" s="26">
        <v>0.82802661880600004</v>
      </c>
      <c r="AO457" s="25">
        <v>456</v>
      </c>
      <c r="AP457" s="26">
        <v>0.78707332581400002</v>
      </c>
      <c r="AQ457" s="25">
        <v>456</v>
      </c>
      <c r="AR457" s="26">
        <v>1591.56214918</v>
      </c>
      <c r="AS457" s="25">
        <v>456</v>
      </c>
      <c r="AT457" s="26">
        <v>2.6084668037699998</v>
      </c>
      <c r="AU457" s="25">
        <v>456</v>
      </c>
      <c r="AV457" s="26">
        <v>5066.8207504299999</v>
      </c>
      <c r="AW457" s="25">
        <v>456</v>
      </c>
      <c r="AX457" s="26">
        <v>1.6351034175200001</v>
      </c>
      <c r="AY457" s="25">
        <v>456</v>
      </c>
      <c r="AZ457" s="26">
        <v>63.319197046200003</v>
      </c>
      <c r="BA457" s="25">
        <v>456</v>
      </c>
      <c r="BB457" s="26">
        <v>4.2007491614900003E-3</v>
      </c>
      <c r="BC457" s="25">
        <v>456</v>
      </c>
      <c r="BD457" s="26">
        <v>3.7644346112699997E-2</v>
      </c>
      <c r="BE457" s="25">
        <v>456</v>
      </c>
      <c r="BF457" s="26">
        <v>0.95815490472599996</v>
      </c>
      <c r="BG457" s="25">
        <v>456</v>
      </c>
      <c r="BH457" s="26">
        <v>33.132858795899999</v>
      </c>
      <c r="BI457" s="25">
        <v>456</v>
      </c>
      <c r="BJ457" s="26">
        <v>1620.18073817</v>
      </c>
      <c r="CB457" s="37"/>
      <c r="CD457" s="37"/>
      <c r="CE457" s="37"/>
    </row>
    <row r="458" spans="1:83" x14ac:dyDescent="0.3">
      <c r="A458" s="25">
        <v>457</v>
      </c>
      <c r="B458" s="26">
        <v>3740.5941798200001</v>
      </c>
      <c r="C458" s="25">
        <v>457</v>
      </c>
      <c r="D458" s="26">
        <v>1.4876956291600001</v>
      </c>
      <c r="E458" s="25">
        <v>457</v>
      </c>
      <c r="F458" s="26">
        <v>63.413323533700002</v>
      </c>
      <c r="G458" s="25">
        <v>457</v>
      </c>
      <c r="H458" s="26">
        <v>1.6301848711699998E-2</v>
      </c>
      <c r="I458" s="25">
        <v>457</v>
      </c>
      <c r="J458" s="26">
        <v>0.19955613890900001</v>
      </c>
      <c r="K458" s="25">
        <v>457</v>
      </c>
      <c r="L458" s="26">
        <v>464902.92037900002</v>
      </c>
      <c r="M458" s="25">
        <v>457</v>
      </c>
      <c r="N458" s="26">
        <v>41.264440557100002</v>
      </c>
      <c r="O458" s="25">
        <v>457</v>
      </c>
      <c r="P458" s="26">
        <v>0.01</v>
      </c>
      <c r="Q458" s="25">
        <v>457</v>
      </c>
      <c r="R458" s="32">
        <v>0.56848906880299999</v>
      </c>
      <c r="S458" s="28">
        <v>457</v>
      </c>
      <c r="T458" s="35">
        <v>0.485414085494</v>
      </c>
      <c r="U458" s="25">
        <v>457</v>
      </c>
      <c r="V458" s="26">
        <v>31.6478010555</v>
      </c>
      <c r="W458" s="25">
        <v>457</v>
      </c>
      <c r="X458" s="26">
        <v>7.0807921340500002</v>
      </c>
      <c r="Y458" s="25">
        <v>457</v>
      </c>
      <c r="Z458" s="26">
        <v>6.5532260528900002E-2</v>
      </c>
      <c r="AA458" s="25">
        <v>457</v>
      </c>
      <c r="AB458" s="26">
        <v>9.6382150491900003</v>
      </c>
      <c r="AC458" s="25">
        <v>457</v>
      </c>
      <c r="AD458" s="26">
        <v>0.20605414272</v>
      </c>
      <c r="AE458" s="25">
        <v>457</v>
      </c>
      <c r="AF458" s="26">
        <v>464902.92037900002</v>
      </c>
      <c r="AG458" s="25">
        <v>457</v>
      </c>
      <c r="AH458" s="26">
        <v>1.32157370181</v>
      </c>
      <c r="AI458" s="25">
        <v>457</v>
      </c>
      <c r="AJ458" s="26">
        <v>45.522746997399999</v>
      </c>
      <c r="AK458" s="25">
        <v>457</v>
      </c>
      <c r="AL458" s="26">
        <v>3.8972235293599999E-2</v>
      </c>
      <c r="AM458" s="25">
        <v>457</v>
      </c>
      <c r="AN458" s="26">
        <v>0.65925176023400001</v>
      </c>
      <c r="AO458" s="25">
        <v>457</v>
      </c>
      <c r="AP458" s="26">
        <v>1.72199103982</v>
      </c>
      <c r="AQ458" s="25">
        <v>457</v>
      </c>
      <c r="AR458" s="26">
        <v>1441.9623653799999</v>
      </c>
      <c r="AS458" s="25">
        <v>457</v>
      </c>
      <c r="AT458" s="26">
        <v>1.19053239526</v>
      </c>
      <c r="AU458" s="25">
        <v>457</v>
      </c>
      <c r="AV458" s="26">
        <v>3096.5715485800001</v>
      </c>
      <c r="AW458" s="25">
        <v>457</v>
      </c>
      <c r="AX458" s="26">
        <v>1.32157370181</v>
      </c>
      <c r="AY458" s="25">
        <v>457</v>
      </c>
      <c r="AZ458" s="26">
        <v>53.657868706199999</v>
      </c>
      <c r="BA458" s="25">
        <v>457</v>
      </c>
      <c r="BB458" s="26">
        <v>1.7159246030699999E-3</v>
      </c>
      <c r="BC458" s="25">
        <v>457</v>
      </c>
      <c r="BD458" s="26">
        <v>5.1056794630399999E-2</v>
      </c>
      <c r="BE458" s="25">
        <v>457</v>
      </c>
      <c r="BF458" s="26">
        <v>0.94722728076700002</v>
      </c>
      <c r="BG458" s="25">
        <v>457</v>
      </c>
      <c r="BH458" s="26">
        <v>32.001424647999997</v>
      </c>
      <c r="BI458" s="25">
        <v>457</v>
      </c>
      <c r="BJ458" s="26">
        <v>989.16116749000003</v>
      </c>
      <c r="CB458" s="37"/>
      <c r="CD458" s="37"/>
      <c r="CE458" s="37"/>
    </row>
    <row r="459" spans="1:83" x14ac:dyDescent="0.3">
      <c r="A459" s="25">
        <v>458</v>
      </c>
      <c r="B459" s="26">
        <v>5584.7460721300004</v>
      </c>
      <c r="C459" s="25">
        <v>458</v>
      </c>
      <c r="D459" s="26">
        <v>1.5432203362400001</v>
      </c>
      <c r="E459" s="25">
        <v>458</v>
      </c>
      <c r="F459" s="26">
        <v>61.147256263400003</v>
      </c>
      <c r="G459" s="25">
        <v>458</v>
      </c>
      <c r="H459" s="26">
        <v>0.14188222926499999</v>
      </c>
      <c r="I459" s="25">
        <v>458</v>
      </c>
      <c r="J459" s="26">
        <v>8.1861508538099995E-2</v>
      </c>
      <c r="K459" s="25">
        <v>458</v>
      </c>
      <c r="L459" s="26">
        <v>405239.00056800002</v>
      </c>
      <c r="M459" s="25">
        <v>458</v>
      </c>
      <c r="N459" s="26">
        <v>54.780918462899997</v>
      </c>
      <c r="O459" s="25">
        <v>458</v>
      </c>
      <c r="P459" s="26">
        <v>0.01</v>
      </c>
      <c r="Q459" s="25">
        <v>458</v>
      </c>
      <c r="R459" s="32">
        <v>0.453897697268</v>
      </c>
      <c r="S459" s="28">
        <v>458</v>
      </c>
      <c r="T459" s="35">
        <v>0.87576544797300004</v>
      </c>
      <c r="U459" s="25">
        <v>458</v>
      </c>
      <c r="V459" s="26">
        <v>43.630513647500003</v>
      </c>
      <c r="W459" s="25">
        <v>458</v>
      </c>
      <c r="X459" s="26">
        <v>8.4325392188499997</v>
      </c>
      <c r="Y459" s="25">
        <v>458</v>
      </c>
      <c r="Z459" s="26">
        <v>4.7185165916300002E-2</v>
      </c>
      <c r="AA459" s="25">
        <v>458</v>
      </c>
      <c r="AB459" s="26">
        <v>5.2430986108299997</v>
      </c>
      <c r="AC459" s="25">
        <v>458</v>
      </c>
      <c r="AD459" s="26">
        <v>0.44108959626299998</v>
      </c>
      <c r="AE459" s="25">
        <v>458</v>
      </c>
      <c r="AF459" s="26">
        <v>405239.00056800002</v>
      </c>
      <c r="AG459" s="25">
        <v>458</v>
      </c>
      <c r="AH459" s="26">
        <v>1.35846469091</v>
      </c>
      <c r="AI459" s="25">
        <v>458</v>
      </c>
      <c r="AJ459" s="26">
        <v>76.877245031000001</v>
      </c>
      <c r="AK459" s="25">
        <v>458</v>
      </c>
      <c r="AL459" s="26">
        <v>0.11799912500199999</v>
      </c>
      <c r="AM459" s="25">
        <v>458</v>
      </c>
      <c r="AN459" s="26">
        <v>1.0587217422399999</v>
      </c>
      <c r="AO459" s="25">
        <v>458</v>
      </c>
      <c r="AP459" s="26">
        <v>0.86121447274499996</v>
      </c>
      <c r="AQ459" s="25">
        <v>458</v>
      </c>
      <c r="AR459" s="26">
        <v>113.201220088</v>
      </c>
      <c r="AS459" s="25">
        <v>458</v>
      </c>
      <c r="AT459" s="26">
        <v>2.8675800817599999</v>
      </c>
      <c r="AU459" s="25">
        <v>458</v>
      </c>
      <c r="AV459" s="26">
        <v>5258.0134883299997</v>
      </c>
      <c r="AW459" s="25">
        <v>458</v>
      </c>
      <c r="AX459" s="26">
        <v>1.35846469091</v>
      </c>
      <c r="AY459" s="25">
        <v>458</v>
      </c>
      <c r="AZ459" s="26">
        <v>68.941387474099997</v>
      </c>
      <c r="BA459" s="25">
        <v>458</v>
      </c>
      <c r="BB459" s="26">
        <v>9.5760970322399996E-2</v>
      </c>
      <c r="BC459" s="25">
        <v>458</v>
      </c>
      <c r="BD459" s="26">
        <v>7.9746258616100005E-2</v>
      </c>
      <c r="BE459" s="25">
        <v>458</v>
      </c>
      <c r="BF459" s="26">
        <v>0.82449277106200003</v>
      </c>
      <c r="BG459" s="25">
        <v>458</v>
      </c>
      <c r="BH459" s="26">
        <v>45.450780361200003</v>
      </c>
      <c r="BI459" s="25">
        <v>458</v>
      </c>
      <c r="BJ459" s="26">
        <v>90.560201218299994</v>
      </c>
      <c r="CB459" s="37"/>
      <c r="CD459" s="37"/>
      <c r="CE459" s="37"/>
    </row>
    <row r="460" spans="1:83" x14ac:dyDescent="0.3">
      <c r="A460" s="25">
        <v>459</v>
      </c>
      <c r="B460" s="26">
        <v>7524.2884930999999</v>
      </c>
      <c r="C460" s="25">
        <v>459</v>
      </c>
      <c r="D460" s="26">
        <v>1.90966123542</v>
      </c>
      <c r="E460" s="25">
        <v>459</v>
      </c>
      <c r="F460" s="26">
        <v>58.651250172300003</v>
      </c>
      <c r="G460" s="25">
        <v>459</v>
      </c>
      <c r="H460" s="26">
        <v>9.30476417157E-2</v>
      </c>
      <c r="I460" s="25">
        <v>459</v>
      </c>
      <c r="J460" s="26">
        <v>4.0326482325000003E-2</v>
      </c>
      <c r="K460" s="25">
        <v>459</v>
      </c>
      <c r="L460" s="26">
        <v>521530.34683200001</v>
      </c>
      <c r="M460" s="25">
        <v>459</v>
      </c>
      <c r="N460" s="26">
        <v>44.373995291999996</v>
      </c>
      <c r="O460" s="25">
        <v>459</v>
      </c>
      <c r="P460" s="26">
        <v>0.01</v>
      </c>
      <c r="Q460" s="25">
        <v>459</v>
      </c>
      <c r="R460" s="32">
        <v>0.74460248263200002</v>
      </c>
      <c r="S460" s="28">
        <v>459</v>
      </c>
      <c r="T460" s="35">
        <v>0.59421282415300003</v>
      </c>
      <c r="U460" s="25">
        <v>459</v>
      </c>
      <c r="V460" s="26">
        <v>32.752153594500001</v>
      </c>
      <c r="W460" s="25">
        <v>459</v>
      </c>
      <c r="X460" s="26">
        <v>8.2678182593600003</v>
      </c>
      <c r="Y460" s="25">
        <v>459</v>
      </c>
      <c r="Z460" s="26">
        <v>9.5186133222899996E-2</v>
      </c>
      <c r="AA460" s="25">
        <v>459</v>
      </c>
      <c r="AB460" s="26">
        <v>7.6118940973799996</v>
      </c>
      <c r="AC460" s="25">
        <v>459</v>
      </c>
      <c r="AD460" s="26">
        <v>0.29329572888099997</v>
      </c>
      <c r="AE460" s="25">
        <v>459</v>
      </c>
      <c r="AF460" s="26">
        <v>521530.34683200001</v>
      </c>
      <c r="AG460" s="25">
        <v>459</v>
      </c>
      <c r="AH460" s="26">
        <v>1.72696919324</v>
      </c>
      <c r="AI460" s="25">
        <v>459</v>
      </c>
      <c r="AJ460" s="26">
        <v>52.879278792299999</v>
      </c>
      <c r="AK460" s="25">
        <v>459</v>
      </c>
      <c r="AL460" s="26">
        <v>5.5551939650300003E-2</v>
      </c>
      <c r="AM460" s="25">
        <v>459</v>
      </c>
      <c r="AN460" s="26">
        <v>1.48103102459</v>
      </c>
      <c r="AO460" s="25">
        <v>459</v>
      </c>
      <c r="AP460" s="26">
        <v>0.74806282088800002</v>
      </c>
      <c r="AQ460" s="25">
        <v>459</v>
      </c>
      <c r="AR460" s="26">
        <v>745.50119096200001</v>
      </c>
      <c r="AS460" s="25">
        <v>459</v>
      </c>
      <c r="AT460" s="26">
        <v>1.5203379647599999</v>
      </c>
      <c r="AU460" s="25">
        <v>459</v>
      </c>
      <c r="AV460" s="26">
        <v>7012.4677802699998</v>
      </c>
      <c r="AW460" s="25">
        <v>459</v>
      </c>
      <c r="AX460" s="26">
        <v>1.72696919324</v>
      </c>
      <c r="AY460" s="25">
        <v>459</v>
      </c>
      <c r="AZ460" s="26">
        <v>57.524661556600002</v>
      </c>
      <c r="BA460" s="25">
        <v>459</v>
      </c>
      <c r="BB460" s="26">
        <v>4.1681581611800002E-2</v>
      </c>
      <c r="BC460" s="25">
        <v>459</v>
      </c>
      <c r="BD460" s="26">
        <v>2.84399061974E-2</v>
      </c>
      <c r="BE460" s="25">
        <v>459</v>
      </c>
      <c r="BF460" s="26">
        <v>0.92987851219100004</v>
      </c>
      <c r="BG460" s="25">
        <v>459</v>
      </c>
      <c r="BH460" s="26">
        <v>33.165295134399997</v>
      </c>
      <c r="BI460" s="25">
        <v>459</v>
      </c>
      <c r="BJ460" s="26">
        <v>301.53231546799998</v>
      </c>
      <c r="CB460" s="37"/>
      <c r="CD460" s="37"/>
      <c r="CE460" s="37"/>
    </row>
    <row r="461" spans="1:83" x14ac:dyDescent="0.3">
      <c r="A461" s="25">
        <v>460</v>
      </c>
      <c r="B461" s="26">
        <v>3271.5940678400002</v>
      </c>
      <c r="C461" s="25">
        <v>460</v>
      </c>
      <c r="D461" s="26">
        <v>1.6989747507999999</v>
      </c>
      <c r="E461" s="25">
        <v>460</v>
      </c>
      <c r="F461" s="26">
        <v>49.846577012200001</v>
      </c>
      <c r="G461" s="25">
        <v>460</v>
      </c>
      <c r="H461" s="26">
        <v>2.18726679715E-2</v>
      </c>
      <c r="I461" s="25">
        <v>460</v>
      </c>
      <c r="J461" s="26">
        <v>5.9241055474900002E-2</v>
      </c>
      <c r="K461" s="25">
        <v>460</v>
      </c>
      <c r="L461" s="26">
        <v>524447.18360999995</v>
      </c>
      <c r="M461" s="25">
        <v>460</v>
      </c>
      <c r="N461" s="26">
        <v>63.443382575699999</v>
      </c>
      <c r="O461" s="25">
        <v>460</v>
      </c>
      <c r="P461" s="26">
        <v>0.01</v>
      </c>
      <c r="Q461" s="25">
        <v>460</v>
      </c>
      <c r="R461" s="32">
        <v>0.68864558565</v>
      </c>
      <c r="S461" s="28">
        <v>460</v>
      </c>
      <c r="T461" s="35">
        <v>0.61463404802699995</v>
      </c>
      <c r="U461" s="25">
        <v>460</v>
      </c>
      <c r="V461" s="26">
        <v>32.923623248200002</v>
      </c>
      <c r="W461" s="25">
        <v>460</v>
      </c>
      <c r="X461" s="26">
        <v>7.2942036788299998</v>
      </c>
      <c r="Y461" s="25">
        <v>460</v>
      </c>
      <c r="Z461" s="26">
        <v>6.5026234690400003E-2</v>
      </c>
      <c r="AA461" s="25">
        <v>460</v>
      </c>
      <c r="AB461" s="26">
        <v>5.4754075345600004</v>
      </c>
      <c r="AC461" s="25">
        <v>460</v>
      </c>
      <c r="AD461" s="26">
        <v>0.48062796689100001</v>
      </c>
      <c r="AE461" s="25">
        <v>460</v>
      </c>
      <c r="AF461" s="26">
        <v>524447.18360999995</v>
      </c>
      <c r="AG461" s="25">
        <v>460</v>
      </c>
      <c r="AH461" s="26">
        <v>1.5317172534500001</v>
      </c>
      <c r="AI461" s="25">
        <v>460</v>
      </c>
      <c r="AJ461" s="26">
        <v>61.760969047099998</v>
      </c>
      <c r="AK461" s="25">
        <v>460</v>
      </c>
      <c r="AL461" s="26">
        <v>2.4044369363100001E-2</v>
      </c>
      <c r="AM461" s="25">
        <v>460</v>
      </c>
      <c r="AN461" s="26">
        <v>0.75051245372700004</v>
      </c>
      <c r="AO461" s="25">
        <v>460</v>
      </c>
      <c r="AP461" s="26">
        <v>0.71816008120499997</v>
      </c>
      <c r="AQ461" s="25">
        <v>460</v>
      </c>
      <c r="AR461" s="26">
        <v>117.843094548</v>
      </c>
      <c r="AS461" s="25">
        <v>460</v>
      </c>
      <c r="AT461" s="26">
        <v>2.7920397512999999</v>
      </c>
      <c r="AU461" s="25">
        <v>460</v>
      </c>
      <c r="AV461" s="26">
        <v>3170.12316667</v>
      </c>
      <c r="AW461" s="25">
        <v>460</v>
      </c>
      <c r="AX461" s="26">
        <v>1.5317172534500001</v>
      </c>
      <c r="AY461" s="25">
        <v>460</v>
      </c>
      <c r="AZ461" s="26">
        <v>59.413982499299998</v>
      </c>
      <c r="BA461" s="25">
        <v>460</v>
      </c>
      <c r="BB461" s="26">
        <v>1.0014455096600001E-2</v>
      </c>
      <c r="BC461" s="25">
        <v>460</v>
      </c>
      <c r="BD461" s="26">
        <v>4.1687092970100002E-2</v>
      </c>
      <c r="BE461" s="25">
        <v>460</v>
      </c>
      <c r="BF461" s="26">
        <v>0.948298451933</v>
      </c>
      <c r="BG461" s="25">
        <v>460</v>
      </c>
      <c r="BH461" s="26">
        <v>33.7021279378</v>
      </c>
      <c r="BI461" s="25">
        <v>460</v>
      </c>
      <c r="BJ461" s="26">
        <v>79.083844329300007</v>
      </c>
      <c r="CB461" s="37"/>
      <c r="CD461" s="37"/>
      <c r="CE461" s="37"/>
    </row>
    <row r="462" spans="1:83" x14ac:dyDescent="0.3">
      <c r="A462" s="25">
        <v>461</v>
      </c>
      <c r="B462" s="26">
        <v>6583.8604069200001</v>
      </c>
      <c r="C462" s="25">
        <v>461</v>
      </c>
      <c r="D462" s="26">
        <v>1.2817935070799999</v>
      </c>
      <c r="E462" s="25">
        <v>461</v>
      </c>
      <c r="F462" s="26">
        <v>40.309410881200002</v>
      </c>
      <c r="G462" s="25">
        <v>461</v>
      </c>
      <c r="H462" s="26">
        <v>3.6347765878800002E-2</v>
      </c>
      <c r="I462" s="25">
        <v>461</v>
      </c>
      <c r="J462" s="26">
        <v>8.6955352309000006E-2</v>
      </c>
      <c r="K462" s="25">
        <v>461</v>
      </c>
      <c r="L462" s="26">
        <v>583400.22205999994</v>
      </c>
      <c r="M462" s="25">
        <v>461</v>
      </c>
      <c r="N462" s="26">
        <v>48.4094522348</v>
      </c>
      <c r="O462" s="25">
        <v>461</v>
      </c>
      <c r="P462" s="26">
        <v>0.01</v>
      </c>
      <c r="Q462" s="25">
        <v>461</v>
      </c>
      <c r="R462" s="32">
        <v>0.77877438100399998</v>
      </c>
      <c r="S462" s="28">
        <v>461</v>
      </c>
      <c r="T462" s="35">
        <v>0.68886859973799996</v>
      </c>
      <c r="U462" s="25">
        <v>461</v>
      </c>
      <c r="V462" s="26">
        <v>39.491925836</v>
      </c>
      <c r="W462" s="25">
        <v>461</v>
      </c>
      <c r="X462" s="26">
        <v>5.89309219043</v>
      </c>
      <c r="Y462" s="25">
        <v>461</v>
      </c>
      <c r="Z462" s="26">
        <v>8.41108657895E-2</v>
      </c>
      <c r="AA462" s="25">
        <v>461</v>
      </c>
      <c r="AB462" s="26">
        <v>8.9541822089899998</v>
      </c>
      <c r="AC462" s="25">
        <v>461</v>
      </c>
      <c r="AD462" s="26">
        <v>0.23622770583899999</v>
      </c>
      <c r="AE462" s="25">
        <v>461</v>
      </c>
      <c r="AF462" s="26">
        <v>583400.22205999994</v>
      </c>
      <c r="AG462" s="25">
        <v>461</v>
      </c>
      <c r="AH462" s="26">
        <v>1.1459125433999999</v>
      </c>
      <c r="AI462" s="25">
        <v>461</v>
      </c>
      <c r="AJ462" s="26">
        <v>52.2220735366</v>
      </c>
      <c r="AK462" s="25">
        <v>461</v>
      </c>
      <c r="AL462" s="26">
        <v>3.3760497982099999E-2</v>
      </c>
      <c r="AM462" s="25">
        <v>461</v>
      </c>
      <c r="AN462" s="26">
        <v>1.04235122552</v>
      </c>
      <c r="AO462" s="25">
        <v>461</v>
      </c>
      <c r="AP462" s="26">
        <v>1.19435013937</v>
      </c>
      <c r="AQ462" s="25">
        <v>461</v>
      </c>
      <c r="AR462" s="26">
        <v>955.58313941599999</v>
      </c>
      <c r="AS462" s="25">
        <v>461</v>
      </c>
      <c r="AT462" s="26">
        <v>1.25205728473</v>
      </c>
      <c r="AU462" s="25">
        <v>461</v>
      </c>
      <c r="AV462" s="26">
        <v>6107.4678152400002</v>
      </c>
      <c r="AW462" s="25">
        <v>461</v>
      </c>
      <c r="AX462" s="26">
        <v>1.1459125433999999</v>
      </c>
      <c r="AY462" s="25">
        <v>461</v>
      </c>
      <c r="AZ462" s="26">
        <v>52.156081248100001</v>
      </c>
      <c r="BA462" s="25">
        <v>461</v>
      </c>
      <c r="BB462" s="26">
        <v>1.17357879566E-2</v>
      </c>
      <c r="BC462" s="25">
        <v>461</v>
      </c>
      <c r="BD462" s="26">
        <v>4.3183523343599997E-2</v>
      </c>
      <c r="BE462" s="25">
        <v>461</v>
      </c>
      <c r="BF462" s="26">
        <v>0.94508068869999995</v>
      </c>
      <c r="BG462" s="25">
        <v>461</v>
      </c>
      <c r="BH462" s="26">
        <v>39.7098009284</v>
      </c>
      <c r="BI462" s="25">
        <v>461</v>
      </c>
      <c r="BJ462" s="26">
        <v>613.65357277800001</v>
      </c>
      <c r="CB462" s="37"/>
      <c r="CD462" s="37"/>
      <c r="CE462" s="37"/>
    </row>
    <row r="463" spans="1:83" x14ac:dyDescent="0.3">
      <c r="A463" s="25">
        <v>462</v>
      </c>
      <c r="B463" s="26">
        <v>5693.17805718</v>
      </c>
      <c r="C463" s="25">
        <v>462</v>
      </c>
      <c r="D463" s="26">
        <v>1.20546600865</v>
      </c>
      <c r="E463" s="25">
        <v>462</v>
      </c>
      <c r="F463" s="26">
        <v>46.387493873899999</v>
      </c>
      <c r="G463" s="25">
        <v>462</v>
      </c>
      <c r="H463" s="26">
        <v>0.121610695617</v>
      </c>
      <c r="I463" s="25">
        <v>462</v>
      </c>
      <c r="J463" s="26">
        <v>0.16397716123799999</v>
      </c>
      <c r="K463" s="25">
        <v>462</v>
      </c>
      <c r="L463" s="26">
        <v>616726.94962199999</v>
      </c>
      <c r="M463" s="25">
        <v>462</v>
      </c>
      <c r="N463" s="26">
        <v>47.658376546699998</v>
      </c>
      <c r="O463" s="25">
        <v>462</v>
      </c>
      <c r="P463" s="26">
        <v>0.01</v>
      </c>
      <c r="Q463" s="25">
        <v>462</v>
      </c>
      <c r="R463" s="32">
        <v>0.52752044718299995</v>
      </c>
      <c r="S463" s="28">
        <v>462</v>
      </c>
      <c r="T463" s="35">
        <v>0.81897134171899999</v>
      </c>
      <c r="U463" s="25">
        <v>462</v>
      </c>
      <c r="V463" s="26">
        <v>39.452190341399998</v>
      </c>
      <c r="W463" s="25">
        <v>462</v>
      </c>
      <c r="X463" s="26">
        <v>5.99747996283</v>
      </c>
      <c r="Y463" s="25">
        <v>462</v>
      </c>
      <c r="Z463" s="26">
        <v>2.9675402578600001E-2</v>
      </c>
      <c r="AA463" s="25">
        <v>462</v>
      </c>
      <c r="AB463" s="26">
        <v>10.591590052900001</v>
      </c>
      <c r="AC463" s="25">
        <v>462</v>
      </c>
      <c r="AD463" s="26">
        <v>0.35776901062200001</v>
      </c>
      <c r="AE463" s="25">
        <v>462</v>
      </c>
      <c r="AF463" s="26">
        <v>616726.94962199999</v>
      </c>
      <c r="AG463" s="25">
        <v>462</v>
      </c>
      <c r="AH463" s="26">
        <v>1.0603245666500001</v>
      </c>
      <c r="AI463" s="25">
        <v>462</v>
      </c>
      <c r="AJ463" s="26">
        <v>78.559089837299993</v>
      </c>
      <c r="AK463" s="25">
        <v>462</v>
      </c>
      <c r="AL463" s="26">
        <v>0.23048202815400001</v>
      </c>
      <c r="AM463" s="25">
        <v>462</v>
      </c>
      <c r="AN463" s="26">
        <v>1.1479670737400001</v>
      </c>
      <c r="AO463" s="25">
        <v>462</v>
      </c>
      <c r="AP463" s="26">
        <v>1.1074811956699999</v>
      </c>
      <c r="AQ463" s="25">
        <v>462</v>
      </c>
      <c r="AR463" s="26">
        <v>328.17742223699997</v>
      </c>
      <c r="AS463" s="25">
        <v>462</v>
      </c>
      <c r="AT463" s="26">
        <v>3.98671400928</v>
      </c>
      <c r="AU463" s="25">
        <v>462</v>
      </c>
      <c r="AV463" s="26">
        <v>4860.6456822800001</v>
      </c>
      <c r="AW463" s="25">
        <v>462</v>
      </c>
      <c r="AX463" s="26">
        <v>1.0603245666500001</v>
      </c>
      <c r="AY463" s="25">
        <v>462</v>
      </c>
      <c r="AZ463" s="26">
        <v>77.008130265399998</v>
      </c>
      <c r="BA463" s="25">
        <v>462</v>
      </c>
      <c r="BB463" s="26">
        <v>3.57417493669E-2</v>
      </c>
      <c r="BC463" s="25">
        <v>462</v>
      </c>
      <c r="BD463" s="26">
        <v>0.127481451213</v>
      </c>
      <c r="BE463" s="25">
        <v>462</v>
      </c>
      <c r="BF463" s="26">
        <v>0.83677679942000005</v>
      </c>
      <c r="BG463" s="25">
        <v>462</v>
      </c>
      <c r="BH463" s="26">
        <v>41.520273779199997</v>
      </c>
      <c r="BI463" s="25">
        <v>462</v>
      </c>
      <c r="BJ463" s="26">
        <v>586.93958638900006</v>
      </c>
      <c r="CB463" s="37"/>
      <c r="CD463" s="37"/>
      <c r="CE463" s="37"/>
    </row>
    <row r="464" spans="1:83" x14ac:dyDescent="0.3">
      <c r="A464" s="25">
        <v>463</v>
      </c>
      <c r="B464" s="26">
        <v>4338.3344683799996</v>
      </c>
      <c r="C464" s="25">
        <v>463</v>
      </c>
      <c r="D464" s="26">
        <v>2.2001646561700001</v>
      </c>
      <c r="E464" s="25">
        <v>463</v>
      </c>
      <c r="F464" s="26">
        <v>67.907663090400007</v>
      </c>
      <c r="G464" s="25">
        <v>463</v>
      </c>
      <c r="H464" s="26">
        <v>0.193327492726</v>
      </c>
      <c r="I464" s="25">
        <v>463</v>
      </c>
      <c r="J464" s="26">
        <v>6.7354323719800005E-2</v>
      </c>
      <c r="K464" s="25">
        <v>463</v>
      </c>
      <c r="L464" s="26">
        <v>753629.82657399995</v>
      </c>
      <c r="M464" s="25">
        <v>463</v>
      </c>
      <c r="N464" s="26">
        <v>62.624684947799999</v>
      </c>
      <c r="O464" s="25">
        <v>463</v>
      </c>
      <c r="P464" s="26">
        <v>0.01</v>
      </c>
      <c r="Q464" s="25">
        <v>463</v>
      </c>
      <c r="R464" s="32">
        <v>0.82295620539299996</v>
      </c>
      <c r="S464" s="28">
        <v>463</v>
      </c>
      <c r="T464" s="35">
        <v>0.89863426045200001</v>
      </c>
      <c r="U464" s="25">
        <v>463</v>
      </c>
      <c r="V464" s="26">
        <v>30.2340171162</v>
      </c>
      <c r="W464" s="25">
        <v>463</v>
      </c>
      <c r="X464" s="26">
        <v>9.15152991203</v>
      </c>
      <c r="Y464" s="25">
        <v>463</v>
      </c>
      <c r="Z464" s="26">
        <v>7.3475866654200001E-2</v>
      </c>
      <c r="AA464" s="25">
        <v>463</v>
      </c>
      <c r="AB464" s="26">
        <v>9.1188767824100001</v>
      </c>
      <c r="AC464" s="25">
        <v>463</v>
      </c>
      <c r="AD464" s="26">
        <v>0.234581555099</v>
      </c>
      <c r="AE464" s="25">
        <v>463</v>
      </c>
      <c r="AF464" s="26">
        <v>753629.82657399995</v>
      </c>
      <c r="AG464" s="25">
        <v>463</v>
      </c>
      <c r="AH464" s="26">
        <v>1.9911512813500001</v>
      </c>
      <c r="AI464" s="25">
        <v>463</v>
      </c>
      <c r="AJ464" s="26">
        <v>55.055850492899999</v>
      </c>
      <c r="AK464" s="25">
        <v>463</v>
      </c>
      <c r="AL464" s="26">
        <v>0.18244700528800001</v>
      </c>
      <c r="AM464" s="25">
        <v>463</v>
      </c>
      <c r="AN464" s="26">
        <v>1.58502862921</v>
      </c>
      <c r="AO464" s="25">
        <v>463</v>
      </c>
      <c r="AP464" s="26">
        <v>0.85074446799900005</v>
      </c>
      <c r="AQ464" s="25">
        <v>463</v>
      </c>
      <c r="AR464" s="26">
        <v>1453.77607416</v>
      </c>
      <c r="AS464" s="25">
        <v>463</v>
      </c>
      <c r="AT464" s="26">
        <v>1.3309786216799999</v>
      </c>
      <c r="AU464" s="25">
        <v>463</v>
      </c>
      <c r="AV464" s="26">
        <v>3540.18272239</v>
      </c>
      <c r="AW464" s="25">
        <v>463</v>
      </c>
      <c r="AX464" s="26">
        <v>1.9911512813500001</v>
      </c>
      <c r="AY464" s="25">
        <v>463</v>
      </c>
      <c r="AZ464" s="26">
        <v>68.571248549800004</v>
      </c>
      <c r="BA464" s="25">
        <v>463</v>
      </c>
      <c r="BB464" s="26">
        <v>3.7974765889399999E-2</v>
      </c>
      <c r="BC464" s="25">
        <v>463</v>
      </c>
      <c r="BD464" s="26">
        <v>5.6024100741100001E-2</v>
      </c>
      <c r="BE464" s="25">
        <v>463</v>
      </c>
      <c r="BF464" s="26">
        <v>0.90600113336999999</v>
      </c>
      <c r="BG464" s="25">
        <v>463</v>
      </c>
      <c r="BH464" s="26">
        <v>30.883488673799999</v>
      </c>
      <c r="BI464" s="25">
        <v>463</v>
      </c>
      <c r="BJ464" s="26">
        <v>688.19137206599999</v>
      </c>
      <c r="CB464" s="37"/>
      <c r="CD464" s="37"/>
      <c r="CE464" s="37"/>
    </row>
    <row r="465" spans="1:83" x14ac:dyDescent="0.3">
      <c r="A465" s="25">
        <v>464</v>
      </c>
      <c r="B465" s="26">
        <v>10916.198625499999</v>
      </c>
      <c r="C465" s="25">
        <v>464</v>
      </c>
      <c r="D465" s="26">
        <v>1.24993640591</v>
      </c>
      <c r="E465" s="25">
        <v>464</v>
      </c>
      <c r="F465" s="26">
        <v>64.930880096099997</v>
      </c>
      <c r="G465" s="25">
        <v>464</v>
      </c>
      <c r="H465" s="26">
        <v>6.3539855415200006E-2</v>
      </c>
      <c r="I465" s="25">
        <v>464</v>
      </c>
      <c r="J465" s="26">
        <v>0.155526229504</v>
      </c>
      <c r="K465" s="25">
        <v>464</v>
      </c>
      <c r="L465" s="26">
        <v>538768.09215699998</v>
      </c>
      <c r="M465" s="25">
        <v>464</v>
      </c>
      <c r="N465" s="26">
        <v>72.677159084500005</v>
      </c>
      <c r="O465" s="25">
        <v>464</v>
      </c>
      <c r="P465" s="26">
        <v>0.01</v>
      </c>
      <c r="Q465" s="25">
        <v>464</v>
      </c>
      <c r="R465" s="32">
        <v>0.37223409328399998</v>
      </c>
      <c r="S465" s="28">
        <v>464</v>
      </c>
      <c r="T465" s="35">
        <v>0.55758822396200003</v>
      </c>
      <c r="U465" s="25">
        <v>464</v>
      </c>
      <c r="V465" s="26">
        <v>30.832580398299999</v>
      </c>
      <c r="W465" s="25">
        <v>464</v>
      </c>
      <c r="X465" s="26">
        <v>4.2378543237999997</v>
      </c>
      <c r="Y465" s="25">
        <v>464</v>
      </c>
      <c r="Z465" s="26">
        <v>9.4620019847299994E-2</v>
      </c>
      <c r="AA465" s="25">
        <v>464</v>
      </c>
      <c r="AB465" s="26">
        <v>10.5807783781</v>
      </c>
      <c r="AC465" s="25">
        <v>464</v>
      </c>
      <c r="AD465" s="26">
        <v>0.44734659878100003</v>
      </c>
      <c r="AE465" s="25">
        <v>464</v>
      </c>
      <c r="AF465" s="26">
        <v>538768.09215699998</v>
      </c>
      <c r="AG465" s="25">
        <v>464</v>
      </c>
      <c r="AH465" s="26">
        <v>1.1441551563300001</v>
      </c>
      <c r="AI465" s="25">
        <v>464</v>
      </c>
      <c r="AJ465" s="26">
        <v>78.677812880399998</v>
      </c>
      <c r="AK465" s="25">
        <v>464</v>
      </c>
      <c r="AL465" s="26">
        <v>0.15200655611300001</v>
      </c>
      <c r="AM465" s="25">
        <v>464</v>
      </c>
      <c r="AN465" s="26">
        <v>0.926570011187</v>
      </c>
      <c r="AO465" s="25">
        <v>464</v>
      </c>
      <c r="AP465" s="26">
        <v>1.1037305883899999</v>
      </c>
      <c r="AQ465" s="25">
        <v>464</v>
      </c>
      <c r="AR465" s="26">
        <v>377.10211892400002</v>
      </c>
      <c r="AS465" s="25">
        <v>464</v>
      </c>
      <c r="AT465" s="26">
        <v>2.8086844473200001</v>
      </c>
      <c r="AU465" s="25">
        <v>464</v>
      </c>
      <c r="AV465" s="26">
        <v>10170.278838300001</v>
      </c>
      <c r="AW465" s="25">
        <v>464</v>
      </c>
      <c r="AX465" s="26">
        <v>1.1441551563300001</v>
      </c>
      <c r="AY465" s="25">
        <v>464</v>
      </c>
      <c r="AZ465" s="26">
        <v>75.764266406600001</v>
      </c>
      <c r="BA465" s="25">
        <v>464</v>
      </c>
      <c r="BB465" s="26">
        <v>3.1311489212799998E-2</v>
      </c>
      <c r="BC465" s="25">
        <v>464</v>
      </c>
      <c r="BD465" s="26">
        <v>0.130478480758</v>
      </c>
      <c r="BE465" s="25">
        <v>464</v>
      </c>
      <c r="BF465" s="26">
        <v>0.83821003002899996</v>
      </c>
      <c r="BG465" s="25">
        <v>464</v>
      </c>
      <c r="BH465" s="26">
        <v>31.376766994600001</v>
      </c>
      <c r="BI465" s="25">
        <v>464</v>
      </c>
      <c r="BJ465" s="26">
        <v>299.35053691500002</v>
      </c>
      <c r="CB465" s="37"/>
      <c r="CD465" s="37"/>
      <c r="CE465" s="37"/>
    </row>
    <row r="466" spans="1:83" x14ac:dyDescent="0.3">
      <c r="A466" s="25">
        <v>465</v>
      </c>
      <c r="B466" s="26">
        <v>8216.1587286800004</v>
      </c>
      <c r="C466" s="25">
        <v>465</v>
      </c>
      <c r="D466" s="26">
        <v>1.2133280951800001</v>
      </c>
      <c r="E466" s="25">
        <v>465</v>
      </c>
      <c r="F466" s="26">
        <v>55.056743436300003</v>
      </c>
      <c r="G466" s="25">
        <v>465</v>
      </c>
      <c r="H466" s="26">
        <v>5.5823752193600001E-2</v>
      </c>
      <c r="I466" s="25">
        <v>465</v>
      </c>
      <c r="J466" s="26">
        <v>0.11318171312600001</v>
      </c>
      <c r="K466" s="25">
        <v>465</v>
      </c>
      <c r="L466" s="26">
        <v>468696.48985499999</v>
      </c>
      <c r="M466" s="25">
        <v>465</v>
      </c>
      <c r="N466" s="26">
        <v>62.098881169199998</v>
      </c>
      <c r="O466" s="25">
        <v>465</v>
      </c>
      <c r="P466" s="26">
        <v>0.01</v>
      </c>
      <c r="Q466" s="25">
        <v>465</v>
      </c>
      <c r="R466" s="32">
        <v>0.47994741287199999</v>
      </c>
      <c r="S466" s="28">
        <v>465</v>
      </c>
      <c r="T466" s="35">
        <v>0.66967108920499996</v>
      </c>
      <c r="U466" s="25">
        <v>465</v>
      </c>
      <c r="V466" s="26">
        <v>28.408589985199999</v>
      </c>
      <c r="W466" s="25">
        <v>465</v>
      </c>
      <c r="X466" s="26">
        <v>6.1080850239500002</v>
      </c>
      <c r="Y466" s="25">
        <v>465</v>
      </c>
      <c r="Z466" s="26">
        <v>6.4409940100899996E-2</v>
      </c>
      <c r="AA466" s="25">
        <v>465</v>
      </c>
      <c r="AB466" s="26">
        <v>7.1010713196199999</v>
      </c>
      <c r="AC466" s="25">
        <v>465</v>
      </c>
      <c r="AD466" s="26">
        <v>0.17271569155300001</v>
      </c>
      <c r="AE466" s="25">
        <v>465</v>
      </c>
      <c r="AF466" s="26">
        <v>468696.48985499999</v>
      </c>
      <c r="AG466" s="25">
        <v>465</v>
      </c>
      <c r="AH466" s="26">
        <v>1.0821142531600001</v>
      </c>
      <c r="AI466" s="25">
        <v>465</v>
      </c>
      <c r="AJ466" s="26">
        <v>51.1223065378</v>
      </c>
      <c r="AK466" s="25">
        <v>465</v>
      </c>
      <c r="AL466" s="26">
        <v>2.4954263894299999E-2</v>
      </c>
      <c r="AM466" s="25">
        <v>465</v>
      </c>
      <c r="AN466" s="26">
        <v>0.94237679058099999</v>
      </c>
      <c r="AO466" s="25">
        <v>465</v>
      </c>
      <c r="AP466" s="26">
        <v>1.4565655824599999</v>
      </c>
      <c r="AQ466" s="25">
        <v>465</v>
      </c>
      <c r="AR466" s="26">
        <v>870.53947780700003</v>
      </c>
      <c r="AS466" s="25">
        <v>465</v>
      </c>
      <c r="AT466" s="26">
        <v>0.90538472650500001</v>
      </c>
      <c r="AU466" s="25">
        <v>465</v>
      </c>
      <c r="AV466" s="26">
        <v>7616.58699368</v>
      </c>
      <c r="AW466" s="25">
        <v>465</v>
      </c>
      <c r="AX466" s="26">
        <v>1.0821142531600001</v>
      </c>
      <c r="AY466" s="25">
        <v>465</v>
      </c>
      <c r="AZ466" s="26">
        <v>55.082728907499998</v>
      </c>
      <c r="BA466" s="25">
        <v>465</v>
      </c>
      <c r="BB466" s="26">
        <v>3.0841736845500001E-2</v>
      </c>
      <c r="BC466" s="25">
        <v>465</v>
      </c>
      <c r="BD466" s="26">
        <v>7.2748492574799997E-2</v>
      </c>
      <c r="BE466" s="25">
        <v>465</v>
      </c>
      <c r="BF466" s="26">
        <v>0.89640977058000004</v>
      </c>
      <c r="BG466" s="25">
        <v>465</v>
      </c>
      <c r="BH466" s="26">
        <v>29.035828462600001</v>
      </c>
      <c r="BI466" s="25">
        <v>465</v>
      </c>
      <c r="BJ466" s="26">
        <v>704.33720375500002</v>
      </c>
      <c r="CB466" s="37"/>
      <c r="CD466" s="37"/>
      <c r="CE466" s="37"/>
    </row>
    <row r="467" spans="1:83" x14ac:dyDescent="0.3">
      <c r="A467" s="25">
        <v>466</v>
      </c>
      <c r="B467" s="26">
        <v>5787.8110119499997</v>
      </c>
      <c r="C467" s="25">
        <v>466</v>
      </c>
      <c r="D467" s="26">
        <v>1.46356909299</v>
      </c>
      <c r="E467" s="25">
        <v>466</v>
      </c>
      <c r="F467" s="26">
        <v>44.5376083389</v>
      </c>
      <c r="G467" s="25">
        <v>466</v>
      </c>
      <c r="H467" s="26">
        <v>0.15508771768900001</v>
      </c>
      <c r="I467" s="25">
        <v>466</v>
      </c>
      <c r="J467" s="26">
        <v>2.1565628931699998E-2</v>
      </c>
      <c r="K467" s="25">
        <v>466</v>
      </c>
      <c r="L467" s="26">
        <v>794212.09199300001</v>
      </c>
      <c r="M467" s="25">
        <v>466</v>
      </c>
      <c r="N467" s="26">
        <v>49.3340953676</v>
      </c>
      <c r="O467" s="25">
        <v>466</v>
      </c>
      <c r="P467" s="26">
        <v>0.01</v>
      </c>
      <c r="Q467" s="25">
        <v>466</v>
      </c>
      <c r="R467" s="32">
        <v>0.80648642495300005</v>
      </c>
      <c r="S467" s="28">
        <v>466</v>
      </c>
      <c r="T467" s="35">
        <v>0.86182365417499995</v>
      </c>
      <c r="U467" s="25">
        <v>466</v>
      </c>
      <c r="V467" s="26">
        <v>27.089346464599998</v>
      </c>
      <c r="W467" s="25">
        <v>466</v>
      </c>
      <c r="X467" s="26">
        <v>3.76111782113</v>
      </c>
      <c r="Y467" s="25">
        <v>466</v>
      </c>
      <c r="Z467" s="26">
        <v>9.1886413384100002E-2</v>
      </c>
      <c r="AA467" s="25">
        <v>466</v>
      </c>
      <c r="AB467" s="26">
        <v>8.7074108686400002</v>
      </c>
      <c r="AC467" s="25">
        <v>466</v>
      </c>
      <c r="AD467" s="26">
        <v>0.35956825647899998</v>
      </c>
      <c r="AE467" s="25">
        <v>466</v>
      </c>
      <c r="AF467" s="26">
        <v>794212.09199300001</v>
      </c>
      <c r="AG467" s="25">
        <v>466</v>
      </c>
      <c r="AH467" s="26">
        <v>1.3652568790499999</v>
      </c>
      <c r="AI467" s="25">
        <v>466</v>
      </c>
      <c r="AJ467" s="26">
        <v>63.964495770500001</v>
      </c>
      <c r="AK467" s="25">
        <v>466</v>
      </c>
      <c r="AL467" s="26">
        <v>7.1524012282099994E-2</v>
      </c>
      <c r="AM467" s="25">
        <v>466</v>
      </c>
      <c r="AN467" s="26">
        <v>1.5152917898</v>
      </c>
      <c r="AO467" s="25">
        <v>466</v>
      </c>
      <c r="AP467" s="26">
        <v>0.73264171894300001</v>
      </c>
      <c r="AQ467" s="25">
        <v>466</v>
      </c>
      <c r="AR467" s="26">
        <v>317.21796018499998</v>
      </c>
      <c r="AS467" s="25">
        <v>466</v>
      </c>
      <c r="AT467" s="26">
        <v>2.0631130682299998</v>
      </c>
      <c r="AU467" s="25">
        <v>466</v>
      </c>
      <c r="AV467" s="26">
        <v>5229.7408463399997</v>
      </c>
      <c r="AW467" s="25">
        <v>466</v>
      </c>
      <c r="AX467" s="26">
        <v>1.3652568790499999</v>
      </c>
      <c r="AY467" s="25">
        <v>466</v>
      </c>
      <c r="AZ467" s="26">
        <v>61.1045539367</v>
      </c>
      <c r="BA467" s="25">
        <v>466</v>
      </c>
      <c r="BB467" s="26">
        <v>5.4651559707899998E-2</v>
      </c>
      <c r="BC467" s="25">
        <v>466</v>
      </c>
      <c r="BD467" s="26">
        <v>3.4141753938299997E-2</v>
      </c>
      <c r="BE467" s="25">
        <v>466</v>
      </c>
      <c r="BF467" s="26">
        <v>0.91120668635400004</v>
      </c>
      <c r="BG467" s="25">
        <v>466</v>
      </c>
      <c r="BH467" s="26">
        <v>27.4122464537</v>
      </c>
      <c r="BI467" s="25">
        <v>466</v>
      </c>
      <c r="BJ467" s="26">
        <v>292.17271557499998</v>
      </c>
      <c r="CB467" s="37"/>
      <c r="CD467" s="37"/>
      <c r="CE467" s="37"/>
    </row>
    <row r="468" spans="1:83" x14ac:dyDescent="0.3">
      <c r="A468" s="25">
        <v>467</v>
      </c>
      <c r="B468" s="26">
        <v>4552.9711933600001</v>
      </c>
      <c r="C468" s="25">
        <v>467</v>
      </c>
      <c r="D468" s="26">
        <v>1.3427372202600001</v>
      </c>
      <c r="E468" s="25">
        <v>467</v>
      </c>
      <c r="F468" s="26">
        <v>40.392250363199999</v>
      </c>
      <c r="G468" s="25">
        <v>467</v>
      </c>
      <c r="H468" s="26">
        <v>0.123565760936</v>
      </c>
      <c r="I468" s="25">
        <v>467</v>
      </c>
      <c r="J468" s="26">
        <v>8.4981720117000004E-2</v>
      </c>
      <c r="K468" s="25">
        <v>467</v>
      </c>
      <c r="L468" s="26">
        <v>497816.940772</v>
      </c>
      <c r="M468" s="25">
        <v>467</v>
      </c>
      <c r="N468" s="26">
        <v>79.186754143000002</v>
      </c>
      <c r="O468" s="25">
        <v>467</v>
      </c>
      <c r="P468" s="26">
        <v>0.01</v>
      </c>
      <c r="Q468" s="25">
        <v>467</v>
      </c>
      <c r="R468" s="32">
        <v>0.72236006343299997</v>
      </c>
      <c r="S468" s="28">
        <v>467</v>
      </c>
      <c r="T468" s="35">
        <v>0.68414835285599995</v>
      </c>
      <c r="U468" s="25">
        <v>467</v>
      </c>
      <c r="V468" s="26">
        <v>42.411307543699998</v>
      </c>
      <c r="W468" s="25">
        <v>467</v>
      </c>
      <c r="X468" s="26">
        <v>2.8933872486899999</v>
      </c>
      <c r="Y468" s="25">
        <v>467</v>
      </c>
      <c r="Z468" s="26">
        <v>5.91565072927E-2</v>
      </c>
      <c r="AA468" s="25">
        <v>467</v>
      </c>
      <c r="AB468" s="26">
        <v>4.85270731532</v>
      </c>
      <c r="AC468" s="25">
        <v>467</v>
      </c>
      <c r="AD468" s="26">
        <v>0.46534929572799999</v>
      </c>
      <c r="AE468" s="25">
        <v>467</v>
      </c>
      <c r="AF468" s="26">
        <v>497816.940772</v>
      </c>
      <c r="AG468" s="25">
        <v>467</v>
      </c>
      <c r="AH468" s="26">
        <v>1.2637980530399999</v>
      </c>
      <c r="AI468" s="25">
        <v>467</v>
      </c>
      <c r="AJ468" s="26">
        <v>87.1310102634</v>
      </c>
      <c r="AK468" s="25">
        <v>467</v>
      </c>
      <c r="AL468" s="26">
        <v>7.6760443475499998E-2</v>
      </c>
      <c r="AM468" s="25">
        <v>467</v>
      </c>
      <c r="AN468" s="26">
        <v>1.01801912367</v>
      </c>
      <c r="AO468" s="25">
        <v>467</v>
      </c>
      <c r="AP468" s="26">
        <v>0.62035082503600003</v>
      </c>
      <c r="AQ468" s="25">
        <v>467</v>
      </c>
      <c r="AR468" s="26">
        <v>36.150677697200003</v>
      </c>
      <c r="AS468" s="25">
        <v>467</v>
      </c>
      <c r="AT468" s="26">
        <v>2.6403359536700002</v>
      </c>
      <c r="AU468" s="25">
        <v>467</v>
      </c>
      <c r="AV468" s="26">
        <v>4371.07763514</v>
      </c>
      <c r="AW468" s="25">
        <v>467</v>
      </c>
      <c r="AX468" s="26">
        <v>1.2637980530399999</v>
      </c>
      <c r="AY468" s="25">
        <v>467</v>
      </c>
      <c r="AZ468" s="26">
        <v>58.989537944200002</v>
      </c>
      <c r="BA468" s="25">
        <v>467</v>
      </c>
      <c r="BB468" s="26">
        <v>8.7432165089800007E-2</v>
      </c>
      <c r="BC468" s="25">
        <v>467</v>
      </c>
      <c r="BD468" s="26">
        <v>8.8180619568200003E-2</v>
      </c>
      <c r="BE468" s="25">
        <v>467</v>
      </c>
      <c r="BF468" s="26">
        <v>0.82438721534199999</v>
      </c>
      <c r="BG468" s="25">
        <v>467</v>
      </c>
      <c r="BH468" s="26">
        <v>43.062553236500001</v>
      </c>
      <c r="BI468" s="25">
        <v>467</v>
      </c>
      <c r="BJ468" s="26">
        <v>67.229128701299999</v>
      </c>
      <c r="CB468" s="37"/>
      <c r="CD468" s="37"/>
      <c r="CE468" s="37"/>
    </row>
    <row r="469" spans="1:83" x14ac:dyDescent="0.3">
      <c r="A469" s="25">
        <v>468</v>
      </c>
      <c r="B469" s="26">
        <v>8337.4783572699998</v>
      </c>
      <c r="C469" s="25">
        <v>468</v>
      </c>
      <c r="D469" s="26">
        <v>2.1005503778099999</v>
      </c>
      <c r="E469" s="25">
        <v>468</v>
      </c>
      <c r="F469" s="26">
        <v>39.901006465400002</v>
      </c>
      <c r="G469" s="25">
        <v>468</v>
      </c>
      <c r="H469" s="26">
        <v>8.48760557937E-2</v>
      </c>
      <c r="I469" s="25">
        <v>468</v>
      </c>
      <c r="J469" s="26">
        <v>0.10808989880600001</v>
      </c>
      <c r="K469" s="25">
        <v>468</v>
      </c>
      <c r="L469" s="26">
        <v>500707.53340299998</v>
      </c>
      <c r="M469" s="25">
        <v>468</v>
      </c>
      <c r="N469" s="26">
        <v>47.043827461299998</v>
      </c>
      <c r="O469" s="25">
        <v>468</v>
      </c>
      <c r="P469" s="26">
        <v>0.01</v>
      </c>
      <c r="Q469" s="25">
        <v>468</v>
      </c>
      <c r="R469" s="32">
        <v>0.34766112778699998</v>
      </c>
      <c r="S469" s="28">
        <v>468</v>
      </c>
      <c r="T469" s="35">
        <v>0.36690638943699999</v>
      </c>
      <c r="U469" s="25">
        <v>468</v>
      </c>
      <c r="V469" s="26">
        <v>30.9994465503</v>
      </c>
      <c r="W469" s="25">
        <v>468</v>
      </c>
      <c r="X469" s="26">
        <v>2.09364475342</v>
      </c>
      <c r="Y469" s="25">
        <v>468</v>
      </c>
      <c r="Z469" s="26">
        <v>7.2643984611099999E-2</v>
      </c>
      <c r="AA469" s="25">
        <v>468</v>
      </c>
      <c r="AB469" s="26">
        <v>11.5502149766</v>
      </c>
      <c r="AC469" s="25">
        <v>468</v>
      </c>
      <c r="AD469" s="26">
        <v>0.40300871465600002</v>
      </c>
      <c r="AE469" s="25">
        <v>468</v>
      </c>
      <c r="AF469" s="26">
        <v>500707.53340299998</v>
      </c>
      <c r="AG469" s="25">
        <v>468</v>
      </c>
      <c r="AH469" s="26">
        <v>2.0312700493900002</v>
      </c>
      <c r="AI469" s="25">
        <v>468</v>
      </c>
      <c r="AJ469" s="26">
        <v>80.179769839299993</v>
      </c>
      <c r="AK469" s="25">
        <v>468</v>
      </c>
      <c r="AL469" s="26">
        <v>0.14862800413499999</v>
      </c>
      <c r="AM469" s="25">
        <v>468</v>
      </c>
      <c r="AN469" s="26">
        <v>1.1931740265099999</v>
      </c>
      <c r="AO469" s="25">
        <v>468</v>
      </c>
      <c r="AP469" s="26">
        <v>0.72735917037300002</v>
      </c>
      <c r="AQ469" s="25">
        <v>468</v>
      </c>
      <c r="AR469" s="26">
        <v>221.28022722599999</v>
      </c>
      <c r="AS469" s="25">
        <v>468</v>
      </c>
      <c r="AT469" s="26">
        <v>2.8978829848999998</v>
      </c>
      <c r="AU469" s="25">
        <v>468</v>
      </c>
      <c r="AV469" s="26">
        <v>7594.8180844199996</v>
      </c>
      <c r="AW469" s="25">
        <v>468</v>
      </c>
      <c r="AX469" s="26">
        <v>2.0312700493900002</v>
      </c>
      <c r="AY469" s="25">
        <v>468</v>
      </c>
      <c r="AZ469" s="26">
        <v>76.589162635299999</v>
      </c>
      <c r="BA469" s="25">
        <v>468</v>
      </c>
      <c r="BB469" s="26">
        <v>2.8293701291199999E-2</v>
      </c>
      <c r="BC469" s="25">
        <v>468</v>
      </c>
      <c r="BD469" s="26">
        <v>8.5756324355799995E-2</v>
      </c>
      <c r="BE469" s="25">
        <v>468</v>
      </c>
      <c r="BF469" s="26">
        <v>0.88594997435300005</v>
      </c>
      <c r="BG469" s="25">
        <v>468</v>
      </c>
      <c r="BH469" s="26">
        <v>31.259180384499999</v>
      </c>
      <c r="BI469" s="25">
        <v>468</v>
      </c>
      <c r="BJ469" s="26">
        <v>463.11631951999999</v>
      </c>
      <c r="CB469" s="37"/>
      <c r="CD469" s="37"/>
      <c r="CE469" s="37"/>
    </row>
    <row r="470" spans="1:83" x14ac:dyDescent="0.3">
      <c r="A470" s="25">
        <v>469</v>
      </c>
      <c r="B470" s="26">
        <v>7807.0947466500002</v>
      </c>
      <c r="C470" s="25">
        <v>469</v>
      </c>
      <c r="D470" s="26">
        <v>1.49512951612</v>
      </c>
      <c r="E470" s="25">
        <v>469</v>
      </c>
      <c r="F470" s="26">
        <v>36.682863877700001</v>
      </c>
      <c r="G470" s="25">
        <v>469</v>
      </c>
      <c r="H470" s="26">
        <v>0.12421456690300001</v>
      </c>
      <c r="I470" s="25">
        <v>469</v>
      </c>
      <c r="J470" s="26">
        <v>0.166842767675</v>
      </c>
      <c r="K470" s="25">
        <v>469</v>
      </c>
      <c r="L470" s="26">
        <v>574208.23294999998</v>
      </c>
      <c r="M470" s="25">
        <v>469</v>
      </c>
      <c r="N470" s="26">
        <v>41.841699892500003</v>
      </c>
      <c r="O470" s="25">
        <v>469</v>
      </c>
      <c r="P470" s="26">
        <v>0.01</v>
      </c>
      <c r="Q470" s="25">
        <v>469</v>
      </c>
      <c r="R470" s="32">
        <v>0.87106971418699997</v>
      </c>
      <c r="S470" s="28">
        <v>469</v>
      </c>
      <c r="T470" s="35">
        <v>0.789172765522</v>
      </c>
      <c r="U470" s="25">
        <v>469</v>
      </c>
      <c r="V470" s="26">
        <v>29.197400923099998</v>
      </c>
      <c r="W470" s="25">
        <v>469</v>
      </c>
      <c r="X470" s="26">
        <v>8.7548433227599993</v>
      </c>
      <c r="Y470" s="25">
        <v>469</v>
      </c>
      <c r="Z470" s="26">
        <v>5.4616980037299999E-2</v>
      </c>
      <c r="AA470" s="25">
        <v>469</v>
      </c>
      <c r="AB470" s="26">
        <v>7.3231567924599998</v>
      </c>
      <c r="AC470" s="25">
        <v>469</v>
      </c>
      <c r="AD470" s="26">
        <v>0.25849792820099998</v>
      </c>
      <c r="AE470" s="25">
        <v>469</v>
      </c>
      <c r="AF470" s="26">
        <v>574208.23294999998</v>
      </c>
      <c r="AG470" s="25">
        <v>469</v>
      </c>
      <c r="AH470" s="26">
        <v>1.3045163869900001</v>
      </c>
      <c r="AI470" s="25">
        <v>469</v>
      </c>
      <c r="AJ470" s="26">
        <v>62.548252507299999</v>
      </c>
      <c r="AK470" s="25">
        <v>469</v>
      </c>
      <c r="AL470" s="26">
        <v>0.22804129586999999</v>
      </c>
      <c r="AM470" s="25">
        <v>469</v>
      </c>
      <c r="AN470" s="26">
        <v>1.55368195487</v>
      </c>
      <c r="AO470" s="25">
        <v>469</v>
      </c>
      <c r="AP470" s="26">
        <v>1.5285322749200001</v>
      </c>
      <c r="AQ470" s="25">
        <v>469</v>
      </c>
      <c r="AR470" s="26">
        <v>645.364375688</v>
      </c>
      <c r="AS470" s="25">
        <v>469</v>
      </c>
      <c r="AT470" s="26">
        <v>1.7002754914</v>
      </c>
      <c r="AU470" s="25">
        <v>469</v>
      </c>
      <c r="AV470" s="26">
        <v>6740.1846463000002</v>
      </c>
      <c r="AW470" s="25">
        <v>469</v>
      </c>
      <c r="AX470" s="26">
        <v>1.3045163869900001</v>
      </c>
      <c r="AY470" s="25">
        <v>469</v>
      </c>
      <c r="AZ470" s="26">
        <v>57.998425337500002</v>
      </c>
      <c r="BA470" s="25">
        <v>469</v>
      </c>
      <c r="BB470" s="26">
        <v>6.7148340995200007E-2</v>
      </c>
      <c r="BC470" s="25">
        <v>469</v>
      </c>
      <c r="BD470" s="26">
        <v>0.11168979930300001</v>
      </c>
      <c r="BE470" s="25">
        <v>469</v>
      </c>
      <c r="BF470" s="26">
        <v>0.82116185970199995</v>
      </c>
      <c r="BG470" s="25">
        <v>469</v>
      </c>
      <c r="BH470" s="26">
        <v>30.643239060300001</v>
      </c>
      <c r="BI470" s="25">
        <v>469</v>
      </c>
      <c r="BJ470" s="26">
        <v>429.61462247499998</v>
      </c>
      <c r="CB470" s="37"/>
      <c r="CD470" s="37"/>
      <c r="CE470" s="37"/>
    </row>
    <row r="471" spans="1:83" x14ac:dyDescent="0.3">
      <c r="A471" s="25">
        <v>470</v>
      </c>
      <c r="B471" s="26">
        <v>3020.1036279599998</v>
      </c>
      <c r="C471" s="25">
        <v>470</v>
      </c>
      <c r="D471" s="26">
        <v>2.3942158435900001</v>
      </c>
      <c r="E471" s="25">
        <v>470</v>
      </c>
      <c r="F471" s="26">
        <v>60.568454942899997</v>
      </c>
      <c r="G471" s="25">
        <v>470</v>
      </c>
      <c r="H471" s="26">
        <v>0.168487030077</v>
      </c>
      <c r="I471" s="25">
        <v>470</v>
      </c>
      <c r="J471" s="26">
        <v>0.12770687353900001</v>
      </c>
      <c r="K471" s="25">
        <v>470</v>
      </c>
      <c r="L471" s="26">
        <v>421300.682607</v>
      </c>
      <c r="M471" s="25">
        <v>470</v>
      </c>
      <c r="N471" s="26">
        <v>78.533871583600003</v>
      </c>
      <c r="O471" s="25">
        <v>470</v>
      </c>
      <c r="P471" s="26">
        <v>0.01</v>
      </c>
      <c r="Q471" s="25">
        <v>470</v>
      </c>
      <c r="R471" s="32">
        <v>0.38261081396800001</v>
      </c>
      <c r="S471" s="28">
        <v>470</v>
      </c>
      <c r="T471" s="35">
        <v>0.49461213664499998</v>
      </c>
      <c r="U471" s="25">
        <v>470</v>
      </c>
      <c r="V471" s="26">
        <v>42.822460059400001</v>
      </c>
      <c r="W471" s="25">
        <v>470</v>
      </c>
      <c r="X471" s="26">
        <v>4.5313370204999996</v>
      </c>
      <c r="Y471" s="25">
        <v>470</v>
      </c>
      <c r="Z471" s="26">
        <v>6.1827402557799997E-2</v>
      </c>
      <c r="AA471" s="25">
        <v>470</v>
      </c>
      <c r="AB471" s="26">
        <v>5.6722112821100001</v>
      </c>
      <c r="AC471" s="25">
        <v>470</v>
      </c>
      <c r="AD471" s="26">
        <v>0.416721374019</v>
      </c>
      <c r="AE471" s="25">
        <v>470</v>
      </c>
      <c r="AF471" s="26">
        <v>421300.682607</v>
      </c>
      <c r="AG471" s="25">
        <v>470</v>
      </c>
      <c r="AH471" s="26">
        <v>2.27968443377</v>
      </c>
      <c r="AI471" s="25">
        <v>470</v>
      </c>
      <c r="AJ471" s="26">
        <v>99.755300309800006</v>
      </c>
      <c r="AK471" s="25">
        <v>470</v>
      </c>
      <c r="AL471" s="26">
        <v>0.120772383321</v>
      </c>
      <c r="AM471" s="25">
        <v>470</v>
      </c>
      <c r="AN471" s="26">
        <v>1.0733501116099999</v>
      </c>
      <c r="AO471" s="25">
        <v>470</v>
      </c>
      <c r="AP471" s="26">
        <v>0.449190438212</v>
      </c>
      <c r="AQ471" s="25">
        <v>470</v>
      </c>
      <c r="AR471" s="26">
        <v>97.117948105099998</v>
      </c>
      <c r="AS471" s="25">
        <v>470</v>
      </c>
      <c r="AT471" s="26">
        <v>2.5413146485799998</v>
      </c>
      <c r="AU471" s="25">
        <v>470</v>
      </c>
      <c r="AV471" s="26">
        <v>2654.8939215</v>
      </c>
      <c r="AW471" s="25">
        <v>470</v>
      </c>
      <c r="AX471" s="26">
        <v>2.27968443377</v>
      </c>
      <c r="AY471" s="25">
        <v>470</v>
      </c>
      <c r="AZ471" s="26">
        <v>95.152049302600005</v>
      </c>
      <c r="BA471" s="25">
        <v>470</v>
      </c>
      <c r="BB471" s="26">
        <v>6.4473714414100006E-2</v>
      </c>
      <c r="BC471" s="25">
        <v>470</v>
      </c>
      <c r="BD471" s="26">
        <v>0.13490396020600001</v>
      </c>
      <c r="BE471" s="25">
        <v>470</v>
      </c>
      <c r="BF471" s="26">
        <v>0.80062232537900002</v>
      </c>
      <c r="BG471" s="25">
        <v>470</v>
      </c>
      <c r="BH471" s="26">
        <v>43.713988865499999</v>
      </c>
      <c r="BI471" s="25">
        <v>470</v>
      </c>
      <c r="BJ471" s="26">
        <v>110.34235774</v>
      </c>
      <c r="CB471" s="37"/>
      <c r="CD471" s="37"/>
      <c r="CE471" s="37"/>
    </row>
    <row r="472" spans="1:83" x14ac:dyDescent="0.3">
      <c r="A472" s="25">
        <v>471</v>
      </c>
      <c r="B472" s="26">
        <v>3842.30748137</v>
      </c>
      <c r="C472" s="25">
        <v>471</v>
      </c>
      <c r="D472" s="26">
        <v>1.7651386121299999</v>
      </c>
      <c r="E472" s="25">
        <v>471</v>
      </c>
      <c r="F472" s="26">
        <v>70.514139366099997</v>
      </c>
      <c r="G472" s="25">
        <v>471</v>
      </c>
      <c r="H472" s="26">
        <v>0.13467152898500001</v>
      </c>
      <c r="I472" s="25">
        <v>471</v>
      </c>
      <c r="J472" s="26">
        <v>0.125291126522</v>
      </c>
      <c r="K472" s="25">
        <v>471</v>
      </c>
      <c r="L472" s="26">
        <v>623359.53469799994</v>
      </c>
      <c r="M472" s="25">
        <v>471</v>
      </c>
      <c r="N472" s="26">
        <v>70.801188949700006</v>
      </c>
      <c r="O472" s="25">
        <v>471</v>
      </c>
      <c r="P472" s="26">
        <v>0.01</v>
      </c>
      <c r="Q472" s="25">
        <v>471</v>
      </c>
      <c r="R472" s="32">
        <v>0.81959371607499998</v>
      </c>
      <c r="S472" s="28">
        <v>471</v>
      </c>
      <c r="T472" s="35">
        <v>0.52060156595100004</v>
      </c>
      <c r="U472" s="25">
        <v>471</v>
      </c>
      <c r="V472" s="26">
        <v>34.814322172700003</v>
      </c>
      <c r="W472" s="25">
        <v>471</v>
      </c>
      <c r="X472" s="26">
        <v>1.73232509258</v>
      </c>
      <c r="Y472" s="25">
        <v>471</v>
      </c>
      <c r="Z472" s="26">
        <v>2.5164844654099999E-2</v>
      </c>
      <c r="AA472" s="25">
        <v>471</v>
      </c>
      <c r="AB472" s="26">
        <v>6.27839604466</v>
      </c>
      <c r="AC472" s="25">
        <v>471</v>
      </c>
      <c r="AD472" s="26">
        <v>0.44032533330899998</v>
      </c>
      <c r="AE472" s="25">
        <v>471</v>
      </c>
      <c r="AF472" s="26">
        <v>623359.53469799994</v>
      </c>
      <c r="AG472" s="25">
        <v>471</v>
      </c>
      <c r="AH472" s="26">
        <v>1.7029992920200001</v>
      </c>
      <c r="AI472" s="25">
        <v>471</v>
      </c>
      <c r="AJ472" s="26">
        <v>92.522390777599995</v>
      </c>
      <c r="AK472" s="25">
        <v>471</v>
      </c>
      <c r="AL472" s="26">
        <v>0.107140565847</v>
      </c>
      <c r="AM472" s="25">
        <v>471</v>
      </c>
      <c r="AN472" s="26">
        <v>1.1280092586199999</v>
      </c>
      <c r="AO472" s="25">
        <v>471</v>
      </c>
      <c r="AP472" s="26">
        <v>0.56870345381499998</v>
      </c>
      <c r="AQ472" s="25">
        <v>471</v>
      </c>
      <c r="AR472" s="26">
        <v>19.567699768899999</v>
      </c>
      <c r="AS472" s="25">
        <v>471</v>
      </c>
      <c r="AT472" s="26">
        <v>3.9830008560599999</v>
      </c>
      <c r="AU472" s="25">
        <v>471</v>
      </c>
      <c r="AV472" s="26">
        <v>3498.96194599</v>
      </c>
      <c r="AW472" s="25">
        <v>471</v>
      </c>
      <c r="AX472" s="26">
        <v>1.7029992920200001</v>
      </c>
      <c r="AY472" s="25">
        <v>471</v>
      </c>
      <c r="AZ472" s="26">
        <v>83.725449019099997</v>
      </c>
      <c r="BA472" s="25">
        <v>471</v>
      </c>
      <c r="BB472" s="26">
        <v>7.5634476855499996E-2</v>
      </c>
      <c r="BC472" s="25">
        <v>471</v>
      </c>
      <c r="BD472" s="26">
        <v>0.11170992153000001</v>
      </c>
      <c r="BE472" s="25">
        <v>471</v>
      </c>
      <c r="BF472" s="26">
        <v>0.81265560161499995</v>
      </c>
      <c r="BG472" s="25">
        <v>471</v>
      </c>
      <c r="BH472" s="26">
        <v>35.947783354800002</v>
      </c>
      <c r="BI472" s="25">
        <v>471</v>
      </c>
      <c r="BJ472" s="26">
        <v>142.87829322799999</v>
      </c>
      <c r="CB472" s="37"/>
      <c r="CD472" s="37"/>
      <c r="CE472" s="37"/>
    </row>
    <row r="473" spans="1:83" x14ac:dyDescent="0.3">
      <c r="A473" s="25">
        <v>472</v>
      </c>
      <c r="B473" s="26">
        <v>10641.8766679</v>
      </c>
      <c r="C473" s="25">
        <v>472</v>
      </c>
      <c r="D473" s="26">
        <v>1.3979329648300001</v>
      </c>
      <c r="E473" s="25">
        <v>472</v>
      </c>
      <c r="F473" s="26">
        <v>38.629708010599998</v>
      </c>
      <c r="G473" s="25">
        <v>472</v>
      </c>
      <c r="H473" s="26">
        <v>0.12152657482900001</v>
      </c>
      <c r="I473" s="25">
        <v>472</v>
      </c>
      <c r="J473" s="26">
        <v>0.18829823979300001</v>
      </c>
      <c r="K473" s="25">
        <v>472</v>
      </c>
      <c r="L473" s="26">
        <v>790582.32044299995</v>
      </c>
      <c r="M473" s="25">
        <v>472</v>
      </c>
      <c r="N473" s="26">
        <v>72.487735447099993</v>
      </c>
      <c r="O473" s="25">
        <v>472</v>
      </c>
      <c r="P473" s="26">
        <v>0.01</v>
      </c>
      <c r="Q473" s="25">
        <v>472</v>
      </c>
      <c r="R473" s="32">
        <v>0.86166896925299996</v>
      </c>
      <c r="S473" s="28">
        <v>472</v>
      </c>
      <c r="T473" s="35">
        <v>0.45543960399700001</v>
      </c>
      <c r="U473" s="25">
        <v>472</v>
      </c>
      <c r="V473" s="26">
        <v>44.383667610099998</v>
      </c>
      <c r="W473" s="25">
        <v>472</v>
      </c>
      <c r="X473" s="26">
        <v>9.6482728422000008</v>
      </c>
      <c r="Y473" s="25">
        <v>472</v>
      </c>
      <c r="Z473" s="26">
        <v>3.08306960593E-2</v>
      </c>
      <c r="AA473" s="25">
        <v>472</v>
      </c>
      <c r="AB473" s="26">
        <v>7.5883032432100004</v>
      </c>
      <c r="AC473" s="25">
        <v>472</v>
      </c>
      <c r="AD473" s="26">
        <v>0.29960913075700002</v>
      </c>
      <c r="AE473" s="25">
        <v>472</v>
      </c>
      <c r="AF473" s="26">
        <v>790582.32044299995</v>
      </c>
      <c r="AG473" s="25">
        <v>472</v>
      </c>
      <c r="AH473" s="26">
        <v>1.1892864830800001</v>
      </c>
      <c r="AI473" s="25">
        <v>472</v>
      </c>
      <c r="AJ473" s="26">
        <v>85.319399881600006</v>
      </c>
      <c r="AK473" s="25">
        <v>472</v>
      </c>
      <c r="AL473" s="26">
        <v>0.22121491307800001</v>
      </c>
      <c r="AM473" s="25">
        <v>472</v>
      </c>
      <c r="AN473" s="26">
        <v>1.2694880074399999</v>
      </c>
      <c r="AO473" s="25">
        <v>472</v>
      </c>
      <c r="AP473" s="26">
        <v>0.85436995428200002</v>
      </c>
      <c r="AQ473" s="25">
        <v>472</v>
      </c>
      <c r="AR473" s="26">
        <v>387.05906580300001</v>
      </c>
      <c r="AS473" s="25">
        <v>472</v>
      </c>
      <c r="AT473" s="26">
        <v>2.8091600537699999</v>
      </c>
      <c r="AU473" s="25">
        <v>472</v>
      </c>
      <c r="AV473" s="26">
        <v>9670.1093121800004</v>
      </c>
      <c r="AW473" s="25">
        <v>472</v>
      </c>
      <c r="AX473" s="26">
        <v>1.1892864830800001</v>
      </c>
      <c r="AY473" s="25">
        <v>472</v>
      </c>
      <c r="AZ473" s="26">
        <v>66.192654657899993</v>
      </c>
      <c r="BA473" s="25">
        <v>472</v>
      </c>
      <c r="BB473" s="26">
        <v>8.3129724559699997E-2</v>
      </c>
      <c r="BC473" s="25">
        <v>472</v>
      </c>
      <c r="BD473" s="26">
        <v>0.15733809592299999</v>
      </c>
      <c r="BE473" s="25">
        <v>472</v>
      </c>
      <c r="BF473" s="26">
        <v>0.75953217951800001</v>
      </c>
      <c r="BG473" s="25">
        <v>472</v>
      </c>
      <c r="BH473" s="26">
        <v>48.846584344599997</v>
      </c>
      <c r="BI473" s="25">
        <v>472</v>
      </c>
      <c r="BJ473" s="26">
        <v>414.18509409699999</v>
      </c>
      <c r="CB473" s="37"/>
      <c r="CD473" s="37"/>
      <c r="CE473" s="37"/>
    </row>
    <row r="474" spans="1:83" x14ac:dyDescent="0.3">
      <c r="A474" s="25">
        <v>473</v>
      </c>
      <c r="B474" s="26">
        <v>7452.7169727399996</v>
      </c>
      <c r="C474" s="25">
        <v>473</v>
      </c>
      <c r="D474" s="26">
        <v>2.0368637085699999</v>
      </c>
      <c r="E474" s="25">
        <v>473</v>
      </c>
      <c r="F474" s="26">
        <v>78.184945303899994</v>
      </c>
      <c r="G474" s="25">
        <v>473</v>
      </c>
      <c r="H474" s="26">
        <v>2.7144267625299999E-2</v>
      </c>
      <c r="I474" s="25">
        <v>473</v>
      </c>
      <c r="J474" s="26">
        <v>8.6752156084699994E-2</v>
      </c>
      <c r="K474" s="25">
        <v>473</v>
      </c>
      <c r="L474" s="26">
        <v>541087.64063499996</v>
      </c>
      <c r="M474" s="25">
        <v>473</v>
      </c>
      <c r="N474" s="26">
        <v>70.1117595722</v>
      </c>
      <c r="O474" s="25">
        <v>473</v>
      </c>
      <c r="P474" s="26">
        <v>0.01</v>
      </c>
      <c r="Q474" s="25">
        <v>473</v>
      </c>
      <c r="R474" s="32">
        <v>0.36421900190500001</v>
      </c>
      <c r="S474" s="28">
        <v>473</v>
      </c>
      <c r="T474" s="35">
        <v>0.53985240194100004</v>
      </c>
      <c r="U474" s="25">
        <v>473</v>
      </c>
      <c r="V474" s="26">
        <v>40.497896256300002</v>
      </c>
      <c r="W474" s="25">
        <v>473</v>
      </c>
      <c r="X474" s="26">
        <v>9.9144624686099991</v>
      </c>
      <c r="Y474" s="25">
        <v>473</v>
      </c>
      <c r="Z474" s="26">
        <v>6.7597797734100004E-2</v>
      </c>
      <c r="AA474" s="25">
        <v>473</v>
      </c>
      <c r="AB474" s="26">
        <v>14.355690488500001</v>
      </c>
      <c r="AC474" s="25">
        <v>473</v>
      </c>
      <c r="AD474" s="26">
        <v>0.48820582457</v>
      </c>
      <c r="AE474" s="25">
        <v>473</v>
      </c>
      <c r="AF474" s="26">
        <v>541087.64063499996</v>
      </c>
      <c r="AG474" s="25">
        <v>473</v>
      </c>
      <c r="AH474" s="26">
        <v>1.8044980779799999</v>
      </c>
      <c r="AI474" s="25">
        <v>473</v>
      </c>
      <c r="AJ474" s="26">
        <v>62.6596821881</v>
      </c>
      <c r="AK474" s="25">
        <v>473</v>
      </c>
      <c r="AL474" s="26">
        <v>7.2911960488299996E-2</v>
      </c>
      <c r="AM474" s="25">
        <v>473</v>
      </c>
      <c r="AN474" s="26">
        <v>0.63500789221200005</v>
      </c>
      <c r="AO474" s="25">
        <v>473</v>
      </c>
      <c r="AP474" s="26">
        <v>0.94930249882100004</v>
      </c>
      <c r="AQ474" s="25">
        <v>473</v>
      </c>
      <c r="AR474" s="26">
        <v>1103.1813249300001</v>
      </c>
      <c r="AS474" s="25">
        <v>473</v>
      </c>
      <c r="AT474" s="26">
        <v>4.09233014439</v>
      </c>
      <c r="AU474" s="25">
        <v>473</v>
      </c>
      <c r="AV474" s="26">
        <v>7016.5662955600001</v>
      </c>
      <c r="AW474" s="25">
        <v>473</v>
      </c>
      <c r="AX474" s="26">
        <v>1.8044980779799999</v>
      </c>
      <c r="AY474" s="25">
        <v>473</v>
      </c>
      <c r="AZ474" s="26">
        <v>68.106574568599996</v>
      </c>
      <c r="BA474" s="25">
        <v>473</v>
      </c>
      <c r="BB474" s="26">
        <v>3.0979737229500002E-3</v>
      </c>
      <c r="BC474" s="25">
        <v>473</v>
      </c>
      <c r="BD474" s="26">
        <v>5.5718135974099997E-2</v>
      </c>
      <c r="BE474" s="25">
        <v>473</v>
      </c>
      <c r="BF474" s="26">
        <v>0.94118389030299998</v>
      </c>
      <c r="BG474" s="25">
        <v>473</v>
      </c>
      <c r="BH474" s="26">
        <v>41.089848314800001</v>
      </c>
      <c r="BI474" s="25">
        <v>473</v>
      </c>
      <c r="BJ474" s="26">
        <v>523.95659148499999</v>
      </c>
      <c r="CB474" s="37"/>
      <c r="CD474" s="37"/>
      <c r="CE474" s="37"/>
    </row>
    <row r="475" spans="1:83" x14ac:dyDescent="0.3">
      <c r="A475" s="25">
        <v>474</v>
      </c>
      <c r="B475" s="26">
        <v>11234.4360818</v>
      </c>
      <c r="C475" s="25">
        <v>474</v>
      </c>
      <c r="D475" s="26">
        <v>1.3558585297400001</v>
      </c>
      <c r="E475" s="25">
        <v>474</v>
      </c>
      <c r="F475" s="26">
        <v>77.043308438099999</v>
      </c>
      <c r="G475" s="25">
        <v>474</v>
      </c>
      <c r="H475" s="26">
        <v>0.12448725859199999</v>
      </c>
      <c r="I475" s="25">
        <v>474</v>
      </c>
      <c r="J475" s="26">
        <v>4.2955961195200003E-2</v>
      </c>
      <c r="K475" s="25">
        <v>474</v>
      </c>
      <c r="L475" s="26">
        <v>620633.19252699998</v>
      </c>
      <c r="M475" s="25">
        <v>474</v>
      </c>
      <c r="N475" s="26">
        <v>40.556162942900002</v>
      </c>
      <c r="O475" s="25">
        <v>474</v>
      </c>
      <c r="P475" s="26">
        <v>0.01</v>
      </c>
      <c r="Q475" s="25">
        <v>474</v>
      </c>
      <c r="R475" s="32">
        <v>0.77615581501300002</v>
      </c>
      <c r="S475" s="28">
        <v>474</v>
      </c>
      <c r="T475" s="35">
        <v>0.82957479178500004</v>
      </c>
      <c r="U475" s="25">
        <v>474</v>
      </c>
      <c r="V475" s="26">
        <v>27.191849902400001</v>
      </c>
      <c r="W475" s="25">
        <v>474</v>
      </c>
      <c r="X475" s="26">
        <v>1.8957847264200001</v>
      </c>
      <c r="Y475" s="25">
        <v>474</v>
      </c>
      <c r="Z475" s="26">
        <v>3.47873565011E-2</v>
      </c>
      <c r="AA475" s="25">
        <v>474</v>
      </c>
      <c r="AB475" s="26">
        <v>12.2365027487</v>
      </c>
      <c r="AC475" s="25">
        <v>474</v>
      </c>
      <c r="AD475" s="26">
        <v>0.17111129597300001</v>
      </c>
      <c r="AE475" s="25">
        <v>474</v>
      </c>
      <c r="AF475" s="26">
        <v>620633.19252699998</v>
      </c>
      <c r="AG475" s="25">
        <v>474</v>
      </c>
      <c r="AH475" s="26">
        <v>1.2926349886999999</v>
      </c>
      <c r="AI475" s="25">
        <v>474</v>
      </c>
      <c r="AJ475" s="26">
        <v>64.394428747899994</v>
      </c>
      <c r="AK475" s="25">
        <v>474</v>
      </c>
      <c r="AL475" s="26">
        <v>0.12525938688999999</v>
      </c>
      <c r="AM475" s="25">
        <v>474</v>
      </c>
      <c r="AN475" s="26">
        <v>1.78249840048</v>
      </c>
      <c r="AO475" s="25">
        <v>474</v>
      </c>
      <c r="AP475" s="26">
        <v>0.80683625961700001</v>
      </c>
      <c r="AQ475" s="25">
        <v>474</v>
      </c>
      <c r="AR475" s="26">
        <v>574.72199400500006</v>
      </c>
      <c r="AS475" s="25">
        <v>474</v>
      </c>
      <c r="AT475" s="26">
        <v>1.3461679373</v>
      </c>
      <c r="AU475" s="25">
        <v>474</v>
      </c>
      <c r="AV475" s="26">
        <v>10480.9111555</v>
      </c>
      <c r="AW475" s="25">
        <v>474</v>
      </c>
      <c r="AX475" s="26">
        <v>1.2926349886999999</v>
      </c>
      <c r="AY475" s="25">
        <v>474</v>
      </c>
      <c r="AZ475" s="26">
        <v>69.144703037400006</v>
      </c>
      <c r="BA475" s="25">
        <v>474</v>
      </c>
      <c r="BB475" s="26">
        <v>6.7020960905499999E-2</v>
      </c>
      <c r="BC475" s="25">
        <v>474</v>
      </c>
      <c r="BD475" s="26">
        <v>4.0565603565400003E-2</v>
      </c>
      <c r="BE475" s="25">
        <v>474</v>
      </c>
      <c r="BF475" s="26">
        <v>0.89241343552899999</v>
      </c>
      <c r="BG475" s="25">
        <v>474</v>
      </c>
      <c r="BH475" s="26">
        <v>27.704855223100001</v>
      </c>
      <c r="BI475" s="25">
        <v>474</v>
      </c>
      <c r="BJ475" s="26">
        <v>2773.9427706199999</v>
      </c>
      <c r="CB475" s="37"/>
      <c r="CD475" s="37"/>
      <c r="CE475" s="37"/>
    </row>
    <row r="476" spans="1:83" x14ac:dyDescent="0.3">
      <c r="A476" s="25">
        <v>475</v>
      </c>
      <c r="B476" s="26">
        <v>4789.3394199799995</v>
      </c>
      <c r="C476" s="25">
        <v>475</v>
      </c>
      <c r="D476" s="26">
        <v>1.8383667690500001</v>
      </c>
      <c r="E476" s="25">
        <v>475</v>
      </c>
      <c r="F476" s="26">
        <v>41.574310077100002</v>
      </c>
      <c r="G476" s="25">
        <v>475</v>
      </c>
      <c r="H476" s="26">
        <v>6.0548148238500001E-2</v>
      </c>
      <c r="I476" s="25">
        <v>475</v>
      </c>
      <c r="J476" s="26">
        <v>8.0307980896600004E-2</v>
      </c>
      <c r="K476" s="25">
        <v>475</v>
      </c>
      <c r="L476" s="26">
        <v>787521.82709000004</v>
      </c>
      <c r="M476" s="25">
        <v>475</v>
      </c>
      <c r="N476" s="26">
        <v>65.116046697100003</v>
      </c>
      <c r="O476" s="25">
        <v>475</v>
      </c>
      <c r="P476" s="26">
        <v>0.01</v>
      </c>
      <c r="Q476" s="25">
        <v>475</v>
      </c>
      <c r="R476" s="32">
        <v>0.51790699524899997</v>
      </c>
      <c r="S476" s="28">
        <v>475</v>
      </c>
      <c r="T476" s="35">
        <v>0.51692204957400001</v>
      </c>
      <c r="U476" s="25">
        <v>475</v>
      </c>
      <c r="V476" s="26">
        <v>44.5570225166</v>
      </c>
      <c r="W476" s="25">
        <v>475</v>
      </c>
      <c r="X476" s="26">
        <v>8.5571310860099992</v>
      </c>
      <c r="Y476" s="25">
        <v>475</v>
      </c>
      <c r="Z476" s="26">
        <v>1.35753039745E-2</v>
      </c>
      <c r="AA476" s="25">
        <v>475</v>
      </c>
      <c r="AB476" s="26">
        <v>10.856973748</v>
      </c>
      <c r="AC476" s="25">
        <v>475</v>
      </c>
      <c r="AD476" s="26">
        <v>0.16778165187800001</v>
      </c>
      <c r="AE476" s="25">
        <v>475</v>
      </c>
      <c r="AF476" s="26">
        <v>787521.82709000004</v>
      </c>
      <c r="AG476" s="25">
        <v>475</v>
      </c>
      <c r="AH476" s="26">
        <v>1.6403678713200001</v>
      </c>
      <c r="AI476" s="25">
        <v>475</v>
      </c>
      <c r="AJ476" s="26">
        <v>64.597010543600007</v>
      </c>
      <c r="AK476" s="25">
        <v>475</v>
      </c>
      <c r="AL476" s="26">
        <v>6.3622569870199999E-2</v>
      </c>
      <c r="AM476" s="25">
        <v>475</v>
      </c>
      <c r="AN476" s="26">
        <v>0.79970704352499999</v>
      </c>
      <c r="AO476" s="25">
        <v>475</v>
      </c>
      <c r="AP476" s="26">
        <v>0.69315500573300004</v>
      </c>
      <c r="AQ476" s="25">
        <v>475</v>
      </c>
      <c r="AR476" s="26">
        <v>1027.22751242</v>
      </c>
      <c r="AS476" s="25">
        <v>475</v>
      </c>
      <c r="AT476" s="26">
        <v>2.3916845480800002</v>
      </c>
      <c r="AU476" s="25">
        <v>475</v>
      </c>
      <c r="AV476" s="26">
        <v>4344.1705430599995</v>
      </c>
      <c r="AW476" s="25">
        <v>475</v>
      </c>
      <c r="AX476" s="26">
        <v>1.6403678713200001</v>
      </c>
      <c r="AY476" s="25">
        <v>475</v>
      </c>
      <c r="AZ476" s="26">
        <v>69.257958988300004</v>
      </c>
      <c r="BA476" s="25">
        <v>475</v>
      </c>
      <c r="BB476" s="26">
        <v>5.9465897619000001E-3</v>
      </c>
      <c r="BC476" s="25">
        <v>475</v>
      </c>
      <c r="BD476" s="26">
        <v>4.6868771104599999E-2</v>
      </c>
      <c r="BE476" s="25">
        <v>475</v>
      </c>
      <c r="BF476" s="26">
        <v>0.94718463913399997</v>
      </c>
      <c r="BG476" s="25">
        <v>475</v>
      </c>
      <c r="BH476" s="26">
        <v>49.687898075900002</v>
      </c>
      <c r="BI476" s="25">
        <v>475</v>
      </c>
      <c r="BJ476" s="26">
        <v>2814.7447776600002</v>
      </c>
      <c r="CB476" s="37"/>
      <c r="CD476" s="37"/>
      <c r="CE476" s="37"/>
    </row>
    <row r="477" spans="1:83" x14ac:dyDescent="0.3">
      <c r="A477" s="25">
        <v>476</v>
      </c>
      <c r="B477" s="26">
        <v>6392.0815783400003</v>
      </c>
      <c r="C477" s="25">
        <v>476</v>
      </c>
      <c r="D477" s="26">
        <v>1.9657132670999999</v>
      </c>
      <c r="E477" s="25">
        <v>476</v>
      </c>
      <c r="F477" s="26">
        <v>52.7584360488</v>
      </c>
      <c r="G477" s="25">
        <v>476</v>
      </c>
      <c r="H477" s="26">
        <v>0.11173700594700001</v>
      </c>
      <c r="I477" s="25">
        <v>476</v>
      </c>
      <c r="J477" s="26">
        <v>8.9798813080699993E-2</v>
      </c>
      <c r="K477" s="25">
        <v>476</v>
      </c>
      <c r="L477" s="26">
        <v>550150.64312200004</v>
      </c>
      <c r="M477" s="25">
        <v>476</v>
      </c>
      <c r="N477" s="26">
        <v>42.7074843591</v>
      </c>
      <c r="O477" s="25">
        <v>476</v>
      </c>
      <c r="P477" s="26">
        <v>0.01</v>
      </c>
      <c r="Q477" s="25">
        <v>476</v>
      </c>
      <c r="R477" s="32">
        <v>0.88885054445</v>
      </c>
      <c r="S477" s="28">
        <v>476</v>
      </c>
      <c r="T477" s="35">
        <v>0.57542765981599997</v>
      </c>
      <c r="U477" s="25">
        <v>476</v>
      </c>
      <c r="V477" s="26">
        <v>34.946563211399997</v>
      </c>
      <c r="W477" s="25">
        <v>476</v>
      </c>
      <c r="X477" s="26">
        <v>4.2508200453600002</v>
      </c>
      <c r="Y477" s="25">
        <v>476</v>
      </c>
      <c r="Z477" s="26">
        <v>1.54259713578E-2</v>
      </c>
      <c r="AA477" s="25">
        <v>476</v>
      </c>
      <c r="AB477" s="26">
        <v>8.9190287354399995</v>
      </c>
      <c r="AC477" s="25">
        <v>476</v>
      </c>
      <c r="AD477" s="26">
        <v>0.19387800099899999</v>
      </c>
      <c r="AE477" s="25">
        <v>476</v>
      </c>
      <c r="AF477" s="26">
        <v>550150.64312200004</v>
      </c>
      <c r="AG477" s="25">
        <v>476</v>
      </c>
      <c r="AH477" s="26">
        <v>1.85669639815</v>
      </c>
      <c r="AI477" s="25">
        <v>476</v>
      </c>
      <c r="AJ477" s="26">
        <v>72.211756639399994</v>
      </c>
      <c r="AK477" s="25">
        <v>476</v>
      </c>
      <c r="AL477" s="26">
        <v>0.18094755310899999</v>
      </c>
      <c r="AM477" s="25">
        <v>476</v>
      </c>
      <c r="AN477" s="26">
        <v>1.5160078475400001</v>
      </c>
      <c r="AO477" s="25">
        <v>476</v>
      </c>
      <c r="AP477" s="26">
        <v>0.76593516061</v>
      </c>
      <c r="AQ477" s="25">
        <v>476</v>
      </c>
      <c r="AR477" s="26">
        <v>293.79552684499998</v>
      </c>
      <c r="AS477" s="25">
        <v>476</v>
      </c>
      <c r="AT477" s="26">
        <v>2.5618435556699999</v>
      </c>
      <c r="AU477" s="25">
        <v>476</v>
      </c>
      <c r="AV477" s="26">
        <v>5754.1489480600003</v>
      </c>
      <c r="AW477" s="25">
        <v>476</v>
      </c>
      <c r="AX477" s="26">
        <v>1.85669639815</v>
      </c>
      <c r="AY477" s="25">
        <v>476</v>
      </c>
      <c r="AZ477" s="26">
        <v>70.575203498999997</v>
      </c>
      <c r="BA477" s="25">
        <v>476</v>
      </c>
      <c r="BB477" s="26">
        <v>4.7818393284599997E-2</v>
      </c>
      <c r="BC477" s="25">
        <v>476</v>
      </c>
      <c r="BD477" s="26">
        <v>6.5195845966499993E-2</v>
      </c>
      <c r="BE477" s="25">
        <v>476</v>
      </c>
      <c r="BF477" s="26">
        <v>0.88698576074900004</v>
      </c>
      <c r="BG477" s="25">
        <v>476</v>
      </c>
      <c r="BH477" s="26">
        <v>38.891359013699997</v>
      </c>
      <c r="BI477" s="25">
        <v>476</v>
      </c>
      <c r="BJ477" s="26">
        <v>1426.1659585299999</v>
      </c>
      <c r="CB477" s="37"/>
      <c r="CD477" s="37"/>
      <c r="CE477" s="37"/>
    </row>
    <row r="478" spans="1:83" x14ac:dyDescent="0.3">
      <c r="A478" s="25">
        <v>477</v>
      </c>
      <c r="B478" s="26">
        <v>8442.3132107700003</v>
      </c>
      <c r="C478" s="25">
        <v>477</v>
      </c>
      <c r="D478" s="26">
        <v>1.8337760002400001</v>
      </c>
      <c r="E478" s="25">
        <v>477</v>
      </c>
      <c r="F478" s="26">
        <v>74.795152483500004</v>
      </c>
      <c r="G478" s="25">
        <v>477</v>
      </c>
      <c r="H478" s="26">
        <v>0.16477933462200001</v>
      </c>
      <c r="I478" s="25">
        <v>477</v>
      </c>
      <c r="J478" s="26">
        <v>5.5696692539200003E-2</v>
      </c>
      <c r="K478" s="25">
        <v>477</v>
      </c>
      <c r="L478" s="26">
        <v>783513.53830200003</v>
      </c>
      <c r="M478" s="25">
        <v>477</v>
      </c>
      <c r="N478" s="26">
        <v>41.396435130299999</v>
      </c>
      <c r="O478" s="25">
        <v>477</v>
      </c>
      <c r="P478" s="26">
        <v>0.01</v>
      </c>
      <c r="Q478" s="25">
        <v>477</v>
      </c>
      <c r="R478" s="32">
        <v>0.60730731585800002</v>
      </c>
      <c r="S478" s="28">
        <v>477</v>
      </c>
      <c r="T478" s="35">
        <v>0.69536671398899996</v>
      </c>
      <c r="U478" s="25">
        <v>477</v>
      </c>
      <c r="V478" s="26">
        <v>25.613163674500001</v>
      </c>
      <c r="W478" s="25">
        <v>477</v>
      </c>
      <c r="X478" s="26">
        <v>3.1328149507899998</v>
      </c>
      <c r="Y478" s="25">
        <v>477</v>
      </c>
      <c r="Z478" s="26">
        <v>6.2282966783E-2</v>
      </c>
      <c r="AA478" s="25">
        <v>477</v>
      </c>
      <c r="AB478" s="26">
        <v>8.2270815603600003</v>
      </c>
      <c r="AC478" s="25">
        <v>477</v>
      </c>
      <c r="AD478" s="26">
        <v>0.33298564425499999</v>
      </c>
      <c r="AE478" s="25">
        <v>477</v>
      </c>
      <c r="AF478" s="26">
        <v>783513.53830200003</v>
      </c>
      <c r="AG478" s="25">
        <v>477</v>
      </c>
      <c r="AH478" s="26">
        <v>1.74830181984</v>
      </c>
      <c r="AI478" s="25">
        <v>477</v>
      </c>
      <c r="AJ478" s="26">
        <v>74.887728096800004</v>
      </c>
      <c r="AK478" s="25">
        <v>477</v>
      </c>
      <c r="AL478" s="26">
        <v>0.107268365093</v>
      </c>
      <c r="AM478" s="25">
        <v>477</v>
      </c>
      <c r="AN478" s="26">
        <v>1.4353210055500001</v>
      </c>
      <c r="AO478" s="25">
        <v>477</v>
      </c>
      <c r="AP478" s="26">
        <v>0.67296713288700005</v>
      </c>
      <c r="AQ478" s="25">
        <v>477</v>
      </c>
      <c r="AR478" s="26">
        <v>208.56947049799999</v>
      </c>
      <c r="AS478" s="25">
        <v>477</v>
      </c>
      <c r="AT478" s="26">
        <v>2.25587018451</v>
      </c>
      <c r="AU478" s="25">
        <v>477</v>
      </c>
      <c r="AV478" s="26">
        <v>7658.6814882400004</v>
      </c>
      <c r="AW478" s="25">
        <v>477</v>
      </c>
      <c r="AX478" s="26">
        <v>1.74830181984</v>
      </c>
      <c r="AY478" s="25">
        <v>477</v>
      </c>
      <c r="AZ478" s="26">
        <v>75.576904046799996</v>
      </c>
      <c r="BA478" s="25">
        <v>477</v>
      </c>
      <c r="BB478" s="26">
        <v>8.6979428233300002E-2</v>
      </c>
      <c r="BC478" s="25">
        <v>477</v>
      </c>
      <c r="BD478" s="26">
        <v>5.3736170905999997E-2</v>
      </c>
      <c r="BE478" s="25">
        <v>477</v>
      </c>
      <c r="BF478" s="26">
        <v>0.859284400861</v>
      </c>
      <c r="BG478" s="25">
        <v>477</v>
      </c>
      <c r="BH478" s="26">
        <v>26.194893036900002</v>
      </c>
      <c r="BI478" s="25">
        <v>477</v>
      </c>
      <c r="BJ478" s="26">
        <v>340.248979749</v>
      </c>
      <c r="CB478" s="37"/>
      <c r="CD478" s="37"/>
      <c r="CE478" s="37"/>
    </row>
    <row r="479" spans="1:83" x14ac:dyDescent="0.3">
      <c r="A479" s="25">
        <v>478</v>
      </c>
      <c r="B479" s="26">
        <v>7945.8663469000003</v>
      </c>
      <c r="C479" s="25">
        <v>478</v>
      </c>
      <c r="D479" s="26">
        <v>2.3535100603900001</v>
      </c>
      <c r="E479" s="25">
        <v>478</v>
      </c>
      <c r="F479" s="26">
        <v>68.040596257800004</v>
      </c>
      <c r="G479" s="25">
        <v>478</v>
      </c>
      <c r="H479" s="26">
        <v>3.3354249391399998E-2</v>
      </c>
      <c r="I479" s="25">
        <v>478</v>
      </c>
      <c r="J479" s="26">
        <v>5.4762297925899997E-2</v>
      </c>
      <c r="K479" s="25">
        <v>478</v>
      </c>
      <c r="L479" s="26">
        <v>482063.36481599999</v>
      </c>
      <c r="M479" s="25">
        <v>478</v>
      </c>
      <c r="N479" s="26">
        <v>68.609968516400002</v>
      </c>
      <c r="O479" s="25">
        <v>478</v>
      </c>
      <c r="P479" s="26">
        <v>0.01</v>
      </c>
      <c r="Q479" s="25">
        <v>478</v>
      </c>
      <c r="R479" s="32">
        <v>0.70326554588599999</v>
      </c>
      <c r="S479" s="28">
        <v>478</v>
      </c>
      <c r="T479" s="35">
        <v>0.44606561839199999</v>
      </c>
      <c r="U479" s="25">
        <v>478</v>
      </c>
      <c r="V479" s="26">
        <v>28.331351345600002</v>
      </c>
      <c r="W479" s="25">
        <v>478</v>
      </c>
      <c r="X479" s="26">
        <v>5.53736296718</v>
      </c>
      <c r="Y479" s="25">
        <v>478</v>
      </c>
      <c r="Z479" s="26">
        <v>9.6770733757999994E-2</v>
      </c>
      <c r="AA479" s="25">
        <v>478</v>
      </c>
      <c r="AB479" s="26">
        <v>7.8450203545499999</v>
      </c>
      <c r="AC479" s="25">
        <v>478</v>
      </c>
      <c r="AD479" s="26">
        <v>0.19986810600800001</v>
      </c>
      <c r="AE479" s="25">
        <v>478</v>
      </c>
      <c r="AF479" s="26">
        <v>482063.36481599999</v>
      </c>
      <c r="AG479" s="25">
        <v>478</v>
      </c>
      <c r="AH479" s="26">
        <v>2.2255481959500001</v>
      </c>
      <c r="AI479" s="25">
        <v>478</v>
      </c>
      <c r="AJ479" s="26">
        <v>48.908486963599998</v>
      </c>
      <c r="AK479" s="25">
        <v>478</v>
      </c>
      <c r="AL479" s="26">
        <v>2.7623246657799999E-2</v>
      </c>
      <c r="AM479" s="25">
        <v>478</v>
      </c>
      <c r="AN479" s="26">
        <v>1.0389932502999999</v>
      </c>
      <c r="AO479" s="25">
        <v>478</v>
      </c>
      <c r="AP479" s="26">
        <v>0.82230528534400005</v>
      </c>
      <c r="AQ479" s="25">
        <v>478</v>
      </c>
      <c r="AR479" s="26">
        <v>924.73842058100001</v>
      </c>
      <c r="AS479" s="25">
        <v>478</v>
      </c>
      <c r="AT479" s="26">
        <v>0.92455307691499999</v>
      </c>
      <c r="AU479" s="25">
        <v>478</v>
      </c>
      <c r="AV479" s="26">
        <v>7585.6619170499998</v>
      </c>
      <c r="AW479" s="25">
        <v>478</v>
      </c>
      <c r="AX479" s="26">
        <v>2.2255481959500001</v>
      </c>
      <c r="AY479" s="25">
        <v>478</v>
      </c>
      <c r="AZ479" s="26">
        <v>58.571670722599997</v>
      </c>
      <c r="BA479" s="25">
        <v>478</v>
      </c>
      <c r="BB479" s="26">
        <v>1.2482873659100001E-2</v>
      </c>
      <c r="BC479" s="25">
        <v>478</v>
      </c>
      <c r="BD479" s="26">
        <v>3.23329752155E-2</v>
      </c>
      <c r="BE479" s="25">
        <v>478</v>
      </c>
      <c r="BF479" s="26">
        <v>0.95518415112499999</v>
      </c>
      <c r="BG479" s="25">
        <v>478</v>
      </c>
      <c r="BH479" s="26">
        <v>28.616433937299998</v>
      </c>
      <c r="BI479" s="25">
        <v>478</v>
      </c>
      <c r="BJ479" s="26">
        <v>549.31568914000002</v>
      </c>
      <c r="CB479" s="37"/>
      <c r="CD479" s="37"/>
      <c r="CE479" s="37"/>
    </row>
    <row r="480" spans="1:83" x14ac:dyDescent="0.3">
      <c r="A480" s="25">
        <v>479</v>
      </c>
      <c r="B480" s="26">
        <v>9482.0436169500008</v>
      </c>
      <c r="C480" s="25">
        <v>479</v>
      </c>
      <c r="D480" s="26">
        <v>2.2690529100200001</v>
      </c>
      <c r="E480" s="25">
        <v>479</v>
      </c>
      <c r="F480" s="26">
        <v>63.363088630299998</v>
      </c>
      <c r="G480" s="25">
        <v>479</v>
      </c>
      <c r="H480" s="26">
        <v>9.5406398057000005E-2</v>
      </c>
      <c r="I480" s="25">
        <v>479</v>
      </c>
      <c r="J480" s="26">
        <v>2.2025361787499999E-2</v>
      </c>
      <c r="K480" s="25">
        <v>479</v>
      </c>
      <c r="L480" s="26">
        <v>494292.87785500003</v>
      </c>
      <c r="M480" s="25">
        <v>479</v>
      </c>
      <c r="N480" s="26">
        <v>44.137177211000001</v>
      </c>
      <c r="O480" s="25">
        <v>479</v>
      </c>
      <c r="P480" s="26">
        <v>0.01</v>
      </c>
      <c r="Q480" s="25">
        <v>479</v>
      </c>
      <c r="R480" s="32">
        <v>0.378865904827</v>
      </c>
      <c r="S480" s="28">
        <v>479</v>
      </c>
      <c r="T480" s="35">
        <v>0.64947606449100004</v>
      </c>
      <c r="U480" s="25">
        <v>479</v>
      </c>
      <c r="V480" s="26">
        <v>25.954540490999999</v>
      </c>
      <c r="W480" s="25">
        <v>479</v>
      </c>
      <c r="X480" s="26">
        <v>8.3810049322799998</v>
      </c>
      <c r="Y480" s="25">
        <v>479</v>
      </c>
      <c r="Z480" s="26">
        <v>2.0390119186700001E-2</v>
      </c>
      <c r="AA480" s="25">
        <v>479</v>
      </c>
      <c r="AB480" s="26">
        <v>13.465775579800001</v>
      </c>
      <c r="AC480" s="25">
        <v>479</v>
      </c>
      <c r="AD480" s="26">
        <v>0.241835635291</v>
      </c>
      <c r="AE480" s="25">
        <v>479</v>
      </c>
      <c r="AF480" s="26">
        <v>494292.87785500003</v>
      </c>
      <c r="AG480" s="25">
        <v>479</v>
      </c>
      <c r="AH480" s="26">
        <v>2.0748777605900002</v>
      </c>
      <c r="AI480" s="25">
        <v>479</v>
      </c>
      <c r="AJ480" s="26">
        <v>55.249273137899998</v>
      </c>
      <c r="AK480" s="25">
        <v>479</v>
      </c>
      <c r="AL480" s="26">
        <v>0.116208189235</v>
      </c>
      <c r="AM480" s="25">
        <v>479</v>
      </c>
      <c r="AN480" s="26">
        <v>1.6415777056800001</v>
      </c>
      <c r="AO480" s="25">
        <v>479</v>
      </c>
      <c r="AP480" s="26">
        <v>0.55180013567200004</v>
      </c>
      <c r="AQ480" s="25">
        <v>479</v>
      </c>
      <c r="AR480" s="26">
        <v>1111.9049711499999</v>
      </c>
      <c r="AS480" s="25">
        <v>479</v>
      </c>
      <c r="AT480" s="26">
        <v>3.2402069688599999</v>
      </c>
      <c r="AU480" s="25">
        <v>479</v>
      </c>
      <c r="AV480" s="26">
        <v>8801.1787799400008</v>
      </c>
      <c r="AW480" s="25">
        <v>479</v>
      </c>
      <c r="AX480" s="26">
        <v>2.0748777605900002</v>
      </c>
      <c r="AY480" s="25">
        <v>479</v>
      </c>
      <c r="AZ480" s="26">
        <v>61.4074750646</v>
      </c>
      <c r="BA480" s="25">
        <v>479</v>
      </c>
      <c r="BB480" s="26">
        <v>2.59056465004E-2</v>
      </c>
      <c r="BC480" s="25">
        <v>479</v>
      </c>
      <c r="BD480" s="26">
        <v>2.3250068054400001E-2</v>
      </c>
      <c r="BE480" s="25">
        <v>479</v>
      </c>
      <c r="BF480" s="26">
        <v>0.95084428544499999</v>
      </c>
      <c r="BG480" s="25">
        <v>479</v>
      </c>
      <c r="BH480" s="26">
        <v>29.190402969499999</v>
      </c>
      <c r="BI480" s="25">
        <v>479</v>
      </c>
      <c r="BJ480" s="26">
        <v>2071.1041485599999</v>
      </c>
      <c r="CB480" s="37"/>
      <c r="CD480" s="37"/>
      <c r="CE480" s="37"/>
    </row>
    <row r="481" spans="1:83" x14ac:dyDescent="0.3">
      <c r="A481" s="25">
        <v>480</v>
      </c>
      <c r="B481" s="26">
        <v>11456.717378200001</v>
      </c>
      <c r="C481" s="25">
        <v>480</v>
      </c>
      <c r="D481" s="26">
        <v>1.6612808531900001</v>
      </c>
      <c r="E481" s="25">
        <v>480</v>
      </c>
      <c r="F481" s="26">
        <v>74.453477467300004</v>
      </c>
      <c r="G481" s="25">
        <v>480</v>
      </c>
      <c r="H481" s="26">
        <v>8.0081410182199997E-2</v>
      </c>
      <c r="I481" s="25">
        <v>480</v>
      </c>
      <c r="J481" s="26">
        <v>4.7093421135000001E-2</v>
      </c>
      <c r="K481" s="25">
        <v>480</v>
      </c>
      <c r="L481" s="26">
        <v>791140.54911200004</v>
      </c>
      <c r="M481" s="25">
        <v>480</v>
      </c>
      <c r="N481" s="26">
        <v>78.816717127299995</v>
      </c>
      <c r="O481" s="25">
        <v>480</v>
      </c>
      <c r="P481" s="26">
        <v>0.01</v>
      </c>
      <c r="Q481" s="25">
        <v>480</v>
      </c>
      <c r="R481" s="32">
        <v>0.82478514263299996</v>
      </c>
      <c r="S481" s="28">
        <v>480</v>
      </c>
      <c r="T481" s="35">
        <v>0.41405119522799999</v>
      </c>
      <c r="U481" s="25">
        <v>480</v>
      </c>
      <c r="V481" s="26">
        <v>37.575159216800003</v>
      </c>
      <c r="W481" s="25">
        <v>480</v>
      </c>
      <c r="X481" s="26">
        <v>1.58971812956</v>
      </c>
      <c r="Y481" s="25">
        <v>480</v>
      </c>
      <c r="Z481" s="26">
        <v>2.3186083893599999E-2</v>
      </c>
      <c r="AA481" s="25">
        <v>480</v>
      </c>
      <c r="AB481" s="26">
        <v>14.403629930399999</v>
      </c>
      <c r="AC481" s="25">
        <v>480</v>
      </c>
      <c r="AD481" s="26">
        <v>0.35664911011700001</v>
      </c>
      <c r="AE481" s="25">
        <v>480</v>
      </c>
      <c r="AF481" s="26">
        <v>791140.54911200004</v>
      </c>
      <c r="AG481" s="25">
        <v>480</v>
      </c>
      <c r="AH481" s="26">
        <v>1.6007541858500001</v>
      </c>
      <c r="AI481" s="25">
        <v>480</v>
      </c>
      <c r="AJ481" s="26">
        <v>89.751130343400007</v>
      </c>
      <c r="AK481" s="25">
        <v>480</v>
      </c>
      <c r="AL481" s="26">
        <v>8.2341193671100002E-2</v>
      </c>
      <c r="AM481" s="25">
        <v>480</v>
      </c>
      <c r="AN481" s="26">
        <v>1.26465848727</v>
      </c>
      <c r="AO481" s="25">
        <v>480</v>
      </c>
      <c r="AP481" s="26">
        <v>0.29644251096800001</v>
      </c>
      <c r="AQ481" s="25">
        <v>480</v>
      </c>
      <c r="AR481" s="26">
        <v>130.779836101</v>
      </c>
      <c r="AS481" s="25">
        <v>480</v>
      </c>
      <c r="AT481" s="26">
        <v>5.0962993007900002</v>
      </c>
      <c r="AU481" s="25">
        <v>480</v>
      </c>
      <c r="AV481" s="26">
        <v>11087.2966344</v>
      </c>
      <c r="AW481" s="25">
        <v>480</v>
      </c>
      <c r="AX481" s="26">
        <v>1.6007541858500001</v>
      </c>
      <c r="AY481" s="25">
        <v>480</v>
      </c>
      <c r="AZ481" s="26">
        <v>86.1681365516</v>
      </c>
      <c r="BA481" s="25">
        <v>480</v>
      </c>
      <c r="BB481" s="26">
        <v>4.6200296563899998E-2</v>
      </c>
      <c r="BC481" s="25">
        <v>480</v>
      </c>
      <c r="BD481" s="26">
        <v>5.1892628351699999E-2</v>
      </c>
      <c r="BE481" s="25">
        <v>480</v>
      </c>
      <c r="BF481" s="26">
        <v>0.90190707508400003</v>
      </c>
      <c r="BG481" s="25">
        <v>480</v>
      </c>
      <c r="BH481" s="26">
        <v>38.519950545699999</v>
      </c>
      <c r="BI481" s="25">
        <v>480</v>
      </c>
      <c r="BJ481" s="26">
        <v>1129.38856459</v>
      </c>
      <c r="CB481" s="37"/>
      <c r="CD481" s="37"/>
      <c r="CE481" s="37"/>
    </row>
    <row r="482" spans="1:83" x14ac:dyDescent="0.3">
      <c r="A482" s="25">
        <v>481</v>
      </c>
      <c r="B482" s="26">
        <v>4527.4898035799997</v>
      </c>
      <c r="C482" s="25">
        <v>481</v>
      </c>
      <c r="D482" s="26">
        <v>1.7513663694399999</v>
      </c>
      <c r="E482" s="25">
        <v>481</v>
      </c>
      <c r="F482" s="26">
        <v>38.928181929899999</v>
      </c>
      <c r="G482" s="25">
        <v>481</v>
      </c>
      <c r="H482" s="26">
        <v>0.16922581062799999</v>
      </c>
      <c r="I482" s="25">
        <v>481</v>
      </c>
      <c r="J482" s="26">
        <v>0.10695476577599999</v>
      </c>
      <c r="K482" s="25">
        <v>481</v>
      </c>
      <c r="L482" s="26">
        <v>734149.34089600004</v>
      </c>
      <c r="M482" s="25">
        <v>481</v>
      </c>
      <c r="N482" s="26">
        <v>45.842163256900001</v>
      </c>
      <c r="O482" s="25">
        <v>481</v>
      </c>
      <c r="P482" s="26">
        <v>0.01</v>
      </c>
      <c r="Q482" s="25">
        <v>481</v>
      </c>
      <c r="R482" s="32">
        <v>0.60197576330199998</v>
      </c>
      <c r="S482" s="28">
        <v>481</v>
      </c>
      <c r="T482" s="35">
        <v>0.84495090380000004</v>
      </c>
      <c r="U482" s="25">
        <v>481</v>
      </c>
      <c r="V482" s="26">
        <v>29.122643994699999</v>
      </c>
      <c r="W482" s="25">
        <v>481</v>
      </c>
      <c r="X482" s="26">
        <v>8.4438198906400004</v>
      </c>
      <c r="Y482" s="25">
        <v>481</v>
      </c>
      <c r="Z482" s="26">
        <v>3.1526230131300001E-2</v>
      </c>
      <c r="AA482" s="25">
        <v>481</v>
      </c>
      <c r="AB482" s="26">
        <v>11.7746101372</v>
      </c>
      <c r="AC482" s="25">
        <v>481</v>
      </c>
      <c r="AD482" s="26">
        <v>0.43835520641199999</v>
      </c>
      <c r="AE482" s="25">
        <v>481</v>
      </c>
      <c r="AF482" s="26">
        <v>734149.34089600004</v>
      </c>
      <c r="AG482" s="25">
        <v>481</v>
      </c>
      <c r="AH482" s="26">
        <v>1.5527555231300001</v>
      </c>
      <c r="AI482" s="25">
        <v>481</v>
      </c>
      <c r="AJ482" s="26">
        <v>72.683404130300005</v>
      </c>
      <c r="AK482" s="25">
        <v>481</v>
      </c>
      <c r="AL482" s="26">
        <v>0.207156975745</v>
      </c>
      <c r="AM482" s="25">
        <v>481</v>
      </c>
      <c r="AN482" s="26">
        <v>1.3080638141300001</v>
      </c>
      <c r="AO482" s="25">
        <v>481</v>
      </c>
      <c r="AP482" s="26">
        <v>0.88730233395900004</v>
      </c>
      <c r="AQ482" s="25">
        <v>481</v>
      </c>
      <c r="AR482" s="26">
        <v>412.446149639</v>
      </c>
      <c r="AS482" s="25">
        <v>481</v>
      </c>
      <c r="AT482" s="26">
        <v>5.0562726326599998</v>
      </c>
      <c r="AU482" s="25">
        <v>481</v>
      </c>
      <c r="AV482" s="26">
        <v>3688.53812432</v>
      </c>
      <c r="AW482" s="25">
        <v>481</v>
      </c>
      <c r="AX482" s="26">
        <v>1.5527555231300001</v>
      </c>
      <c r="AY482" s="25">
        <v>481</v>
      </c>
      <c r="AZ482" s="26">
        <v>76.272092377500002</v>
      </c>
      <c r="BA482" s="25">
        <v>481</v>
      </c>
      <c r="BB482" s="26">
        <v>2.7938274654800001E-2</v>
      </c>
      <c r="BC482" s="25">
        <v>481</v>
      </c>
      <c r="BD482" s="26">
        <v>8.3610813489299995E-2</v>
      </c>
      <c r="BE482" s="25">
        <v>481</v>
      </c>
      <c r="BF482" s="26">
        <v>0.888450911856</v>
      </c>
      <c r="BG482" s="25">
        <v>481</v>
      </c>
      <c r="BH482" s="26">
        <v>31.391928726500002</v>
      </c>
      <c r="BI482" s="25">
        <v>481</v>
      </c>
      <c r="BJ482" s="26">
        <v>493.18104716200003</v>
      </c>
      <c r="CB482" s="37"/>
      <c r="CD482" s="37"/>
      <c r="CE482" s="37"/>
    </row>
    <row r="483" spans="1:83" x14ac:dyDescent="0.3">
      <c r="A483" s="25">
        <v>482</v>
      </c>
      <c r="B483" s="26">
        <v>5277.8783824299999</v>
      </c>
      <c r="C483" s="25">
        <v>482</v>
      </c>
      <c r="D483" s="26">
        <v>1.21681757929</v>
      </c>
      <c r="E483" s="25">
        <v>482</v>
      </c>
      <c r="F483" s="26">
        <v>50.366098317400002</v>
      </c>
      <c r="G483" s="25">
        <v>482</v>
      </c>
      <c r="H483" s="26">
        <v>0.144910171941</v>
      </c>
      <c r="I483" s="25">
        <v>482</v>
      </c>
      <c r="J483" s="26">
        <v>0.172435573689</v>
      </c>
      <c r="K483" s="25">
        <v>482</v>
      </c>
      <c r="L483" s="26">
        <v>725696.48147400003</v>
      </c>
      <c r="M483" s="25">
        <v>482</v>
      </c>
      <c r="N483" s="26">
        <v>44.453807626200003</v>
      </c>
      <c r="O483" s="25">
        <v>482</v>
      </c>
      <c r="P483" s="26">
        <v>0.01</v>
      </c>
      <c r="Q483" s="25">
        <v>482</v>
      </c>
      <c r="R483" s="32">
        <v>0.44437760121999997</v>
      </c>
      <c r="S483" s="28">
        <v>482</v>
      </c>
      <c r="T483" s="35">
        <v>0.87747090730800004</v>
      </c>
      <c r="U483" s="25">
        <v>482</v>
      </c>
      <c r="V483" s="26">
        <v>38.6735706077</v>
      </c>
      <c r="W483" s="25">
        <v>482</v>
      </c>
      <c r="X483" s="26">
        <v>7.6839755600600004</v>
      </c>
      <c r="Y483" s="25">
        <v>482</v>
      </c>
      <c r="Z483" s="26">
        <v>7.7029810495599996E-2</v>
      </c>
      <c r="AA483" s="25">
        <v>482</v>
      </c>
      <c r="AB483" s="26">
        <v>8.6645365014200006</v>
      </c>
      <c r="AC483" s="25">
        <v>482</v>
      </c>
      <c r="AD483" s="26">
        <v>0.26829873267799997</v>
      </c>
      <c r="AE483" s="25">
        <v>482</v>
      </c>
      <c r="AF483" s="26">
        <v>725696.48147400003</v>
      </c>
      <c r="AG483" s="25">
        <v>482</v>
      </c>
      <c r="AH483" s="26">
        <v>1.04271472605</v>
      </c>
      <c r="AI483" s="25">
        <v>482</v>
      </c>
      <c r="AJ483" s="26">
        <v>64.782370595100005</v>
      </c>
      <c r="AK483" s="25">
        <v>482</v>
      </c>
      <c r="AL483" s="26">
        <v>0.139722122945</v>
      </c>
      <c r="AM483" s="25">
        <v>482</v>
      </c>
      <c r="AN483" s="26">
        <v>1.1514160797299999</v>
      </c>
      <c r="AO483" s="25">
        <v>482</v>
      </c>
      <c r="AP483" s="26">
        <v>1.39552468996</v>
      </c>
      <c r="AQ483" s="25">
        <v>482</v>
      </c>
      <c r="AR483" s="26">
        <v>919.41223040499995</v>
      </c>
      <c r="AS483" s="25">
        <v>482</v>
      </c>
      <c r="AT483" s="26">
        <v>1.5430656575199999</v>
      </c>
      <c r="AU483" s="25">
        <v>482</v>
      </c>
      <c r="AV483" s="26">
        <v>4200.5554626399999</v>
      </c>
      <c r="AW483" s="25">
        <v>482</v>
      </c>
      <c r="AX483" s="26">
        <v>1.04271472605</v>
      </c>
      <c r="AY483" s="25">
        <v>482</v>
      </c>
      <c r="AZ483" s="26">
        <v>68.600617193700003</v>
      </c>
      <c r="BA483" s="25">
        <v>482</v>
      </c>
      <c r="BB483" s="26">
        <v>3.7515047942800001E-2</v>
      </c>
      <c r="BC483" s="25">
        <v>482</v>
      </c>
      <c r="BD483" s="26">
        <v>0.10474931117400001</v>
      </c>
      <c r="BE483" s="25">
        <v>482</v>
      </c>
      <c r="BF483" s="26">
        <v>0.85773564088300003</v>
      </c>
      <c r="BG483" s="25">
        <v>482</v>
      </c>
      <c r="BH483" s="26">
        <v>39.292355870800002</v>
      </c>
      <c r="BI483" s="25">
        <v>482</v>
      </c>
      <c r="BJ483" s="26">
        <v>494.44227912299999</v>
      </c>
      <c r="CB483" s="37"/>
      <c r="CD483" s="37"/>
      <c r="CE483" s="37"/>
    </row>
    <row r="484" spans="1:83" x14ac:dyDescent="0.3">
      <c r="A484" s="25">
        <v>483</v>
      </c>
      <c r="B484" s="26">
        <v>5738.5374701399996</v>
      </c>
      <c r="C484" s="25">
        <v>483</v>
      </c>
      <c r="D484" s="26">
        <v>2.0003981080300002</v>
      </c>
      <c r="E484" s="25">
        <v>483</v>
      </c>
      <c r="F484" s="26">
        <v>37.463901045199997</v>
      </c>
      <c r="G484" s="25">
        <v>483</v>
      </c>
      <c r="H484" s="26">
        <v>0.16300109585399999</v>
      </c>
      <c r="I484" s="25">
        <v>483</v>
      </c>
      <c r="J484" s="26">
        <v>0.13099280499300001</v>
      </c>
      <c r="K484" s="25">
        <v>483</v>
      </c>
      <c r="L484" s="26">
        <v>477755.424704</v>
      </c>
      <c r="M484" s="25">
        <v>483</v>
      </c>
      <c r="N484" s="26">
        <v>53.573431894199999</v>
      </c>
      <c r="O484" s="25">
        <v>483</v>
      </c>
      <c r="P484" s="26">
        <v>0.01</v>
      </c>
      <c r="Q484" s="25">
        <v>483</v>
      </c>
      <c r="R484" s="32">
        <v>0.71697297432600005</v>
      </c>
      <c r="S484" s="28">
        <v>483</v>
      </c>
      <c r="T484" s="35">
        <v>0.88656732935000004</v>
      </c>
      <c r="U484" s="25">
        <v>483</v>
      </c>
      <c r="V484" s="26">
        <v>34.487566125999997</v>
      </c>
      <c r="W484" s="25">
        <v>483</v>
      </c>
      <c r="X484" s="26">
        <v>9.4126412888300006</v>
      </c>
      <c r="Y484" s="25">
        <v>483</v>
      </c>
      <c r="Z484" s="26">
        <v>5.23349275392E-2</v>
      </c>
      <c r="AA484" s="25">
        <v>483</v>
      </c>
      <c r="AB484" s="26">
        <v>4.2492296756599996</v>
      </c>
      <c r="AC484" s="25">
        <v>483</v>
      </c>
      <c r="AD484" s="26">
        <v>0.224744783497</v>
      </c>
      <c r="AE484" s="25">
        <v>483</v>
      </c>
      <c r="AF484" s="26">
        <v>477755.424704</v>
      </c>
      <c r="AG484" s="25">
        <v>483</v>
      </c>
      <c r="AH484" s="26">
        <v>1.80336626323</v>
      </c>
      <c r="AI484" s="25">
        <v>483</v>
      </c>
      <c r="AJ484" s="26">
        <v>68.418870683999998</v>
      </c>
      <c r="AK484" s="25">
        <v>483</v>
      </c>
      <c r="AL484" s="26">
        <v>0.12303330267400001</v>
      </c>
      <c r="AM484" s="25">
        <v>483</v>
      </c>
      <c r="AN484" s="26">
        <v>1.34108829418</v>
      </c>
      <c r="AO484" s="25">
        <v>483</v>
      </c>
      <c r="AP484" s="26">
        <v>1.1611344333</v>
      </c>
      <c r="AQ484" s="25">
        <v>483</v>
      </c>
      <c r="AR484" s="26">
        <v>285.86030258900001</v>
      </c>
      <c r="AS484" s="25">
        <v>483</v>
      </c>
      <c r="AT484" s="26">
        <v>1.2611181036200001</v>
      </c>
      <c r="AU484" s="25">
        <v>483</v>
      </c>
      <c r="AV484" s="26">
        <v>5201.18252003</v>
      </c>
      <c r="AW484" s="25">
        <v>483</v>
      </c>
      <c r="AX484" s="26">
        <v>1.80336626323</v>
      </c>
      <c r="AY484" s="25">
        <v>483</v>
      </c>
      <c r="AZ484" s="26">
        <v>53.485182179799999</v>
      </c>
      <c r="BA484" s="25">
        <v>483</v>
      </c>
      <c r="BB484" s="26">
        <v>0.11213048970300001</v>
      </c>
      <c r="BC484" s="25">
        <v>483</v>
      </c>
      <c r="BD484" s="26">
        <v>0.108923099834</v>
      </c>
      <c r="BE484" s="25">
        <v>483</v>
      </c>
      <c r="BF484" s="26">
        <v>0.77894641046199997</v>
      </c>
      <c r="BG484" s="25">
        <v>483</v>
      </c>
      <c r="BH484" s="26">
        <v>36.318188440500002</v>
      </c>
      <c r="BI484" s="25">
        <v>483</v>
      </c>
      <c r="BJ484" s="26">
        <v>184.71443715999999</v>
      </c>
      <c r="CB484" s="37"/>
      <c r="CD484" s="37"/>
      <c r="CE484" s="37"/>
    </row>
    <row r="485" spans="1:83" x14ac:dyDescent="0.3">
      <c r="A485" s="25">
        <v>484</v>
      </c>
      <c r="B485" s="26">
        <v>5530.8837049100002</v>
      </c>
      <c r="C485" s="25">
        <v>484</v>
      </c>
      <c r="D485" s="26">
        <v>1.39583086854</v>
      </c>
      <c r="E485" s="25">
        <v>484</v>
      </c>
      <c r="F485" s="26">
        <v>67.828395908800005</v>
      </c>
      <c r="G485" s="25">
        <v>484</v>
      </c>
      <c r="H485" s="26">
        <v>0.134150968141</v>
      </c>
      <c r="I485" s="25">
        <v>484</v>
      </c>
      <c r="J485" s="26">
        <v>3.4895195834599997E-2</v>
      </c>
      <c r="K485" s="25">
        <v>484</v>
      </c>
      <c r="L485" s="26">
        <v>642348.803159</v>
      </c>
      <c r="M485" s="25">
        <v>484</v>
      </c>
      <c r="N485" s="26">
        <v>56.884164735200002</v>
      </c>
      <c r="O485" s="25">
        <v>484</v>
      </c>
      <c r="P485" s="26">
        <v>0.01</v>
      </c>
      <c r="Q485" s="25">
        <v>484</v>
      </c>
      <c r="R485" s="32">
        <v>0.77284396277800005</v>
      </c>
      <c r="S485" s="28">
        <v>484</v>
      </c>
      <c r="T485" s="35">
        <v>0.30139779719699999</v>
      </c>
      <c r="U485" s="25">
        <v>484</v>
      </c>
      <c r="V485" s="26">
        <v>40.6296315859</v>
      </c>
      <c r="W485" s="25">
        <v>484</v>
      </c>
      <c r="X485" s="26">
        <v>6.7303188391499997</v>
      </c>
      <c r="Y485" s="25">
        <v>484</v>
      </c>
      <c r="Z485" s="26">
        <v>2.2512252790199999E-2</v>
      </c>
      <c r="AA485" s="25">
        <v>484</v>
      </c>
      <c r="AB485" s="26">
        <v>10.9212731544</v>
      </c>
      <c r="AC485" s="25">
        <v>484</v>
      </c>
      <c r="AD485" s="26">
        <v>0.28104121265199999</v>
      </c>
      <c r="AE485" s="25">
        <v>484</v>
      </c>
      <c r="AF485" s="26">
        <v>642348.803159</v>
      </c>
      <c r="AG485" s="25">
        <v>484</v>
      </c>
      <c r="AH485" s="26">
        <v>1.2356995643599999</v>
      </c>
      <c r="AI485" s="25">
        <v>484</v>
      </c>
      <c r="AJ485" s="26">
        <v>73.932360913699995</v>
      </c>
      <c r="AK485" s="25">
        <v>484</v>
      </c>
      <c r="AL485" s="26">
        <v>8.2935132380900001E-2</v>
      </c>
      <c r="AM485" s="25">
        <v>484</v>
      </c>
      <c r="AN485" s="26">
        <v>1.4978861619099999</v>
      </c>
      <c r="AO485" s="25">
        <v>484</v>
      </c>
      <c r="AP485" s="26">
        <v>0.30260020325999998</v>
      </c>
      <c r="AQ485" s="25">
        <v>484</v>
      </c>
      <c r="AR485" s="26">
        <v>483.916575432</v>
      </c>
      <c r="AS485" s="25">
        <v>484</v>
      </c>
      <c r="AT485" s="26">
        <v>3.5127405726499998</v>
      </c>
      <c r="AU485" s="25">
        <v>484</v>
      </c>
      <c r="AV485" s="26">
        <v>4970.6817619800004</v>
      </c>
      <c r="AW485" s="25">
        <v>484</v>
      </c>
      <c r="AX485" s="26">
        <v>1.2356995643599999</v>
      </c>
      <c r="AY485" s="25">
        <v>484</v>
      </c>
      <c r="AZ485" s="26">
        <v>76.191726371499996</v>
      </c>
      <c r="BA485" s="25">
        <v>484</v>
      </c>
      <c r="BB485" s="26">
        <v>4.6149327361199997E-2</v>
      </c>
      <c r="BC485" s="25">
        <v>484</v>
      </c>
      <c r="BD485" s="26">
        <v>2.9247318153599999E-2</v>
      </c>
      <c r="BE485" s="25">
        <v>484</v>
      </c>
      <c r="BF485" s="26">
        <v>0.92460335448499997</v>
      </c>
      <c r="BG485" s="25">
        <v>484</v>
      </c>
      <c r="BH485" s="26">
        <v>43.371117057699998</v>
      </c>
      <c r="BI485" s="25">
        <v>484</v>
      </c>
      <c r="BJ485" s="26">
        <v>1016.63727676</v>
      </c>
      <c r="CB485" s="37"/>
      <c r="CD485" s="37"/>
      <c r="CE485" s="37"/>
    </row>
    <row r="486" spans="1:83" x14ac:dyDescent="0.3">
      <c r="A486" s="25">
        <v>485</v>
      </c>
      <c r="B486" s="26">
        <v>10545.6368606</v>
      </c>
      <c r="C486" s="25">
        <v>485</v>
      </c>
      <c r="D486" s="26">
        <v>1.2439385970000001</v>
      </c>
      <c r="E486" s="25">
        <v>485</v>
      </c>
      <c r="F486" s="26">
        <v>75.309167579900006</v>
      </c>
      <c r="G486" s="25">
        <v>485</v>
      </c>
      <c r="H486" s="26">
        <v>2.1139458803E-2</v>
      </c>
      <c r="I486" s="25">
        <v>485</v>
      </c>
      <c r="J486" s="26">
        <v>8.7555755871499996E-2</v>
      </c>
      <c r="K486" s="25">
        <v>485</v>
      </c>
      <c r="L486" s="26">
        <v>687118.00497000001</v>
      </c>
      <c r="M486" s="25">
        <v>485</v>
      </c>
      <c r="N486" s="26">
        <v>42.738789795599999</v>
      </c>
      <c r="O486" s="25">
        <v>485</v>
      </c>
      <c r="P486" s="26">
        <v>0.01</v>
      </c>
      <c r="Q486" s="25">
        <v>485</v>
      </c>
      <c r="R486" s="32">
        <v>0.79995552741099996</v>
      </c>
      <c r="S486" s="28">
        <v>485</v>
      </c>
      <c r="T486" s="35">
        <v>0.47414722383000002</v>
      </c>
      <c r="U486" s="25">
        <v>485</v>
      </c>
      <c r="V486" s="26">
        <v>41.9707878404</v>
      </c>
      <c r="W486" s="25">
        <v>485</v>
      </c>
      <c r="X486" s="26">
        <v>3.7344280104599998</v>
      </c>
      <c r="Y486" s="25">
        <v>485</v>
      </c>
      <c r="Z486" s="26">
        <v>4.4040156139699999E-2</v>
      </c>
      <c r="AA486" s="25">
        <v>485</v>
      </c>
      <c r="AB486" s="26">
        <v>8.2141914767599999</v>
      </c>
      <c r="AC486" s="25">
        <v>485</v>
      </c>
      <c r="AD486" s="26">
        <v>0.24615990949</v>
      </c>
      <c r="AE486" s="25">
        <v>485</v>
      </c>
      <c r="AF486" s="26">
        <v>687118.00497000001</v>
      </c>
      <c r="AG486" s="25">
        <v>485</v>
      </c>
      <c r="AH486" s="26">
        <v>1.1515066442099999</v>
      </c>
      <c r="AI486" s="25">
        <v>485</v>
      </c>
      <c r="AJ486" s="26">
        <v>58.860392736800002</v>
      </c>
      <c r="AK486" s="25">
        <v>485</v>
      </c>
      <c r="AL486" s="26">
        <v>2.1966946460100001E-2</v>
      </c>
      <c r="AM486" s="25">
        <v>485</v>
      </c>
      <c r="AN486" s="26">
        <v>0.90961670301300002</v>
      </c>
      <c r="AO486" s="25">
        <v>485</v>
      </c>
      <c r="AP486" s="26">
        <v>0.90413905069699996</v>
      </c>
      <c r="AQ486" s="25">
        <v>485</v>
      </c>
      <c r="AR486" s="26">
        <v>325.122726134</v>
      </c>
      <c r="AS486" s="25">
        <v>485</v>
      </c>
      <c r="AT486" s="26">
        <v>1.8441097229000001</v>
      </c>
      <c r="AU486" s="25">
        <v>485</v>
      </c>
      <c r="AV486" s="26">
        <v>10158.3861574</v>
      </c>
      <c r="AW486" s="25">
        <v>485</v>
      </c>
      <c r="AX486" s="26">
        <v>1.1515066442099999</v>
      </c>
      <c r="AY486" s="25">
        <v>485</v>
      </c>
      <c r="AZ486" s="26">
        <v>67.927595927400006</v>
      </c>
      <c r="BA486" s="25">
        <v>485</v>
      </c>
      <c r="BB486" s="26">
        <v>1.37183388411E-2</v>
      </c>
      <c r="BC486" s="25">
        <v>485</v>
      </c>
      <c r="BD486" s="26">
        <v>6.0999194780200001E-2</v>
      </c>
      <c r="BE486" s="25">
        <v>485</v>
      </c>
      <c r="BF486" s="26">
        <v>0.92528246637900002</v>
      </c>
      <c r="BG486" s="25">
        <v>485</v>
      </c>
      <c r="BH486" s="26">
        <v>42.402960118999999</v>
      </c>
      <c r="BI486" s="25">
        <v>485</v>
      </c>
      <c r="BJ486" s="26">
        <v>629.25186764600005</v>
      </c>
      <c r="CB486" s="37"/>
      <c r="CD486" s="37"/>
      <c r="CE486" s="37"/>
    </row>
    <row r="487" spans="1:83" x14ac:dyDescent="0.3">
      <c r="A487" s="25">
        <v>486</v>
      </c>
      <c r="B487" s="26">
        <v>11564.998839399999</v>
      </c>
      <c r="C487" s="25">
        <v>486</v>
      </c>
      <c r="D487" s="26">
        <v>1.8986688731300001</v>
      </c>
      <c r="E487" s="25">
        <v>486</v>
      </c>
      <c r="F487" s="26">
        <v>55.4342897943</v>
      </c>
      <c r="G487" s="25">
        <v>486</v>
      </c>
      <c r="H487" s="26">
        <v>0.15849684256400001</v>
      </c>
      <c r="I487" s="25">
        <v>486</v>
      </c>
      <c r="J487" s="26">
        <v>0.15191372559800001</v>
      </c>
      <c r="K487" s="25">
        <v>486</v>
      </c>
      <c r="L487" s="26">
        <v>538353.52427299996</v>
      </c>
      <c r="M487" s="25">
        <v>486</v>
      </c>
      <c r="N487" s="26">
        <v>50.058619598299998</v>
      </c>
      <c r="O487" s="25">
        <v>486</v>
      </c>
      <c r="P487" s="26">
        <v>0.01</v>
      </c>
      <c r="Q487" s="25">
        <v>486</v>
      </c>
      <c r="R487" s="32">
        <v>0.70989409949899995</v>
      </c>
      <c r="S487" s="28">
        <v>486</v>
      </c>
      <c r="T487" s="35">
        <v>0.53056450355999996</v>
      </c>
      <c r="U487" s="25">
        <v>486</v>
      </c>
      <c r="V487" s="26">
        <v>27.277825419700001</v>
      </c>
      <c r="W487" s="25">
        <v>486</v>
      </c>
      <c r="X487" s="26">
        <v>4.1559942542500004</v>
      </c>
      <c r="Y487" s="25">
        <v>486</v>
      </c>
      <c r="Z487" s="26">
        <v>3.1938966603200003E-2</v>
      </c>
      <c r="AA487" s="25">
        <v>486</v>
      </c>
      <c r="AB487" s="26">
        <v>12.1635013897</v>
      </c>
      <c r="AC487" s="25">
        <v>486</v>
      </c>
      <c r="AD487" s="26">
        <v>0.32591644181700002</v>
      </c>
      <c r="AE487" s="25">
        <v>486</v>
      </c>
      <c r="AF487" s="26">
        <v>538353.52427299996</v>
      </c>
      <c r="AG487" s="25">
        <v>486</v>
      </c>
      <c r="AH487" s="26">
        <v>1.7911038695399999</v>
      </c>
      <c r="AI487" s="25">
        <v>486</v>
      </c>
      <c r="AJ487" s="26">
        <v>82.814549227300006</v>
      </c>
      <c r="AK487" s="25">
        <v>486</v>
      </c>
      <c r="AL487" s="26">
        <v>0.37809931550600001</v>
      </c>
      <c r="AM487" s="25">
        <v>486</v>
      </c>
      <c r="AN487" s="26">
        <v>1.62322891352</v>
      </c>
      <c r="AO487" s="25">
        <v>486</v>
      </c>
      <c r="AP487" s="26">
        <v>0.91141337256300003</v>
      </c>
      <c r="AQ487" s="25">
        <v>486</v>
      </c>
      <c r="AR487" s="26">
        <v>378.388213877</v>
      </c>
      <c r="AS487" s="25">
        <v>486</v>
      </c>
      <c r="AT487" s="26">
        <v>3.5733883475499999</v>
      </c>
      <c r="AU487" s="25">
        <v>486</v>
      </c>
      <c r="AV487" s="26">
        <v>10471.935364999999</v>
      </c>
      <c r="AW487" s="25">
        <v>486</v>
      </c>
      <c r="AX487" s="26">
        <v>1.7911038695399999</v>
      </c>
      <c r="AY487" s="25">
        <v>486</v>
      </c>
      <c r="AZ487" s="26">
        <v>80.923343118700004</v>
      </c>
      <c r="BA487" s="25">
        <v>486</v>
      </c>
      <c r="BB487" s="26">
        <v>0.109163318976</v>
      </c>
      <c r="BC487" s="25">
        <v>486</v>
      </c>
      <c r="BD487" s="26">
        <v>0.12926771589200001</v>
      </c>
      <c r="BE487" s="25">
        <v>486</v>
      </c>
      <c r="BF487" s="26">
        <v>0.76156896513299999</v>
      </c>
      <c r="BG487" s="25">
        <v>486</v>
      </c>
      <c r="BH487" s="26">
        <v>29.108496630499999</v>
      </c>
      <c r="BI487" s="25">
        <v>486</v>
      </c>
      <c r="BJ487" s="26">
        <v>907.385696467</v>
      </c>
      <c r="CB487" s="37"/>
      <c r="CD487" s="37"/>
      <c r="CE487" s="37"/>
    </row>
    <row r="488" spans="1:83" x14ac:dyDescent="0.3">
      <c r="A488" s="25">
        <v>487</v>
      </c>
      <c r="B488" s="26">
        <v>11919.9697548</v>
      </c>
      <c r="C488" s="25">
        <v>487</v>
      </c>
      <c r="D488" s="26">
        <v>2.34776490511</v>
      </c>
      <c r="E488" s="25">
        <v>487</v>
      </c>
      <c r="F488" s="26">
        <v>55.199113812900002</v>
      </c>
      <c r="G488" s="25">
        <v>487</v>
      </c>
      <c r="H488" s="26">
        <v>7.5203800418299993E-2</v>
      </c>
      <c r="I488" s="25">
        <v>487</v>
      </c>
      <c r="J488" s="26">
        <v>0.14341859700599999</v>
      </c>
      <c r="K488" s="25">
        <v>487</v>
      </c>
      <c r="L488" s="26">
        <v>642982.31671599997</v>
      </c>
      <c r="M488" s="25">
        <v>487</v>
      </c>
      <c r="N488" s="26">
        <v>79.608894938999995</v>
      </c>
      <c r="O488" s="25">
        <v>487</v>
      </c>
      <c r="P488" s="26">
        <v>0.01</v>
      </c>
      <c r="Q488" s="25">
        <v>487</v>
      </c>
      <c r="R488" s="32">
        <v>0.72702295584599996</v>
      </c>
      <c r="S488" s="28">
        <v>487</v>
      </c>
      <c r="T488" s="35">
        <v>0.78557204557500004</v>
      </c>
      <c r="U488" s="25">
        <v>487</v>
      </c>
      <c r="V488" s="26">
        <v>27.539100124600001</v>
      </c>
      <c r="W488" s="25">
        <v>487</v>
      </c>
      <c r="X488" s="26">
        <v>8.9625210032999991</v>
      </c>
      <c r="Y488" s="25">
        <v>487</v>
      </c>
      <c r="Z488" s="26">
        <v>9.9264645193199996E-2</v>
      </c>
      <c r="AA488" s="25">
        <v>487</v>
      </c>
      <c r="AB488" s="26">
        <v>13.7308544884</v>
      </c>
      <c r="AC488" s="25">
        <v>487</v>
      </c>
      <c r="AD488" s="26">
        <v>0.44519089513900001</v>
      </c>
      <c r="AE488" s="25">
        <v>487</v>
      </c>
      <c r="AF488" s="26">
        <v>642982.31671599997</v>
      </c>
      <c r="AG488" s="25">
        <v>487</v>
      </c>
      <c r="AH488" s="26">
        <v>2.1426858289799999</v>
      </c>
      <c r="AI488" s="25">
        <v>487</v>
      </c>
      <c r="AJ488" s="26">
        <v>63.2781361133</v>
      </c>
      <c r="AK488" s="25">
        <v>487</v>
      </c>
      <c r="AL488" s="26">
        <v>0.29301772853500002</v>
      </c>
      <c r="AM488" s="25">
        <v>487</v>
      </c>
      <c r="AN488" s="26">
        <v>1.3846978640300001</v>
      </c>
      <c r="AO488" s="25">
        <v>487</v>
      </c>
      <c r="AP488" s="26">
        <v>1.4513423105000001</v>
      </c>
      <c r="AQ488" s="25">
        <v>487</v>
      </c>
      <c r="AR488" s="26">
        <v>1396.15881154</v>
      </c>
      <c r="AS488" s="25">
        <v>487</v>
      </c>
      <c r="AT488" s="26">
        <v>2.8999498931800001</v>
      </c>
      <c r="AU488" s="25">
        <v>487</v>
      </c>
      <c r="AV488" s="26">
        <v>10705.067121800001</v>
      </c>
      <c r="AW488" s="25">
        <v>487</v>
      </c>
      <c r="AX488" s="26">
        <v>2.1426858289799999</v>
      </c>
      <c r="AY488" s="25">
        <v>487</v>
      </c>
      <c r="AZ488" s="26">
        <v>70.997789689399994</v>
      </c>
      <c r="BA488" s="25">
        <v>487</v>
      </c>
      <c r="BB488" s="26">
        <v>2.72374093725E-2</v>
      </c>
      <c r="BC488" s="25">
        <v>487</v>
      </c>
      <c r="BD488" s="26">
        <v>0.102707570533</v>
      </c>
      <c r="BE488" s="25">
        <v>487</v>
      </c>
      <c r="BF488" s="26">
        <v>0.87005502009400004</v>
      </c>
      <c r="BG488" s="25">
        <v>487</v>
      </c>
      <c r="BH488" s="26">
        <v>28.1702952913</v>
      </c>
      <c r="BI488" s="25">
        <v>487</v>
      </c>
      <c r="BJ488" s="26">
        <v>499.52838092399998</v>
      </c>
      <c r="CB488" s="37"/>
      <c r="CD488" s="37"/>
      <c r="CE488" s="37"/>
    </row>
    <row r="489" spans="1:83" x14ac:dyDescent="0.3">
      <c r="A489" s="25">
        <v>488</v>
      </c>
      <c r="B489" s="26">
        <v>4054.5500983100001</v>
      </c>
      <c r="C489" s="25">
        <v>488</v>
      </c>
      <c r="D489" s="26">
        <v>1.28360983675</v>
      </c>
      <c r="E489" s="25">
        <v>488</v>
      </c>
      <c r="F489" s="26">
        <v>69.835366327299994</v>
      </c>
      <c r="G489" s="25">
        <v>488</v>
      </c>
      <c r="H489" s="26">
        <v>5.0452386452000002E-2</v>
      </c>
      <c r="I489" s="25">
        <v>488</v>
      </c>
      <c r="J489" s="26">
        <v>0.19784012217300001</v>
      </c>
      <c r="K489" s="25">
        <v>488</v>
      </c>
      <c r="L489" s="26">
        <v>557122.71659800003</v>
      </c>
      <c r="M489" s="25">
        <v>488</v>
      </c>
      <c r="N489" s="26">
        <v>57.446028569399999</v>
      </c>
      <c r="O489" s="25">
        <v>488</v>
      </c>
      <c r="P489" s="26">
        <v>0.01</v>
      </c>
      <c r="Q489" s="25">
        <v>488</v>
      </c>
      <c r="R489" s="32">
        <v>0.65027676448000005</v>
      </c>
      <c r="S489" s="28">
        <v>488</v>
      </c>
      <c r="T489" s="35">
        <v>0.69560178098500003</v>
      </c>
      <c r="U489" s="25">
        <v>488</v>
      </c>
      <c r="V489" s="26">
        <v>34.890581376299998</v>
      </c>
      <c r="W489" s="25">
        <v>488</v>
      </c>
      <c r="X489" s="26">
        <v>2.9530805528099999</v>
      </c>
      <c r="Y489" s="25">
        <v>488</v>
      </c>
      <c r="Z489" s="26">
        <v>8.8332438525199994E-2</v>
      </c>
      <c r="AA489" s="25">
        <v>488</v>
      </c>
      <c r="AB489" s="26">
        <v>11.417643861</v>
      </c>
      <c r="AC489" s="25">
        <v>488</v>
      </c>
      <c r="AD489" s="26">
        <v>0.46594627583100001</v>
      </c>
      <c r="AE489" s="25">
        <v>488</v>
      </c>
      <c r="AF489" s="26">
        <v>557122.71659800003</v>
      </c>
      <c r="AG489" s="25">
        <v>488</v>
      </c>
      <c r="AH489" s="26">
        <v>1.19702709326</v>
      </c>
      <c r="AI489" s="25">
        <v>488</v>
      </c>
      <c r="AJ489" s="26">
        <v>76.107794678800005</v>
      </c>
      <c r="AK489" s="25">
        <v>488</v>
      </c>
      <c r="AL489" s="26">
        <v>0.14289973907799999</v>
      </c>
      <c r="AM489" s="25">
        <v>488</v>
      </c>
      <c r="AN489" s="26">
        <v>0.82434753613300005</v>
      </c>
      <c r="AO489" s="25">
        <v>488</v>
      </c>
      <c r="AP489" s="26">
        <v>1.2261291328599999</v>
      </c>
      <c r="AQ489" s="25">
        <v>488</v>
      </c>
      <c r="AR489" s="26">
        <v>273.10638289500002</v>
      </c>
      <c r="AS489" s="25">
        <v>488</v>
      </c>
      <c r="AT489" s="26">
        <v>3.1271717040200002</v>
      </c>
      <c r="AU489" s="25">
        <v>488</v>
      </c>
      <c r="AV489" s="26">
        <v>3513.9195502799998</v>
      </c>
      <c r="AW489" s="25">
        <v>488</v>
      </c>
      <c r="AX489" s="26">
        <v>1.19702709326</v>
      </c>
      <c r="AY489" s="25">
        <v>488</v>
      </c>
      <c r="AZ489" s="26">
        <v>78.026375637699999</v>
      </c>
      <c r="BA489" s="25">
        <v>488</v>
      </c>
      <c r="BB489" s="26">
        <v>9.5453191555399993E-3</v>
      </c>
      <c r="BC489" s="25">
        <v>488</v>
      </c>
      <c r="BD489" s="26">
        <v>0.12309399160700001</v>
      </c>
      <c r="BE489" s="25">
        <v>488</v>
      </c>
      <c r="BF489" s="26">
        <v>0.86736068923800003</v>
      </c>
      <c r="BG489" s="25">
        <v>488</v>
      </c>
      <c r="BH489" s="26">
        <v>35.140361687899997</v>
      </c>
      <c r="BI489" s="25">
        <v>488</v>
      </c>
      <c r="BJ489" s="26">
        <v>333.26251251799999</v>
      </c>
      <c r="CB489" s="37"/>
      <c r="CD489" s="37"/>
      <c r="CE489" s="37"/>
    </row>
    <row r="490" spans="1:83" x14ac:dyDescent="0.3">
      <c r="A490" s="25">
        <v>489</v>
      </c>
      <c r="B490" s="26">
        <v>6813.1891481599996</v>
      </c>
      <c r="C490" s="25">
        <v>489</v>
      </c>
      <c r="D490" s="26">
        <v>2.1559024496200001</v>
      </c>
      <c r="E490" s="25">
        <v>489</v>
      </c>
      <c r="F490" s="26">
        <v>78.554684754500002</v>
      </c>
      <c r="G490" s="25">
        <v>489</v>
      </c>
      <c r="H490" s="26">
        <v>0.15315709884000001</v>
      </c>
      <c r="I490" s="25">
        <v>489</v>
      </c>
      <c r="J490" s="26">
        <v>0.127940087146</v>
      </c>
      <c r="K490" s="25">
        <v>489</v>
      </c>
      <c r="L490" s="26">
        <v>540757.74618300004</v>
      </c>
      <c r="M490" s="25">
        <v>489</v>
      </c>
      <c r="N490" s="26">
        <v>66.607700049800002</v>
      </c>
      <c r="O490" s="25">
        <v>489</v>
      </c>
      <c r="P490" s="26">
        <v>0.01</v>
      </c>
      <c r="Q490" s="25">
        <v>489</v>
      </c>
      <c r="R490" s="32">
        <v>0.30863612116200001</v>
      </c>
      <c r="S490" s="28">
        <v>489</v>
      </c>
      <c r="T490" s="35">
        <v>0.64396142953900004</v>
      </c>
      <c r="U490" s="25">
        <v>489</v>
      </c>
      <c r="V490" s="26">
        <v>28.6318200684</v>
      </c>
      <c r="W490" s="25">
        <v>489</v>
      </c>
      <c r="X490" s="26">
        <v>7.85507227056</v>
      </c>
      <c r="Y490" s="25">
        <v>489</v>
      </c>
      <c r="Z490" s="26">
        <v>1.85796622157E-2</v>
      </c>
      <c r="AA490" s="25">
        <v>489</v>
      </c>
      <c r="AB490" s="26">
        <v>14.3620018927</v>
      </c>
      <c r="AC490" s="25">
        <v>489</v>
      </c>
      <c r="AD490" s="26">
        <v>0.45369459774300003</v>
      </c>
      <c r="AE490" s="25">
        <v>489</v>
      </c>
      <c r="AF490" s="26">
        <v>540757.74618300004</v>
      </c>
      <c r="AG490" s="25">
        <v>489</v>
      </c>
      <c r="AH490" s="26">
        <v>1.9692859840600001</v>
      </c>
      <c r="AI490" s="25">
        <v>489</v>
      </c>
      <c r="AJ490" s="26">
        <v>93.449682996799993</v>
      </c>
      <c r="AK490" s="25">
        <v>489</v>
      </c>
      <c r="AL490" s="26">
        <v>0.19311933887999999</v>
      </c>
      <c r="AM490" s="25">
        <v>489</v>
      </c>
      <c r="AN490" s="26">
        <v>1.3233957295100001</v>
      </c>
      <c r="AO490" s="25">
        <v>489</v>
      </c>
      <c r="AP490" s="26">
        <v>0.57242386526900002</v>
      </c>
      <c r="AQ490" s="25">
        <v>489</v>
      </c>
      <c r="AR490" s="26">
        <v>333.01911336799998</v>
      </c>
      <c r="AS490" s="25">
        <v>489</v>
      </c>
      <c r="AT490" s="26">
        <v>7.3955280238599999</v>
      </c>
      <c r="AU490" s="25">
        <v>489</v>
      </c>
      <c r="AV490" s="26">
        <v>6105.0881195000002</v>
      </c>
      <c r="AW490" s="25">
        <v>489</v>
      </c>
      <c r="AX490" s="26">
        <v>1.9692859840600001</v>
      </c>
      <c r="AY490" s="25">
        <v>489</v>
      </c>
      <c r="AZ490" s="26">
        <v>96.548933254100007</v>
      </c>
      <c r="BA490" s="25">
        <v>489</v>
      </c>
      <c r="BB490" s="26">
        <v>6.48190421386E-2</v>
      </c>
      <c r="BC490" s="25">
        <v>489</v>
      </c>
      <c r="BD490" s="26">
        <v>0.13289592034100001</v>
      </c>
      <c r="BE490" s="25">
        <v>489</v>
      </c>
      <c r="BF490" s="26">
        <v>0.80228503752000002</v>
      </c>
      <c r="BG490" s="25">
        <v>489</v>
      </c>
      <c r="BH490" s="26">
        <v>35.670264252599999</v>
      </c>
      <c r="BI490" s="25">
        <v>489</v>
      </c>
      <c r="BJ490" s="26">
        <v>726.32549421900001</v>
      </c>
      <c r="CB490" s="37"/>
      <c r="CD490" s="37"/>
      <c r="CE490" s="37"/>
    </row>
    <row r="491" spans="1:83" x14ac:dyDescent="0.3">
      <c r="A491" s="25">
        <v>490</v>
      </c>
      <c r="B491" s="26">
        <v>9923.6202858899996</v>
      </c>
      <c r="C491" s="25">
        <v>490</v>
      </c>
      <c r="D491" s="26">
        <v>1.72120810114</v>
      </c>
      <c r="E491" s="25">
        <v>490</v>
      </c>
      <c r="F491" s="26">
        <v>36.316916421400002</v>
      </c>
      <c r="G491" s="25">
        <v>490</v>
      </c>
      <c r="H491" s="26">
        <v>8.0773223695800006E-2</v>
      </c>
      <c r="I491" s="25">
        <v>490</v>
      </c>
      <c r="J491" s="26">
        <v>4.2327896668599999E-2</v>
      </c>
      <c r="K491" s="25">
        <v>490</v>
      </c>
      <c r="L491" s="26">
        <v>470836.18995600002</v>
      </c>
      <c r="M491" s="25">
        <v>490</v>
      </c>
      <c r="N491" s="26">
        <v>57.488477170199999</v>
      </c>
      <c r="O491" s="25">
        <v>490</v>
      </c>
      <c r="P491" s="26">
        <v>0.01</v>
      </c>
      <c r="Q491" s="25">
        <v>490</v>
      </c>
      <c r="R491" s="32">
        <v>0.73927605327900003</v>
      </c>
      <c r="S491" s="28">
        <v>490</v>
      </c>
      <c r="T491" s="35">
        <v>0.36237011491900001</v>
      </c>
      <c r="U491" s="25">
        <v>490</v>
      </c>
      <c r="V491" s="26">
        <v>44.370552515699998</v>
      </c>
      <c r="W491" s="25">
        <v>490</v>
      </c>
      <c r="X491" s="26">
        <v>5.5664196319099997</v>
      </c>
      <c r="Y491" s="25">
        <v>490</v>
      </c>
      <c r="Z491" s="26">
        <v>7.1961237690500002E-2</v>
      </c>
      <c r="AA491" s="25">
        <v>490</v>
      </c>
      <c r="AB491" s="26">
        <v>12.536899762599999</v>
      </c>
      <c r="AC491" s="25">
        <v>490</v>
      </c>
      <c r="AD491" s="26">
        <v>0.37979246524499999</v>
      </c>
      <c r="AE491" s="25">
        <v>490</v>
      </c>
      <c r="AF491" s="26">
        <v>470836.18995600002</v>
      </c>
      <c r="AG491" s="25">
        <v>490</v>
      </c>
      <c r="AH491" s="26">
        <v>1.5862007624500001</v>
      </c>
      <c r="AI491" s="25">
        <v>490</v>
      </c>
      <c r="AJ491" s="26">
        <v>64.853866055500006</v>
      </c>
      <c r="AK491" s="25">
        <v>490</v>
      </c>
      <c r="AL491" s="26">
        <v>0.12858788777399999</v>
      </c>
      <c r="AM491" s="25">
        <v>490</v>
      </c>
      <c r="AN491" s="26">
        <v>1.6193538734599999</v>
      </c>
      <c r="AO491" s="25">
        <v>490</v>
      </c>
      <c r="AP491" s="26">
        <v>0.51906775281700002</v>
      </c>
      <c r="AQ491" s="25">
        <v>490</v>
      </c>
      <c r="AR491" s="26">
        <v>761.186691279</v>
      </c>
      <c r="AS491" s="25">
        <v>490</v>
      </c>
      <c r="AT491" s="26">
        <v>2.7475741874100001</v>
      </c>
      <c r="AU491" s="25">
        <v>490</v>
      </c>
      <c r="AV491" s="26">
        <v>9323.7979408600004</v>
      </c>
      <c r="AW491" s="25">
        <v>490</v>
      </c>
      <c r="AX491" s="26">
        <v>1.5862007624500001</v>
      </c>
      <c r="AY491" s="25">
        <v>490</v>
      </c>
      <c r="AZ491" s="26">
        <v>64.171717029899995</v>
      </c>
      <c r="BA491" s="25">
        <v>490</v>
      </c>
      <c r="BB491" s="26">
        <v>3.5538612736499997E-2</v>
      </c>
      <c r="BC491" s="25">
        <v>490</v>
      </c>
      <c r="BD491" s="26">
        <v>3.11494937819E-2</v>
      </c>
      <c r="BE491" s="25">
        <v>490</v>
      </c>
      <c r="BF491" s="26">
        <v>0.93331189348200005</v>
      </c>
      <c r="BG491" s="25">
        <v>490</v>
      </c>
      <c r="BH491" s="26">
        <v>44.703346134100002</v>
      </c>
      <c r="BI491" s="25">
        <v>490</v>
      </c>
      <c r="BJ491" s="26">
        <v>604.87654758400004</v>
      </c>
      <c r="CB491" s="37"/>
      <c r="CD491" s="37"/>
      <c r="CE491" s="37"/>
    </row>
    <row r="492" spans="1:83" x14ac:dyDescent="0.3">
      <c r="A492" s="25">
        <v>491</v>
      </c>
      <c r="B492" s="26">
        <v>4736.1325187800003</v>
      </c>
      <c r="C492" s="25">
        <v>491</v>
      </c>
      <c r="D492" s="26">
        <v>1.3921565946000001</v>
      </c>
      <c r="E492" s="25">
        <v>491</v>
      </c>
      <c r="F492" s="26">
        <v>38.547235536300001</v>
      </c>
      <c r="G492" s="25">
        <v>491</v>
      </c>
      <c r="H492" s="26">
        <v>3.1330204222699998E-2</v>
      </c>
      <c r="I492" s="25">
        <v>491</v>
      </c>
      <c r="J492" s="26">
        <v>0.100063551848</v>
      </c>
      <c r="K492" s="25">
        <v>491</v>
      </c>
      <c r="L492" s="26">
        <v>708965.87531599996</v>
      </c>
      <c r="M492" s="25">
        <v>491</v>
      </c>
      <c r="N492" s="26">
        <v>61.877473259200002</v>
      </c>
      <c r="O492" s="25">
        <v>491</v>
      </c>
      <c r="P492" s="26">
        <v>0.01</v>
      </c>
      <c r="Q492" s="25">
        <v>491</v>
      </c>
      <c r="R492" s="32">
        <v>0.49345600895500003</v>
      </c>
      <c r="S492" s="28">
        <v>491</v>
      </c>
      <c r="T492" s="35">
        <v>0.77500398547600002</v>
      </c>
      <c r="U492" s="25">
        <v>491</v>
      </c>
      <c r="V492" s="26">
        <v>36.611778805199997</v>
      </c>
      <c r="W492" s="25">
        <v>491</v>
      </c>
      <c r="X492" s="26">
        <v>7.9327186668999996</v>
      </c>
      <c r="Y492" s="25">
        <v>491</v>
      </c>
      <c r="Z492" s="26">
        <v>1.40241179841E-2</v>
      </c>
      <c r="AA492" s="25">
        <v>491</v>
      </c>
      <c r="AB492" s="26">
        <v>12.2199907211</v>
      </c>
      <c r="AC492" s="25">
        <v>491</v>
      </c>
      <c r="AD492" s="26">
        <v>0.29589607977499999</v>
      </c>
      <c r="AE492" s="25">
        <v>491</v>
      </c>
      <c r="AF492" s="26">
        <v>708965.87531599996</v>
      </c>
      <c r="AG492" s="25">
        <v>491</v>
      </c>
      <c r="AH492" s="26">
        <v>1.2047367816700001</v>
      </c>
      <c r="AI492" s="25">
        <v>491</v>
      </c>
      <c r="AJ492" s="26">
        <v>64.810731977000003</v>
      </c>
      <c r="AK492" s="25">
        <v>491</v>
      </c>
      <c r="AL492" s="26">
        <v>6.3525035947299996E-2</v>
      </c>
      <c r="AM492" s="25">
        <v>491</v>
      </c>
      <c r="AN492" s="26">
        <v>0.62777489925899999</v>
      </c>
      <c r="AO492" s="25">
        <v>491</v>
      </c>
      <c r="AP492" s="26">
        <v>1.02003763182</v>
      </c>
      <c r="AQ492" s="25">
        <v>491</v>
      </c>
      <c r="AR492" s="26">
        <v>426.75572355399999</v>
      </c>
      <c r="AS492" s="25">
        <v>491</v>
      </c>
      <c r="AT492" s="26">
        <v>5.0806852291700002</v>
      </c>
      <c r="AU492" s="25">
        <v>491</v>
      </c>
      <c r="AV492" s="26">
        <v>4391.2896676600003</v>
      </c>
      <c r="AW492" s="25">
        <v>491</v>
      </c>
      <c r="AX492" s="26">
        <v>1.2047367816700001</v>
      </c>
      <c r="AY492" s="25">
        <v>491</v>
      </c>
      <c r="AZ492" s="26">
        <v>66.345581779300005</v>
      </c>
      <c r="BA492" s="25">
        <v>491</v>
      </c>
      <c r="BB492" s="26">
        <v>3.46346212449E-3</v>
      </c>
      <c r="BC492" s="25">
        <v>491</v>
      </c>
      <c r="BD492" s="26">
        <v>5.9719659639100003E-2</v>
      </c>
      <c r="BE492" s="25">
        <v>491</v>
      </c>
      <c r="BF492" s="26">
        <v>0.93681687823600002</v>
      </c>
      <c r="BG492" s="25">
        <v>491</v>
      </c>
      <c r="BH492" s="26">
        <v>42.4669943512</v>
      </c>
      <c r="BI492" s="25">
        <v>491</v>
      </c>
      <c r="BJ492" s="26">
        <v>1221.04557092</v>
      </c>
      <c r="CB492" s="37"/>
      <c r="CD492" s="37"/>
      <c r="CE492" s="37"/>
    </row>
    <row r="493" spans="1:83" x14ac:dyDescent="0.3">
      <c r="A493" s="25">
        <v>492</v>
      </c>
      <c r="B493" s="26">
        <v>5218.5800901299999</v>
      </c>
      <c r="C493" s="25">
        <v>492</v>
      </c>
      <c r="D493" s="26">
        <v>2.2656108554699999</v>
      </c>
      <c r="E493" s="25">
        <v>492</v>
      </c>
      <c r="F493" s="26">
        <v>37.684925917800001</v>
      </c>
      <c r="G493" s="25">
        <v>492</v>
      </c>
      <c r="H493" s="26">
        <v>1.01863613736E-2</v>
      </c>
      <c r="I493" s="25">
        <v>492</v>
      </c>
      <c r="J493" s="26">
        <v>5.2544344641800002E-2</v>
      </c>
      <c r="K493" s="25">
        <v>492</v>
      </c>
      <c r="L493" s="26">
        <v>647273.29186700005</v>
      </c>
      <c r="M493" s="25">
        <v>492</v>
      </c>
      <c r="N493" s="26">
        <v>70.682552694699993</v>
      </c>
      <c r="O493" s="25">
        <v>492</v>
      </c>
      <c r="P493" s="26">
        <v>0.01</v>
      </c>
      <c r="Q493" s="25">
        <v>492</v>
      </c>
      <c r="R493" s="32">
        <v>0.43294097734699999</v>
      </c>
      <c r="S493" s="28">
        <v>492</v>
      </c>
      <c r="T493" s="35">
        <v>0.37451810010499997</v>
      </c>
      <c r="U493" s="25">
        <v>492</v>
      </c>
      <c r="V493" s="26">
        <v>37.484787321200002</v>
      </c>
      <c r="W493" s="25">
        <v>492</v>
      </c>
      <c r="X493" s="26">
        <v>6.6483647251100004</v>
      </c>
      <c r="Y493" s="25">
        <v>492</v>
      </c>
      <c r="Z493" s="26">
        <v>9.2045637621900003E-2</v>
      </c>
      <c r="AA493" s="25">
        <v>492</v>
      </c>
      <c r="AB493" s="26">
        <v>10.171296394800001</v>
      </c>
      <c r="AC493" s="25">
        <v>492</v>
      </c>
      <c r="AD493" s="26">
        <v>0.218666805263</v>
      </c>
      <c r="AE493" s="25">
        <v>492</v>
      </c>
      <c r="AF493" s="26">
        <v>647273.29186700005</v>
      </c>
      <c r="AG493" s="25">
        <v>492</v>
      </c>
      <c r="AH493" s="26">
        <v>2.1092837059299998</v>
      </c>
      <c r="AI493" s="25">
        <v>492</v>
      </c>
      <c r="AJ493" s="26">
        <v>46.988123604000002</v>
      </c>
      <c r="AK493" s="25">
        <v>492</v>
      </c>
      <c r="AL493" s="26">
        <v>1.57214310729E-2</v>
      </c>
      <c r="AM493" s="25">
        <v>492</v>
      </c>
      <c r="AN493" s="26">
        <v>0.50230910742599999</v>
      </c>
      <c r="AO493" s="25">
        <v>492</v>
      </c>
      <c r="AP493" s="26">
        <v>0.64699185963299999</v>
      </c>
      <c r="AQ493" s="25">
        <v>492</v>
      </c>
      <c r="AR493" s="26">
        <v>1618.0544422200001</v>
      </c>
      <c r="AS493" s="25">
        <v>492</v>
      </c>
      <c r="AT493" s="26">
        <v>1.0990890122200001</v>
      </c>
      <c r="AU493" s="25">
        <v>492</v>
      </c>
      <c r="AV493" s="26">
        <v>4989.9083058899996</v>
      </c>
      <c r="AW493" s="25">
        <v>492</v>
      </c>
      <c r="AX493" s="26">
        <v>2.1092837059299998</v>
      </c>
      <c r="AY493" s="25">
        <v>492</v>
      </c>
      <c r="AZ493" s="26">
        <v>53.343515529500003</v>
      </c>
      <c r="BA493" s="25">
        <v>492</v>
      </c>
      <c r="BB493" s="26">
        <v>9.1281741955399995E-4</v>
      </c>
      <c r="BC493" s="25">
        <v>492</v>
      </c>
      <c r="BD493" s="26">
        <v>1.8865788352E-2</v>
      </c>
      <c r="BE493" s="25">
        <v>492</v>
      </c>
      <c r="BF493" s="26">
        <v>0.98022139422800003</v>
      </c>
      <c r="BG493" s="25">
        <v>492</v>
      </c>
      <c r="BH493" s="26">
        <v>37.653923563600003</v>
      </c>
      <c r="BI493" s="25">
        <v>492</v>
      </c>
      <c r="BJ493" s="26">
        <v>841.63775709699996</v>
      </c>
      <c r="CB493" s="37"/>
      <c r="CD493" s="37"/>
      <c r="CE493" s="37"/>
    </row>
    <row r="494" spans="1:83" x14ac:dyDescent="0.3">
      <c r="A494" s="25">
        <v>493</v>
      </c>
      <c r="B494" s="26">
        <v>3317.00949077</v>
      </c>
      <c r="C494" s="25">
        <v>493</v>
      </c>
      <c r="D494" s="26">
        <v>2.0703950797899999</v>
      </c>
      <c r="E494" s="25">
        <v>493</v>
      </c>
      <c r="F494" s="26">
        <v>53.603968057099998</v>
      </c>
      <c r="G494" s="25">
        <v>493</v>
      </c>
      <c r="H494" s="26">
        <v>4.4945903778100003E-2</v>
      </c>
      <c r="I494" s="25">
        <v>493</v>
      </c>
      <c r="J494" s="26">
        <v>9.4416906773099996E-2</v>
      </c>
      <c r="K494" s="25">
        <v>493</v>
      </c>
      <c r="L494" s="26">
        <v>650690.30086800002</v>
      </c>
      <c r="M494" s="25">
        <v>493</v>
      </c>
      <c r="N494" s="26">
        <v>55.436080990999997</v>
      </c>
      <c r="O494" s="25">
        <v>493</v>
      </c>
      <c r="P494" s="26">
        <v>0.01</v>
      </c>
      <c r="Q494" s="25">
        <v>493</v>
      </c>
      <c r="R494" s="32">
        <v>0.89374037997599998</v>
      </c>
      <c r="S494" s="28">
        <v>493</v>
      </c>
      <c r="T494" s="35">
        <v>0.89227066008699996</v>
      </c>
      <c r="U494" s="25">
        <v>493</v>
      </c>
      <c r="V494" s="26">
        <v>40.869779719100002</v>
      </c>
      <c r="W494" s="25">
        <v>493</v>
      </c>
      <c r="X494" s="26">
        <v>5.7856250894399999</v>
      </c>
      <c r="Y494" s="25">
        <v>493</v>
      </c>
      <c r="Z494" s="26">
        <v>2.3277914963900002E-2</v>
      </c>
      <c r="AA494" s="25">
        <v>493</v>
      </c>
      <c r="AB494" s="26">
        <v>8.3346687452499992</v>
      </c>
      <c r="AC494" s="25">
        <v>493</v>
      </c>
      <c r="AD494" s="26">
        <v>0.27167825959000003</v>
      </c>
      <c r="AE494" s="25">
        <v>493</v>
      </c>
      <c r="AF494" s="26">
        <v>650690.30086800002</v>
      </c>
      <c r="AG494" s="25">
        <v>493</v>
      </c>
      <c r="AH494" s="26">
        <v>1.9283118856999999</v>
      </c>
      <c r="AI494" s="25">
        <v>493</v>
      </c>
      <c r="AJ494" s="26">
        <v>63.350870413400003</v>
      </c>
      <c r="AK494" s="25">
        <v>493</v>
      </c>
      <c r="AL494" s="26">
        <v>8.55021928386E-2</v>
      </c>
      <c r="AM494" s="25">
        <v>493</v>
      </c>
      <c r="AN494" s="26">
        <v>1.00776363968</v>
      </c>
      <c r="AO494" s="25">
        <v>493</v>
      </c>
      <c r="AP494" s="26">
        <v>1.03443580238</v>
      </c>
      <c r="AQ494" s="25">
        <v>493</v>
      </c>
      <c r="AR494" s="26">
        <v>265.33578310600001</v>
      </c>
      <c r="AS494" s="25">
        <v>493</v>
      </c>
      <c r="AT494" s="26">
        <v>3.0143311150100001</v>
      </c>
      <c r="AU494" s="25">
        <v>493</v>
      </c>
      <c r="AV494" s="26">
        <v>3052.0530932500001</v>
      </c>
      <c r="AW494" s="25">
        <v>493</v>
      </c>
      <c r="AX494" s="26">
        <v>1.9283118856999999</v>
      </c>
      <c r="AY494" s="25">
        <v>493</v>
      </c>
      <c r="AZ494" s="26">
        <v>65.025184530499999</v>
      </c>
      <c r="BA494" s="25">
        <v>493</v>
      </c>
      <c r="BB494" s="26">
        <v>8.4414048105300003E-3</v>
      </c>
      <c r="BC494" s="25">
        <v>493</v>
      </c>
      <c r="BD494" s="26">
        <v>5.6207328912600003E-2</v>
      </c>
      <c r="BE494" s="25">
        <v>493</v>
      </c>
      <c r="BF494" s="26">
        <v>0.93535126627700005</v>
      </c>
      <c r="BG494" s="25">
        <v>493</v>
      </c>
      <c r="BH494" s="26">
        <v>42.216332149199999</v>
      </c>
      <c r="BI494" s="25">
        <v>493</v>
      </c>
      <c r="BJ494" s="26">
        <v>627.12134796800001</v>
      </c>
      <c r="CB494" s="37"/>
      <c r="CD494" s="37"/>
      <c r="CE494" s="37"/>
    </row>
    <row r="495" spans="1:83" x14ac:dyDescent="0.3">
      <c r="A495" s="25">
        <v>494</v>
      </c>
      <c r="B495" s="26">
        <v>4091.9470276699999</v>
      </c>
      <c r="C495" s="25">
        <v>494</v>
      </c>
      <c r="D495" s="26">
        <v>1.54647141438</v>
      </c>
      <c r="E495" s="25">
        <v>494</v>
      </c>
      <c r="F495" s="26">
        <v>77.588906828299997</v>
      </c>
      <c r="G495" s="25">
        <v>494</v>
      </c>
      <c r="H495" s="26">
        <v>0.14352454903100001</v>
      </c>
      <c r="I495" s="25">
        <v>494</v>
      </c>
      <c r="J495" s="26">
        <v>6.2318528935799998E-2</v>
      </c>
      <c r="K495" s="25">
        <v>494</v>
      </c>
      <c r="L495" s="26">
        <v>653828.87319700001</v>
      </c>
      <c r="M495" s="25">
        <v>494</v>
      </c>
      <c r="N495" s="26">
        <v>51.337049596599996</v>
      </c>
      <c r="O495" s="25">
        <v>494</v>
      </c>
      <c r="P495" s="26">
        <v>0.01</v>
      </c>
      <c r="Q495" s="25">
        <v>494</v>
      </c>
      <c r="R495" s="32">
        <v>0.76495149914500005</v>
      </c>
      <c r="S495" s="28">
        <v>494</v>
      </c>
      <c r="T495" s="35">
        <v>0.74961473360899999</v>
      </c>
      <c r="U495" s="25">
        <v>494</v>
      </c>
      <c r="V495" s="26">
        <v>31.9287781082</v>
      </c>
      <c r="W495" s="25">
        <v>494</v>
      </c>
      <c r="X495" s="26">
        <v>3.5986171729500001</v>
      </c>
      <c r="Y495" s="25">
        <v>494</v>
      </c>
      <c r="Z495" s="26">
        <v>6.9874786292400001E-2</v>
      </c>
      <c r="AA495" s="25">
        <v>494</v>
      </c>
      <c r="AB495" s="26">
        <v>13.315914555100001</v>
      </c>
      <c r="AC495" s="25">
        <v>494</v>
      </c>
      <c r="AD495" s="26">
        <v>0.29226215442800002</v>
      </c>
      <c r="AE495" s="25">
        <v>494</v>
      </c>
      <c r="AF495" s="26">
        <v>653828.87319700001</v>
      </c>
      <c r="AG495" s="25">
        <v>494</v>
      </c>
      <c r="AH495" s="26">
        <v>1.44676967703</v>
      </c>
      <c r="AI495" s="25">
        <v>494</v>
      </c>
      <c r="AJ495" s="26">
        <v>61.993578487299999</v>
      </c>
      <c r="AK495" s="25">
        <v>494</v>
      </c>
      <c r="AL495" s="26">
        <v>0.15013907121</v>
      </c>
      <c r="AM495" s="25">
        <v>494</v>
      </c>
      <c r="AN495" s="26">
        <v>1.4218599859000001</v>
      </c>
      <c r="AO495" s="25">
        <v>494</v>
      </c>
      <c r="AP495" s="26">
        <v>0.775539168216</v>
      </c>
      <c r="AQ495" s="25">
        <v>494</v>
      </c>
      <c r="AR495" s="26">
        <v>838.86531439700002</v>
      </c>
      <c r="AS495" s="25">
        <v>494</v>
      </c>
      <c r="AT495" s="26">
        <v>1.96681819405</v>
      </c>
      <c r="AU495" s="25">
        <v>494</v>
      </c>
      <c r="AV495" s="26">
        <v>3462.2372060799999</v>
      </c>
      <c r="AW495" s="25">
        <v>494</v>
      </c>
      <c r="AX495" s="26">
        <v>1.44676967703</v>
      </c>
      <c r="AY495" s="25">
        <v>494</v>
      </c>
      <c r="AZ495" s="26">
        <v>66.884957376800003</v>
      </c>
      <c r="BA495" s="25">
        <v>494</v>
      </c>
      <c r="BB495" s="26">
        <v>1.91096511183E-2</v>
      </c>
      <c r="BC495" s="25">
        <v>494</v>
      </c>
      <c r="BD495" s="26">
        <v>4.2292597429000003E-2</v>
      </c>
      <c r="BE495" s="25">
        <v>494</v>
      </c>
      <c r="BF495" s="26">
        <v>0.93859775145299995</v>
      </c>
      <c r="BG495" s="25">
        <v>494</v>
      </c>
      <c r="BH495" s="26">
        <v>32.190121829100001</v>
      </c>
      <c r="BI495" s="25">
        <v>494</v>
      </c>
      <c r="BJ495" s="26">
        <v>1061.90636516</v>
      </c>
      <c r="CB495" s="37"/>
      <c r="CD495" s="37"/>
      <c r="CE495" s="37"/>
    </row>
    <row r="496" spans="1:83" x14ac:dyDescent="0.3">
      <c r="A496" s="25">
        <v>495</v>
      </c>
      <c r="B496" s="26">
        <v>9673.3075748400006</v>
      </c>
      <c r="C496" s="25">
        <v>495</v>
      </c>
      <c r="D496" s="26">
        <v>1.51549200947</v>
      </c>
      <c r="E496" s="25">
        <v>495</v>
      </c>
      <c r="F496" s="26">
        <v>57.295196937299998</v>
      </c>
      <c r="G496" s="25">
        <v>495</v>
      </c>
      <c r="H496" s="26">
        <v>0.17197954201000001</v>
      </c>
      <c r="I496" s="25">
        <v>495</v>
      </c>
      <c r="J496" s="26">
        <v>6.0322757306700003E-2</v>
      </c>
      <c r="K496" s="25">
        <v>495</v>
      </c>
      <c r="L496" s="26">
        <v>799068.79573899996</v>
      </c>
      <c r="M496" s="25">
        <v>495</v>
      </c>
      <c r="N496" s="26">
        <v>49.247576397499998</v>
      </c>
      <c r="O496" s="25">
        <v>495</v>
      </c>
      <c r="P496" s="26">
        <v>0.01</v>
      </c>
      <c r="Q496" s="25">
        <v>495</v>
      </c>
      <c r="R496" s="32">
        <v>0.74582551457400004</v>
      </c>
      <c r="S496" s="28">
        <v>495</v>
      </c>
      <c r="T496" s="35">
        <v>0.56742377181600001</v>
      </c>
      <c r="U496" s="25">
        <v>495</v>
      </c>
      <c r="V496" s="26">
        <v>25.338403648700002</v>
      </c>
      <c r="W496" s="25">
        <v>495</v>
      </c>
      <c r="X496" s="26">
        <v>2.7412855714800002</v>
      </c>
      <c r="Y496" s="25">
        <v>495</v>
      </c>
      <c r="Z496" s="26">
        <v>2.39412492299E-2</v>
      </c>
      <c r="AA496" s="25">
        <v>495</v>
      </c>
      <c r="AB496" s="26">
        <v>13.2095038583</v>
      </c>
      <c r="AC496" s="25">
        <v>495</v>
      </c>
      <c r="AD496" s="26">
        <v>0.24264785460400001</v>
      </c>
      <c r="AE496" s="25">
        <v>495</v>
      </c>
      <c r="AF496" s="26">
        <v>799068.79573899996</v>
      </c>
      <c r="AG496" s="25">
        <v>495</v>
      </c>
      <c r="AH496" s="26">
        <v>1.43451185262</v>
      </c>
      <c r="AI496" s="25">
        <v>495</v>
      </c>
      <c r="AJ496" s="26">
        <v>77.998496169199996</v>
      </c>
      <c r="AK496" s="25">
        <v>495</v>
      </c>
      <c r="AL496" s="26">
        <v>0.187350211918</v>
      </c>
      <c r="AM496" s="25">
        <v>495</v>
      </c>
      <c r="AN496" s="26">
        <v>1.6972219020399999</v>
      </c>
      <c r="AO496" s="25">
        <v>495</v>
      </c>
      <c r="AP496" s="26">
        <v>0.51298535907099996</v>
      </c>
      <c r="AQ496" s="25">
        <v>495</v>
      </c>
      <c r="AR496" s="26">
        <v>397.58415187000003</v>
      </c>
      <c r="AS496" s="25">
        <v>495</v>
      </c>
      <c r="AT496" s="26">
        <v>2.9201417306200002</v>
      </c>
      <c r="AU496" s="25">
        <v>495</v>
      </c>
      <c r="AV496" s="26">
        <v>8673.1464056299992</v>
      </c>
      <c r="AW496" s="25">
        <v>495</v>
      </c>
      <c r="AX496" s="26">
        <v>1.43451185262</v>
      </c>
      <c r="AY496" s="25">
        <v>495</v>
      </c>
      <c r="AZ496" s="26">
        <v>76.498734892499996</v>
      </c>
      <c r="BA496" s="25">
        <v>495</v>
      </c>
      <c r="BB496" s="26">
        <v>8.7818743620100004E-2</v>
      </c>
      <c r="BC496" s="25">
        <v>495</v>
      </c>
      <c r="BD496" s="26">
        <v>5.5954964801199998E-2</v>
      </c>
      <c r="BE496" s="25">
        <v>495</v>
      </c>
      <c r="BF496" s="26">
        <v>0.85622629157899999</v>
      </c>
      <c r="BG496" s="25">
        <v>495</v>
      </c>
      <c r="BH496" s="26">
        <v>26.935871931099999</v>
      </c>
      <c r="BI496" s="25">
        <v>495</v>
      </c>
      <c r="BJ496" s="26">
        <v>1928.3155525899999</v>
      </c>
      <c r="CB496" s="37"/>
      <c r="CD496" s="37"/>
      <c r="CE496" s="37"/>
    </row>
    <row r="497" spans="1:83" x14ac:dyDescent="0.3">
      <c r="A497" s="25">
        <v>496</v>
      </c>
      <c r="B497" s="26">
        <v>6596.6131559599999</v>
      </c>
      <c r="C497" s="25">
        <v>496</v>
      </c>
      <c r="D497" s="26">
        <v>2.0123163644500002</v>
      </c>
      <c r="E497" s="25">
        <v>496</v>
      </c>
      <c r="F497" s="26">
        <v>72.377509888899993</v>
      </c>
      <c r="G497" s="25">
        <v>496</v>
      </c>
      <c r="H497" s="26">
        <v>0.13085447683500001</v>
      </c>
      <c r="I497" s="25">
        <v>496</v>
      </c>
      <c r="J497" s="26">
        <v>0.17938416758299999</v>
      </c>
      <c r="K497" s="25">
        <v>496</v>
      </c>
      <c r="L497" s="26">
        <v>695892.21589700005</v>
      </c>
      <c r="M497" s="25">
        <v>496</v>
      </c>
      <c r="N497" s="26">
        <v>45.518742533599998</v>
      </c>
      <c r="O497" s="25">
        <v>496</v>
      </c>
      <c r="P497" s="26">
        <v>0.01</v>
      </c>
      <c r="Q497" s="25">
        <v>496</v>
      </c>
      <c r="R497" s="32">
        <v>0.53257403243900003</v>
      </c>
      <c r="S497" s="28">
        <v>496</v>
      </c>
      <c r="T497" s="35">
        <v>0.69773890640199998</v>
      </c>
      <c r="U497" s="25">
        <v>496</v>
      </c>
      <c r="V497" s="26">
        <v>32.0728890257</v>
      </c>
      <c r="W497" s="25">
        <v>496</v>
      </c>
      <c r="X497" s="26">
        <v>6.0632858122800002</v>
      </c>
      <c r="Y497" s="25">
        <v>496</v>
      </c>
      <c r="Z497" s="26">
        <v>7.4717609745200003E-2</v>
      </c>
      <c r="AA497" s="25">
        <v>496</v>
      </c>
      <c r="AB497" s="26">
        <v>4.9603864522599999</v>
      </c>
      <c r="AC497" s="25">
        <v>496</v>
      </c>
      <c r="AD497" s="26">
        <v>0.36666465797600001</v>
      </c>
      <c r="AE497" s="25">
        <v>496</v>
      </c>
      <c r="AF497" s="26">
        <v>695892.21589700005</v>
      </c>
      <c r="AG497" s="25">
        <v>496</v>
      </c>
      <c r="AH497" s="26">
        <v>1.8764246581999999</v>
      </c>
      <c r="AI497" s="25">
        <v>496</v>
      </c>
      <c r="AJ497" s="26">
        <v>75.367780570799994</v>
      </c>
      <c r="AK497" s="25">
        <v>496</v>
      </c>
      <c r="AL497" s="26">
        <v>7.8355193365700002E-2</v>
      </c>
      <c r="AM497" s="25">
        <v>496</v>
      </c>
      <c r="AN497" s="26">
        <v>0.93472543111100004</v>
      </c>
      <c r="AO497" s="25">
        <v>496</v>
      </c>
      <c r="AP497" s="26">
        <v>1.11006479459</v>
      </c>
      <c r="AQ497" s="25">
        <v>496</v>
      </c>
      <c r="AR497" s="26">
        <v>141.17962593199999</v>
      </c>
      <c r="AS497" s="25">
        <v>496</v>
      </c>
      <c r="AT497" s="26">
        <v>1.94403566901</v>
      </c>
      <c r="AU497" s="25">
        <v>496</v>
      </c>
      <c r="AV497" s="26">
        <v>5934.6890580500003</v>
      </c>
      <c r="AW497" s="25">
        <v>496</v>
      </c>
      <c r="AX497" s="26">
        <v>1.8764246581999999</v>
      </c>
      <c r="AY497" s="25">
        <v>496</v>
      </c>
      <c r="AZ497" s="26">
        <v>75.227831489400003</v>
      </c>
      <c r="BA497" s="25">
        <v>496</v>
      </c>
      <c r="BB497" s="26">
        <v>9.0278443106500003E-2</v>
      </c>
      <c r="BC497" s="25">
        <v>496</v>
      </c>
      <c r="BD497" s="26">
        <v>0.14302783659900001</v>
      </c>
      <c r="BE497" s="25">
        <v>496</v>
      </c>
      <c r="BF497" s="26">
        <v>0.76669372029399996</v>
      </c>
      <c r="BG497" s="25">
        <v>496</v>
      </c>
      <c r="BH497" s="26">
        <v>33.056306983299997</v>
      </c>
      <c r="BI497" s="25">
        <v>496</v>
      </c>
      <c r="BJ497" s="26">
        <v>99.195311018500007</v>
      </c>
      <c r="CB497" s="37"/>
      <c r="CD497" s="37"/>
      <c r="CE497" s="37"/>
    </row>
    <row r="498" spans="1:83" x14ac:dyDescent="0.3">
      <c r="A498" s="25">
        <v>497</v>
      </c>
      <c r="B498" s="26">
        <v>3872.2524830100001</v>
      </c>
      <c r="C498" s="25">
        <v>497</v>
      </c>
      <c r="D498" s="26">
        <v>1.7205049749600001</v>
      </c>
      <c r="E498" s="25">
        <v>497</v>
      </c>
      <c r="F498" s="26">
        <v>60.8927915971</v>
      </c>
      <c r="G498" s="25">
        <v>497</v>
      </c>
      <c r="H498" s="26">
        <v>9.6654881190200007E-2</v>
      </c>
      <c r="I498" s="25">
        <v>497</v>
      </c>
      <c r="J498" s="26">
        <v>3.1911974412100003E-2</v>
      </c>
      <c r="K498" s="25">
        <v>497</v>
      </c>
      <c r="L498" s="26">
        <v>619726.27017899998</v>
      </c>
      <c r="M498" s="25">
        <v>497</v>
      </c>
      <c r="N498" s="26">
        <v>58.470317199</v>
      </c>
      <c r="O498" s="25">
        <v>497</v>
      </c>
      <c r="P498" s="26">
        <v>0.01</v>
      </c>
      <c r="Q498" s="25">
        <v>497</v>
      </c>
      <c r="R498" s="32">
        <v>0.75177532499599997</v>
      </c>
      <c r="S498" s="28">
        <v>497</v>
      </c>
      <c r="T498" s="35">
        <v>0.830585190601</v>
      </c>
      <c r="U498" s="25">
        <v>497</v>
      </c>
      <c r="V498" s="26">
        <v>38.382451295899997</v>
      </c>
      <c r="W498" s="25">
        <v>497</v>
      </c>
      <c r="X498" s="26">
        <v>8.7130998566300004</v>
      </c>
      <c r="Y498" s="25">
        <v>497</v>
      </c>
      <c r="Z498" s="26">
        <v>5.3304711881700002E-2</v>
      </c>
      <c r="AA498" s="25">
        <v>497</v>
      </c>
      <c r="AB498" s="26">
        <v>6.4489201710800002</v>
      </c>
      <c r="AC498" s="25">
        <v>497</v>
      </c>
      <c r="AD498" s="26">
        <v>0.30118338516499998</v>
      </c>
      <c r="AE498" s="25">
        <v>497</v>
      </c>
      <c r="AF498" s="26">
        <v>619726.27017899998</v>
      </c>
      <c r="AG498" s="25">
        <v>497</v>
      </c>
      <c r="AH498" s="26">
        <v>1.52483478016</v>
      </c>
      <c r="AI498" s="25">
        <v>497</v>
      </c>
      <c r="AJ498" s="26">
        <v>60.632846484399998</v>
      </c>
      <c r="AK498" s="25">
        <v>497</v>
      </c>
      <c r="AL498" s="26">
        <v>4.94822652106E-2</v>
      </c>
      <c r="AM498" s="25">
        <v>497</v>
      </c>
      <c r="AN498" s="26">
        <v>1.1162846367699999</v>
      </c>
      <c r="AO498" s="25">
        <v>497</v>
      </c>
      <c r="AP498" s="26">
        <v>0.77900491608800004</v>
      </c>
      <c r="AQ498" s="25">
        <v>497</v>
      </c>
      <c r="AR498" s="26">
        <v>379.270211163</v>
      </c>
      <c r="AS498" s="25">
        <v>497</v>
      </c>
      <c r="AT498" s="26">
        <v>2.0118647189200001</v>
      </c>
      <c r="AU498" s="25">
        <v>497</v>
      </c>
      <c r="AV498" s="26">
        <v>3629.3857440000002</v>
      </c>
      <c r="AW498" s="25">
        <v>497</v>
      </c>
      <c r="AX498" s="26">
        <v>1.52483478016</v>
      </c>
      <c r="AY498" s="25">
        <v>497</v>
      </c>
      <c r="AZ498" s="26">
        <v>63.601356398699998</v>
      </c>
      <c r="BA498" s="25">
        <v>497</v>
      </c>
      <c r="BB498" s="26">
        <v>3.4140187688799999E-2</v>
      </c>
      <c r="BC498" s="25">
        <v>497</v>
      </c>
      <c r="BD498" s="26">
        <v>3.6113184318700003E-2</v>
      </c>
      <c r="BE498" s="25">
        <v>497</v>
      </c>
      <c r="BF498" s="26">
        <v>0.92974662799300001</v>
      </c>
      <c r="BG498" s="25">
        <v>497</v>
      </c>
      <c r="BH498" s="26">
        <v>39.242929762099998</v>
      </c>
      <c r="BI498" s="25">
        <v>497</v>
      </c>
      <c r="BJ498" s="26">
        <v>259.93249125</v>
      </c>
      <c r="CB498" s="37"/>
      <c r="CD498" s="37"/>
      <c r="CE498" s="37"/>
    </row>
    <row r="499" spans="1:83" x14ac:dyDescent="0.3">
      <c r="A499" s="25">
        <v>498</v>
      </c>
      <c r="B499" s="26">
        <v>9794.5783009700008</v>
      </c>
      <c r="C499" s="25">
        <v>498</v>
      </c>
      <c r="D499" s="26">
        <v>1.6547005609000001</v>
      </c>
      <c r="E499" s="25">
        <v>498</v>
      </c>
      <c r="F499" s="26">
        <v>75.170350528399993</v>
      </c>
      <c r="G499" s="25">
        <v>498</v>
      </c>
      <c r="H499" s="26">
        <v>0.13104661848599999</v>
      </c>
      <c r="I499" s="25">
        <v>498</v>
      </c>
      <c r="J499" s="26">
        <v>0.16544765366299999</v>
      </c>
      <c r="K499" s="25">
        <v>498</v>
      </c>
      <c r="L499" s="26">
        <v>435885.38926800003</v>
      </c>
      <c r="M499" s="25">
        <v>498</v>
      </c>
      <c r="N499" s="26">
        <v>45.830089590699998</v>
      </c>
      <c r="O499" s="25">
        <v>498</v>
      </c>
      <c r="P499" s="26">
        <v>0.01</v>
      </c>
      <c r="Q499" s="25">
        <v>498</v>
      </c>
      <c r="R499" s="32">
        <v>0.773567334301</v>
      </c>
      <c r="S499" s="28">
        <v>498</v>
      </c>
      <c r="T499" s="35">
        <v>0.77898667263499999</v>
      </c>
      <c r="U499" s="25">
        <v>498</v>
      </c>
      <c r="V499" s="26">
        <v>35.351058624300002</v>
      </c>
      <c r="W499" s="25">
        <v>498</v>
      </c>
      <c r="X499" s="26">
        <v>4.0544364594499998</v>
      </c>
      <c r="Y499" s="25">
        <v>498</v>
      </c>
      <c r="Z499" s="26">
        <v>4.8387159335700002E-2</v>
      </c>
      <c r="AA499" s="25">
        <v>498</v>
      </c>
      <c r="AB499" s="26">
        <v>5.6479035939499997</v>
      </c>
      <c r="AC499" s="25">
        <v>498</v>
      </c>
      <c r="AD499" s="26">
        <v>0.47622481332299998</v>
      </c>
      <c r="AE499" s="25">
        <v>498</v>
      </c>
      <c r="AF499" s="26">
        <v>435885.38926800003</v>
      </c>
      <c r="AG499" s="25">
        <v>498</v>
      </c>
      <c r="AH499" s="26">
        <v>1.5562451401899999</v>
      </c>
      <c r="AI499" s="25">
        <v>498</v>
      </c>
      <c r="AJ499" s="26">
        <v>82.795653550599994</v>
      </c>
      <c r="AK499" s="25">
        <v>498</v>
      </c>
      <c r="AL499" s="26">
        <v>0.19679441385400001</v>
      </c>
      <c r="AM499" s="25">
        <v>498</v>
      </c>
      <c r="AN499" s="26">
        <v>1.24140436603</v>
      </c>
      <c r="AO499" s="25">
        <v>498</v>
      </c>
      <c r="AP499" s="26">
        <v>1.03382294426</v>
      </c>
      <c r="AQ499" s="25">
        <v>498</v>
      </c>
      <c r="AR499" s="26">
        <v>56.104608184999996</v>
      </c>
      <c r="AS499" s="25">
        <v>498</v>
      </c>
      <c r="AT499" s="26">
        <v>3.1519819171200001</v>
      </c>
      <c r="AU499" s="25">
        <v>498</v>
      </c>
      <c r="AV499" s="26">
        <v>9316.7336552399993</v>
      </c>
      <c r="AW499" s="25">
        <v>498</v>
      </c>
      <c r="AX499" s="26">
        <v>1.5562451401899999</v>
      </c>
      <c r="AY499" s="25">
        <v>498</v>
      </c>
      <c r="AZ499" s="26">
        <v>78.643375036799995</v>
      </c>
      <c r="BA499" s="25">
        <v>498</v>
      </c>
      <c r="BB499" s="26">
        <v>0.107140777046</v>
      </c>
      <c r="BC499" s="25">
        <v>498</v>
      </c>
      <c r="BD499" s="26">
        <v>0.153271488496</v>
      </c>
      <c r="BE499" s="25">
        <v>498</v>
      </c>
      <c r="BF499" s="26">
        <v>0.73958773445799997</v>
      </c>
      <c r="BG499" s="25">
        <v>498</v>
      </c>
      <c r="BH499" s="26">
        <v>36.699318900599998</v>
      </c>
      <c r="BI499" s="25">
        <v>498</v>
      </c>
      <c r="BJ499" s="26">
        <v>91.030732147799995</v>
      </c>
      <c r="CB499" s="37"/>
      <c r="CD499" s="37"/>
      <c r="CE499" s="37"/>
    </row>
    <row r="500" spans="1:83" x14ac:dyDescent="0.3">
      <c r="A500" s="25">
        <v>499</v>
      </c>
      <c r="B500" s="26">
        <v>3489.5631850099999</v>
      </c>
      <c r="C500" s="25">
        <v>499</v>
      </c>
      <c r="D500" s="26">
        <v>1.87439439807</v>
      </c>
      <c r="E500" s="25">
        <v>499</v>
      </c>
      <c r="F500" s="26">
        <v>47.071374282500003</v>
      </c>
      <c r="G500" s="25">
        <v>499</v>
      </c>
      <c r="H500" s="26">
        <v>0.123413523917</v>
      </c>
      <c r="I500" s="25">
        <v>499</v>
      </c>
      <c r="J500" s="26">
        <v>0.18352640662299999</v>
      </c>
      <c r="K500" s="25">
        <v>499</v>
      </c>
      <c r="L500" s="26">
        <v>640813.27277299995</v>
      </c>
      <c r="M500" s="25">
        <v>499</v>
      </c>
      <c r="N500" s="26">
        <v>75.855202240699995</v>
      </c>
      <c r="O500" s="25">
        <v>499</v>
      </c>
      <c r="P500" s="26">
        <v>0.01</v>
      </c>
      <c r="Q500" s="25">
        <v>499</v>
      </c>
      <c r="R500" s="32">
        <v>0.51656528710100003</v>
      </c>
      <c r="S500" s="28">
        <v>499</v>
      </c>
      <c r="T500" s="35">
        <v>0.65685354339500002</v>
      </c>
      <c r="U500" s="25">
        <v>499</v>
      </c>
      <c r="V500" s="26">
        <v>30.788997951500001</v>
      </c>
      <c r="W500" s="25">
        <v>499</v>
      </c>
      <c r="X500" s="26">
        <v>3.6076812987600002</v>
      </c>
      <c r="Y500" s="25">
        <v>499</v>
      </c>
      <c r="Z500" s="26">
        <v>6.15590896098E-2</v>
      </c>
      <c r="AA500" s="25">
        <v>499</v>
      </c>
      <c r="AB500" s="26">
        <v>4.4554740013299998</v>
      </c>
      <c r="AC500" s="25">
        <v>499</v>
      </c>
      <c r="AD500" s="26">
        <v>0.39494426583800002</v>
      </c>
      <c r="AE500" s="25">
        <v>499</v>
      </c>
      <c r="AF500" s="26">
        <v>640813.27277299995</v>
      </c>
      <c r="AG500" s="25">
        <v>499</v>
      </c>
      <c r="AH500" s="26">
        <v>1.78130537903</v>
      </c>
      <c r="AI500" s="25">
        <v>499</v>
      </c>
      <c r="AJ500" s="26">
        <v>90.389195541000007</v>
      </c>
      <c r="AK500" s="25">
        <v>499</v>
      </c>
      <c r="AL500" s="26">
        <v>8.0906741916500005E-2</v>
      </c>
      <c r="AM500" s="25">
        <v>499</v>
      </c>
      <c r="AN500" s="26">
        <v>0.77459242344000001</v>
      </c>
      <c r="AO500" s="25">
        <v>499</v>
      </c>
      <c r="AP500" s="26">
        <v>0.80801186317499996</v>
      </c>
      <c r="AQ500" s="25">
        <v>499</v>
      </c>
      <c r="AR500" s="26">
        <v>52.198736060199998</v>
      </c>
      <c r="AS500" s="25">
        <v>499</v>
      </c>
      <c r="AT500" s="26">
        <v>2.1595489166599999</v>
      </c>
      <c r="AU500" s="25">
        <v>499</v>
      </c>
      <c r="AV500" s="26">
        <v>3136.4757509999999</v>
      </c>
      <c r="AW500" s="25">
        <v>499</v>
      </c>
      <c r="AX500" s="26">
        <v>1.78130537903</v>
      </c>
      <c r="AY500" s="25">
        <v>499</v>
      </c>
      <c r="AZ500" s="26">
        <v>72.642378854100002</v>
      </c>
      <c r="BA500" s="25">
        <v>499</v>
      </c>
      <c r="BB500" s="26">
        <v>7.0102277841799995E-2</v>
      </c>
      <c r="BC500" s="25">
        <v>499</v>
      </c>
      <c r="BD500" s="26">
        <v>0.158816707866</v>
      </c>
      <c r="BE500" s="25">
        <v>499</v>
      </c>
      <c r="BF500" s="26">
        <v>0.77108101429200004</v>
      </c>
      <c r="BG500" s="25">
        <v>499</v>
      </c>
      <c r="BH500" s="26">
        <v>31.7241343532</v>
      </c>
      <c r="BI500" s="25">
        <v>499</v>
      </c>
      <c r="BJ500" s="26">
        <v>74.815186141300003</v>
      </c>
      <c r="CB500" s="37"/>
      <c r="CD500" s="37"/>
      <c r="CE500" s="37"/>
    </row>
    <row r="501" spans="1:83" x14ac:dyDescent="0.3">
      <c r="A501" s="25">
        <v>500</v>
      </c>
      <c r="B501" s="26">
        <v>4243.0826821399996</v>
      </c>
      <c r="C501" s="25">
        <v>500</v>
      </c>
      <c r="D501" s="26">
        <v>1.45485573562</v>
      </c>
      <c r="E501" s="25">
        <v>500</v>
      </c>
      <c r="F501" s="26">
        <v>41.255881174199999</v>
      </c>
      <c r="G501" s="25">
        <v>500</v>
      </c>
      <c r="H501" s="26">
        <v>6.0788670712400003E-2</v>
      </c>
      <c r="I501" s="25">
        <v>500</v>
      </c>
      <c r="J501" s="26">
        <v>6.3269586030999997E-2</v>
      </c>
      <c r="K501" s="25">
        <v>500</v>
      </c>
      <c r="L501" s="26">
        <v>632336.795102</v>
      </c>
      <c r="M501" s="25">
        <v>500</v>
      </c>
      <c r="N501" s="26">
        <v>65.844105299600002</v>
      </c>
      <c r="O501" s="25">
        <v>500</v>
      </c>
      <c r="P501" s="26">
        <v>0.01</v>
      </c>
      <c r="Q501" s="25">
        <v>500</v>
      </c>
      <c r="R501" s="32">
        <v>0.40234642273299998</v>
      </c>
      <c r="S501" s="28">
        <v>500</v>
      </c>
      <c r="T501" s="35">
        <v>0.57373903071599996</v>
      </c>
      <c r="U501" s="25">
        <v>500</v>
      </c>
      <c r="V501" s="26">
        <v>34.922959791099998</v>
      </c>
      <c r="W501" s="25">
        <v>500</v>
      </c>
      <c r="X501" s="26">
        <v>2.4205686930699999</v>
      </c>
      <c r="Y501" s="25">
        <v>500</v>
      </c>
      <c r="Z501" s="26">
        <v>8.9628656262800005E-2</v>
      </c>
      <c r="AA501" s="25">
        <v>500</v>
      </c>
      <c r="AB501" s="26">
        <v>8.1990239651200003</v>
      </c>
      <c r="AC501" s="25">
        <v>500</v>
      </c>
      <c r="AD501" s="26">
        <v>0.38630259379199999</v>
      </c>
      <c r="AE501" s="25">
        <v>500</v>
      </c>
      <c r="AF501" s="26">
        <v>632336.795102</v>
      </c>
      <c r="AG501" s="25">
        <v>500</v>
      </c>
      <c r="AH501" s="26">
        <v>1.38070647535</v>
      </c>
      <c r="AI501" s="25">
        <v>500</v>
      </c>
      <c r="AJ501" s="26">
        <v>71.152407201700001</v>
      </c>
      <c r="AK501" s="25">
        <v>500</v>
      </c>
      <c r="AL501" s="26">
        <v>2.68786393479E-2</v>
      </c>
      <c r="AM501" s="25">
        <v>500</v>
      </c>
      <c r="AN501" s="26">
        <v>0.69280738442900003</v>
      </c>
      <c r="AO501" s="25">
        <v>500</v>
      </c>
      <c r="AP501" s="26">
        <v>0.664971092308</v>
      </c>
      <c r="AQ501" s="25">
        <v>500</v>
      </c>
      <c r="AR501" s="26">
        <v>158.86927707000001</v>
      </c>
      <c r="AS501" s="25">
        <v>500</v>
      </c>
      <c r="AT501" s="26">
        <v>2.2464765011300001</v>
      </c>
      <c r="AU501" s="25">
        <v>500</v>
      </c>
      <c r="AV501" s="26">
        <v>3980.3781696599999</v>
      </c>
      <c r="AW501" s="25">
        <v>500</v>
      </c>
      <c r="AX501" s="26">
        <v>1.38070647535</v>
      </c>
      <c r="AY501" s="25">
        <v>500</v>
      </c>
      <c r="AZ501" s="26">
        <v>66.336854538400004</v>
      </c>
      <c r="BA501" s="25">
        <v>500</v>
      </c>
      <c r="BB501" s="26">
        <v>1.5975672392800001E-2</v>
      </c>
      <c r="BC501" s="25">
        <v>500</v>
      </c>
      <c r="BD501" s="26">
        <v>5.02705276024E-2</v>
      </c>
      <c r="BE501" s="25">
        <v>500</v>
      </c>
      <c r="BF501" s="26">
        <v>0.93375380000499997</v>
      </c>
      <c r="BG501" s="25">
        <v>500</v>
      </c>
      <c r="BH501" s="26">
        <v>35.123176743000002</v>
      </c>
      <c r="BI501" s="25">
        <v>500</v>
      </c>
      <c r="BJ501" s="26">
        <v>233.09113105200001</v>
      </c>
      <c r="CB501" s="37"/>
      <c r="CD501" s="37"/>
      <c r="CE501" s="37"/>
    </row>
    <row r="502" spans="1:83" x14ac:dyDescent="0.3">
      <c r="A502" s="25">
        <v>501</v>
      </c>
      <c r="B502" s="26">
        <v>4124.5478684600002</v>
      </c>
      <c r="C502" s="25">
        <v>501</v>
      </c>
      <c r="D502" s="26">
        <v>1.9624440374800001</v>
      </c>
      <c r="E502" s="25">
        <v>501</v>
      </c>
      <c r="F502" s="26">
        <v>73.825361857299995</v>
      </c>
      <c r="G502" s="25">
        <v>501</v>
      </c>
      <c r="H502" s="26">
        <v>0.108537412126</v>
      </c>
      <c r="I502" s="25">
        <v>501</v>
      </c>
      <c r="J502" s="26">
        <v>9.9094185231500001E-2</v>
      </c>
      <c r="K502" s="25">
        <v>501</v>
      </c>
      <c r="L502" s="26">
        <v>758907.75550900004</v>
      </c>
      <c r="M502" s="25">
        <v>501</v>
      </c>
      <c r="N502" s="26">
        <v>74.510222768600002</v>
      </c>
      <c r="O502" s="25">
        <v>501</v>
      </c>
      <c r="P502" s="26">
        <v>0.01</v>
      </c>
      <c r="Q502" s="25">
        <v>501</v>
      </c>
      <c r="R502" s="32">
        <v>0.76191227895199998</v>
      </c>
      <c r="S502" s="28">
        <v>501</v>
      </c>
      <c r="T502" s="35">
        <v>0.58544485657900003</v>
      </c>
      <c r="U502" s="25">
        <v>501</v>
      </c>
      <c r="V502" s="26">
        <v>25.5786887079</v>
      </c>
      <c r="W502" s="25">
        <v>501</v>
      </c>
      <c r="X502" s="26">
        <v>7.6130958774800002</v>
      </c>
      <c r="Y502" s="25">
        <v>501</v>
      </c>
      <c r="Z502" s="26">
        <v>6.5977897021599993E-2</v>
      </c>
      <c r="AA502" s="25">
        <v>501</v>
      </c>
      <c r="AB502" s="26">
        <v>8.6757674208999997</v>
      </c>
      <c r="AC502" s="25">
        <v>501</v>
      </c>
      <c r="AD502" s="26">
        <v>0.21370226401100001</v>
      </c>
      <c r="AE502" s="25">
        <v>501</v>
      </c>
      <c r="AF502" s="26">
        <v>758907.75550900004</v>
      </c>
      <c r="AG502" s="25">
        <v>501</v>
      </c>
      <c r="AH502" s="26">
        <v>1.7867092866700001</v>
      </c>
      <c r="AI502" s="25">
        <v>501</v>
      </c>
      <c r="AJ502" s="26">
        <v>54.489906764700002</v>
      </c>
      <c r="AK502" s="25">
        <v>501</v>
      </c>
      <c r="AL502" s="26">
        <v>9.3374668381000003E-2</v>
      </c>
      <c r="AM502" s="25">
        <v>501</v>
      </c>
      <c r="AN502" s="26">
        <v>1.1827408076199999</v>
      </c>
      <c r="AO502" s="25">
        <v>501</v>
      </c>
      <c r="AP502" s="26">
        <v>0.78865682760900002</v>
      </c>
      <c r="AQ502" s="25">
        <v>501</v>
      </c>
      <c r="AR502" s="26">
        <v>1192.5923026600001</v>
      </c>
      <c r="AS502" s="25">
        <v>501</v>
      </c>
      <c r="AT502" s="26">
        <v>1.22959069339</v>
      </c>
      <c r="AU502" s="25">
        <v>501</v>
      </c>
      <c r="AV502" s="26">
        <v>3524.4113285899998</v>
      </c>
      <c r="AW502" s="25">
        <v>501</v>
      </c>
      <c r="AX502" s="26">
        <v>1.7867092866700001</v>
      </c>
      <c r="AY502" s="25">
        <v>501</v>
      </c>
      <c r="AZ502" s="26">
        <v>68.913957376499994</v>
      </c>
      <c r="BA502" s="25">
        <v>501</v>
      </c>
      <c r="BB502" s="26">
        <v>1.8449615886700001E-2</v>
      </c>
      <c r="BC502" s="25">
        <v>501</v>
      </c>
      <c r="BD502" s="26">
        <v>5.4257539591900002E-2</v>
      </c>
      <c r="BE502" s="25">
        <v>501</v>
      </c>
      <c r="BF502" s="26">
        <v>0.92729284452100003</v>
      </c>
      <c r="BG502" s="25">
        <v>501</v>
      </c>
      <c r="BH502" s="26">
        <v>26.316411266199999</v>
      </c>
      <c r="BI502" s="25">
        <v>501</v>
      </c>
      <c r="BJ502" s="26">
        <v>755.75731826499998</v>
      </c>
      <c r="CB502" s="37"/>
      <c r="CD502" s="37"/>
      <c r="CE502" s="37"/>
    </row>
    <row r="503" spans="1:83" x14ac:dyDescent="0.3">
      <c r="A503" s="25">
        <v>502</v>
      </c>
      <c r="B503" s="26">
        <v>6761.06181225</v>
      </c>
      <c r="C503" s="25">
        <v>502</v>
      </c>
      <c r="D503" s="26">
        <v>1.9240013603599999</v>
      </c>
      <c r="E503" s="25">
        <v>502</v>
      </c>
      <c r="F503" s="26">
        <v>51.8530761512</v>
      </c>
      <c r="G503" s="25">
        <v>502</v>
      </c>
      <c r="H503" s="26">
        <v>6.1256915914600002E-2</v>
      </c>
      <c r="I503" s="25">
        <v>502</v>
      </c>
      <c r="J503" s="26">
        <v>0.133228989927</v>
      </c>
      <c r="K503" s="25">
        <v>502</v>
      </c>
      <c r="L503" s="26">
        <v>462838.79821799998</v>
      </c>
      <c r="M503" s="25">
        <v>502</v>
      </c>
      <c r="N503" s="26">
        <v>43.080148618700001</v>
      </c>
      <c r="O503" s="25">
        <v>502</v>
      </c>
      <c r="P503" s="26">
        <v>0.01</v>
      </c>
      <c r="Q503" s="25">
        <v>502</v>
      </c>
      <c r="R503" s="32">
        <v>0.56956755729999997</v>
      </c>
      <c r="S503" s="28">
        <v>502</v>
      </c>
      <c r="T503" s="35">
        <v>0.67736417705100005</v>
      </c>
      <c r="U503" s="25">
        <v>502</v>
      </c>
      <c r="V503" s="26">
        <v>39.718881179100002</v>
      </c>
      <c r="W503" s="25">
        <v>502</v>
      </c>
      <c r="X503" s="26">
        <v>7.2586447913800001</v>
      </c>
      <c r="Y503" s="25">
        <v>502</v>
      </c>
      <c r="Z503" s="26">
        <v>3.6220899548999999E-2</v>
      </c>
      <c r="AA503" s="25">
        <v>502</v>
      </c>
      <c r="AB503" s="26">
        <v>6.6356000154699997</v>
      </c>
      <c r="AC503" s="25">
        <v>502</v>
      </c>
      <c r="AD503" s="26">
        <v>0.308739614562</v>
      </c>
      <c r="AE503" s="25">
        <v>502</v>
      </c>
      <c r="AF503" s="26">
        <v>462838.79821799998</v>
      </c>
      <c r="AG503" s="25">
        <v>502</v>
      </c>
      <c r="AH503" s="26">
        <v>1.7597453616100001</v>
      </c>
      <c r="AI503" s="25">
        <v>502</v>
      </c>
      <c r="AJ503" s="26">
        <v>68.980771985299995</v>
      </c>
      <c r="AK503" s="25">
        <v>502</v>
      </c>
      <c r="AL503" s="26">
        <v>0.10697134552699999</v>
      </c>
      <c r="AM503" s="25">
        <v>502</v>
      </c>
      <c r="AN503" s="26">
        <v>0.94853664341300004</v>
      </c>
      <c r="AO503" s="25">
        <v>502</v>
      </c>
      <c r="AP503" s="26">
        <v>1.21249096834</v>
      </c>
      <c r="AQ503" s="25">
        <v>502</v>
      </c>
      <c r="AR503" s="26">
        <v>240.03587584100001</v>
      </c>
      <c r="AS503" s="25">
        <v>502</v>
      </c>
      <c r="AT503" s="26">
        <v>2.5434379840900001</v>
      </c>
      <c r="AU503" s="25">
        <v>502</v>
      </c>
      <c r="AV503" s="26">
        <v>6248.21857284</v>
      </c>
      <c r="AW503" s="25">
        <v>502</v>
      </c>
      <c r="AX503" s="26">
        <v>1.7597453616100001</v>
      </c>
      <c r="AY503" s="25">
        <v>502</v>
      </c>
      <c r="AZ503" s="26">
        <v>63.939440095599998</v>
      </c>
      <c r="BA503" s="25">
        <v>502</v>
      </c>
      <c r="BB503" s="26">
        <v>3.1029339845E-2</v>
      </c>
      <c r="BC503" s="25">
        <v>502</v>
      </c>
      <c r="BD503" s="26">
        <v>9.7341328090600004E-2</v>
      </c>
      <c r="BE503" s="25">
        <v>502</v>
      </c>
      <c r="BF503" s="26">
        <v>0.87162933206399995</v>
      </c>
      <c r="BG503" s="25">
        <v>502</v>
      </c>
      <c r="BH503" s="26">
        <v>41.358171023399997</v>
      </c>
      <c r="BI503" s="25">
        <v>502</v>
      </c>
      <c r="BJ503" s="26">
        <v>290.61063773400002</v>
      </c>
      <c r="CB503" s="37"/>
      <c r="CD503" s="37"/>
      <c r="CE503" s="37"/>
    </row>
    <row r="504" spans="1:83" x14ac:dyDescent="0.3">
      <c r="A504" s="25">
        <v>503</v>
      </c>
      <c r="B504" s="26">
        <v>10110.2868275</v>
      </c>
      <c r="C504" s="25">
        <v>503</v>
      </c>
      <c r="D504" s="26">
        <v>1.9595743372100001</v>
      </c>
      <c r="E504" s="25">
        <v>503</v>
      </c>
      <c r="F504" s="26">
        <v>79.613121846300004</v>
      </c>
      <c r="G504" s="25">
        <v>503</v>
      </c>
      <c r="H504" s="26">
        <v>0.16545512117899999</v>
      </c>
      <c r="I504" s="25">
        <v>503</v>
      </c>
      <c r="J504" s="26">
        <v>0.15650430119299999</v>
      </c>
      <c r="K504" s="25">
        <v>503</v>
      </c>
      <c r="L504" s="26">
        <v>492160.30872799997</v>
      </c>
      <c r="M504" s="25">
        <v>503</v>
      </c>
      <c r="N504" s="26">
        <v>46.0634931572</v>
      </c>
      <c r="O504" s="25">
        <v>503</v>
      </c>
      <c r="P504" s="26">
        <v>0.01</v>
      </c>
      <c r="Q504" s="25">
        <v>503</v>
      </c>
      <c r="R504" s="32">
        <v>0.53622426953299995</v>
      </c>
      <c r="S504" s="28">
        <v>503</v>
      </c>
      <c r="T504" s="35">
        <v>0.47708171476299999</v>
      </c>
      <c r="U504" s="25">
        <v>503</v>
      </c>
      <c r="V504" s="26">
        <v>31.6913373995</v>
      </c>
      <c r="W504" s="25">
        <v>503</v>
      </c>
      <c r="X504" s="26">
        <v>1.8187589448399999</v>
      </c>
      <c r="Y504" s="25">
        <v>503</v>
      </c>
      <c r="Z504" s="26">
        <v>6.4922179976799999E-2</v>
      </c>
      <c r="AA504" s="25">
        <v>503</v>
      </c>
      <c r="AB504" s="26">
        <v>12.9057203548</v>
      </c>
      <c r="AC504" s="25">
        <v>503</v>
      </c>
      <c r="AD504" s="26">
        <v>0.44586740381099998</v>
      </c>
      <c r="AE504" s="25">
        <v>503</v>
      </c>
      <c r="AF504" s="26">
        <v>492160.30872799997</v>
      </c>
      <c r="AG504" s="25">
        <v>503</v>
      </c>
      <c r="AH504" s="26">
        <v>1.8950897146100001</v>
      </c>
      <c r="AI504" s="25">
        <v>503</v>
      </c>
      <c r="AJ504" s="26">
        <v>93.861250293099999</v>
      </c>
      <c r="AK504" s="25">
        <v>503</v>
      </c>
      <c r="AL504" s="26">
        <v>0.28280374012699999</v>
      </c>
      <c r="AM504" s="25">
        <v>503</v>
      </c>
      <c r="AN504" s="26">
        <v>1.5115111852700001</v>
      </c>
      <c r="AO504" s="25">
        <v>503</v>
      </c>
      <c r="AP504" s="26">
        <v>0.66127581957500003</v>
      </c>
      <c r="AQ504" s="25">
        <v>503</v>
      </c>
      <c r="AR504" s="26">
        <v>185.98949990700001</v>
      </c>
      <c r="AS504" s="25">
        <v>503</v>
      </c>
      <c r="AT504" s="26">
        <v>3.6176079039600002</v>
      </c>
      <c r="AU504" s="25">
        <v>503</v>
      </c>
      <c r="AV504" s="26">
        <v>9271.1099445599993</v>
      </c>
      <c r="AW504" s="25">
        <v>503</v>
      </c>
      <c r="AX504" s="26">
        <v>1.8950897146100001</v>
      </c>
      <c r="AY504" s="25">
        <v>503</v>
      </c>
      <c r="AZ504" s="26">
        <v>92.543617429099996</v>
      </c>
      <c r="BA504" s="25">
        <v>503</v>
      </c>
      <c r="BB504" s="26">
        <v>0.11417597849900001</v>
      </c>
      <c r="BC504" s="25">
        <v>503</v>
      </c>
      <c r="BD504" s="26">
        <v>0.14641042792799999</v>
      </c>
      <c r="BE504" s="25">
        <v>503</v>
      </c>
      <c r="BF504" s="26">
        <v>0.73941359357299996</v>
      </c>
      <c r="BG504" s="25">
        <v>503</v>
      </c>
      <c r="BH504" s="26">
        <v>32.034231866600003</v>
      </c>
      <c r="BI504" s="25">
        <v>503</v>
      </c>
      <c r="BJ504" s="26">
        <v>501.38382301600001</v>
      </c>
      <c r="CB504" s="37"/>
      <c r="CD504" s="37"/>
      <c r="CE504" s="37"/>
    </row>
    <row r="505" spans="1:83" x14ac:dyDescent="0.3">
      <c r="A505" s="25">
        <v>504</v>
      </c>
      <c r="B505" s="26">
        <v>3575.63111368</v>
      </c>
      <c r="C505" s="25">
        <v>504</v>
      </c>
      <c r="D505" s="26">
        <v>1.8051579553899999</v>
      </c>
      <c r="E505" s="25">
        <v>504</v>
      </c>
      <c r="F505" s="26">
        <v>70.155556440599995</v>
      </c>
      <c r="G505" s="25">
        <v>504</v>
      </c>
      <c r="H505" s="26">
        <v>0.19592103013199999</v>
      </c>
      <c r="I505" s="25">
        <v>504</v>
      </c>
      <c r="J505" s="26">
        <v>0.119068923883</v>
      </c>
      <c r="K505" s="25">
        <v>504</v>
      </c>
      <c r="L505" s="26">
        <v>484908.41854400001</v>
      </c>
      <c r="M505" s="25">
        <v>504</v>
      </c>
      <c r="N505" s="26">
        <v>62.199895016200003</v>
      </c>
      <c r="O505" s="25">
        <v>504</v>
      </c>
      <c r="P505" s="26">
        <v>0.01</v>
      </c>
      <c r="Q505" s="25">
        <v>504</v>
      </c>
      <c r="R505" s="32">
        <v>0.40293748896100001</v>
      </c>
      <c r="S505" s="28">
        <v>504</v>
      </c>
      <c r="T505" s="35">
        <v>0.80359352696499997</v>
      </c>
      <c r="U505" s="25">
        <v>504</v>
      </c>
      <c r="V505" s="26">
        <v>36.042104315800003</v>
      </c>
      <c r="W505" s="25">
        <v>504</v>
      </c>
      <c r="X505" s="26">
        <v>2.2908277836200002</v>
      </c>
      <c r="Y505" s="25">
        <v>504</v>
      </c>
      <c r="Z505" s="26">
        <v>9.4456052778799995E-2</v>
      </c>
      <c r="AA505" s="25">
        <v>504</v>
      </c>
      <c r="AB505" s="26">
        <v>8.3574993609099995</v>
      </c>
      <c r="AC505" s="25">
        <v>504</v>
      </c>
      <c r="AD505" s="26">
        <v>0.24546637774999999</v>
      </c>
      <c r="AE505" s="25">
        <v>504</v>
      </c>
      <c r="AF505" s="26">
        <v>484908.41854400001</v>
      </c>
      <c r="AG505" s="25">
        <v>504</v>
      </c>
      <c r="AH505" s="26">
        <v>1.7329745640000001</v>
      </c>
      <c r="AI505" s="25">
        <v>504</v>
      </c>
      <c r="AJ505" s="26">
        <v>84.042593586400002</v>
      </c>
      <c r="AK505" s="25">
        <v>504</v>
      </c>
      <c r="AL505" s="26">
        <v>0.204046242239</v>
      </c>
      <c r="AM505" s="25">
        <v>504</v>
      </c>
      <c r="AN505" s="26">
        <v>1.3247396999400001</v>
      </c>
      <c r="AO505" s="25">
        <v>504</v>
      </c>
      <c r="AP505" s="26">
        <v>0.76076063521699999</v>
      </c>
      <c r="AQ505" s="25">
        <v>504</v>
      </c>
      <c r="AR505" s="26">
        <v>322.74167301199998</v>
      </c>
      <c r="AS505" s="25">
        <v>504</v>
      </c>
      <c r="AT505" s="26">
        <v>1.2332520549899999</v>
      </c>
      <c r="AU505" s="25">
        <v>504</v>
      </c>
      <c r="AV505" s="26">
        <v>2961.2221782500001</v>
      </c>
      <c r="AW505" s="25">
        <v>504</v>
      </c>
      <c r="AX505" s="26">
        <v>1.7329745640000001</v>
      </c>
      <c r="AY505" s="25">
        <v>504</v>
      </c>
      <c r="AZ505" s="26">
        <v>87.071772813999999</v>
      </c>
      <c r="BA505" s="25">
        <v>504</v>
      </c>
      <c r="BB505" s="26">
        <v>5.3848381776900003E-2</v>
      </c>
      <c r="BC505" s="25">
        <v>504</v>
      </c>
      <c r="BD505" s="26">
        <v>0.119012320267</v>
      </c>
      <c r="BE505" s="25">
        <v>504</v>
      </c>
      <c r="BF505" s="26">
        <v>0.82713929795700003</v>
      </c>
      <c r="BG505" s="25">
        <v>504</v>
      </c>
      <c r="BH505" s="26">
        <v>36.263955491700003</v>
      </c>
      <c r="BI505" s="25">
        <v>504</v>
      </c>
      <c r="BJ505" s="26">
        <v>474.76963916800003</v>
      </c>
      <c r="CB505" s="37"/>
      <c r="CD505" s="37"/>
      <c r="CE505" s="37"/>
    </row>
    <row r="506" spans="1:83" x14ac:dyDescent="0.3">
      <c r="A506" s="25">
        <v>505</v>
      </c>
      <c r="B506" s="26">
        <v>4115.7757209700003</v>
      </c>
      <c r="C506" s="25">
        <v>505</v>
      </c>
      <c r="D506" s="26">
        <v>2.3750064291299999</v>
      </c>
      <c r="E506" s="25">
        <v>505</v>
      </c>
      <c r="F506" s="26">
        <v>73.004226201099996</v>
      </c>
      <c r="G506" s="25">
        <v>505</v>
      </c>
      <c r="H506" s="26">
        <v>0.180060760731</v>
      </c>
      <c r="I506" s="25">
        <v>505</v>
      </c>
      <c r="J506" s="26">
        <v>0.16021312476399999</v>
      </c>
      <c r="K506" s="25">
        <v>505</v>
      </c>
      <c r="L506" s="26">
        <v>756841.66228599998</v>
      </c>
      <c r="M506" s="25">
        <v>505</v>
      </c>
      <c r="N506" s="26">
        <v>71.867864282900001</v>
      </c>
      <c r="O506" s="25">
        <v>505</v>
      </c>
      <c r="P506" s="26">
        <v>0.01</v>
      </c>
      <c r="Q506" s="25">
        <v>505</v>
      </c>
      <c r="R506" s="32">
        <v>0.32837072827300001</v>
      </c>
      <c r="S506" s="28">
        <v>505</v>
      </c>
      <c r="T506" s="35">
        <v>0.604820935527</v>
      </c>
      <c r="U506" s="25">
        <v>505</v>
      </c>
      <c r="V506" s="26">
        <v>30.134758672899999</v>
      </c>
      <c r="W506" s="25">
        <v>505</v>
      </c>
      <c r="X506" s="26">
        <v>4.5066519896399999</v>
      </c>
      <c r="Y506" s="25">
        <v>505</v>
      </c>
      <c r="Z506" s="26">
        <v>2.89902470397E-2</v>
      </c>
      <c r="AA506" s="25">
        <v>505</v>
      </c>
      <c r="AB506" s="26">
        <v>5.44958723431</v>
      </c>
      <c r="AC506" s="25">
        <v>505</v>
      </c>
      <c r="AD506" s="26">
        <v>0.15824674280100001</v>
      </c>
      <c r="AE506" s="25">
        <v>505</v>
      </c>
      <c r="AF506" s="26">
        <v>756841.66228599998</v>
      </c>
      <c r="AG506" s="25">
        <v>505</v>
      </c>
      <c r="AH506" s="26">
        <v>2.2647807817999999</v>
      </c>
      <c r="AI506" s="25">
        <v>505</v>
      </c>
      <c r="AJ506" s="26">
        <v>87.206547380900005</v>
      </c>
      <c r="AK506" s="25">
        <v>505</v>
      </c>
      <c r="AL506" s="26">
        <v>0.10446054761199999</v>
      </c>
      <c r="AM506" s="25">
        <v>505</v>
      </c>
      <c r="AN506" s="26">
        <v>0.900701692118</v>
      </c>
      <c r="AO506" s="25">
        <v>505</v>
      </c>
      <c r="AP506" s="26">
        <v>0.72928692734699996</v>
      </c>
      <c r="AQ506" s="25">
        <v>505</v>
      </c>
      <c r="AR506" s="26">
        <v>273.07982112399998</v>
      </c>
      <c r="AS506" s="25">
        <v>505</v>
      </c>
      <c r="AT506" s="26">
        <v>1.1779207222999999</v>
      </c>
      <c r="AU506" s="25">
        <v>505</v>
      </c>
      <c r="AV506" s="26">
        <v>3445.4273990199999</v>
      </c>
      <c r="AW506" s="25">
        <v>505</v>
      </c>
      <c r="AX506" s="26">
        <v>2.2647807817999999</v>
      </c>
      <c r="AY506" s="25">
        <v>505</v>
      </c>
      <c r="AZ506" s="26">
        <v>89.020097227799994</v>
      </c>
      <c r="BA506" s="25">
        <v>505</v>
      </c>
      <c r="BB506" s="26">
        <v>6.8622578276999996E-2</v>
      </c>
      <c r="BC506" s="25">
        <v>505</v>
      </c>
      <c r="BD506" s="26">
        <v>0.143293851788</v>
      </c>
      <c r="BE506" s="25">
        <v>505</v>
      </c>
      <c r="BF506" s="26">
        <v>0.78808356993499995</v>
      </c>
      <c r="BG506" s="25">
        <v>505</v>
      </c>
      <c r="BH506" s="26">
        <v>32.667320685599996</v>
      </c>
      <c r="BI506" s="25">
        <v>505</v>
      </c>
      <c r="BJ506" s="26">
        <v>665.32493208899996</v>
      </c>
      <c r="CB506" s="37"/>
      <c r="CD506" s="37"/>
      <c r="CE506" s="37"/>
    </row>
    <row r="507" spans="1:83" x14ac:dyDescent="0.3">
      <c r="A507" s="25">
        <v>506</v>
      </c>
      <c r="B507" s="26">
        <v>3302.9538962800002</v>
      </c>
      <c r="C507" s="25">
        <v>506</v>
      </c>
      <c r="D507" s="26">
        <v>1.2082872699</v>
      </c>
      <c r="E507" s="25">
        <v>506</v>
      </c>
      <c r="F507" s="26">
        <v>57.977056610200002</v>
      </c>
      <c r="G507" s="25">
        <v>506</v>
      </c>
      <c r="H507" s="26">
        <v>0.169125400206</v>
      </c>
      <c r="I507" s="25">
        <v>506</v>
      </c>
      <c r="J507" s="26">
        <v>0.118743445509</v>
      </c>
      <c r="K507" s="25">
        <v>506</v>
      </c>
      <c r="L507" s="26">
        <v>661274.39847200003</v>
      </c>
      <c r="M507" s="25">
        <v>506</v>
      </c>
      <c r="N507" s="26">
        <v>54.605270337900002</v>
      </c>
      <c r="O507" s="25">
        <v>506</v>
      </c>
      <c r="P507" s="26">
        <v>0.01</v>
      </c>
      <c r="Q507" s="25">
        <v>506</v>
      </c>
      <c r="R507" s="32">
        <v>0.68574148435899995</v>
      </c>
      <c r="S507" s="28">
        <v>506</v>
      </c>
      <c r="T507" s="35">
        <v>0.66702185642400003</v>
      </c>
      <c r="U507" s="25">
        <v>506</v>
      </c>
      <c r="V507" s="26">
        <v>29.260783935100001</v>
      </c>
      <c r="W507" s="25">
        <v>506</v>
      </c>
      <c r="X507" s="26">
        <v>4.7425339568</v>
      </c>
      <c r="Y507" s="25">
        <v>506</v>
      </c>
      <c r="Z507" s="26">
        <v>1.80515497576E-2</v>
      </c>
      <c r="AA507" s="25">
        <v>506</v>
      </c>
      <c r="AB507" s="26">
        <v>13.4450215088</v>
      </c>
      <c r="AC507" s="25">
        <v>506</v>
      </c>
      <c r="AD507" s="26">
        <v>0.39999716414499997</v>
      </c>
      <c r="AE507" s="25">
        <v>506</v>
      </c>
      <c r="AF507" s="26">
        <v>661274.39847200003</v>
      </c>
      <c r="AG507" s="25">
        <v>506</v>
      </c>
      <c r="AH507" s="26">
        <v>1.08403734985</v>
      </c>
      <c r="AI507" s="25">
        <v>506</v>
      </c>
      <c r="AJ507" s="26">
        <v>82.126190445000006</v>
      </c>
      <c r="AK507" s="25">
        <v>506</v>
      </c>
      <c r="AL507" s="26">
        <v>0.18907355789899999</v>
      </c>
      <c r="AM507" s="25">
        <v>506</v>
      </c>
      <c r="AN507" s="26">
        <v>1.2270770103999999</v>
      </c>
      <c r="AO507" s="25">
        <v>506</v>
      </c>
      <c r="AP507" s="26">
        <v>0.70322290023300005</v>
      </c>
      <c r="AQ507" s="25">
        <v>506</v>
      </c>
      <c r="AR507" s="26">
        <v>218.491182565</v>
      </c>
      <c r="AS507" s="25">
        <v>506</v>
      </c>
      <c r="AT507" s="26">
        <v>6.4214009909099996</v>
      </c>
      <c r="AU507" s="25">
        <v>506</v>
      </c>
      <c r="AV507" s="26">
        <v>2684.2102298899999</v>
      </c>
      <c r="AW507" s="25">
        <v>506</v>
      </c>
      <c r="AX507" s="26">
        <v>1.08403734985</v>
      </c>
      <c r="AY507" s="25">
        <v>506</v>
      </c>
      <c r="AZ507" s="26">
        <v>83.776784361400004</v>
      </c>
      <c r="BA507" s="25">
        <v>506</v>
      </c>
      <c r="BB507" s="26">
        <v>3.0632964221600001E-2</v>
      </c>
      <c r="BC507" s="25">
        <v>506</v>
      </c>
      <c r="BD507" s="26">
        <v>9.30808401181E-2</v>
      </c>
      <c r="BE507" s="25">
        <v>506</v>
      </c>
      <c r="BF507" s="26">
        <v>0.87628619565999999</v>
      </c>
      <c r="BG507" s="25">
        <v>506</v>
      </c>
      <c r="BH507" s="26">
        <v>32.666066067099997</v>
      </c>
      <c r="BI507" s="25">
        <v>506</v>
      </c>
      <c r="BJ507" s="26">
        <v>812.37977117299999</v>
      </c>
      <c r="CB507" s="37"/>
      <c r="CD507" s="37"/>
      <c r="CE507" s="37"/>
    </row>
    <row r="508" spans="1:83" x14ac:dyDescent="0.3">
      <c r="A508" s="25">
        <v>507</v>
      </c>
      <c r="B508" s="26">
        <v>8124.08890428</v>
      </c>
      <c r="C508" s="25">
        <v>507</v>
      </c>
      <c r="D508" s="26">
        <v>1.90153314606</v>
      </c>
      <c r="E508" s="25">
        <v>507</v>
      </c>
      <c r="F508" s="26">
        <v>64.467145174199999</v>
      </c>
      <c r="G508" s="25">
        <v>507</v>
      </c>
      <c r="H508" s="26">
        <v>4.1292178743900003E-2</v>
      </c>
      <c r="I508" s="25">
        <v>507</v>
      </c>
      <c r="J508" s="26">
        <v>2.1317841378599999E-2</v>
      </c>
      <c r="K508" s="25">
        <v>507</v>
      </c>
      <c r="L508" s="26">
        <v>534081.05247999995</v>
      </c>
      <c r="M508" s="25">
        <v>507</v>
      </c>
      <c r="N508" s="26">
        <v>49.501010429499999</v>
      </c>
      <c r="O508" s="25">
        <v>507</v>
      </c>
      <c r="P508" s="26">
        <v>0.01</v>
      </c>
      <c r="Q508" s="25">
        <v>507</v>
      </c>
      <c r="R508" s="32">
        <v>0.56461984278900001</v>
      </c>
      <c r="S508" s="28">
        <v>507</v>
      </c>
      <c r="T508" s="35">
        <v>0.568845248458</v>
      </c>
      <c r="U508" s="25">
        <v>507</v>
      </c>
      <c r="V508" s="26">
        <v>38.436819604</v>
      </c>
      <c r="W508" s="25">
        <v>507</v>
      </c>
      <c r="X508" s="26">
        <v>8.5627342944400002</v>
      </c>
      <c r="Y508" s="25">
        <v>507</v>
      </c>
      <c r="Z508" s="26">
        <v>1.9872617911599999E-2</v>
      </c>
      <c r="AA508" s="25">
        <v>507</v>
      </c>
      <c r="AB508" s="26">
        <v>9.1498574664400003</v>
      </c>
      <c r="AC508" s="25">
        <v>507</v>
      </c>
      <c r="AD508" s="26">
        <v>0.20761934561500001</v>
      </c>
      <c r="AE508" s="25">
        <v>507</v>
      </c>
      <c r="AF508" s="26">
        <v>534081.05247999995</v>
      </c>
      <c r="AG508" s="25">
        <v>507</v>
      </c>
      <c r="AH508" s="26">
        <v>1.70854497617</v>
      </c>
      <c r="AI508" s="25">
        <v>507</v>
      </c>
      <c r="AJ508" s="26">
        <v>53.933054847699999</v>
      </c>
      <c r="AK508" s="25">
        <v>507</v>
      </c>
      <c r="AL508" s="26">
        <v>3.0651117164399999E-2</v>
      </c>
      <c r="AM508" s="25">
        <v>507</v>
      </c>
      <c r="AN508" s="26">
        <v>0.95827773826700002</v>
      </c>
      <c r="AO508" s="25">
        <v>507</v>
      </c>
      <c r="AP508" s="26">
        <v>0.59579278920300005</v>
      </c>
      <c r="AQ508" s="25">
        <v>507</v>
      </c>
      <c r="AR508" s="26">
        <v>679.20964383900002</v>
      </c>
      <c r="AS508" s="25">
        <v>507</v>
      </c>
      <c r="AT508" s="26">
        <v>2.41922302023</v>
      </c>
      <c r="AU508" s="25">
        <v>507</v>
      </c>
      <c r="AV508" s="26">
        <v>7877.3927694399999</v>
      </c>
      <c r="AW508" s="25">
        <v>507</v>
      </c>
      <c r="AX508" s="26">
        <v>1.70854497617</v>
      </c>
      <c r="AY508" s="25">
        <v>507</v>
      </c>
      <c r="AZ508" s="26">
        <v>57.986075126099998</v>
      </c>
      <c r="BA508" s="25">
        <v>507</v>
      </c>
      <c r="BB508" s="26">
        <v>1.44954988261E-2</v>
      </c>
      <c r="BC508" s="25">
        <v>507</v>
      </c>
      <c r="BD508" s="26">
        <v>1.8758300064400001E-2</v>
      </c>
      <c r="BE508" s="25">
        <v>507</v>
      </c>
      <c r="BF508" s="26">
        <v>0.966746201109</v>
      </c>
      <c r="BG508" s="25">
        <v>507</v>
      </c>
      <c r="BH508" s="26">
        <v>40.629038036600001</v>
      </c>
      <c r="BI508" s="25">
        <v>507</v>
      </c>
      <c r="BJ508" s="26">
        <v>1270.5343778700001</v>
      </c>
      <c r="CB508" s="37"/>
      <c r="CD508" s="37"/>
      <c r="CE508" s="37"/>
    </row>
    <row r="509" spans="1:83" x14ac:dyDescent="0.3">
      <c r="A509" s="25">
        <v>508</v>
      </c>
      <c r="B509" s="26">
        <v>7625.5867369899997</v>
      </c>
      <c r="C509" s="25">
        <v>508</v>
      </c>
      <c r="D509" s="26">
        <v>2.1906377091100002</v>
      </c>
      <c r="E509" s="25">
        <v>508</v>
      </c>
      <c r="F509" s="26">
        <v>58.495339011699997</v>
      </c>
      <c r="G509" s="25">
        <v>508</v>
      </c>
      <c r="H509" s="26">
        <v>0.11231084351999999</v>
      </c>
      <c r="I509" s="25">
        <v>508</v>
      </c>
      <c r="J509" s="26">
        <v>3.5892611844399999E-2</v>
      </c>
      <c r="K509" s="25">
        <v>508</v>
      </c>
      <c r="L509" s="26">
        <v>416185.61031900003</v>
      </c>
      <c r="M509" s="25">
        <v>508</v>
      </c>
      <c r="N509" s="26">
        <v>64.918342601299997</v>
      </c>
      <c r="O509" s="25">
        <v>508</v>
      </c>
      <c r="P509" s="26">
        <v>0.01</v>
      </c>
      <c r="Q509" s="25">
        <v>508</v>
      </c>
      <c r="R509" s="32">
        <v>0.86271808964200003</v>
      </c>
      <c r="S509" s="28">
        <v>508</v>
      </c>
      <c r="T509" s="35">
        <v>0.86517708390199999</v>
      </c>
      <c r="U509" s="25">
        <v>508</v>
      </c>
      <c r="V509" s="26">
        <v>29.805387856199999</v>
      </c>
      <c r="W509" s="25">
        <v>508</v>
      </c>
      <c r="X509" s="26">
        <v>1.97545103927</v>
      </c>
      <c r="Y509" s="25">
        <v>508</v>
      </c>
      <c r="Z509" s="26">
        <v>7.2203161111299999E-2</v>
      </c>
      <c r="AA509" s="25">
        <v>508</v>
      </c>
      <c r="AB509" s="26">
        <v>14.5351601736</v>
      </c>
      <c r="AC509" s="25">
        <v>508</v>
      </c>
      <c r="AD509" s="26">
        <v>0.19226437805499999</v>
      </c>
      <c r="AE509" s="25">
        <v>508</v>
      </c>
      <c r="AF509" s="26">
        <v>416185.61031900003</v>
      </c>
      <c r="AG509" s="25">
        <v>508</v>
      </c>
      <c r="AH509" s="26">
        <v>2.1233545829599998</v>
      </c>
      <c r="AI509" s="25">
        <v>508</v>
      </c>
      <c r="AJ509" s="26">
        <v>57.327196132300003</v>
      </c>
      <c r="AK509" s="25">
        <v>508</v>
      </c>
      <c r="AL509" s="26">
        <v>0.218052466463</v>
      </c>
      <c r="AM509" s="25">
        <v>508</v>
      </c>
      <c r="AN509" s="26">
        <v>1.8899469128699999</v>
      </c>
      <c r="AO509" s="25">
        <v>508</v>
      </c>
      <c r="AP509" s="26">
        <v>0.78458764335700004</v>
      </c>
      <c r="AQ509" s="25">
        <v>508</v>
      </c>
      <c r="AR509" s="26">
        <v>1063.0584199</v>
      </c>
      <c r="AS509" s="25">
        <v>508</v>
      </c>
      <c r="AT509" s="26">
        <v>1.0703564318300001</v>
      </c>
      <c r="AU509" s="25">
        <v>508</v>
      </c>
      <c r="AV509" s="26">
        <v>7058.4321622899997</v>
      </c>
      <c r="AW509" s="25">
        <v>508</v>
      </c>
      <c r="AX509" s="26">
        <v>2.1233545829599998</v>
      </c>
      <c r="AY509" s="25">
        <v>508</v>
      </c>
      <c r="AZ509" s="26">
        <v>61.348099895700003</v>
      </c>
      <c r="BA509" s="25">
        <v>508</v>
      </c>
      <c r="BB509" s="26">
        <v>4.8499408002999997E-2</v>
      </c>
      <c r="BC509" s="25">
        <v>508</v>
      </c>
      <c r="BD509" s="26">
        <v>3.1261042470700003E-2</v>
      </c>
      <c r="BE509" s="25">
        <v>508</v>
      </c>
      <c r="BF509" s="26">
        <v>0.92023954952599996</v>
      </c>
      <c r="BG509" s="25">
        <v>508</v>
      </c>
      <c r="BH509" s="26">
        <v>29.938771258399999</v>
      </c>
      <c r="BI509" s="25">
        <v>508</v>
      </c>
      <c r="BJ509" s="26">
        <v>2372.3828555300001</v>
      </c>
      <c r="CB509" s="37"/>
      <c r="CD509" s="37"/>
      <c r="CE509" s="37"/>
    </row>
    <row r="510" spans="1:83" x14ac:dyDescent="0.3">
      <c r="A510" s="25">
        <v>509</v>
      </c>
      <c r="B510" s="26">
        <v>7314.6003215800001</v>
      </c>
      <c r="C510" s="25">
        <v>509</v>
      </c>
      <c r="D510" s="26">
        <v>2.0064229354099998</v>
      </c>
      <c r="E510" s="25">
        <v>509</v>
      </c>
      <c r="F510" s="26">
        <v>47.942399117999997</v>
      </c>
      <c r="G510" s="25">
        <v>509</v>
      </c>
      <c r="H510" s="26">
        <v>0.11364036858400001</v>
      </c>
      <c r="I510" s="25">
        <v>509</v>
      </c>
      <c r="J510" s="26">
        <v>0.124498592911</v>
      </c>
      <c r="K510" s="25">
        <v>509</v>
      </c>
      <c r="L510" s="26">
        <v>567307.07681400003</v>
      </c>
      <c r="M510" s="25">
        <v>509</v>
      </c>
      <c r="N510" s="26">
        <v>59.0857715609</v>
      </c>
      <c r="O510" s="25">
        <v>509</v>
      </c>
      <c r="P510" s="26">
        <v>0.01</v>
      </c>
      <c r="Q510" s="25">
        <v>509</v>
      </c>
      <c r="R510" s="32">
        <v>0.76350226701400004</v>
      </c>
      <c r="S510" s="28">
        <v>509</v>
      </c>
      <c r="T510" s="35">
        <v>0.520072472279</v>
      </c>
      <c r="U510" s="25">
        <v>509</v>
      </c>
      <c r="V510" s="26">
        <v>38.322395083099998</v>
      </c>
      <c r="W510" s="25">
        <v>509</v>
      </c>
      <c r="X510" s="26">
        <v>1.57989657184</v>
      </c>
      <c r="Y510" s="25">
        <v>509</v>
      </c>
      <c r="Z510" s="26">
        <v>5.6022390406200002E-2</v>
      </c>
      <c r="AA510" s="25">
        <v>509</v>
      </c>
      <c r="AB510" s="26">
        <v>10.6133463481</v>
      </c>
      <c r="AC510" s="25">
        <v>509</v>
      </c>
      <c r="AD510" s="26">
        <v>0.34592382125100002</v>
      </c>
      <c r="AE510" s="25">
        <v>509</v>
      </c>
      <c r="AF510" s="26">
        <v>567307.07681400003</v>
      </c>
      <c r="AG510" s="25">
        <v>509</v>
      </c>
      <c r="AH510" s="26">
        <v>1.94660553746</v>
      </c>
      <c r="AI510" s="25">
        <v>509</v>
      </c>
      <c r="AJ510" s="26">
        <v>86.979673989800006</v>
      </c>
      <c r="AK510" s="25">
        <v>509</v>
      </c>
      <c r="AL510" s="26">
        <v>0.19629356696200001</v>
      </c>
      <c r="AM510" s="25">
        <v>509</v>
      </c>
      <c r="AN510" s="26">
        <v>1.37390033187</v>
      </c>
      <c r="AO510" s="25">
        <v>509</v>
      </c>
      <c r="AP510" s="26">
        <v>0.67062848541499998</v>
      </c>
      <c r="AQ510" s="25">
        <v>509</v>
      </c>
      <c r="AR510" s="26">
        <v>152.26456310699999</v>
      </c>
      <c r="AS510" s="25">
        <v>509</v>
      </c>
      <c r="AT510" s="26">
        <v>2.6864168819100001</v>
      </c>
      <c r="AU510" s="25">
        <v>509</v>
      </c>
      <c r="AV510" s="26">
        <v>6671.5343702</v>
      </c>
      <c r="AW510" s="25">
        <v>509</v>
      </c>
      <c r="AX510" s="26">
        <v>1.94660553746</v>
      </c>
      <c r="AY510" s="25">
        <v>509</v>
      </c>
      <c r="AZ510" s="26">
        <v>81.391707075400006</v>
      </c>
      <c r="BA510" s="25">
        <v>509</v>
      </c>
      <c r="BB510" s="26">
        <v>5.6848253307200003E-2</v>
      </c>
      <c r="BC510" s="25">
        <v>509</v>
      </c>
      <c r="BD510" s="26">
        <v>0.107855293431</v>
      </c>
      <c r="BE510" s="25">
        <v>509</v>
      </c>
      <c r="BF510" s="26">
        <v>0.83529645326199997</v>
      </c>
      <c r="BG510" s="25">
        <v>509</v>
      </c>
      <c r="BH510" s="26">
        <v>38.5893512544</v>
      </c>
      <c r="BI510" s="25">
        <v>509</v>
      </c>
      <c r="BJ510" s="26">
        <v>547.59399328899997</v>
      </c>
      <c r="CB510" s="37"/>
      <c r="CD510" s="37"/>
      <c r="CE510" s="37"/>
    </row>
    <row r="511" spans="1:83" x14ac:dyDescent="0.3">
      <c r="A511" s="25">
        <v>510</v>
      </c>
      <c r="B511" s="26">
        <v>4039.2140038299999</v>
      </c>
      <c r="C511" s="25">
        <v>510</v>
      </c>
      <c r="D511" s="26">
        <v>1.23727557045</v>
      </c>
      <c r="E511" s="25">
        <v>510</v>
      </c>
      <c r="F511" s="26">
        <v>51.6345155761</v>
      </c>
      <c r="G511" s="25">
        <v>510</v>
      </c>
      <c r="H511" s="26">
        <v>6.60262246735E-2</v>
      </c>
      <c r="I511" s="25">
        <v>510</v>
      </c>
      <c r="J511" s="26">
        <v>4.0411505229E-2</v>
      </c>
      <c r="K511" s="25">
        <v>510</v>
      </c>
      <c r="L511" s="26">
        <v>654699.04301499994</v>
      </c>
      <c r="M511" s="25">
        <v>510</v>
      </c>
      <c r="N511" s="26">
        <v>64.230965455499998</v>
      </c>
      <c r="O511" s="25">
        <v>510</v>
      </c>
      <c r="P511" s="26">
        <v>0.01</v>
      </c>
      <c r="Q511" s="25">
        <v>510</v>
      </c>
      <c r="R511" s="32">
        <v>0.44835786641600001</v>
      </c>
      <c r="S511" s="28">
        <v>510</v>
      </c>
      <c r="T511" s="35">
        <v>0.84634319087499998</v>
      </c>
      <c r="U511" s="25">
        <v>510</v>
      </c>
      <c r="V511" s="26">
        <v>40.7232250235</v>
      </c>
      <c r="W511" s="25">
        <v>510</v>
      </c>
      <c r="X511" s="26">
        <v>4.88730733521</v>
      </c>
      <c r="Y511" s="25">
        <v>510</v>
      </c>
      <c r="Z511" s="26">
        <v>6.6052589586800006E-2</v>
      </c>
      <c r="AA511" s="25">
        <v>510</v>
      </c>
      <c r="AB511" s="26">
        <v>8.0044008675900002</v>
      </c>
      <c r="AC511" s="25">
        <v>510</v>
      </c>
      <c r="AD511" s="26">
        <v>0.33747394299099998</v>
      </c>
      <c r="AE511" s="25">
        <v>510</v>
      </c>
      <c r="AF511" s="26">
        <v>654699.04301499994</v>
      </c>
      <c r="AG511" s="25">
        <v>510</v>
      </c>
      <c r="AH511" s="26">
        <v>1.1170224960899999</v>
      </c>
      <c r="AI511" s="25">
        <v>510</v>
      </c>
      <c r="AJ511" s="26">
        <v>63.7753331722</v>
      </c>
      <c r="AK511" s="25">
        <v>510</v>
      </c>
      <c r="AL511" s="26">
        <v>2.82174183143E-2</v>
      </c>
      <c r="AM511" s="25">
        <v>510</v>
      </c>
      <c r="AN511" s="26">
        <v>0.734523831199</v>
      </c>
      <c r="AO511" s="25">
        <v>510</v>
      </c>
      <c r="AP511" s="26">
        <v>0.82788949849000004</v>
      </c>
      <c r="AQ511" s="25">
        <v>510</v>
      </c>
      <c r="AR511" s="26">
        <v>313.40990842999997</v>
      </c>
      <c r="AS511" s="25">
        <v>510</v>
      </c>
      <c r="AT511" s="26">
        <v>2.2072236306400002</v>
      </c>
      <c r="AU511" s="25">
        <v>510</v>
      </c>
      <c r="AV511" s="26">
        <v>3840.08918262</v>
      </c>
      <c r="AW511" s="25">
        <v>510</v>
      </c>
      <c r="AX511" s="26">
        <v>1.1170224960899999</v>
      </c>
      <c r="AY511" s="25">
        <v>510</v>
      </c>
      <c r="AZ511" s="26">
        <v>63.0302545033</v>
      </c>
      <c r="BA511" s="25">
        <v>510</v>
      </c>
      <c r="BB511" s="26">
        <v>1.7555462514599999E-2</v>
      </c>
      <c r="BC511" s="25">
        <v>510</v>
      </c>
      <c r="BD511" s="26">
        <v>4.2547294730599997E-2</v>
      </c>
      <c r="BE511" s="25">
        <v>510</v>
      </c>
      <c r="BF511" s="26">
        <v>0.93989724275499997</v>
      </c>
      <c r="BG511" s="25">
        <v>510</v>
      </c>
      <c r="BH511" s="26">
        <v>41.113983938399997</v>
      </c>
      <c r="BI511" s="25">
        <v>510</v>
      </c>
      <c r="BJ511" s="26">
        <v>309.03192761899999</v>
      </c>
      <c r="CB511" s="37"/>
      <c r="CD511" s="37"/>
      <c r="CE511" s="37"/>
    </row>
    <row r="512" spans="1:83" x14ac:dyDescent="0.3">
      <c r="A512" s="25">
        <v>511</v>
      </c>
      <c r="B512" s="26">
        <v>6168.7501825500003</v>
      </c>
      <c r="C512" s="25">
        <v>511</v>
      </c>
      <c r="D512" s="26">
        <v>2.25041515823</v>
      </c>
      <c r="E512" s="25">
        <v>511</v>
      </c>
      <c r="F512" s="26">
        <v>35.940679612899999</v>
      </c>
      <c r="G512" s="25">
        <v>511</v>
      </c>
      <c r="H512" s="26">
        <v>7.8750598870899996E-2</v>
      </c>
      <c r="I512" s="25">
        <v>511</v>
      </c>
      <c r="J512" s="26">
        <v>0.137440838949</v>
      </c>
      <c r="K512" s="25">
        <v>511</v>
      </c>
      <c r="L512" s="26">
        <v>715589.69187099999</v>
      </c>
      <c r="M512" s="25">
        <v>511</v>
      </c>
      <c r="N512" s="26">
        <v>63.009683369699999</v>
      </c>
      <c r="O512" s="25">
        <v>511</v>
      </c>
      <c r="P512" s="26">
        <v>0.01</v>
      </c>
      <c r="Q512" s="25">
        <v>511</v>
      </c>
      <c r="R512" s="32">
        <v>0.496980630471</v>
      </c>
      <c r="S512" s="28">
        <v>511</v>
      </c>
      <c r="T512" s="35">
        <v>0.55990236759500001</v>
      </c>
      <c r="U512" s="25">
        <v>511</v>
      </c>
      <c r="V512" s="26">
        <v>40.592811283300001</v>
      </c>
      <c r="W512" s="25">
        <v>511</v>
      </c>
      <c r="X512" s="26">
        <v>2.1839742452499999</v>
      </c>
      <c r="Y512" s="25">
        <v>511</v>
      </c>
      <c r="Z512" s="26">
        <v>3.3644509378099999E-2</v>
      </c>
      <c r="AA512" s="25">
        <v>511</v>
      </c>
      <c r="AB512" s="26">
        <v>12.014199997</v>
      </c>
      <c r="AC512" s="25">
        <v>511</v>
      </c>
      <c r="AD512" s="26">
        <v>0.37159042755900001</v>
      </c>
      <c r="AE512" s="25">
        <v>511</v>
      </c>
      <c r="AF512" s="26">
        <v>715589.69187099999</v>
      </c>
      <c r="AG512" s="25">
        <v>511</v>
      </c>
      <c r="AH512" s="26">
        <v>2.17825992595</v>
      </c>
      <c r="AI512" s="25">
        <v>511</v>
      </c>
      <c r="AJ512" s="26">
        <v>85.199622223700004</v>
      </c>
      <c r="AK512" s="25">
        <v>511</v>
      </c>
      <c r="AL512" s="26">
        <v>0.13298984611799999</v>
      </c>
      <c r="AM512" s="25">
        <v>511</v>
      </c>
      <c r="AN512" s="26">
        <v>0.93277285909300001</v>
      </c>
      <c r="AO512" s="25">
        <v>511</v>
      </c>
      <c r="AP512" s="26">
        <v>0.75766632535400003</v>
      </c>
      <c r="AQ512" s="25">
        <v>511</v>
      </c>
      <c r="AR512" s="26">
        <v>159.35930226299999</v>
      </c>
      <c r="AS512" s="25">
        <v>511</v>
      </c>
      <c r="AT512" s="26">
        <v>4.0737096082099997</v>
      </c>
      <c r="AU512" s="25">
        <v>511</v>
      </c>
      <c r="AV512" s="26">
        <v>5539.3633741800004</v>
      </c>
      <c r="AW512" s="25">
        <v>511</v>
      </c>
      <c r="AX512" s="26">
        <v>2.17825992595</v>
      </c>
      <c r="AY512" s="25">
        <v>511</v>
      </c>
      <c r="AZ512" s="26">
        <v>84.227187334800007</v>
      </c>
      <c r="BA512" s="25">
        <v>511</v>
      </c>
      <c r="BB512" s="26">
        <v>1.55133492189E-2</v>
      </c>
      <c r="BC512" s="25">
        <v>511</v>
      </c>
      <c r="BD512" s="26">
        <v>0.111621145411</v>
      </c>
      <c r="BE512" s="25">
        <v>511</v>
      </c>
      <c r="BF512" s="26">
        <v>0.87286550536999996</v>
      </c>
      <c r="BG512" s="25">
        <v>511</v>
      </c>
      <c r="BH512" s="26">
        <v>41.128965300600001</v>
      </c>
      <c r="BI512" s="25">
        <v>511</v>
      </c>
      <c r="BJ512" s="26">
        <v>690.34444523100001</v>
      </c>
      <c r="CB512" s="37"/>
      <c r="CD512" s="37"/>
      <c r="CE512" s="37"/>
    </row>
    <row r="513" spans="1:83" x14ac:dyDescent="0.3">
      <c r="A513" s="25">
        <v>512</v>
      </c>
      <c r="B513" s="26">
        <v>5356.8001798100004</v>
      </c>
      <c r="C513" s="25">
        <v>512</v>
      </c>
      <c r="D513" s="26">
        <v>1.22128973975</v>
      </c>
      <c r="E513" s="25">
        <v>512</v>
      </c>
      <c r="F513" s="26">
        <v>64.299963246399997</v>
      </c>
      <c r="G513" s="25">
        <v>512</v>
      </c>
      <c r="H513" s="26">
        <v>3.1035855684699999E-2</v>
      </c>
      <c r="I513" s="25">
        <v>512</v>
      </c>
      <c r="J513" s="26">
        <v>1.8608806957600001E-2</v>
      </c>
      <c r="K513" s="25">
        <v>512</v>
      </c>
      <c r="L513" s="26">
        <v>497475.155401</v>
      </c>
      <c r="M513" s="25">
        <v>512</v>
      </c>
      <c r="N513" s="26">
        <v>61.527938103700002</v>
      </c>
      <c r="O513" s="25">
        <v>512</v>
      </c>
      <c r="P513" s="26">
        <v>0.01</v>
      </c>
      <c r="Q513" s="25">
        <v>512</v>
      </c>
      <c r="R513" s="32">
        <v>0.59990131108300004</v>
      </c>
      <c r="S513" s="28">
        <v>512</v>
      </c>
      <c r="T513" s="35">
        <v>0.80891596046199998</v>
      </c>
      <c r="U513" s="25">
        <v>512</v>
      </c>
      <c r="V513" s="26">
        <v>28.874086976000001</v>
      </c>
      <c r="W513" s="25">
        <v>512</v>
      </c>
      <c r="X513" s="26">
        <v>9.9284397416499992</v>
      </c>
      <c r="Y513" s="25">
        <v>512</v>
      </c>
      <c r="Z513" s="26">
        <v>6.6811127647599999E-2</v>
      </c>
      <c r="AA513" s="25">
        <v>512</v>
      </c>
      <c r="AB513" s="26">
        <v>9.1884562273700006</v>
      </c>
      <c r="AC513" s="25">
        <v>512</v>
      </c>
      <c r="AD513" s="26">
        <v>0.46776288326100002</v>
      </c>
      <c r="AE513" s="25">
        <v>512</v>
      </c>
      <c r="AF513" s="26">
        <v>497475.155401</v>
      </c>
      <c r="AG513" s="25">
        <v>512</v>
      </c>
      <c r="AH513" s="26">
        <v>0.99416706185799997</v>
      </c>
      <c r="AI513" s="25">
        <v>512</v>
      </c>
      <c r="AJ513" s="26">
        <v>49.1826323031</v>
      </c>
      <c r="AK513" s="25">
        <v>512</v>
      </c>
      <c r="AL513" s="26">
        <v>2.19598984612E-2</v>
      </c>
      <c r="AM513" s="25">
        <v>512</v>
      </c>
      <c r="AN513" s="26">
        <v>0.81527432255800003</v>
      </c>
      <c r="AO513" s="25">
        <v>512</v>
      </c>
      <c r="AP513" s="26">
        <v>0.79458356722199996</v>
      </c>
      <c r="AQ513" s="25">
        <v>512</v>
      </c>
      <c r="AR513" s="26">
        <v>483.547318883</v>
      </c>
      <c r="AS513" s="25">
        <v>512</v>
      </c>
      <c r="AT513" s="26">
        <v>3.37739880629</v>
      </c>
      <c r="AU513" s="25">
        <v>512</v>
      </c>
      <c r="AV513" s="26">
        <v>5244.88796232</v>
      </c>
      <c r="AW513" s="25">
        <v>512</v>
      </c>
      <c r="AX513" s="26">
        <v>0.99416706185799997</v>
      </c>
      <c r="AY513" s="25">
        <v>512</v>
      </c>
      <c r="AZ513" s="26">
        <v>54.687753902200001</v>
      </c>
      <c r="BA513" s="25">
        <v>512</v>
      </c>
      <c r="BB513" s="26">
        <v>1.01356602841E-2</v>
      </c>
      <c r="BC513" s="25">
        <v>512</v>
      </c>
      <c r="BD513" s="26">
        <v>1.92309003338E-2</v>
      </c>
      <c r="BE513" s="25">
        <v>512</v>
      </c>
      <c r="BF513" s="26">
        <v>0.97063343938199997</v>
      </c>
      <c r="BG513" s="25">
        <v>512</v>
      </c>
      <c r="BH513" s="26">
        <v>29.573454137900001</v>
      </c>
      <c r="BI513" s="25">
        <v>512</v>
      </c>
      <c r="BJ513" s="26">
        <v>232.03810002099999</v>
      </c>
      <c r="CB513" s="37"/>
      <c r="CD513" s="37"/>
      <c r="CE513" s="37"/>
    </row>
    <row r="514" spans="1:83" x14ac:dyDescent="0.3">
      <c r="A514" s="25">
        <v>513</v>
      </c>
      <c r="B514" s="26">
        <v>8923.1659326600002</v>
      </c>
      <c r="C514" s="25">
        <v>513</v>
      </c>
      <c r="D514" s="26">
        <v>1.8710087658600001</v>
      </c>
      <c r="E514" s="25">
        <v>513</v>
      </c>
      <c r="F514" s="26">
        <v>44.694495545000002</v>
      </c>
      <c r="G514" s="25">
        <v>513</v>
      </c>
      <c r="H514" s="26">
        <v>0.18580258835899999</v>
      </c>
      <c r="I514" s="25">
        <v>513</v>
      </c>
      <c r="J514" s="26">
        <v>0.16897583028099999</v>
      </c>
      <c r="K514" s="25">
        <v>513</v>
      </c>
      <c r="L514" s="26">
        <v>549373.192148</v>
      </c>
      <c r="M514" s="25">
        <v>513</v>
      </c>
      <c r="N514" s="26">
        <v>46.164324957300003</v>
      </c>
      <c r="O514" s="25">
        <v>513</v>
      </c>
      <c r="P514" s="26">
        <v>0.01</v>
      </c>
      <c r="Q514" s="25">
        <v>513</v>
      </c>
      <c r="R514" s="32">
        <v>0.64946305102699997</v>
      </c>
      <c r="S514" s="28">
        <v>513</v>
      </c>
      <c r="T514" s="35">
        <v>0.34409089063300002</v>
      </c>
      <c r="U514" s="25">
        <v>513</v>
      </c>
      <c r="V514" s="26">
        <v>37.8112615581</v>
      </c>
      <c r="W514" s="25">
        <v>513</v>
      </c>
      <c r="X514" s="26">
        <v>6.6032871005800002</v>
      </c>
      <c r="Y514" s="25">
        <v>513</v>
      </c>
      <c r="Z514" s="26">
        <v>3.3459245853200002E-2</v>
      </c>
      <c r="AA514" s="25">
        <v>513</v>
      </c>
      <c r="AB514" s="26">
        <v>10.1335661219</v>
      </c>
      <c r="AC514" s="25">
        <v>513</v>
      </c>
      <c r="AD514" s="26">
        <v>0.21689371703999999</v>
      </c>
      <c r="AE514" s="25">
        <v>513</v>
      </c>
      <c r="AF514" s="26">
        <v>549373.192148</v>
      </c>
      <c r="AG514" s="25">
        <v>513</v>
      </c>
      <c r="AH514" s="26">
        <v>1.7176007585099999</v>
      </c>
      <c r="AI514" s="25">
        <v>513</v>
      </c>
      <c r="AJ514" s="26">
        <v>74.853905532699997</v>
      </c>
      <c r="AK514" s="25">
        <v>513</v>
      </c>
      <c r="AL514" s="26">
        <v>0.41548606799499999</v>
      </c>
      <c r="AM514" s="25">
        <v>513</v>
      </c>
      <c r="AN514" s="26">
        <v>1.7102649543799999</v>
      </c>
      <c r="AO514" s="25">
        <v>513</v>
      </c>
      <c r="AP514" s="26">
        <v>1.0354112932099999</v>
      </c>
      <c r="AQ514" s="25">
        <v>513</v>
      </c>
      <c r="AR514" s="26">
        <v>893.17225173400004</v>
      </c>
      <c r="AS514" s="25">
        <v>513</v>
      </c>
      <c r="AT514" s="26">
        <v>1.90357212581</v>
      </c>
      <c r="AU514" s="25">
        <v>513</v>
      </c>
      <c r="AV514" s="26">
        <v>7515.0705573200003</v>
      </c>
      <c r="AW514" s="25">
        <v>513</v>
      </c>
      <c r="AX514" s="26">
        <v>1.7176007585099999</v>
      </c>
      <c r="AY514" s="25">
        <v>513</v>
      </c>
      <c r="AZ514" s="26">
        <v>77.543397138100005</v>
      </c>
      <c r="BA514" s="25">
        <v>513</v>
      </c>
      <c r="BB514" s="26">
        <v>0.11342648305399999</v>
      </c>
      <c r="BC514" s="25">
        <v>513</v>
      </c>
      <c r="BD514" s="26">
        <v>0.120457059371</v>
      </c>
      <c r="BE514" s="25">
        <v>513</v>
      </c>
      <c r="BF514" s="26">
        <v>0.766116457576</v>
      </c>
      <c r="BG514" s="25">
        <v>513</v>
      </c>
      <c r="BH514" s="26">
        <v>39.735894942900003</v>
      </c>
      <c r="BI514" s="25">
        <v>513</v>
      </c>
      <c r="BJ514" s="26">
        <v>1286.79398292</v>
      </c>
      <c r="CB514" s="37"/>
      <c r="CD514" s="37"/>
      <c r="CE514" s="37"/>
    </row>
    <row r="515" spans="1:83" x14ac:dyDescent="0.3">
      <c r="A515" s="25">
        <v>514</v>
      </c>
      <c r="B515" s="26">
        <v>5330.4111892399997</v>
      </c>
      <c r="C515" s="25">
        <v>514</v>
      </c>
      <c r="D515" s="26">
        <v>1.47799876315</v>
      </c>
      <c r="E515" s="25">
        <v>514</v>
      </c>
      <c r="F515" s="26">
        <v>75.556036346200003</v>
      </c>
      <c r="G515" s="25">
        <v>514</v>
      </c>
      <c r="H515" s="26">
        <v>0.14683669476</v>
      </c>
      <c r="I515" s="25">
        <v>514</v>
      </c>
      <c r="J515" s="26">
        <v>7.2993873846499996E-2</v>
      </c>
      <c r="K515" s="25">
        <v>514</v>
      </c>
      <c r="L515" s="26">
        <v>466223.38563400001</v>
      </c>
      <c r="M515" s="25">
        <v>514</v>
      </c>
      <c r="N515" s="26">
        <v>45.079415166899999</v>
      </c>
      <c r="O515" s="25">
        <v>514</v>
      </c>
      <c r="P515" s="26">
        <v>0.01</v>
      </c>
      <c r="Q515" s="25">
        <v>514</v>
      </c>
      <c r="R515" s="32">
        <v>0.55181513646500002</v>
      </c>
      <c r="S515" s="28">
        <v>514</v>
      </c>
      <c r="T515" s="35">
        <v>0.50513536154700001</v>
      </c>
      <c r="U515" s="25">
        <v>514</v>
      </c>
      <c r="V515" s="26">
        <v>31.503424671200001</v>
      </c>
      <c r="W515" s="25">
        <v>514</v>
      </c>
      <c r="X515" s="26">
        <v>9.77924909521</v>
      </c>
      <c r="Y515" s="25">
        <v>514</v>
      </c>
      <c r="Z515" s="26">
        <v>9.39820973005E-2</v>
      </c>
      <c r="AA515" s="25">
        <v>514</v>
      </c>
      <c r="AB515" s="26">
        <v>5.03256077057</v>
      </c>
      <c r="AC515" s="25">
        <v>514</v>
      </c>
      <c r="AD515" s="26">
        <v>0.37952984443900001</v>
      </c>
      <c r="AE515" s="25">
        <v>514</v>
      </c>
      <c r="AF515" s="26">
        <v>466223.38563400001</v>
      </c>
      <c r="AG515" s="25">
        <v>514</v>
      </c>
      <c r="AH515" s="26">
        <v>1.26956155589</v>
      </c>
      <c r="AI515" s="25">
        <v>514</v>
      </c>
      <c r="AJ515" s="26">
        <v>61.326334276099999</v>
      </c>
      <c r="AK515" s="25">
        <v>514</v>
      </c>
      <c r="AL515" s="26">
        <v>3.9353629416399999E-2</v>
      </c>
      <c r="AM515" s="25">
        <v>514</v>
      </c>
      <c r="AN515" s="26">
        <v>1.1372873244399999</v>
      </c>
      <c r="AO515" s="25">
        <v>514</v>
      </c>
      <c r="AP515" s="26">
        <v>0.71796495857599996</v>
      </c>
      <c r="AQ515" s="25">
        <v>514</v>
      </c>
      <c r="AR515" s="26">
        <v>256.15720656799999</v>
      </c>
      <c r="AS515" s="25">
        <v>514</v>
      </c>
      <c r="AT515" s="26">
        <v>1.8356329068699999</v>
      </c>
      <c r="AU515" s="25">
        <v>514</v>
      </c>
      <c r="AV515" s="26">
        <v>4930.8535313000002</v>
      </c>
      <c r="AW515" s="25">
        <v>514</v>
      </c>
      <c r="AX515" s="26">
        <v>1.26956155589</v>
      </c>
      <c r="AY515" s="25">
        <v>514</v>
      </c>
      <c r="AZ515" s="26">
        <v>71.416261616400007</v>
      </c>
      <c r="BA515" s="25">
        <v>514</v>
      </c>
      <c r="BB515" s="26">
        <v>0.100602012092</v>
      </c>
      <c r="BC515" s="25">
        <v>514</v>
      </c>
      <c r="BD515" s="26">
        <v>5.6009750921699998E-2</v>
      </c>
      <c r="BE515" s="25">
        <v>514</v>
      </c>
      <c r="BF515" s="26">
        <v>0.84338823698700005</v>
      </c>
      <c r="BG515" s="25">
        <v>514</v>
      </c>
      <c r="BH515" s="26">
        <v>32.384617917200003</v>
      </c>
      <c r="BI515" s="25">
        <v>514</v>
      </c>
      <c r="BJ515" s="26">
        <v>88.716840107500005</v>
      </c>
      <c r="CB515" s="37"/>
      <c r="CD515" s="37"/>
      <c r="CE515" s="37"/>
    </row>
    <row r="516" spans="1:83" x14ac:dyDescent="0.3">
      <c r="A516" s="25">
        <v>515</v>
      </c>
      <c r="B516" s="26">
        <v>11850.9385346</v>
      </c>
      <c r="C516" s="25">
        <v>515</v>
      </c>
      <c r="D516" s="26">
        <v>2.2861187516000001</v>
      </c>
      <c r="E516" s="25">
        <v>515</v>
      </c>
      <c r="F516" s="26">
        <v>43.268589341400002</v>
      </c>
      <c r="G516" s="25">
        <v>515</v>
      </c>
      <c r="H516" s="26">
        <v>0.155714247285</v>
      </c>
      <c r="I516" s="25">
        <v>515</v>
      </c>
      <c r="J516" s="26">
        <v>0.17557571395999999</v>
      </c>
      <c r="K516" s="25">
        <v>515</v>
      </c>
      <c r="L516" s="26">
        <v>513559.80102100002</v>
      </c>
      <c r="M516" s="25">
        <v>515</v>
      </c>
      <c r="N516" s="26">
        <v>42.4863388439</v>
      </c>
      <c r="O516" s="25">
        <v>515</v>
      </c>
      <c r="P516" s="26">
        <v>0.01</v>
      </c>
      <c r="Q516" s="25">
        <v>515</v>
      </c>
      <c r="R516" s="32">
        <v>0.339030004138</v>
      </c>
      <c r="S516" s="28">
        <v>515</v>
      </c>
      <c r="T516" s="35">
        <v>0.36483901677699998</v>
      </c>
      <c r="U516" s="25">
        <v>515</v>
      </c>
      <c r="V516" s="26">
        <v>34.7868349194</v>
      </c>
      <c r="W516" s="25">
        <v>515</v>
      </c>
      <c r="X516" s="26">
        <v>4.8998707921699998</v>
      </c>
      <c r="Y516" s="25">
        <v>515</v>
      </c>
      <c r="Z516" s="26">
        <v>1.9747060958099999E-2</v>
      </c>
      <c r="AA516" s="25">
        <v>515</v>
      </c>
      <c r="AB516" s="26">
        <v>8.3795991958799991</v>
      </c>
      <c r="AC516" s="25">
        <v>515</v>
      </c>
      <c r="AD516" s="26">
        <v>0.28398981990299998</v>
      </c>
      <c r="AE516" s="25">
        <v>515</v>
      </c>
      <c r="AF516" s="26">
        <v>513559.80102100002</v>
      </c>
      <c r="AG516" s="25">
        <v>515</v>
      </c>
      <c r="AH516" s="26">
        <v>2.16707438764</v>
      </c>
      <c r="AI516" s="25">
        <v>515</v>
      </c>
      <c r="AJ516" s="26">
        <v>92.253169853100005</v>
      </c>
      <c r="AK516" s="25">
        <v>515</v>
      </c>
      <c r="AL516" s="26">
        <v>0.28023444108399997</v>
      </c>
      <c r="AM516" s="25">
        <v>515</v>
      </c>
      <c r="AN516" s="26">
        <v>1.43689400363</v>
      </c>
      <c r="AO516" s="25">
        <v>515</v>
      </c>
      <c r="AP516" s="26">
        <v>0.76532531501400003</v>
      </c>
      <c r="AQ516" s="25">
        <v>515</v>
      </c>
      <c r="AR516" s="26">
        <v>181.709772292</v>
      </c>
      <c r="AS516" s="25">
        <v>515</v>
      </c>
      <c r="AT516" s="26">
        <v>3.46733035886</v>
      </c>
      <c r="AU516" s="25">
        <v>515</v>
      </c>
      <c r="AV516" s="26">
        <v>10803.882962199999</v>
      </c>
      <c r="AW516" s="25">
        <v>515</v>
      </c>
      <c r="AX516" s="26">
        <v>2.16707438764</v>
      </c>
      <c r="AY516" s="25">
        <v>515</v>
      </c>
      <c r="AZ516" s="26">
        <v>77.523636455000002</v>
      </c>
      <c r="BA516" s="25">
        <v>515</v>
      </c>
      <c r="BB516" s="26">
        <v>0.105773046099</v>
      </c>
      <c r="BC516" s="25">
        <v>515</v>
      </c>
      <c r="BD516" s="26">
        <v>0.16070905163900001</v>
      </c>
      <c r="BE516" s="25">
        <v>515</v>
      </c>
      <c r="BF516" s="26">
        <v>0.733517902261</v>
      </c>
      <c r="BG516" s="25">
        <v>515</v>
      </c>
      <c r="BH516" s="26">
        <v>40.201625323499997</v>
      </c>
      <c r="BI516" s="25">
        <v>515</v>
      </c>
      <c r="BJ516" s="26">
        <v>597.77991183899996</v>
      </c>
      <c r="CB516" s="37"/>
      <c r="CD516" s="37"/>
      <c r="CE516" s="37"/>
    </row>
    <row r="517" spans="1:83" x14ac:dyDescent="0.3">
      <c r="A517" s="25">
        <v>516</v>
      </c>
      <c r="B517" s="26">
        <v>11831.897008</v>
      </c>
      <c r="C517" s="25">
        <v>516</v>
      </c>
      <c r="D517" s="26">
        <v>2.0431141720800001</v>
      </c>
      <c r="E517" s="25">
        <v>516</v>
      </c>
      <c r="F517" s="26">
        <v>54.8171895917</v>
      </c>
      <c r="G517" s="25">
        <v>516</v>
      </c>
      <c r="H517" s="26">
        <v>0.117323309702</v>
      </c>
      <c r="I517" s="25">
        <v>516</v>
      </c>
      <c r="J517" s="26">
        <v>0.144659611563</v>
      </c>
      <c r="K517" s="25">
        <v>516</v>
      </c>
      <c r="L517" s="26">
        <v>427944.10243299999</v>
      </c>
      <c r="M517" s="25">
        <v>516</v>
      </c>
      <c r="N517" s="26">
        <v>59.912249132699998</v>
      </c>
      <c r="O517" s="25">
        <v>516</v>
      </c>
      <c r="P517" s="26">
        <v>0.01</v>
      </c>
      <c r="Q517" s="25">
        <v>516</v>
      </c>
      <c r="R517" s="32">
        <v>0.62808016409599998</v>
      </c>
      <c r="S517" s="28">
        <v>516</v>
      </c>
      <c r="T517" s="35">
        <v>0.667390506695</v>
      </c>
      <c r="U517" s="25">
        <v>516</v>
      </c>
      <c r="V517" s="26">
        <v>28.710570394400001</v>
      </c>
      <c r="W517" s="25">
        <v>516</v>
      </c>
      <c r="X517" s="26">
        <v>7.7992599270699996</v>
      </c>
      <c r="Y517" s="25">
        <v>516</v>
      </c>
      <c r="Z517" s="26">
        <v>4.2705089963000001E-2</v>
      </c>
      <c r="AA517" s="25">
        <v>516</v>
      </c>
      <c r="AB517" s="26">
        <v>6.0525423734699997</v>
      </c>
      <c r="AC517" s="25">
        <v>516</v>
      </c>
      <c r="AD517" s="26">
        <v>0.46199743698099999</v>
      </c>
      <c r="AE517" s="25">
        <v>516</v>
      </c>
      <c r="AF517" s="26">
        <v>427944.10243299999</v>
      </c>
      <c r="AG517" s="25">
        <v>516</v>
      </c>
      <c r="AH517" s="26">
        <v>1.8727438401300001</v>
      </c>
      <c r="AI517" s="25">
        <v>516</v>
      </c>
      <c r="AJ517" s="26">
        <v>83.835351767099993</v>
      </c>
      <c r="AK517" s="25">
        <v>516</v>
      </c>
      <c r="AL517" s="26">
        <v>0.21408602208499999</v>
      </c>
      <c r="AM517" s="25">
        <v>516</v>
      </c>
      <c r="AN517" s="26">
        <v>1.26121161653</v>
      </c>
      <c r="AO517" s="25">
        <v>516</v>
      </c>
      <c r="AP517" s="26">
        <v>0.90208496706200003</v>
      </c>
      <c r="AQ517" s="25">
        <v>516</v>
      </c>
      <c r="AR517" s="26">
        <v>118.189122545</v>
      </c>
      <c r="AS517" s="25">
        <v>516</v>
      </c>
      <c r="AT517" s="26">
        <v>3.34927259498</v>
      </c>
      <c r="AU517" s="25">
        <v>516</v>
      </c>
      <c r="AV517" s="26">
        <v>11285.8412076</v>
      </c>
      <c r="AW517" s="25">
        <v>516</v>
      </c>
      <c r="AX517" s="26">
        <v>1.8727438401300001</v>
      </c>
      <c r="AY517" s="25">
        <v>516</v>
      </c>
      <c r="AZ517" s="26">
        <v>66.996127639999997</v>
      </c>
      <c r="BA517" s="25">
        <v>516</v>
      </c>
      <c r="BB517" s="26">
        <v>9.1253723795899994E-2</v>
      </c>
      <c r="BC517" s="25">
        <v>516</v>
      </c>
      <c r="BD517" s="26">
        <v>0.13502087061699999</v>
      </c>
      <c r="BE517" s="25">
        <v>516</v>
      </c>
      <c r="BF517" s="26">
        <v>0.77372540558699998</v>
      </c>
      <c r="BG517" s="25">
        <v>516</v>
      </c>
      <c r="BH517" s="26">
        <v>32.054097626299999</v>
      </c>
      <c r="BI517" s="25">
        <v>516</v>
      </c>
      <c r="BJ517" s="26">
        <v>112.952175557</v>
      </c>
      <c r="CB517" s="37"/>
      <c r="CD517" s="37"/>
      <c r="CE517" s="37"/>
    </row>
    <row r="518" spans="1:83" x14ac:dyDescent="0.3">
      <c r="A518" s="25">
        <v>517</v>
      </c>
      <c r="B518" s="26">
        <v>4483.5517206300001</v>
      </c>
      <c r="C518" s="25">
        <v>517</v>
      </c>
      <c r="D518" s="26">
        <v>1.3722909593899999</v>
      </c>
      <c r="E518" s="25">
        <v>517</v>
      </c>
      <c r="F518" s="26">
        <v>51.956382410400003</v>
      </c>
      <c r="G518" s="25">
        <v>517</v>
      </c>
      <c r="H518" s="26">
        <v>6.4087660996499998E-2</v>
      </c>
      <c r="I518" s="25">
        <v>517</v>
      </c>
      <c r="J518" s="26">
        <v>7.9393403073499999E-2</v>
      </c>
      <c r="K518" s="25">
        <v>517</v>
      </c>
      <c r="L518" s="26">
        <v>454927.044987</v>
      </c>
      <c r="M518" s="25">
        <v>517</v>
      </c>
      <c r="N518" s="26">
        <v>74.890300000799996</v>
      </c>
      <c r="O518" s="25">
        <v>517</v>
      </c>
      <c r="P518" s="26">
        <v>0.01</v>
      </c>
      <c r="Q518" s="25">
        <v>517</v>
      </c>
      <c r="R518" s="32">
        <v>0.48818305383400001</v>
      </c>
      <c r="S518" s="28">
        <v>517</v>
      </c>
      <c r="T518" s="35">
        <v>0.446889689295</v>
      </c>
      <c r="U518" s="25">
        <v>517</v>
      </c>
      <c r="V518" s="26">
        <v>31.954878516499999</v>
      </c>
      <c r="W518" s="25">
        <v>517</v>
      </c>
      <c r="X518" s="26">
        <v>3.74299340519</v>
      </c>
      <c r="Y518" s="25">
        <v>517</v>
      </c>
      <c r="Z518" s="26">
        <v>2.46082836419E-2</v>
      </c>
      <c r="AA518" s="25">
        <v>517</v>
      </c>
      <c r="AB518" s="26">
        <v>9.8134243947200002</v>
      </c>
      <c r="AC518" s="25">
        <v>517</v>
      </c>
      <c r="AD518" s="26">
        <v>0.206465737825</v>
      </c>
      <c r="AE518" s="25">
        <v>517</v>
      </c>
      <c r="AF518" s="26">
        <v>454927.044987</v>
      </c>
      <c r="AG518" s="25">
        <v>517</v>
      </c>
      <c r="AH518" s="26">
        <v>1.2725334729</v>
      </c>
      <c r="AI518" s="25">
        <v>517</v>
      </c>
      <c r="AJ518" s="26">
        <v>70.3701054916</v>
      </c>
      <c r="AK518" s="25">
        <v>517</v>
      </c>
      <c r="AL518" s="26">
        <v>7.2724259919799999E-2</v>
      </c>
      <c r="AM518" s="25">
        <v>517</v>
      </c>
      <c r="AN518" s="26">
        <v>0.93746767162099998</v>
      </c>
      <c r="AO518" s="25">
        <v>517</v>
      </c>
      <c r="AP518" s="26">
        <v>0.66543234253600003</v>
      </c>
      <c r="AQ518" s="25">
        <v>517</v>
      </c>
      <c r="AR518" s="26">
        <v>409.90107429199998</v>
      </c>
      <c r="AS518" s="25">
        <v>517</v>
      </c>
      <c r="AT518" s="26">
        <v>2.1365823000700002</v>
      </c>
      <c r="AU518" s="25">
        <v>517</v>
      </c>
      <c r="AV518" s="26">
        <v>4122.6691092399997</v>
      </c>
      <c r="AW518" s="25">
        <v>517</v>
      </c>
      <c r="AX518" s="26">
        <v>1.2725334729</v>
      </c>
      <c r="AY518" s="25">
        <v>517</v>
      </c>
      <c r="AZ518" s="26">
        <v>72.238235201600006</v>
      </c>
      <c r="BA518" s="25">
        <v>517</v>
      </c>
      <c r="BB518" s="26">
        <v>1.31986476596E-2</v>
      </c>
      <c r="BC518" s="25">
        <v>517</v>
      </c>
      <c r="BD518" s="26">
        <v>5.53060401548E-2</v>
      </c>
      <c r="BE518" s="25">
        <v>517</v>
      </c>
      <c r="BF518" s="26">
        <v>0.93149531218600001</v>
      </c>
      <c r="BG518" s="25">
        <v>517</v>
      </c>
      <c r="BH518" s="26">
        <v>33.5387247747</v>
      </c>
      <c r="BI518" s="25">
        <v>517</v>
      </c>
      <c r="BJ518" s="26">
        <v>1416.5398545600001</v>
      </c>
      <c r="CB518" s="37"/>
      <c r="CD518" s="37"/>
      <c r="CE518" s="37"/>
    </row>
    <row r="519" spans="1:83" x14ac:dyDescent="0.3">
      <c r="A519" s="25">
        <v>518</v>
      </c>
      <c r="B519" s="26">
        <v>7085.60059224</v>
      </c>
      <c r="C519" s="25">
        <v>518</v>
      </c>
      <c r="D519" s="26">
        <v>2.1098768436699999</v>
      </c>
      <c r="E519" s="25">
        <v>518</v>
      </c>
      <c r="F519" s="26">
        <v>66.331518149299995</v>
      </c>
      <c r="G519" s="25">
        <v>518</v>
      </c>
      <c r="H519" s="26">
        <v>0.10462834264199999</v>
      </c>
      <c r="I519" s="25">
        <v>518</v>
      </c>
      <c r="J519" s="26">
        <v>4.6661038131800003E-2</v>
      </c>
      <c r="K519" s="25">
        <v>518</v>
      </c>
      <c r="L519" s="26">
        <v>797062.78679699998</v>
      </c>
      <c r="M519" s="25">
        <v>518</v>
      </c>
      <c r="N519" s="26">
        <v>60.978991779300003</v>
      </c>
      <c r="O519" s="25">
        <v>518</v>
      </c>
      <c r="P519" s="26">
        <v>0.01</v>
      </c>
      <c r="Q519" s="25">
        <v>518</v>
      </c>
      <c r="R519" s="32">
        <v>0.82003100583499999</v>
      </c>
      <c r="S519" s="28">
        <v>518</v>
      </c>
      <c r="T519" s="35">
        <v>0.31728993691899998</v>
      </c>
      <c r="U519" s="25">
        <v>518</v>
      </c>
      <c r="V519" s="26">
        <v>29.725459422699998</v>
      </c>
      <c r="W519" s="25">
        <v>518</v>
      </c>
      <c r="X519" s="26">
        <v>8.0835308565799995</v>
      </c>
      <c r="Y519" s="25">
        <v>518</v>
      </c>
      <c r="Z519" s="26">
        <v>1.32951878372E-2</v>
      </c>
      <c r="AA519" s="25">
        <v>518</v>
      </c>
      <c r="AB519" s="26">
        <v>12.508589348099999</v>
      </c>
      <c r="AC519" s="25">
        <v>518</v>
      </c>
      <c r="AD519" s="26">
        <v>0.168695673145</v>
      </c>
      <c r="AE519" s="25">
        <v>518</v>
      </c>
      <c r="AF519" s="26">
        <v>797062.78679699998</v>
      </c>
      <c r="AG519" s="25">
        <v>518</v>
      </c>
      <c r="AH519" s="26">
        <v>1.9218484575599999</v>
      </c>
      <c r="AI519" s="25">
        <v>518</v>
      </c>
      <c r="AJ519" s="26">
        <v>62.131416173600002</v>
      </c>
      <c r="AK519" s="25">
        <v>518</v>
      </c>
      <c r="AL519" s="26">
        <v>8.9405794753700002E-2</v>
      </c>
      <c r="AM519" s="25">
        <v>518</v>
      </c>
      <c r="AN519" s="26">
        <v>1.4691837001900001</v>
      </c>
      <c r="AO519" s="25">
        <v>518</v>
      </c>
      <c r="AP519" s="26">
        <v>0.42428003738499998</v>
      </c>
      <c r="AQ519" s="25">
        <v>518</v>
      </c>
      <c r="AR519" s="26">
        <v>1252.7166303199999</v>
      </c>
      <c r="AS519" s="25">
        <v>518</v>
      </c>
      <c r="AT519" s="26">
        <v>2.5196502304899999</v>
      </c>
      <c r="AU519" s="25">
        <v>518</v>
      </c>
      <c r="AV519" s="26">
        <v>6356.3245008699996</v>
      </c>
      <c r="AW519" s="25">
        <v>518</v>
      </c>
      <c r="AX519" s="26">
        <v>1.9218484575599999</v>
      </c>
      <c r="AY519" s="25">
        <v>518</v>
      </c>
      <c r="AZ519" s="26">
        <v>69.870904045000003</v>
      </c>
      <c r="BA519" s="25">
        <v>518</v>
      </c>
      <c r="BB519" s="26">
        <v>2.5273691878699999E-2</v>
      </c>
      <c r="BC519" s="25">
        <v>518</v>
      </c>
      <c r="BD519" s="26">
        <v>2.86411192042E-2</v>
      </c>
      <c r="BE519" s="25">
        <v>518</v>
      </c>
      <c r="BF519" s="26">
        <v>0.946085188917</v>
      </c>
      <c r="BG519" s="25">
        <v>518</v>
      </c>
      <c r="BH519" s="26">
        <v>37.7276512121</v>
      </c>
      <c r="BI519" s="25">
        <v>518</v>
      </c>
      <c r="BJ519" s="26">
        <v>3710.2860393599999</v>
      </c>
      <c r="CB519" s="37"/>
      <c r="CD519" s="37"/>
      <c r="CE519" s="37"/>
    </row>
    <row r="520" spans="1:83" x14ac:dyDescent="0.3">
      <c r="A520" s="25">
        <v>519</v>
      </c>
      <c r="B520" s="26">
        <v>7562.2908355299996</v>
      </c>
      <c r="C520" s="25">
        <v>519</v>
      </c>
      <c r="D520" s="26">
        <v>1.3101400133900001</v>
      </c>
      <c r="E520" s="25">
        <v>519</v>
      </c>
      <c r="F520" s="26">
        <v>42.731491870100001</v>
      </c>
      <c r="G520" s="25">
        <v>519</v>
      </c>
      <c r="H520" s="26">
        <v>0.19300146130699999</v>
      </c>
      <c r="I520" s="25">
        <v>519</v>
      </c>
      <c r="J520" s="26">
        <v>5.3054845819899998E-2</v>
      </c>
      <c r="K520" s="25">
        <v>519</v>
      </c>
      <c r="L520" s="26">
        <v>761195.09839099995</v>
      </c>
      <c r="M520" s="25">
        <v>519</v>
      </c>
      <c r="N520" s="26">
        <v>63.9686677706</v>
      </c>
      <c r="O520" s="25">
        <v>519</v>
      </c>
      <c r="P520" s="26">
        <v>0.01</v>
      </c>
      <c r="Q520" s="25">
        <v>519</v>
      </c>
      <c r="R520" s="32">
        <v>0.36272855330300002</v>
      </c>
      <c r="S520" s="28">
        <v>519</v>
      </c>
      <c r="T520" s="35">
        <v>0.88589077304200003</v>
      </c>
      <c r="U520" s="25">
        <v>519</v>
      </c>
      <c r="V520" s="26">
        <v>30.3395248305</v>
      </c>
      <c r="W520" s="25">
        <v>519</v>
      </c>
      <c r="X520" s="26">
        <v>7.0309043008399996</v>
      </c>
      <c r="Y520" s="25">
        <v>519</v>
      </c>
      <c r="Z520" s="26">
        <v>9.8780173050299999E-2</v>
      </c>
      <c r="AA520" s="25">
        <v>519</v>
      </c>
      <c r="AB520" s="26">
        <v>11.503038545900001</v>
      </c>
      <c r="AC520" s="25">
        <v>519</v>
      </c>
      <c r="AD520" s="26">
        <v>0.35488051967299999</v>
      </c>
      <c r="AE520" s="25">
        <v>519</v>
      </c>
      <c r="AF520" s="26">
        <v>761195.09839099995</v>
      </c>
      <c r="AG520" s="25">
        <v>519</v>
      </c>
      <c r="AH520" s="26">
        <v>1.14694195767</v>
      </c>
      <c r="AI520" s="25">
        <v>519</v>
      </c>
      <c r="AJ520" s="26">
        <v>64.616420960200003</v>
      </c>
      <c r="AK520" s="25">
        <v>519</v>
      </c>
      <c r="AL520" s="26">
        <v>0.18351493438200001</v>
      </c>
      <c r="AM520" s="25">
        <v>519</v>
      </c>
      <c r="AN520" s="26">
        <v>1.6100757511399999</v>
      </c>
      <c r="AO520" s="25">
        <v>519</v>
      </c>
      <c r="AP520" s="26">
        <v>0.76223423646900001</v>
      </c>
      <c r="AQ520" s="25">
        <v>519</v>
      </c>
      <c r="AR520" s="26">
        <v>1101.7512968599999</v>
      </c>
      <c r="AS520" s="25">
        <v>519</v>
      </c>
      <c r="AT520" s="26">
        <v>2.0753896529300002</v>
      </c>
      <c r="AU520" s="25">
        <v>519</v>
      </c>
      <c r="AV520" s="26">
        <v>6442.78557697</v>
      </c>
      <c r="AW520" s="25">
        <v>519</v>
      </c>
      <c r="AX520" s="26">
        <v>1.14694195767</v>
      </c>
      <c r="AY520" s="25">
        <v>519</v>
      </c>
      <c r="AZ520" s="26">
        <v>68.645242515299998</v>
      </c>
      <c r="BA520" s="25">
        <v>519</v>
      </c>
      <c r="BB520" s="26">
        <v>5.86671536777E-2</v>
      </c>
      <c r="BC520" s="25">
        <v>519</v>
      </c>
      <c r="BD520" s="26">
        <v>5.6383097335599999E-2</v>
      </c>
      <c r="BE520" s="25">
        <v>519</v>
      </c>
      <c r="BF520" s="26">
        <v>0.88494974898699996</v>
      </c>
      <c r="BG520" s="25">
        <v>519</v>
      </c>
      <c r="BH520" s="26">
        <v>30.873917927699999</v>
      </c>
      <c r="BI520" s="25">
        <v>519</v>
      </c>
      <c r="BJ520" s="26">
        <v>504.95505982399999</v>
      </c>
      <c r="CB520" s="37"/>
      <c r="CD520" s="37"/>
      <c r="CE520" s="37"/>
    </row>
    <row r="521" spans="1:83" x14ac:dyDescent="0.3">
      <c r="A521" s="25">
        <v>520</v>
      </c>
      <c r="B521" s="26">
        <v>3948.81980234</v>
      </c>
      <c r="C521" s="25">
        <v>520</v>
      </c>
      <c r="D521" s="26">
        <v>1.7296264959100001</v>
      </c>
      <c r="E521" s="25">
        <v>520</v>
      </c>
      <c r="F521" s="26">
        <v>66.680462539100006</v>
      </c>
      <c r="G521" s="25">
        <v>520</v>
      </c>
      <c r="H521" s="26">
        <v>0.15397735394000001</v>
      </c>
      <c r="I521" s="25">
        <v>520</v>
      </c>
      <c r="J521" s="26">
        <v>0.17467845124600001</v>
      </c>
      <c r="K521" s="25">
        <v>520</v>
      </c>
      <c r="L521" s="26">
        <v>719881.48037600005</v>
      </c>
      <c r="M521" s="25">
        <v>520</v>
      </c>
      <c r="N521" s="26">
        <v>58.357703641400001</v>
      </c>
      <c r="O521" s="25">
        <v>520</v>
      </c>
      <c r="P521" s="26">
        <v>0.01</v>
      </c>
      <c r="Q521" s="25">
        <v>520</v>
      </c>
      <c r="R521" s="32">
        <v>0.50084470221800004</v>
      </c>
      <c r="S521" s="28">
        <v>520</v>
      </c>
      <c r="T521" s="35">
        <v>0.83114154405200003</v>
      </c>
      <c r="U521" s="25">
        <v>520</v>
      </c>
      <c r="V521" s="26">
        <v>39.825558550700002</v>
      </c>
      <c r="W521" s="25">
        <v>520</v>
      </c>
      <c r="X521" s="26">
        <v>8.8740356807499996</v>
      </c>
      <c r="Y521" s="25">
        <v>520</v>
      </c>
      <c r="Z521" s="26">
        <v>5.7397802658199999E-2</v>
      </c>
      <c r="AA521" s="25">
        <v>520</v>
      </c>
      <c r="AB521" s="26">
        <v>11.3617863841</v>
      </c>
      <c r="AC521" s="25">
        <v>520</v>
      </c>
      <c r="AD521" s="26">
        <v>0.44337861575100002</v>
      </c>
      <c r="AE521" s="25">
        <v>520</v>
      </c>
      <c r="AF521" s="26">
        <v>719881.48037600005</v>
      </c>
      <c r="AG521" s="25">
        <v>520</v>
      </c>
      <c r="AH521" s="26">
        <v>1.5215044149500001</v>
      </c>
      <c r="AI521" s="25">
        <v>520</v>
      </c>
      <c r="AJ521" s="26">
        <v>76.785023238400001</v>
      </c>
      <c r="AK521" s="25">
        <v>520</v>
      </c>
      <c r="AL521" s="26">
        <v>0.20092867930300001</v>
      </c>
      <c r="AM521" s="25">
        <v>520</v>
      </c>
      <c r="AN521" s="26">
        <v>1.06470540762</v>
      </c>
      <c r="AO521" s="25">
        <v>520</v>
      </c>
      <c r="AP521" s="26">
        <v>1.0403794908699999</v>
      </c>
      <c r="AQ521" s="25">
        <v>520</v>
      </c>
      <c r="AR521" s="26">
        <v>646.93655482600002</v>
      </c>
      <c r="AS521" s="25">
        <v>520</v>
      </c>
      <c r="AT521" s="26">
        <v>3.6959308961700001</v>
      </c>
      <c r="AU521" s="25">
        <v>520</v>
      </c>
      <c r="AV521" s="26">
        <v>3117.3883595000002</v>
      </c>
      <c r="AW521" s="25">
        <v>520</v>
      </c>
      <c r="AX521" s="26">
        <v>1.5215044149500001</v>
      </c>
      <c r="AY521" s="25">
        <v>520</v>
      </c>
      <c r="AZ521" s="26">
        <v>83.027523622999993</v>
      </c>
      <c r="BA521" s="25">
        <v>520</v>
      </c>
      <c r="BB521" s="26">
        <v>2.0744904791299999E-2</v>
      </c>
      <c r="BC521" s="25">
        <v>520</v>
      </c>
      <c r="BD521" s="26">
        <v>0.12885824215200001</v>
      </c>
      <c r="BE521" s="25">
        <v>520</v>
      </c>
      <c r="BF521" s="26">
        <v>0.85039685305699997</v>
      </c>
      <c r="BG521" s="25">
        <v>520</v>
      </c>
      <c r="BH521" s="26">
        <v>40.843522054600001</v>
      </c>
      <c r="BI521" s="25">
        <v>520</v>
      </c>
      <c r="BJ521" s="26">
        <v>404.29221749700002</v>
      </c>
      <c r="CB521" s="37"/>
      <c r="CD521" s="37"/>
      <c r="CE521" s="37"/>
    </row>
    <row r="522" spans="1:83" x14ac:dyDescent="0.3">
      <c r="A522" s="25">
        <v>521</v>
      </c>
      <c r="B522" s="26">
        <v>8426.9101736600005</v>
      </c>
      <c r="C522" s="25">
        <v>521</v>
      </c>
      <c r="D522" s="26">
        <v>2.32458839276</v>
      </c>
      <c r="E522" s="25">
        <v>521</v>
      </c>
      <c r="F522" s="26">
        <v>53.693515563699997</v>
      </c>
      <c r="G522" s="25">
        <v>521</v>
      </c>
      <c r="H522" s="26">
        <v>2.5796816270500001E-2</v>
      </c>
      <c r="I522" s="25">
        <v>521</v>
      </c>
      <c r="J522" s="26">
        <v>3.70709541622E-2</v>
      </c>
      <c r="K522" s="25">
        <v>521</v>
      </c>
      <c r="L522" s="26">
        <v>737184.96022100002</v>
      </c>
      <c r="M522" s="25">
        <v>521</v>
      </c>
      <c r="N522" s="26">
        <v>55.0448429383</v>
      </c>
      <c r="O522" s="25">
        <v>521</v>
      </c>
      <c r="P522" s="26">
        <v>0.01</v>
      </c>
      <c r="Q522" s="25">
        <v>521</v>
      </c>
      <c r="R522" s="32">
        <v>0.86831900613799995</v>
      </c>
      <c r="S522" s="28">
        <v>521</v>
      </c>
      <c r="T522" s="35">
        <v>0.51821373686700001</v>
      </c>
      <c r="U522" s="25">
        <v>521</v>
      </c>
      <c r="V522" s="26">
        <v>33.970481934699997</v>
      </c>
      <c r="W522" s="25">
        <v>521</v>
      </c>
      <c r="X522" s="26">
        <v>6.5604773736000004</v>
      </c>
      <c r="Y522" s="25">
        <v>521</v>
      </c>
      <c r="Z522" s="26">
        <v>3.1491605069700002E-2</v>
      </c>
      <c r="AA522" s="25">
        <v>521</v>
      </c>
      <c r="AB522" s="26">
        <v>7.4301392547300003</v>
      </c>
      <c r="AC522" s="25">
        <v>521</v>
      </c>
      <c r="AD522" s="26">
        <v>0.35403108686500001</v>
      </c>
      <c r="AE522" s="25">
        <v>521</v>
      </c>
      <c r="AF522" s="26">
        <v>737184.96022100002</v>
      </c>
      <c r="AG522" s="25">
        <v>521</v>
      </c>
      <c r="AH522" s="26">
        <v>2.1724734079400001</v>
      </c>
      <c r="AI522" s="25">
        <v>521</v>
      </c>
      <c r="AJ522" s="26">
        <v>58.360478593000003</v>
      </c>
      <c r="AK522" s="25">
        <v>521</v>
      </c>
      <c r="AL522" s="26">
        <v>2.9082868897999999E-2</v>
      </c>
      <c r="AM522" s="25">
        <v>521</v>
      </c>
      <c r="AN522" s="26">
        <v>0.99394260779300003</v>
      </c>
      <c r="AO522" s="25">
        <v>521</v>
      </c>
      <c r="AP522" s="26">
        <v>0.61333836900899996</v>
      </c>
      <c r="AQ522" s="25">
        <v>521</v>
      </c>
      <c r="AR522" s="26">
        <v>189.34943236800001</v>
      </c>
      <c r="AS522" s="25">
        <v>521</v>
      </c>
      <c r="AT522" s="26">
        <v>3.3048591519100001</v>
      </c>
      <c r="AU522" s="25">
        <v>521</v>
      </c>
      <c r="AV522" s="26">
        <v>8236.0426878100006</v>
      </c>
      <c r="AW522" s="25">
        <v>521</v>
      </c>
      <c r="AX522" s="26">
        <v>2.1724734079400001</v>
      </c>
      <c r="AY522" s="25">
        <v>521</v>
      </c>
      <c r="AZ522" s="26">
        <v>57.353958175000002</v>
      </c>
      <c r="BA522" s="25">
        <v>521</v>
      </c>
      <c r="BB522" s="26">
        <v>1.3442380514000001E-2</v>
      </c>
      <c r="BC522" s="25">
        <v>521</v>
      </c>
      <c r="BD522" s="26">
        <v>2.7707669485900002E-2</v>
      </c>
      <c r="BE522" s="25">
        <v>521</v>
      </c>
      <c r="BF522" s="26">
        <v>0.95884994999999995</v>
      </c>
      <c r="BG522" s="25">
        <v>521</v>
      </c>
      <c r="BH522" s="26">
        <v>35.379094059300002</v>
      </c>
      <c r="BI522" s="25">
        <v>521</v>
      </c>
      <c r="BJ522" s="26">
        <v>291.731883837</v>
      </c>
      <c r="CB522" s="37"/>
      <c r="CD522" s="37"/>
      <c r="CE522" s="37"/>
    </row>
    <row r="523" spans="1:83" x14ac:dyDescent="0.3">
      <c r="A523" s="25">
        <v>522</v>
      </c>
      <c r="B523" s="26">
        <v>3327.8475010400002</v>
      </c>
      <c r="C523" s="25">
        <v>522</v>
      </c>
      <c r="D523" s="26">
        <v>1.8865906859599999</v>
      </c>
      <c r="E523" s="25">
        <v>522</v>
      </c>
      <c r="F523" s="26">
        <v>79.932159829900002</v>
      </c>
      <c r="G523" s="25">
        <v>522</v>
      </c>
      <c r="H523" s="26">
        <v>0.19060023611099999</v>
      </c>
      <c r="I523" s="25">
        <v>522</v>
      </c>
      <c r="J523" s="26">
        <v>0.18689211792099999</v>
      </c>
      <c r="K523" s="25">
        <v>522</v>
      </c>
      <c r="L523" s="26">
        <v>708299.240078</v>
      </c>
      <c r="M523" s="25">
        <v>522</v>
      </c>
      <c r="N523" s="26">
        <v>53.3458724981</v>
      </c>
      <c r="O523" s="25">
        <v>522</v>
      </c>
      <c r="P523" s="26">
        <v>0.01</v>
      </c>
      <c r="Q523" s="25">
        <v>522</v>
      </c>
      <c r="R523" s="32">
        <v>0.786525045526</v>
      </c>
      <c r="S523" s="28">
        <v>522</v>
      </c>
      <c r="T523" s="35">
        <v>0.76906590659100005</v>
      </c>
      <c r="U523" s="25">
        <v>522</v>
      </c>
      <c r="V523" s="26">
        <v>43.473558938899998</v>
      </c>
      <c r="W523" s="25">
        <v>522</v>
      </c>
      <c r="X523" s="26">
        <v>3.8650807503800002</v>
      </c>
      <c r="Y523" s="25">
        <v>522</v>
      </c>
      <c r="Z523" s="26">
        <v>3.7928532969999998E-2</v>
      </c>
      <c r="AA523" s="25">
        <v>522</v>
      </c>
      <c r="AB523" s="26">
        <v>8.3672889395700007</v>
      </c>
      <c r="AC523" s="25">
        <v>522</v>
      </c>
      <c r="AD523" s="26">
        <v>0.23369845038500001</v>
      </c>
      <c r="AE523" s="25">
        <v>522</v>
      </c>
      <c r="AF523" s="26">
        <v>708299.240078</v>
      </c>
      <c r="AG523" s="25">
        <v>522</v>
      </c>
      <c r="AH523" s="26">
        <v>1.7830682664899999</v>
      </c>
      <c r="AI523" s="25">
        <v>522</v>
      </c>
      <c r="AJ523" s="26">
        <v>83.233701890199995</v>
      </c>
      <c r="AK523" s="25">
        <v>522</v>
      </c>
      <c r="AL523" s="26">
        <v>0.24258036575700001</v>
      </c>
      <c r="AM523" s="25">
        <v>522</v>
      </c>
      <c r="AN523" s="26">
        <v>1.2808487763</v>
      </c>
      <c r="AO523" s="25">
        <v>522</v>
      </c>
      <c r="AP523" s="26">
        <v>0.913360414472</v>
      </c>
      <c r="AQ523" s="25">
        <v>522</v>
      </c>
      <c r="AR523" s="26">
        <v>343.23224629399999</v>
      </c>
      <c r="AS523" s="25">
        <v>522</v>
      </c>
      <c r="AT523" s="26">
        <v>1.88182739298</v>
      </c>
      <c r="AU523" s="25">
        <v>522</v>
      </c>
      <c r="AV523" s="26">
        <v>2546.04169525</v>
      </c>
      <c r="AW523" s="25">
        <v>522</v>
      </c>
      <c r="AX523" s="26">
        <v>1.7830682664899999</v>
      </c>
      <c r="AY523" s="25">
        <v>522</v>
      </c>
      <c r="AZ523" s="26">
        <v>86.980398070199996</v>
      </c>
      <c r="BA523" s="25">
        <v>522</v>
      </c>
      <c r="BB523" s="26">
        <v>4.6905319924899998E-2</v>
      </c>
      <c r="BC523" s="25">
        <v>522</v>
      </c>
      <c r="BD523" s="26">
        <v>0.13943537595899999</v>
      </c>
      <c r="BE523" s="25">
        <v>522</v>
      </c>
      <c r="BF523" s="26">
        <v>0.81365930411599996</v>
      </c>
      <c r="BG523" s="25">
        <v>522</v>
      </c>
      <c r="BH523" s="26">
        <v>44.305467842699997</v>
      </c>
      <c r="BI523" s="25">
        <v>522</v>
      </c>
      <c r="BJ523" s="26">
        <v>745.26992028400002</v>
      </c>
      <c r="CB523" s="37"/>
      <c r="CD523" s="37"/>
      <c r="CE523" s="37"/>
    </row>
    <row r="524" spans="1:83" x14ac:dyDescent="0.3">
      <c r="A524" s="25">
        <v>523</v>
      </c>
      <c r="B524" s="26">
        <v>3627.1153168300002</v>
      </c>
      <c r="C524" s="25">
        <v>523</v>
      </c>
      <c r="D524" s="26">
        <v>1.7475510621399999</v>
      </c>
      <c r="E524" s="25">
        <v>523</v>
      </c>
      <c r="F524" s="26">
        <v>43.4691269562</v>
      </c>
      <c r="G524" s="25">
        <v>523</v>
      </c>
      <c r="H524" s="26">
        <v>0.19984214336700001</v>
      </c>
      <c r="I524" s="25">
        <v>523</v>
      </c>
      <c r="J524" s="26">
        <v>0.159623411637</v>
      </c>
      <c r="K524" s="25">
        <v>523</v>
      </c>
      <c r="L524" s="26">
        <v>795539.85121200001</v>
      </c>
      <c r="M524" s="25">
        <v>523</v>
      </c>
      <c r="N524" s="26">
        <v>64.853545775699999</v>
      </c>
      <c r="O524" s="25">
        <v>523</v>
      </c>
      <c r="P524" s="26">
        <v>0.01</v>
      </c>
      <c r="Q524" s="25">
        <v>523</v>
      </c>
      <c r="R524" s="32">
        <v>0.53794591355900001</v>
      </c>
      <c r="S524" s="28">
        <v>523</v>
      </c>
      <c r="T524" s="35">
        <v>0.38114489754800002</v>
      </c>
      <c r="U524" s="25">
        <v>523</v>
      </c>
      <c r="V524" s="26">
        <v>38.503447152699998</v>
      </c>
      <c r="W524" s="25">
        <v>523</v>
      </c>
      <c r="X524" s="26">
        <v>3.45122683602</v>
      </c>
      <c r="Y524" s="25">
        <v>523</v>
      </c>
      <c r="Z524" s="26">
        <v>8.6276276670200006E-2</v>
      </c>
      <c r="AA524" s="25">
        <v>523</v>
      </c>
      <c r="AB524" s="26">
        <v>5.9018561035800001</v>
      </c>
      <c r="AC524" s="25">
        <v>523</v>
      </c>
      <c r="AD524" s="26">
        <v>0.22370163162699999</v>
      </c>
      <c r="AE524" s="25">
        <v>523</v>
      </c>
      <c r="AF524" s="26">
        <v>795539.85121200001</v>
      </c>
      <c r="AG524" s="25">
        <v>523</v>
      </c>
      <c r="AH524" s="26">
        <v>1.65720154884</v>
      </c>
      <c r="AI524" s="25">
        <v>523</v>
      </c>
      <c r="AJ524" s="26">
        <v>86.240227725099999</v>
      </c>
      <c r="AK524" s="25">
        <v>523</v>
      </c>
      <c r="AL524" s="26">
        <v>0.103005166535</v>
      </c>
      <c r="AM524" s="25">
        <v>523</v>
      </c>
      <c r="AN524" s="26">
        <v>1.10950048357</v>
      </c>
      <c r="AO524" s="25">
        <v>523</v>
      </c>
      <c r="AP524" s="26">
        <v>0.60968732826100003</v>
      </c>
      <c r="AQ524" s="25">
        <v>523</v>
      </c>
      <c r="AR524" s="26">
        <v>266.33019042199999</v>
      </c>
      <c r="AS524" s="25">
        <v>523</v>
      </c>
      <c r="AT524" s="26">
        <v>1.07375123439</v>
      </c>
      <c r="AU524" s="25">
        <v>523</v>
      </c>
      <c r="AV524" s="26">
        <v>2842.6276352199998</v>
      </c>
      <c r="AW524" s="25">
        <v>523</v>
      </c>
      <c r="AX524" s="26">
        <v>1.65720154884</v>
      </c>
      <c r="AY524" s="25">
        <v>523</v>
      </c>
      <c r="AZ524" s="26">
        <v>81.242822085599997</v>
      </c>
      <c r="BA524" s="25">
        <v>523</v>
      </c>
      <c r="BB524" s="26">
        <v>6.9008948899699996E-2</v>
      </c>
      <c r="BC524" s="25">
        <v>523</v>
      </c>
      <c r="BD524" s="26">
        <v>0.11368657280199999</v>
      </c>
      <c r="BE524" s="25">
        <v>523</v>
      </c>
      <c r="BF524" s="26">
        <v>0.81730447829899999</v>
      </c>
      <c r="BG524" s="25">
        <v>523</v>
      </c>
      <c r="BH524" s="26">
        <v>38.935250225399997</v>
      </c>
      <c r="BI524" s="25">
        <v>523</v>
      </c>
      <c r="BJ524" s="26">
        <v>284.71190531399998</v>
      </c>
      <c r="CB524" s="37"/>
      <c r="CD524" s="37"/>
      <c r="CE524" s="37"/>
    </row>
    <row r="525" spans="1:83" x14ac:dyDescent="0.3">
      <c r="A525" s="25">
        <v>524</v>
      </c>
      <c r="B525" s="26">
        <v>4350.67910089</v>
      </c>
      <c r="C525" s="25">
        <v>524</v>
      </c>
      <c r="D525" s="26">
        <v>1.66797020196</v>
      </c>
      <c r="E525" s="25">
        <v>524</v>
      </c>
      <c r="F525" s="26">
        <v>71.945836107199995</v>
      </c>
      <c r="G525" s="25">
        <v>524</v>
      </c>
      <c r="H525" s="26">
        <v>0.18520648956399999</v>
      </c>
      <c r="I525" s="25">
        <v>524</v>
      </c>
      <c r="J525" s="26">
        <v>9.7827015938199993E-2</v>
      </c>
      <c r="K525" s="25">
        <v>524</v>
      </c>
      <c r="L525" s="26">
        <v>694081.364329</v>
      </c>
      <c r="M525" s="25">
        <v>524</v>
      </c>
      <c r="N525" s="26">
        <v>78.003939333999995</v>
      </c>
      <c r="O525" s="25">
        <v>524</v>
      </c>
      <c r="P525" s="26">
        <v>0.01</v>
      </c>
      <c r="Q525" s="25">
        <v>524</v>
      </c>
      <c r="R525" s="32">
        <v>0.31536676053099999</v>
      </c>
      <c r="S525" s="28">
        <v>524</v>
      </c>
      <c r="T525" s="35">
        <v>0.56111908096600005</v>
      </c>
      <c r="U525" s="25">
        <v>524</v>
      </c>
      <c r="V525" s="26">
        <v>35.847222292300003</v>
      </c>
      <c r="W525" s="25">
        <v>524</v>
      </c>
      <c r="X525" s="26">
        <v>1.6499790866899999</v>
      </c>
      <c r="Y525" s="25">
        <v>524</v>
      </c>
      <c r="Z525" s="26">
        <v>9.5505508510100007E-2</v>
      </c>
      <c r="AA525" s="25">
        <v>524</v>
      </c>
      <c r="AB525" s="26">
        <v>5.9781760511100002</v>
      </c>
      <c r="AC525" s="25">
        <v>524</v>
      </c>
      <c r="AD525" s="26">
        <v>0.40493116094499998</v>
      </c>
      <c r="AE525" s="25">
        <v>524</v>
      </c>
      <c r="AF525" s="26">
        <v>694081.364329</v>
      </c>
      <c r="AG525" s="25">
        <v>524</v>
      </c>
      <c r="AH525" s="26">
        <v>1.60888211885</v>
      </c>
      <c r="AI525" s="25">
        <v>524</v>
      </c>
      <c r="AJ525" s="26">
        <v>98.105007552000004</v>
      </c>
      <c r="AK525" s="25">
        <v>524</v>
      </c>
      <c r="AL525" s="26">
        <v>6.7103854732400006E-2</v>
      </c>
      <c r="AM525" s="25">
        <v>524</v>
      </c>
      <c r="AN525" s="26">
        <v>0.834019491409</v>
      </c>
      <c r="AO525" s="25">
        <v>524</v>
      </c>
      <c r="AP525" s="26">
        <v>0.49593666322800001</v>
      </c>
      <c r="AQ525" s="25">
        <v>524</v>
      </c>
      <c r="AR525" s="26">
        <v>55.4862999956</v>
      </c>
      <c r="AS525" s="25">
        <v>524</v>
      </c>
      <c r="AT525" s="26">
        <v>2.0810048283699998</v>
      </c>
      <c r="AU525" s="25">
        <v>524</v>
      </c>
      <c r="AV525" s="26">
        <v>3956.6643644599999</v>
      </c>
      <c r="AW525" s="25">
        <v>524</v>
      </c>
      <c r="AX525" s="26">
        <v>1.60888211885</v>
      </c>
      <c r="AY525" s="25">
        <v>524</v>
      </c>
      <c r="AZ525" s="26">
        <v>86.399268070900007</v>
      </c>
      <c r="BA525" s="25">
        <v>524</v>
      </c>
      <c r="BB525" s="26">
        <v>0.10265012384699999</v>
      </c>
      <c r="BC525" s="25">
        <v>524</v>
      </c>
      <c r="BD525" s="26">
        <v>0.108986028143</v>
      </c>
      <c r="BE525" s="25">
        <v>524</v>
      </c>
      <c r="BF525" s="26">
        <v>0.78836384801000003</v>
      </c>
      <c r="BG525" s="25">
        <v>524</v>
      </c>
      <c r="BH525" s="26">
        <v>36.097826476599998</v>
      </c>
      <c r="BI525" s="25">
        <v>524</v>
      </c>
      <c r="BJ525" s="26">
        <v>112.08023478600001</v>
      </c>
      <c r="CB525" s="37"/>
      <c r="CD525" s="37"/>
      <c r="CE525" s="37"/>
    </row>
    <row r="526" spans="1:83" x14ac:dyDescent="0.3">
      <c r="A526" s="25">
        <v>525</v>
      </c>
      <c r="B526" s="26">
        <v>10211.8612242</v>
      </c>
      <c r="C526" s="25">
        <v>525</v>
      </c>
      <c r="D526" s="26">
        <v>1.73357548684</v>
      </c>
      <c r="E526" s="25">
        <v>525</v>
      </c>
      <c r="F526" s="26">
        <v>42.990291181899998</v>
      </c>
      <c r="G526" s="25">
        <v>525</v>
      </c>
      <c r="H526" s="26">
        <v>5.0893605833699999E-2</v>
      </c>
      <c r="I526" s="25">
        <v>525</v>
      </c>
      <c r="J526" s="26">
        <v>4.1946306325200002E-2</v>
      </c>
      <c r="K526" s="25">
        <v>525</v>
      </c>
      <c r="L526" s="26">
        <v>752059.93975100003</v>
      </c>
      <c r="M526" s="25">
        <v>525</v>
      </c>
      <c r="N526" s="26">
        <v>62.217022052499999</v>
      </c>
      <c r="O526" s="25">
        <v>525</v>
      </c>
      <c r="P526" s="26">
        <v>0.01</v>
      </c>
      <c r="Q526" s="25">
        <v>525</v>
      </c>
      <c r="R526" s="32">
        <v>0.341112440159</v>
      </c>
      <c r="S526" s="28">
        <v>525</v>
      </c>
      <c r="T526" s="35">
        <v>0.82651406449300002</v>
      </c>
      <c r="U526" s="25">
        <v>525</v>
      </c>
      <c r="V526" s="26">
        <v>30.891171691499999</v>
      </c>
      <c r="W526" s="25">
        <v>525</v>
      </c>
      <c r="X526" s="26">
        <v>2.8993953072799998</v>
      </c>
      <c r="Y526" s="25">
        <v>525</v>
      </c>
      <c r="Z526" s="26">
        <v>1.53224307414E-2</v>
      </c>
      <c r="AA526" s="25">
        <v>525</v>
      </c>
      <c r="AB526" s="26">
        <v>11.230083709000001</v>
      </c>
      <c r="AC526" s="25">
        <v>525</v>
      </c>
      <c r="AD526" s="26">
        <v>0.47594023759999998</v>
      </c>
      <c r="AE526" s="25">
        <v>525</v>
      </c>
      <c r="AF526" s="26">
        <v>752059.93975100003</v>
      </c>
      <c r="AG526" s="25">
        <v>525</v>
      </c>
      <c r="AH526" s="26">
        <v>1.64900036185</v>
      </c>
      <c r="AI526" s="25">
        <v>525</v>
      </c>
      <c r="AJ526" s="26">
        <v>71.498233712900003</v>
      </c>
      <c r="AK526" s="25">
        <v>525</v>
      </c>
      <c r="AL526" s="26">
        <v>4.5140362701100001E-2</v>
      </c>
      <c r="AM526" s="25">
        <v>525</v>
      </c>
      <c r="AN526" s="26">
        <v>0.72890198283700003</v>
      </c>
      <c r="AO526" s="25">
        <v>525</v>
      </c>
      <c r="AP526" s="26">
        <v>0.72719910469899995</v>
      </c>
      <c r="AQ526" s="25">
        <v>525</v>
      </c>
      <c r="AR526" s="26">
        <v>57.281359135000002</v>
      </c>
      <c r="AS526" s="25">
        <v>525</v>
      </c>
      <c r="AT526" s="26">
        <v>7.1933606883600003</v>
      </c>
      <c r="AU526" s="25">
        <v>525</v>
      </c>
      <c r="AV526" s="26">
        <v>9942.0557286500007</v>
      </c>
      <c r="AW526" s="25">
        <v>525</v>
      </c>
      <c r="AX526" s="26">
        <v>1.64900036185</v>
      </c>
      <c r="AY526" s="25">
        <v>525</v>
      </c>
      <c r="AZ526" s="26">
        <v>62.829837593900002</v>
      </c>
      <c r="BA526" s="25">
        <v>525</v>
      </c>
      <c r="BB526" s="26">
        <v>2.0282505582099999E-2</v>
      </c>
      <c r="BC526" s="25">
        <v>525</v>
      </c>
      <c r="BD526" s="26">
        <v>4.7939079773E-2</v>
      </c>
      <c r="BE526" s="25">
        <v>525</v>
      </c>
      <c r="BF526" s="26">
        <v>0.931778414645</v>
      </c>
      <c r="BG526" s="25">
        <v>525</v>
      </c>
      <c r="BH526" s="26">
        <v>33.990442606099997</v>
      </c>
      <c r="BI526" s="25">
        <v>525</v>
      </c>
      <c r="BJ526" s="26">
        <v>410.41983623300001</v>
      </c>
      <c r="CB526" s="37"/>
      <c r="CD526" s="37"/>
      <c r="CE526" s="37"/>
    </row>
    <row r="527" spans="1:83" x14ac:dyDescent="0.3">
      <c r="A527" s="25">
        <v>526</v>
      </c>
      <c r="B527" s="26">
        <v>3667.9213213600001</v>
      </c>
      <c r="C527" s="25">
        <v>526</v>
      </c>
      <c r="D527" s="26">
        <v>1.98208472239</v>
      </c>
      <c r="E527" s="25">
        <v>526</v>
      </c>
      <c r="F527" s="26">
        <v>43.705922621699997</v>
      </c>
      <c r="G527" s="25">
        <v>526</v>
      </c>
      <c r="H527" s="26">
        <v>0.10233394059299999</v>
      </c>
      <c r="I527" s="25">
        <v>526</v>
      </c>
      <c r="J527" s="26">
        <v>2.8331153318199999E-2</v>
      </c>
      <c r="K527" s="25">
        <v>526</v>
      </c>
      <c r="L527" s="26">
        <v>544345.30690299999</v>
      </c>
      <c r="M527" s="25">
        <v>526</v>
      </c>
      <c r="N527" s="26">
        <v>60.851278731199997</v>
      </c>
      <c r="O527" s="25">
        <v>526</v>
      </c>
      <c r="P527" s="26">
        <v>0.01</v>
      </c>
      <c r="Q527" s="25">
        <v>526</v>
      </c>
      <c r="R527" s="32">
        <v>0.784029281277</v>
      </c>
      <c r="S527" s="28">
        <v>526</v>
      </c>
      <c r="T527" s="35">
        <v>0.65888122169800001</v>
      </c>
      <c r="U527" s="25">
        <v>526</v>
      </c>
      <c r="V527" s="26">
        <v>36.423045405800003</v>
      </c>
      <c r="W527" s="25">
        <v>526</v>
      </c>
      <c r="X527" s="26">
        <v>4.2278039203700004</v>
      </c>
      <c r="Y527" s="25">
        <v>526</v>
      </c>
      <c r="Z527" s="26">
        <v>1.0917043849499999E-2</v>
      </c>
      <c r="AA527" s="25">
        <v>526</v>
      </c>
      <c r="AB527" s="26">
        <v>7.0750812515800003</v>
      </c>
      <c r="AC527" s="25">
        <v>526</v>
      </c>
      <c r="AD527" s="26">
        <v>0.41130842809700002</v>
      </c>
      <c r="AE527" s="25">
        <v>526</v>
      </c>
      <c r="AF527" s="26">
        <v>544345.30690299999</v>
      </c>
      <c r="AG527" s="25">
        <v>526</v>
      </c>
      <c r="AH527" s="26">
        <v>1.87164015819</v>
      </c>
      <c r="AI527" s="25">
        <v>526</v>
      </c>
      <c r="AJ527" s="26">
        <v>75.112882554799995</v>
      </c>
      <c r="AK527" s="25">
        <v>526</v>
      </c>
      <c r="AL527" s="26">
        <v>7.7614518805599997E-2</v>
      </c>
      <c r="AM527" s="25">
        <v>526</v>
      </c>
      <c r="AN527" s="26">
        <v>1.1792519835999999</v>
      </c>
      <c r="AO527" s="25">
        <v>526</v>
      </c>
      <c r="AP527" s="26">
        <v>0.522432469304</v>
      </c>
      <c r="AQ527" s="25">
        <v>526</v>
      </c>
      <c r="AR527" s="26">
        <v>31.976700537799999</v>
      </c>
      <c r="AS527" s="25">
        <v>526</v>
      </c>
      <c r="AT527" s="26">
        <v>5.2760332984099998</v>
      </c>
      <c r="AU527" s="25">
        <v>526</v>
      </c>
      <c r="AV527" s="26">
        <v>3453.4476441900001</v>
      </c>
      <c r="AW527" s="25">
        <v>526</v>
      </c>
      <c r="AX527" s="26">
        <v>1.87164015819</v>
      </c>
      <c r="AY527" s="25">
        <v>526</v>
      </c>
      <c r="AZ527" s="26">
        <v>68.141175864700003</v>
      </c>
      <c r="BA527" s="25">
        <v>526</v>
      </c>
      <c r="BB527" s="26">
        <v>3.5735180067099998E-2</v>
      </c>
      <c r="BC527" s="25">
        <v>526</v>
      </c>
      <c r="BD527" s="26">
        <v>4.0940546343799997E-2</v>
      </c>
      <c r="BE527" s="25">
        <v>526</v>
      </c>
      <c r="BF527" s="26">
        <v>0.92332427358900004</v>
      </c>
      <c r="BG527" s="25">
        <v>526</v>
      </c>
      <c r="BH527" s="26">
        <v>45.481435743399999</v>
      </c>
      <c r="BI527" s="25">
        <v>526</v>
      </c>
      <c r="BJ527" s="26">
        <v>220.52807435899999</v>
      </c>
      <c r="CB527" s="37"/>
      <c r="CD527" s="37"/>
      <c r="CE527" s="37"/>
    </row>
    <row r="528" spans="1:83" x14ac:dyDescent="0.3">
      <c r="A528" s="25">
        <v>527</v>
      </c>
      <c r="B528" s="26">
        <v>7651.10360846</v>
      </c>
      <c r="C528" s="25">
        <v>527</v>
      </c>
      <c r="D528" s="26">
        <v>2.1764476235700001</v>
      </c>
      <c r="E528" s="25">
        <v>527</v>
      </c>
      <c r="F528" s="26">
        <v>79.538174059499994</v>
      </c>
      <c r="G528" s="25">
        <v>527</v>
      </c>
      <c r="H528" s="26">
        <v>0.10130316851899999</v>
      </c>
      <c r="I528" s="25">
        <v>527</v>
      </c>
      <c r="J528" s="26">
        <v>1.34836031104E-2</v>
      </c>
      <c r="K528" s="25">
        <v>527</v>
      </c>
      <c r="L528" s="26">
        <v>684005.09373900003</v>
      </c>
      <c r="M528" s="25">
        <v>527</v>
      </c>
      <c r="N528" s="26">
        <v>70.735639500999994</v>
      </c>
      <c r="O528" s="25">
        <v>527</v>
      </c>
      <c r="P528" s="26">
        <v>0.01</v>
      </c>
      <c r="Q528" s="25">
        <v>527</v>
      </c>
      <c r="R528" s="32">
        <v>0.32804038225799997</v>
      </c>
      <c r="S528" s="28">
        <v>527</v>
      </c>
      <c r="T528" s="35">
        <v>0.435353479712</v>
      </c>
      <c r="U528" s="25">
        <v>527</v>
      </c>
      <c r="V528" s="26">
        <v>43.81558339</v>
      </c>
      <c r="W528" s="25">
        <v>527</v>
      </c>
      <c r="X528" s="26">
        <v>4.6017121697099999</v>
      </c>
      <c r="Y528" s="25">
        <v>527</v>
      </c>
      <c r="Z528" s="26">
        <v>1.05337802441E-2</v>
      </c>
      <c r="AA528" s="25">
        <v>527</v>
      </c>
      <c r="AB528" s="26">
        <v>6.1172351912199998</v>
      </c>
      <c r="AC528" s="25">
        <v>527</v>
      </c>
      <c r="AD528" s="26">
        <v>0.41314982967399999</v>
      </c>
      <c r="AE528" s="25">
        <v>527</v>
      </c>
      <c r="AF528" s="26">
        <v>684005.09373900003</v>
      </c>
      <c r="AG528" s="25">
        <v>527</v>
      </c>
      <c r="AH528" s="26">
        <v>2.06316187454</v>
      </c>
      <c r="AI528" s="25">
        <v>527</v>
      </c>
      <c r="AJ528" s="26">
        <v>84.974521004600007</v>
      </c>
      <c r="AK528" s="25">
        <v>527</v>
      </c>
      <c r="AL528" s="26">
        <v>3.0570957273999999E-2</v>
      </c>
      <c r="AM528" s="25">
        <v>527</v>
      </c>
      <c r="AN528" s="26">
        <v>0.70860825243799996</v>
      </c>
      <c r="AO528" s="25">
        <v>527</v>
      </c>
      <c r="AP528" s="26">
        <v>0.30014199965299998</v>
      </c>
      <c r="AQ528" s="25">
        <v>527</v>
      </c>
      <c r="AR528" s="26">
        <v>24.932767523900001</v>
      </c>
      <c r="AS528" s="25">
        <v>527</v>
      </c>
      <c r="AT528" s="26">
        <v>4.7695668520499996</v>
      </c>
      <c r="AU528" s="25">
        <v>527</v>
      </c>
      <c r="AV528" s="26">
        <v>7455.13730872</v>
      </c>
      <c r="AW528" s="25">
        <v>527</v>
      </c>
      <c r="AX528" s="26">
        <v>2.06316187454</v>
      </c>
      <c r="AY528" s="25">
        <v>527</v>
      </c>
      <c r="AZ528" s="26">
        <v>82.138614484800001</v>
      </c>
      <c r="BA528" s="25">
        <v>527</v>
      </c>
      <c r="BB528" s="26">
        <v>6.7161745812999996E-2</v>
      </c>
      <c r="BC528" s="25">
        <v>527</v>
      </c>
      <c r="BD528" s="26">
        <v>2.4356244349100001E-2</v>
      </c>
      <c r="BE528" s="25">
        <v>527</v>
      </c>
      <c r="BF528" s="26">
        <v>0.90848200983799998</v>
      </c>
      <c r="BG528" s="25">
        <v>527</v>
      </c>
      <c r="BH528" s="26">
        <v>58.838145063799999</v>
      </c>
      <c r="BI528" s="25">
        <v>527</v>
      </c>
      <c r="BJ528" s="26">
        <v>163.72572053600001</v>
      </c>
      <c r="CB528" s="37"/>
      <c r="CD528" s="37"/>
      <c r="CE528" s="37"/>
    </row>
    <row r="529" spans="1:83" x14ac:dyDescent="0.3">
      <c r="A529" s="25">
        <v>528</v>
      </c>
      <c r="B529" s="26">
        <v>9358.6056486199996</v>
      </c>
      <c r="C529" s="25">
        <v>528</v>
      </c>
      <c r="D529" s="26">
        <v>2.0095296936799998</v>
      </c>
      <c r="E529" s="25">
        <v>528</v>
      </c>
      <c r="F529" s="26">
        <v>44.115334031700002</v>
      </c>
      <c r="G529" s="25">
        <v>528</v>
      </c>
      <c r="H529" s="26">
        <v>6.6056856064399996E-2</v>
      </c>
      <c r="I529" s="25">
        <v>528</v>
      </c>
      <c r="J529" s="26">
        <v>0.129828859376</v>
      </c>
      <c r="K529" s="25">
        <v>528</v>
      </c>
      <c r="L529" s="26">
        <v>414069.1581</v>
      </c>
      <c r="M529" s="25">
        <v>528</v>
      </c>
      <c r="N529" s="26">
        <v>43.212020389000003</v>
      </c>
      <c r="O529" s="25">
        <v>528</v>
      </c>
      <c r="P529" s="26">
        <v>0.01</v>
      </c>
      <c r="Q529" s="25">
        <v>528</v>
      </c>
      <c r="R529" s="32">
        <v>0.79268323581699995</v>
      </c>
      <c r="S529" s="28">
        <v>528</v>
      </c>
      <c r="T529" s="35">
        <v>0.45487983910899998</v>
      </c>
      <c r="U529" s="25">
        <v>528</v>
      </c>
      <c r="V529" s="26">
        <v>36.513511250199997</v>
      </c>
      <c r="W529" s="25">
        <v>528</v>
      </c>
      <c r="X529" s="26">
        <v>7.5060192888000001</v>
      </c>
      <c r="Y529" s="25">
        <v>528</v>
      </c>
      <c r="Z529" s="26">
        <v>9.9836516698999997E-2</v>
      </c>
      <c r="AA529" s="25">
        <v>528</v>
      </c>
      <c r="AB529" s="26">
        <v>13.032876809899999</v>
      </c>
      <c r="AC529" s="25">
        <v>528</v>
      </c>
      <c r="AD529" s="26">
        <v>0.17979885537900001</v>
      </c>
      <c r="AE529" s="25">
        <v>528</v>
      </c>
      <c r="AF529" s="26">
        <v>414069.1581</v>
      </c>
      <c r="AG529" s="25">
        <v>528</v>
      </c>
      <c r="AH529" s="26">
        <v>1.83783760732</v>
      </c>
      <c r="AI529" s="25">
        <v>528</v>
      </c>
      <c r="AJ529" s="26">
        <v>44.825810377300002</v>
      </c>
      <c r="AK529" s="25">
        <v>528</v>
      </c>
      <c r="AL529" s="26">
        <v>0.30955637699400002</v>
      </c>
      <c r="AM529" s="25">
        <v>528</v>
      </c>
      <c r="AN529" s="26">
        <v>1.6339108357500001</v>
      </c>
      <c r="AO529" s="25">
        <v>528</v>
      </c>
      <c r="AP529" s="26">
        <v>2.0678830046200001</v>
      </c>
      <c r="AQ529" s="25">
        <v>528</v>
      </c>
      <c r="AR529" s="26">
        <v>4016.38391047</v>
      </c>
      <c r="AS529" s="25">
        <v>528</v>
      </c>
      <c r="AT529" s="26">
        <v>0.83362779127499997</v>
      </c>
      <c r="AU529" s="25">
        <v>528</v>
      </c>
      <c r="AV529" s="26">
        <v>8094.3102681399996</v>
      </c>
      <c r="AW529" s="25">
        <v>528</v>
      </c>
      <c r="AX529" s="26">
        <v>1.83783760732</v>
      </c>
      <c r="AY529" s="25">
        <v>528</v>
      </c>
      <c r="AZ529" s="26">
        <v>51.445599564600002</v>
      </c>
      <c r="BA529" s="25">
        <v>528</v>
      </c>
      <c r="BB529" s="26">
        <v>1.8017175097200001E-2</v>
      </c>
      <c r="BC529" s="25">
        <v>528</v>
      </c>
      <c r="BD529" s="26">
        <v>5.2269453865200002E-2</v>
      </c>
      <c r="BE529" s="25">
        <v>528</v>
      </c>
      <c r="BF529" s="26">
        <v>0.929713371038</v>
      </c>
      <c r="BG529" s="25">
        <v>528</v>
      </c>
      <c r="BH529" s="26">
        <v>36.678874585400003</v>
      </c>
      <c r="BI529" s="25">
        <v>528</v>
      </c>
      <c r="BJ529" s="26">
        <v>1706.02837348</v>
      </c>
      <c r="CB529" s="37"/>
      <c r="CD529" s="37"/>
      <c r="CE529" s="37"/>
    </row>
    <row r="530" spans="1:83" x14ac:dyDescent="0.3">
      <c r="A530" s="25">
        <v>529</v>
      </c>
      <c r="B530" s="26">
        <v>8240.6154882800001</v>
      </c>
      <c r="C530" s="25">
        <v>529</v>
      </c>
      <c r="D530" s="26">
        <v>1.38517040462</v>
      </c>
      <c r="E530" s="25">
        <v>529</v>
      </c>
      <c r="F530" s="26">
        <v>46.874252994199999</v>
      </c>
      <c r="G530" s="25">
        <v>529</v>
      </c>
      <c r="H530" s="26">
        <v>0.175064497501</v>
      </c>
      <c r="I530" s="25">
        <v>529</v>
      </c>
      <c r="J530" s="26">
        <v>2.70625195769E-2</v>
      </c>
      <c r="K530" s="25">
        <v>529</v>
      </c>
      <c r="L530" s="26">
        <v>502638.99290000001</v>
      </c>
      <c r="M530" s="25">
        <v>529</v>
      </c>
      <c r="N530" s="26">
        <v>42.055168857300004</v>
      </c>
      <c r="O530" s="25">
        <v>529</v>
      </c>
      <c r="P530" s="26">
        <v>0.01</v>
      </c>
      <c r="Q530" s="25">
        <v>529</v>
      </c>
      <c r="R530" s="32">
        <v>0.68158422969599997</v>
      </c>
      <c r="S530" s="28">
        <v>529</v>
      </c>
      <c r="T530" s="35">
        <v>0.483909069814</v>
      </c>
      <c r="U530" s="25">
        <v>529</v>
      </c>
      <c r="V530" s="26">
        <v>34.199970903599997</v>
      </c>
      <c r="W530" s="25">
        <v>529</v>
      </c>
      <c r="X530" s="26">
        <v>7.9421757950999998</v>
      </c>
      <c r="Y530" s="25">
        <v>529</v>
      </c>
      <c r="Z530" s="26">
        <v>4.05532677395E-2</v>
      </c>
      <c r="AA530" s="25">
        <v>529</v>
      </c>
      <c r="AB530" s="26">
        <v>8.4288581032599996</v>
      </c>
      <c r="AC530" s="25">
        <v>529</v>
      </c>
      <c r="AD530" s="26">
        <v>0.20106897227600001</v>
      </c>
      <c r="AE530" s="25">
        <v>529</v>
      </c>
      <c r="AF530" s="26">
        <v>502638.99290000001</v>
      </c>
      <c r="AG530" s="25">
        <v>529</v>
      </c>
      <c r="AH530" s="26">
        <v>1.21036330486</v>
      </c>
      <c r="AI530" s="25">
        <v>529</v>
      </c>
      <c r="AJ530" s="26">
        <v>56.422848851200001</v>
      </c>
      <c r="AK530" s="25">
        <v>529</v>
      </c>
      <c r="AL530" s="26">
        <v>0.10434015831600001</v>
      </c>
      <c r="AM530" s="25">
        <v>529</v>
      </c>
      <c r="AN530" s="26">
        <v>1.98615334066</v>
      </c>
      <c r="AO530" s="25">
        <v>529</v>
      </c>
      <c r="AP530" s="26">
        <v>0.51095417026800005</v>
      </c>
      <c r="AQ530" s="25">
        <v>529</v>
      </c>
      <c r="AR530" s="26">
        <v>967.09419763999995</v>
      </c>
      <c r="AS530" s="25">
        <v>529</v>
      </c>
      <c r="AT530" s="26">
        <v>1.4722626401300001</v>
      </c>
      <c r="AU530" s="25">
        <v>529</v>
      </c>
      <c r="AV530" s="26">
        <v>7476.4561777899999</v>
      </c>
      <c r="AW530" s="25">
        <v>529</v>
      </c>
      <c r="AX530" s="26">
        <v>1.21036330486</v>
      </c>
      <c r="AY530" s="25">
        <v>529</v>
      </c>
      <c r="AZ530" s="26">
        <v>56.392897693400002</v>
      </c>
      <c r="BA530" s="25">
        <v>529</v>
      </c>
      <c r="BB530" s="26">
        <v>9.89095429301E-2</v>
      </c>
      <c r="BC530" s="25">
        <v>529</v>
      </c>
      <c r="BD530" s="26">
        <v>2.1667866420100001E-2</v>
      </c>
      <c r="BE530" s="25">
        <v>529</v>
      </c>
      <c r="BF530" s="26">
        <v>0.87942259064999995</v>
      </c>
      <c r="BG530" s="25">
        <v>529</v>
      </c>
      <c r="BH530" s="26">
        <v>35.404032089700003</v>
      </c>
      <c r="BI530" s="25">
        <v>529</v>
      </c>
      <c r="BJ530" s="26">
        <v>955.77035141099998</v>
      </c>
      <c r="CB530" s="37"/>
      <c r="CD530" s="37"/>
      <c r="CE530" s="37"/>
    </row>
    <row r="531" spans="1:83" x14ac:dyDescent="0.3">
      <c r="A531" s="25">
        <v>530</v>
      </c>
      <c r="B531" s="26">
        <v>9991.1908656800006</v>
      </c>
      <c r="C531" s="25">
        <v>530</v>
      </c>
      <c r="D531" s="26">
        <v>1.82559903527</v>
      </c>
      <c r="E531" s="25">
        <v>530</v>
      </c>
      <c r="F531" s="26">
        <v>73.693085994800001</v>
      </c>
      <c r="G531" s="25">
        <v>530</v>
      </c>
      <c r="H531" s="26">
        <v>0.18452826636899999</v>
      </c>
      <c r="I531" s="25">
        <v>530</v>
      </c>
      <c r="J531" s="26">
        <v>0.13804809127699999</v>
      </c>
      <c r="K531" s="25">
        <v>530</v>
      </c>
      <c r="L531" s="26">
        <v>533062.71695000003</v>
      </c>
      <c r="M531" s="25">
        <v>530</v>
      </c>
      <c r="N531" s="26">
        <v>69.7362553488</v>
      </c>
      <c r="O531" s="25">
        <v>530</v>
      </c>
      <c r="P531" s="26">
        <v>0.01</v>
      </c>
      <c r="Q531" s="25">
        <v>530</v>
      </c>
      <c r="R531" s="32">
        <v>0.58857052573299995</v>
      </c>
      <c r="S531" s="28">
        <v>530</v>
      </c>
      <c r="T531" s="35">
        <v>0.81296861467000003</v>
      </c>
      <c r="U531" s="25">
        <v>530</v>
      </c>
      <c r="V531" s="26">
        <v>33.088288407100002</v>
      </c>
      <c r="W531" s="25">
        <v>530</v>
      </c>
      <c r="X531" s="26">
        <v>4.3687281989700004</v>
      </c>
      <c r="Y531" s="25">
        <v>530</v>
      </c>
      <c r="Z531" s="26">
        <v>2.5498531719799999E-2</v>
      </c>
      <c r="AA531" s="25">
        <v>530</v>
      </c>
      <c r="AB531" s="26">
        <v>8.3951628163799992</v>
      </c>
      <c r="AC531" s="25">
        <v>530</v>
      </c>
      <c r="AD531" s="26">
        <v>0.21115039593000001</v>
      </c>
      <c r="AE531" s="25">
        <v>530</v>
      </c>
      <c r="AF531" s="26">
        <v>533062.71695000003</v>
      </c>
      <c r="AG531" s="25">
        <v>530</v>
      </c>
      <c r="AH531" s="26">
        <v>1.7184808283699999</v>
      </c>
      <c r="AI531" s="25">
        <v>530</v>
      </c>
      <c r="AJ531" s="26">
        <v>87.424937392999993</v>
      </c>
      <c r="AK531" s="25">
        <v>530</v>
      </c>
      <c r="AL531" s="26">
        <v>0.301591216627</v>
      </c>
      <c r="AM531" s="25">
        <v>530</v>
      </c>
      <c r="AN531" s="26">
        <v>1.5536393101699999</v>
      </c>
      <c r="AO531" s="25">
        <v>530</v>
      </c>
      <c r="AP531" s="26">
        <v>0.77826413969999997</v>
      </c>
      <c r="AQ531" s="25">
        <v>530</v>
      </c>
      <c r="AR531" s="26">
        <v>345.90681461499997</v>
      </c>
      <c r="AS531" s="25">
        <v>530</v>
      </c>
      <c r="AT531" s="26">
        <v>2.0785623854400002</v>
      </c>
      <c r="AU531" s="25">
        <v>530</v>
      </c>
      <c r="AV531" s="26">
        <v>9184.3755267800007</v>
      </c>
      <c r="AW531" s="25">
        <v>530</v>
      </c>
      <c r="AX531" s="26">
        <v>1.7184808283699999</v>
      </c>
      <c r="AY531" s="25">
        <v>530</v>
      </c>
      <c r="AZ531" s="26">
        <v>84.9730370284</v>
      </c>
      <c r="BA531" s="25">
        <v>530</v>
      </c>
      <c r="BB531" s="26">
        <v>0.12780167051499999</v>
      </c>
      <c r="BC531" s="25">
        <v>530</v>
      </c>
      <c r="BD531" s="26">
        <v>0.135265384185</v>
      </c>
      <c r="BE531" s="25">
        <v>530</v>
      </c>
      <c r="BF531" s="26">
        <v>0.73693294529999998</v>
      </c>
      <c r="BG531" s="25">
        <v>530</v>
      </c>
      <c r="BH531" s="26">
        <v>36.216807738</v>
      </c>
      <c r="BI531" s="25">
        <v>530</v>
      </c>
      <c r="BJ531" s="26">
        <v>988.41435979899995</v>
      </c>
      <c r="CB531" s="37"/>
      <c r="CD531" s="37"/>
      <c r="CE531" s="37"/>
    </row>
    <row r="532" spans="1:83" x14ac:dyDescent="0.3">
      <c r="A532" s="25">
        <v>531</v>
      </c>
      <c r="B532" s="26">
        <v>7268.7777961399997</v>
      </c>
      <c r="C532" s="25">
        <v>531</v>
      </c>
      <c r="D532" s="26">
        <v>2.2080042423899999</v>
      </c>
      <c r="E532" s="25">
        <v>531</v>
      </c>
      <c r="F532" s="26">
        <v>61.324082293499998</v>
      </c>
      <c r="G532" s="25">
        <v>531</v>
      </c>
      <c r="H532" s="26">
        <v>1.6720801881299999E-2</v>
      </c>
      <c r="I532" s="25">
        <v>531</v>
      </c>
      <c r="J532" s="26">
        <v>0.13589426310300001</v>
      </c>
      <c r="K532" s="25">
        <v>531</v>
      </c>
      <c r="L532" s="26">
        <v>411575.98704199999</v>
      </c>
      <c r="M532" s="25">
        <v>531</v>
      </c>
      <c r="N532" s="26">
        <v>69.675320466499997</v>
      </c>
      <c r="O532" s="25">
        <v>531</v>
      </c>
      <c r="P532" s="26">
        <v>0.01</v>
      </c>
      <c r="Q532" s="25">
        <v>531</v>
      </c>
      <c r="R532" s="32">
        <v>0.38673686859099998</v>
      </c>
      <c r="S532" s="28">
        <v>531</v>
      </c>
      <c r="T532" s="35">
        <v>0.36549081432399999</v>
      </c>
      <c r="U532" s="25">
        <v>531</v>
      </c>
      <c r="V532" s="26">
        <v>26.0572181404</v>
      </c>
      <c r="W532" s="25">
        <v>531</v>
      </c>
      <c r="X532" s="26">
        <v>8.0372367225599994</v>
      </c>
      <c r="Y532" s="25">
        <v>531</v>
      </c>
      <c r="Z532" s="26">
        <v>6.07703299581E-2</v>
      </c>
      <c r="AA532" s="25">
        <v>531</v>
      </c>
      <c r="AB532" s="26">
        <v>5.9054325758799999</v>
      </c>
      <c r="AC532" s="25">
        <v>531</v>
      </c>
      <c r="AD532" s="26">
        <v>0.44280056282500002</v>
      </c>
      <c r="AE532" s="25">
        <v>531</v>
      </c>
      <c r="AF532" s="26">
        <v>411575.98704199999</v>
      </c>
      <c r="AG532" s="25">
        <v>531</v>
      </c>
      <c r="AH532" s="26">
        <v>2.0296829830799998</v>
      </c>
      <c r="AI532" s="25">
        <v>531</v>
      </c>
      <c r="AJ532" s="26">
        <v>71.681670418899998</v>
      </c>
      <c r="AK532" s="25">
        <v>531</v>
      </c>
      <c r="AL532" s="26">
        <v>4.2762632276499998E-2</v>
      </c>
      <c r="AM532" s="25">
        <v>531</v>
      </c>
      <c r="AN532" s="26">
        <v>0.48099936768599999</v>
      </c>
      <c r="AO532" s="25">
        <v>531</v>
      </c>
      <c r="AP532" s="26">
        <v>0.96429731209199998</v>
      </c>
      <c r="AQ532" s="25">
        <v>531</v>
      </c>
      <c r="AR532" s="26">
        <v>165.73731570000001</v>
      </c>
      <c r="AS532" s="25">
        <v>531</v>
      </c>
      <c r="AT532" s="26">
        <v>2.7647967695500002</v>
      </c>
      <c r="AU532" s="25">
        <v>531</v>
      </c>
      <c r="AV532" s="26">
        <v>6956.5586142399998</v>
      </c>
      <c r="AW532" s="25">
        <v>531</v>
      </c>
      <c r="AX532" s="26">
        <v>2.0296829830799998</v>
      </c>
      <c r="AY532" s="25">
        <v>531</v>
      </c>
      <c r="AZ532" s="26">
        <v>68.587180409699997</v>
      </c>
      <c r="BA532" s="25">
        <v>531</v>
      </c>
      <c r="BB532" s="26">
        <v>9.9559715465799992E-3</v>
      </c>
      <c r="BC532" s="25">
        <v>531</v>
      </c>
      <c r="BD532" s="26">
        <v>0.104627381805</v>
      </c>
      <c r="BE532" s="25">
        <v>531</v>
      </c>
      <c r="BF532" s="26">
        <v>0.88541664664800002</v>
      </c>
      <c r="BG532" s="25">
        <v>531</v>
      </c>
      <c r="BH532" s="26">
        <v>27.680098629500002</v>
      </c>
      <c r="BI532" s="25">
        <v>531</v>
      </c>
      <c r="BJ532" s="26">
        <v>108.012016403</v>
      </c>
      <c r="CB532" s="37"/>
      <c r="CD532" s="37"/>
      <c r="CE532" s="37"/>
    </row>
    <row r="533" spans="1:83" x14ac:dyDescent="0.3">
      <c r="A533" s="25">
        <v>532</v>
      </c>
      <c r="B533" s="26">
        <v>11492.709771100001</v>
      </c>
      <c r="C533" s="25">
        <v>532</v>
      </c>
      <c r="D533" s="26">
        <v>2.1158188125700002</v>
      </c>
      <c r="E533" s="25">
        <v>532</v>
      </c>
      <c r="F533" s="26">
        <v>74.987251144200002</v>
      </c>
      <c r="G533" s="25">
        <v>532</v>
      </c>
      <c r="H533" s="26">
        <v>2.3998358445399999E-2</v>
      </c>
      <c r="I533" s="25">
        <v>532</v>
      </c>
      <c r="J533" s="26">
        <v>0.102815623547</v>
      </c>
      <c r="K533" s="25">
        <v>532</v>
      </c>
      <c r="L533" s="26">
        <v>684668.92660799995</v>
      </c>
      <c r="M533" s="25">
        <v>532</v>
      </c>
      <c r="N533" s="26">
        <v>41.441127397800003</v>
      </c>
      <c r="O533" s="25">
        <v>532</v>
      </c>
      <c r="P533" s="26">
        <v>0.01</v>
      </c>
      <c r="Q533" s="25">
        <v>532</v>
      </c>
      <c r="R533" s="32">
        <v>0.81453912617299995</v>
      </c>
      <c r="S533" s="28">
        <v>532</v>
      </c>
      <c r="T533" s="35">
        <v>0.89398247802499997</v>
      </c>
      <c r="U533" s="25">
        <v>532</v>
      </c>
      <c r="V533" s="26">
        <v>40.3583398743</v>
      </c>
      <c r="W533" s="25">
        <v>532</v>
      </c>
      <c r="X533" s="26">
        <v>8.0980229362999996</v>
      </c>
      <c r="Y533" s="25">
        <v>532</v>
      </c>
      <c r="Z533" s="26">
        <v>4.5515849288400002E-2</v>
      </c>
      <c r="AA533" s="25">
        <v>532</v>
      </c>
      <c r="AB533" s="26">
        <v>12.275206639</v>
      </c>
      <c r="AC533" s="25">
        <v>532</v>
      </c>
      <c r="AD533" s="26">
        <v>0.362720189272</v>
      </c>
      <c r="AE533" s="25">
        <v>532</v>
      </c>
      <c r="AF533" s="26">
        <v>684668.92660799995</v>
      </c>
      <c r="AG533" s="25">
        <v>532</v>
      </c>
      <c r="AH533" s="26">
        <v>1.92926277309</v>
      </c>
      <c r="AI533" s="25">
        <v>532</v>
      </c>
      <c r="AJ533" s="26">
        <v>59.8335168057</v>
      </c>
      <c r="AK533" s="25">
        <v>532</v>
      </c>
      <c r="AL533" s="26">
        <v>0.123717758107</v>
      </c>
      <c r="AM533" s="25">
        <v>532</v>
      </c>
      <c r="AN533" s="26">
        <v>0.97324573928400004</v>
      </c>
      <c r="AO533" s="25">
        <v>532</v>
      </c>
      <c r="AP533" s="26">
        <v>1.4392904761800001</v>
      </c>
      <c r="AQ533" s="25">
        <v>532</v>
      </c>
      <c r="AR533" s="26">
        <v>822.27360309300002</v>
      </c>
      <c r="AS533" s="25">
        <v>532</v>
      </c>
      <c r="AT533" s="26">
        <v>3.3457756624199999</v>
      </c>
      <c r="AU533" s="25">
        <v>532</v>
      </c>
      <c r="AV533" s="26">
        <v>10854.974812099999</v>
      </c>
      <c r="AW533" s="25">
        <v>532</v>
      </c>
      <c r="AX533" s="26">
        <v>1.92926277309</v>
      </c>
      <c r="AY533" s="25">
        <v>532</v>
      </c>
      <c r="AZ533" s="26">
        <v>64.183489388200002</v>
      </c>
      <c r="BA533" s="25">
        <v>532</v>
      </c>
      <c r="BB533" s="26">
        <v>8.2253223352999998E-3</v>
      </c>
      <c r="BC533" s="25">
        <v>532</v>
      </c>
      <c r="BD533" s="26">
        <v>6.7288563709700003E-2</v>
      </c>
      <c r="BE533" s="25">
        <v>532</v>
      </c>
      <c r="BF533" s="26">
        <v>0.92448611395500002</v>
      </c>
      <c r="BG533" s="25">
        <v>532</v>
      </c>
      <c r="BH533" s="26">
        <v>41.115009817400001</v>
      </c>
      <c r="BI533" s="25">
        <v>532</v>
      </c>
      <c r="BJ533" s="26">
        <v>710.10868233099995</v>
      </c>
      <c r="CB533" s="37"/>
      <c r="CD533" s="37"/>
      <c r="CE533" s="37"/>
    </row>
    <row r="534" spans="1:83" x14ac:dyDescent="0.3">
      <c r="A534" s="25">
        <v>533</v>
      </c>
      <c r="B534" s="26">
        <v>6246.8948409000004</v>
      </c>
      <c r="C534" s="25">
        <v>533</v>
      </c>
      <c r="D534" s="26">
        <v>2.3407147952299998</v>
      </c>
      <c r="E534" s="25">
        <v>533</v>
      </c>
      <c r="F534" s="26">
        <v>54.068614176799997</v>
      </c>
      <c r="G534" s="25">
        <v>533</v>
      </c>
      <c r="H534" s="26">
        <v>0.179192989267</v>
      </c>
      <c r="I534" s="25">
        <v>533</v>
      </c>
      <c r="J534" s="26">
        <v>0.100492009348</v>
      </c>
      <c r="K534" s="25">
        <v>533</v>
      </c>
      <c r="L534" s="26">
        <v>696010.336763</v>
      </c>
      <c r="M534" s="25">
        <v>533</v>
      </c>
      <c r="N534" s="26">
        <v>53.954185527</v>
      </c>
      <c r="O534" s="25">
        <v>533</v>
      </c>
      <c r="P534" s="26">
        <v>0.01</v>
      </c>
      <c r="Q534" s="25">
        <v>533</v>
      </c>
      <c r="R534" s="32">
        <v>0.52200272896400002</v>
      </c>
      <c r="S534" s="28">
        <v>533</v>
      </c>
      <c r="T534" s="35">
        <v>0.74813824474099999</v>
      </c>
      <c r="U534" s="25">
        <v>533</v>
      </c>
      <c r="V534" s="26">
        <v>33.251995325999999</v>
      </c>
      <c r="W534" s="25">
        <v>533</v>
      </c>
      <c r="X534" s="26">
        <v>9.6040056670799991</v>
      </c>
      <c r="Y534" s="25">
        <v>533</v>
      </c>
      <c r="Z534" s="26">
        <v>5.6698408412299998E-2</v>
      </c>
      <c r="AA534" s="25">
        <v>533</v>
      </c>
      <c r="AB534" s="26">
        <v>8.8797517813999995</v>
      </c>
      <c r="AC534" s="25">
        <v>533</v>
      </c>
      <c r="AD534" s="26">
        <v>0.38300013052699999</v>
      </c>
      <c r="AE534" s="25">
        <v>533</v>
      </c>
      <c r="AF534" s="26">
        <v>696010.336763</v>
      </c>
      <c r="AG534" s="25">
        <v>533</v>
      </c>
      <c r="AH534" s="26">
        <v>2.1206124489099998</v>
      </c>
      <c r="AI534" s="25">
        <v>533</v>
      </c>
      <c r="AJ534" s="26">
        <v>75.314859226999999</v>
      </c>
      <c r="AK534" s="25">
        <v>533</v>
      </c>
      <c r="AL534" s="26">
        <v>0.205372656781</v>
      </c>
      <c r="AM534" s="25">
        <v>533</v>
      </c>
      <c r="AN534" s="26">
        <v>1.4683594875199999</v>
      </c>
      <c r="AO534" s="25">
        <v>533</v>
      </c>
      <c r="AP534" s="26">
        <v>0.74943465826</v>
      </c>
      <c r="AQ534" s="25">
        <v>533</v>
      </c>
      <c r="AR534" s="26">
        <v>547.96729225000001</v>
      </c>
      <c r="AS534" s="25">
        <v>533</v>
      </c>
      <c r="AT534" s="26">
        <v>2.87783219144</v>
      </c>
      <c r="AU534" s="25">
        <v>533</v>
      </c>
      <c r="AV534" s="26">
        <v>5315.35566019</v>
      </c>
      <c r="AW534" s="25">
        <v>533</v>
      </c>
      <c r="AX534" s="26">
        <v>2.1206124489099998</v>
      </c>
      <c r="AY534" s="25">
        <v>533</v>
      </c>
      <c r="AZ534" s="26">
        <v>79.781048510999995</v>
      </c>
      <c r="BA534" s="25">
        <v>533</v>
      </c>
      <c r="BB534" s="26">
        <v>6.1095495029800002E-2</v>
      </c>
      <c r="BC534" s="25">
        <v>533</v>
      </c>
      <c r="BD534" s="26">
        <v>9.2351169005299993E-2</v>
      </c>
      <c r="BE534" s="25">
        <v>533</v>
      </c>
      <c r="BF534" s="26">
        <v>0.84655333596500004</v>
      </c>
      <c r="BG534" s="25">
        <v>533</v>
      </c>
      <c r="BH534" s="26">
        <v>34.727548655100001</v>
      </c>
      <c r="BI534" s="25">
        <v>533</v>
      </c>
      <c r="BJ534" s="26">
        <v>320.31810629099999</v>
      </c>
      <c r="CB534" s="37"/>
      <c r="CD534" s="37"/>
      <c r="CE534" s="37"/>
    </row>
    <row r="535" spans="1:83" x14ac:dyDescent="0.3">
      <c r="A535" s="25">
        <v>534</v>
      </c>
      <c r="B535" s="26">
        <v>11504.0488719</v>
      </c>
      <c r="C535" s="25">
        <v>534</v>
      </c>
      <c r="D535" s="26">
        <v>1.9363454126799999</v>
      </c>
      <c r="E535" s="25">
        <v>534</v>
      </c>
      <c r="F535" s="26">
        <v>59.875586543200001</v>
      </c>
      <c r="G535" s="25">
        <v>534</v>
      </c>
      <c r="H535" s="26">
        <v>0.18633689163</v>
      </c>
      <c r="I535" s="25">
        <v>534</v>
      </c>
      <c r="J535" s="26">
        <v>3.1384853034299998E-2</v>
      </c>
      <c r="K535" s="25">
        <v>534</v>
      </c>
      <c r="L535" s="26">
        <v>792796.04048700002</v>
      </c>
      <c r="M535" s="25">
        <v>534</v>
      </c>
      <c r="N535" s="26">
        <v>45.794066956100004</v>
      </c>
      <c r="O535" s="25">
        <v>534</v>
      </c>
      <c r="P535" s="26">
        <v>0.01</v>
      </c>
      <c r="Q535" s="25">
        <v>534</v>
      </c>
      <c r="R535" s="32">
        <v>0.38915573340300003</v>
      </c>
      <c r="S535" s="28">
        <v>534</v>
      </c>
      <c r="T535" s="35">
        <v>0.37044049382299998</v>
      </c>
      <c r="U535" s="25">
        <v>534</v>
      </c>
      <c r="V535" s="26">
        <v>27.508280576699999</v>
      </c>
      <c r="W535" s="25">
        <v>534</v>
      </c>
      <c r="X535" s="26">
        <v>6.2168136163199996</v>
      </c>
      <c r="Y535" s="25">
        <v>534</v>
      </c>
      <c r="Z535" s="26">
        <v>7.7355282898599997E-2</v>
      </c>
      <c r="AA535" s="25">
        <v>534</v>
      </c>
      <c r="AB535" s="26">
        <v>10.399432945199999</v>
      </c>
      <c r="AC535" s="25">
        <v>534</v>
      </c>
      <c r="AD535" s="26">
        <v>0.25008922061299999</v>
      </c>
      <c r="AE535" s="25">
        <v>534</v>
      </c>
      <c r="AF535" s="26">
        <v>792796.04048700002</v>
      </c>
      <c r="AG535" s="25">
        <v>534</v>
      </c>
      <c r="AH535" s="26">
        <v>1.7929566824400001</v>
      </c>
      <c r="AI535" s="25">
        <v>534</v>
      </c>
      <c r="AJ535" s="26">
        <v>61.599857785600001</v>
      </c>
      <c r="AK535" s="25">
        <v>534</v>
      </c>
      <c r="AL535" s="26">
        <v>0.103438931064</v>
      </c>
      <c r="AM535" s="25">
        <v>534</v>
      </c>
      <c r="AN535" s="26">
        <v>1.8859200977699999</v>
      </c>
      <c r="AO535" s="25">
        <v>534</v>
      </c>
      <c r="AP535" s="26">
        <v>0.40004136445900002</v>
      </c>
      <c r="AQ535" s="25">
        <v>534</v>
      </c>
      <c r="AR535" s="26">
        <v>1196.85486203</v>
      </c>
      <c r="AS535" s="25">
        <v>534</v>
      </c>
      <c r="AT535" s="26">
        <v>1.44262858494</v>
      </c>
      <c r="AU535" s="25">
        <v>534</v>
      </c>
      <c r="AV535" s="26">
        <v>10145.7965281</v>
      </c>
      <c r="AW535" s="25">
        <v>534</v>
      </c>
      <c r="AX535" s="26">
        <v>1.7929566824400001</v>
      </c>
      <c r="AY535" s="25">
        <v>534</v>
      </c>
      <c r="AZ535" s="26">
        <v>67.129095788100003</v>
      </c>
      <c r="BA535" s="25">
        <v>534</v>
      </c>
      <c r="BB535" s="26">
        <v>8.7023412042099998E-2</v>
      </c>
      <c r="BC535" s="25">
        <v>534</v>
      </c>
      <c r="BD535" s="26">
        <v>2.5972077678199999E-2</v>
      </c>
      <c r="BE535" s="25">
        <v>534</v>
      </c>
      <c r="BF535" s="26">
        <v>0.88700451028000005</v>
      </c>
      <c r="BG535" s="25">
        <v>534</v>
      </c>
      <c r="BH535" s="26">
        <v>28.140666234499999</v>
      </c>
      <c r="BI535" s="25">
        <v>534</v>
      </c>
      <c r="BJ535" s="26">
        <v>792.19808782600001</v>
      </c>
      <c r="CB535" s="37"/>
      <c r="CD535" s="37"/>
      <c r="CE535" s="37"/>
    </row>
    <row r="536" spans="1:83" x14ac:dyDescent="0.3">
      <c r="A536" s="25">
        <v>535</v>
      </c>
      <c r="B536" s="26">
        <v>5499.1939619200002</v>
      </c>
      <c r="C536" s="25">
        <v>535</v>
      </c>
      <c r="D536" s="26">
        <v>2.32956257757</v>
      </c>
      <c r="E536" s="25">
        <v>535</v>
      </c>
      <c r="F536" s="26">
        <v>37.106733021799997</v>
      </c>
      <c r="G536" s="25">
        <v>535</v>
      </c>
      <c r="H536" s="26">
        <v>0.193725135844</v>
      </c>
      <c r="I536" s="25">
        <v>535</v>
      </c>
      <c r="J536" s="26">
        <v>0.17702565231600001</v>
      </c>
      <c r="K536" s="25">
        <v>535</v>
      </c>
      <c r="L536" s="26">
        <v>653030.61581999995</v>
      </c>
      <c r="M536" s="25">
        <v>535</v>
      </c>
      <c r="N536" s="26">
        <v>59.494015774200001</v>
      </c>
      <c r="O536" s="25">
        <v>535</v>
      </c>
      <c r="P536" s="26">
        <v>0.01</v>
      </c>
      <c r="Q536" s="25">
        <v>535</v>
      </c>
      <c r="R536" s="32">
        <v>0.438889750754</v>
      </c>
      <c r="S536" s="28">
        <v>535</v>
      </c>
      <c r="T536" s="35">
        <v>0.51334341059800004</v>
      </c>
      <c r="U536" s="25">
        <v>535</v>
      </c>
      <c r="V536" s="26">
        <v>34.479573306600003</v>
      </c>
      <c r="W536" s="25">
        <v>535</v>
      </c>
      <c r="X536" s="26">
        <v>5.4933098488700001</v>
      </c>
      <c r="Y536" s="25">
        <v>535</v>
      </c>
      <c r="Z536" s="26">
        <v>3.0716492188900001E-2</v>
      </c>
      <c r="AA536" s="25">
        <v>535</v>
      </c>
      <c r="AB536" s="26">
        <v>6.9207527084500002</v>
      </c>
      <c r="AC536" s="25">
        <v>535</v>
      </c>
      <c r="AD536" s="26">
        <v>0.265258460764</v>
      </c>
      <c r="AE536" s="25">
        <v>535</v>
      </c>
      <c r="AF536" s="26">
        <v>653030.61581999995</v>
      </c>
      <c r="AG536" s="25">
        <v>535</v>
      </c>
      <c r="AH536" s="26">
        <v>2.19749495213</v>
      </c>
      <c r="AI536" s="25">
        <v>535</v>
      </c>
      <c r="AJ536" s="26">
        <v>92.513029132200003</v>
      </c>
      <c r="AK536" s="25">
        <v>535</v>
      </c>
      <c r="AL536" s="26">
        <v>0.21195281737800001</v>
      </c>
      <c r="AM536" s="25">
        <v>535</v>
      </c>
      <c r="AN536" s="26">
        <v>1.2956958270400001</v>
      </c>
      <c r="AO536" s="25">
        <v>535</v>
      </c>
      <c r="AP536" s="26">
        <v>0.68667353725500002</v>
      </c>
      <c r="AQ536" s="25">
        <v>535</v>
      </c>
      <c r="AR536" s="26">
        <v>227.636662887</v>
      </c>
      <c r="AS536" s="25">
        <v>535</v>
      </c>
      <c r="AT536" s="26">
        <v>2.3614576389200002</v>
      </c>
      <c r="AU536" s="25">
        <v>535</v>
      </c>
      <c r="AV536" s="26">
        <v>4562.7207375400003</v>
      </c>
      <c r="AW536" s="25">
        <v>535</v>
      </c>
      <c r="AX536" s="26">
        <v>2.19749495213</v>
      </c>
      <c r="AY536" s="25">
        <v>535</v>
      </c>
      <c r="AZ536" s="26">
        <v>87.4160886178</v>
      </c>
      <c r="BA536" s="25">
        <v>535</v>
      </c>
      <c r="BB536" s="26">
        <v>8.1953322696000003E-2</v>
      </c>
      <c r="BC536" s="25">
        <v>535</v>
      </c>
      <c r="BD536" s="26">
        <v>0.15964754105599999</v>
      </c>
      <c r="BE536" s="25">
        <v>535</v>
      </c>
      <c r="BF536" s="26">
        <v>0.75839913624800004</v>
      </c>
      <c r="BG536" s="25">
        <v>535</v>
      </c>
      <c r="BH536" s="26">
        <v>37.2648896201</v>
      </c>
      <c r="BI536" s="25">
        <v>535</v>
      </c>
      <c r="BJ536" s="26">
        <v>429.42430721300002</v>
      </c>
      <c r="CB536" s="37"/>
      <c r="CD536" s="37"/>
      <c r="CE536" s="37"/>
    </row>
    <row r="537" spans="1:83" x14ac:dyDescent="0.3">
      <c r="A537" s="25">
        <v>536</v>
      </c>
      <c r="B537" s="26">
        <v>11681.931137899999</v>
      </c>
      <c r="C537" s="25">
        <v>536</v>
      </c>
      <c r="D537" s="26">
        <v>2.08535259183</v>
      </c>
      <c r="E537" s="25">
        <v>536</v>
      </c>
      <c r="F537" s="26">
        <v>44.744453640000003</v>
      </c>
      <c r="G537" s="25">
        <v>536</v>
      </c>
      <c r="H537" s="26">
        <v>0.12581122928499999</v>
      </c>
      <c r="I537" s="25">
        <v>536</v>
      </c>
      <c r="J537" s="26">
        <v>0.110703639587</v>
      </c>
      <c r="K537" s="25">
        <v>536</v>
      </c>
      <c r="L537" s="26">
        <v>681588.46938000002</v>
      </c>
      <c r="M537" s="25">
        <v>536</v>
      </c>
      <c r="N537" s="26">
        <v>66.238945251399997</v>
      </c>
      <c r="O537" s="25">
        <v>536</v>
      </c>
      <c r="P537" s="26">
        <v>0.01</v>
      </c>
      <c r="Q537" s="25">
        <v>536</v>
      </c>
      <c r="R537" s="32">
        <v>0.397525881498</v>
      </c>
      <c r="S537" s="28">
        <v>536</v>
      </c>
      <c r="T537" s="35">
        <v>0.51734453272400005</v>
      </c>
      <c r="U537" s="25">
        <v>536</v>
      </c>
      <c r="V537" s="26">
        <v>41.828549975500003</v>
      </c>
      <c r="W537" s="25">
        <v>536</v>
      </c>
      <c r="X537" s="26">
        <v>7.0047861247399998</v>
      </c>
      <c r="Y537" s="25">
        <v>536</v>
      </c>
      <c r="Z537" s="26">
        <v>7.6205764340499998E-2</v>
      </c>
      <c r="AA537" s="25">
        <v>536</v>
      </c>
      <c r="AB537" s="26">
        <v>11.3207117798</v>
      </c>
      <c r="AC537" s="25">
        <v>536</v>
      </c>
      <c r="AD537" s="26">
        <v>0.30380431181299999</v>
      </c>
      <c r="AE537" s="25">
        <v>536</v>
      </c>
      <c r="AF537" s="26">
        <v>681588.46938000002</v>
      </c>
      <c r="AG537" s="25">
        <v>536</v>
      </c>
      <c r="AH537" s="26">
        <v>1.9242054771499999</v>
      </c>
      <c r="AI537" s="25">
        <v>536</v>
      </c>
      <c r="AJ537" s="26">
        <v>72.594490442999998</v>
      </c>
      <c r="AK537" s="25">
        <v>536</v>
      </c>
      <c r="AL537" s="26">
        <v>0.22978482438799999</v>
      </c>
      <c r="AM537" s="25">
        <v>536</v>
      </c>
      <c r="AN537" s="26">
        <v>1.5066587574899999</v>
      </c>
      <c r="AO537" s="25">
        <v>536</v>
      </c>
      <c r="AP537" s="26">
        <v>0.84467543966400005</v>
      </c>
      <c r="AQ537" s="25">
        <v>536</v>
      </c>
      <c r="AR537" s="26">
        <v>1168.9063008999999</v>
      </c>
      <c r="AS537" s="25">
        <v>536</v>
      </c>
      <c r="AT537" s="26">
        <v>1.92605145614</v>
      </c>
      <c r="AU537" s="25">
        <v>536</v>
      </c>
      <c r="AV537" s="26">
        <v>10403.2483827</v>
      </c>
      <c r="AW537" s="25">
        <v>536</v>
      </c>
      <c r="AX537" s="26">
        <v>1.9242054771499999</v>
      </c>
      <c r="AY537" s="25">
        <v>536</v>
      </c>
      <c r="AZ537" s="26">
        <v>75.068913686599998</v>
      </c>
      <c r="BA537" s="25">
        <v>536</v>
      </c>
      <c r="BB537" s="26">
        <v>5.4208369809900001E-2</v>
      </c>
      <c r="BC537" s="25">
        <v>536</v>
      </c>
      <c r="BD537" s="26">
        <v>8.8465110763700006E-2</v>
      </c>
      <c r="BE537" s="25">
        <v>536</v>
      </c>
      <c r="BF537" s="26">
        <v>0.85732651942600002</v>
      </c>
      <c r="BG537" s="25">
        <v>536</v>
      </c>
      <c r="BH537" s="26">
        <v>42.465037898299997</v>
      </c>
      <c r="BI537" s="25">
        <v>536</v>
      </c>
      <c r="BJ537" s="26">
        <v>697.02302407000002</v>
      </c>
      <c r="CB537" s="37"/>
      <c r="CD537" s="37"/>
      <c r="CE537" s="37"/>
    </row>
    <row r="538" spans="1:83" x14ac:dyDescent="0.3">
      <c r="A538" s="25">
        <v>537</v>
      </c>
      <c r="B538" s="26">
        <v>4160.4081023500003</v>
      </c>
      <c r="C538" s="25">
        <v>537</v>
      </c>
      <c r="D538" s="26">
        <v>1.75501512099</v>
      </c>
      <c r="E538" s="25">
        <v>537</v>
      </c>
      <c r="F538" s="26">
        <v>67.679423353399997</v>
      </c>
      <c r="G538" s="25">
        <v>537</v>
      </c>
      <c r="H538" s="26">
        <v>2.6683220019699999E-2</v>
      </c>
      <c r="I538" s="25">
        <v>537</v>
      </c>
      <c r="J538" s="26">
        <v>0.18818759159699999</v>
      </c>
      <c r="K538" s="25">
        <v>537</v>
      </c>
      <c r="L538" s="26">
        <v>725593.49769999995</v>
      </c>
      <c r="M538" s="25">
        <v>537</v>
      </c>
      <c r="N538" s="26">
        <v>50.910021878400002</v>
      </c>
      <c r="O538" s="25">
        <v>537</v>
      </c>
      <c r="P538" s="26">
        <v>0.01</v>
      </c>
      <c r="Q538" s="25">
        <v>537</v>
      </c>
      <c r="R538" s="32">
        <v>0.860069243682</v>
      </c>
      <c r="S538" s="28">
        <v>537</v>
      </c>
      <c r="T538" s="35">
        <v>0.66439006608700002</v>
      </c>
      <c r="U538" s="25">
        <v>537</v>
      </c>
      <c r="V538" s="26">
        <v>32.338221754499997</v>
      </c>
      <c r="W538" s="25">
        <v>537</v>
      </c>
      <c r="X538" s="26">
        <v>4.3815259400400004</v>
      </c>
      <c r="Y538" s="25">
        <v>537</v>
      </c>
      <c r="Z538" s="26">
        <v>5.7051004119300003E-2</v>
      </c>
      <c r="AA538" s="25">
        <v>537</v>
      </c>
      <c r="AB538" s="26">
        <v>13.0727453915</v>
      </c>
      <c r="AC538" s="25">
        <v>537</v>
      </c>
      <c r="AD538" s="26">
        <v>0.23185247758200001</v>
      </c>
      <c r="AE538" s="25">
        <v>537</v>
      </c>
      <c r="AF538" s="26">
        <v>725593.49769999995</v>
      </c>
      <c r="AG538" s="25">
        <v>537</v>
      </c>
      <c r="AH538" s="26">
        <v>1.64000818601</v>
      </c>
      <c r="AI538" s="25">
        <v>537</v>
      </c>
      <c r="AJ538" s="26">
        <v>54.037809047499998</v>
      </c>
      <c r="AK538" s="25">
        <v>537</v>
      </c>
      <c r="AL538" s="26">
        <v>0.104659460168</v>
      </c>
      <c r="AM538" s="25">
        <v>537</v>
      </c>
      <c r="AN538" s="26">
        <v>0.90344970408400005</v>
      </c>
      <c r="AO538" s="25">
        <v>537</v>
      </c>
      <c r="AP538" s="26">
        <v>1.39968536979</v>
      </c>
      <c r="AQ538" s="25">
        <v>537</v>
      </c>
      <c r="AR538" s="26">
        <v>1262.8637232399999</v>
      </c>
      <c r="AS538" s="25">
        <v>537</v>
      </c>
      <c r="AT538" s="26">
        <v>1.5804855772599999</v>
      </c>
      <c r="AU538" s="25">
        <v>537</v>
      </c>
      <c r="AV538" s="26">
        <v>3458.03745351</v>
      </c>
      <c r="AW538" s="25">
        <v>537</v>
      </c>
      <c r="AX538" s="26">
        <v>1.64000818601</v>
      </c>
      <c r="AY538" s="25">
        <v>537</v>
      </c>
      <c r="AZ538" s="26">
        <v>59.4232825498</v>
      </c>
      <c r="BA538" s="25">
        <v>537</v>
      </c>
      <c r="BB538" s="26">
        <v>3.13825865805E-3</v>
      </c>
      <c r="BC538" s="25">
        <v>537</v>
      </c>
      <c r="BD538" s="26">
        <v>5.2262996923200002E-2</v>
      </c>
      <c r="BE538" s="25">
        <v>537</v>
      </c>
      <c r="BF538" s="26">
        <v>0.94459874441900005</v>
      </c>
      <c r="BG538" s="25">
        <v>537</v>
      </c>
      <c r="BH538" s="26">
        <v>32.647938678700001</v>
      </c>
      <c r="BI538" s="25">
        <v>537</v>
      </c>
      <c r="BJ538" s="26">
        <v>1608.11808294</v>
      </c>
      <c r="CB538" s="37"/>
      <c r="CD538" s="37"/>
      <c r="CE538" s="37"/>
    </row>
    <row r="539" spans="1:83" x14ac:dyDescent="0.3">
      <c r="A539" s="25">
        <v>538</v>
      </c>
      <c r="B539" s="26">
        <v>5762.0408551700002</v>
      </c>
      <c r="C539" s="25">
        <v>538</v>
      </c>
      <c r="D539" s="26">
        <v>1.74702320992</v>
      </c>
      <c r="E539" s="25">
        <v>538</v>
      </c>
      <c r="F539" s="26">
        <v>59.725592758499999</v>
      </c>
      <c r="G539" s="25">
        <v>538</v>
      </c>
      <c r="H539" s="26">
        <v>0.15728235250700001</v>
      </c>
      <c r="I539" s="25">
        <v>538</v>
      </c>
      <c r="J539" s="26">
        <v>0.104044555367</v>
      </c>
      <c r="K539" s="25">
        <v>538</v>
      </c>
      <c r="L539" s="26">
        <v>467733.069678</v>
      </c>
      <c r="M539" s="25">
        <v>538</v>
      </c>
      <c r="N539" s="26">
        <v>50.320660334099998</v>
      </c>
      <c r="O539" s="25">
        <v>538</v>
      </c>
      <c r="P539" s="26">
        <v>0.01</v>
      </c>
      <c r="Q539" s="25">
        <v>538</v>
      </c>
      <c r="R539" s="32">
        <v>0.836015724929</v>
      </c>
      <c r="S539" s="28">
        <v>538</v>
      </c>
      <c r="T539" s="35">
        <v>0.69804959694400004</v>
      </c>
      <c r="U539" s="25">
        <v>538</v>
      </c>
      <c r="V539" s="26">
        <v>40.023394163500001</v>
      </c>
      <c r="W539" s="25">
        <v>538</v>
      </c>
      <c r="X539" s="26">
        <v>2.3951177207800001</v>
      </c>
      <c r="Y539" s="25">
        <v>538</v>
      </c>
      <c r="Z539" s="26">
        <v>9.7932658776599998E-2</v>
      </c>
      <c r="AA539" s="25">
        <v>538</v>
      </c>
      <c r="AB539" s="26">
        <v>11.127916512700001</v>
      </c>
      <c r="AC539" s="25">
        <v>538</v>
      </c>
      <c r="AD539" s="26">
        <v>0.37813721938400002</v>
      </c>
      <c r="AE539" s="25">
        <v>538</v>
      </c>
      <c r="AF539" s="26">
        <v>467733.069678</v>
      </c>
      <c r="AG539" s="25">
        <v>538</v>
      </c>
      <c r="AH539" s="26">
        <v>1.6720759782000001</v>
      </c>
      <c r="AI539" s="25">
        <v>538</v>
      </c>
      <c r="AJ539" s="26">
        <v>79.210803740299994</v>
      </c>
      <c r="AK539" s="25">
        <v>538</v>
      </c>
      <c r="AL539" s="26">
        <v>0.27847273611500001</v>
      </c>
      <c r="AM539" s="25">
        <v>538</v>
      </c>
      <c r="AN539" s="26">
        <v>1.6291542450900001</v>
      </c>
      <c r="AO539" s="25">
        <v>538</v>
      </c>
      <c r="AP539" s="26">
        <v>0.75303577032799995</v>
      </c>
      <c r="AQ539" s="25">
        <v>538</v>
      </c>
      <c r="AR539" s="26">
        <v>316.21354817700001</v>
      </c>
      <c r="AS539" s="25">
        <v>538</v>
      </c>
      <c r="AT539" s="26">
        <v>2.2522905637999999</v>
      </c>
      <c r="AU539" s="25">
        <v>538</v>
      </c>
      <c r="AV539" s="26">
        <v>5114.1977348199998</v>
      </c>
      <c r="AW539" s="25">
        <v>538</v>
      </c>
      <c r="AX539" s="26">
        <v>1.6720759782000001</v>
      </c>
      <c r="AY539" s="25">
        <v>538</v>
      </c>
      <c r="AZ539" s="26">
        <v>79.712521458799998</v>
      </c>
      <c r="BA539" s="25">
        <v>538</v>
      </c>
      <c r="BB539" s="26">
        <v>8.0113572154500004E-2</v>
      </c>
      <c r="BC539" s="25">
        <v>538</v>
      </c>
      <c r="BD539" s="26">
        <v>8.7641615238699996E-2</v>
      </c>
      <c r="BE539" s="25">
        <v>538</v>
      </c>
      <c r="BF539" s="26">
        <v>0.83224481260700001</v>
      </c>
      <c r="BG539" s="25">
        <v>538</v>
      </c>
      <c r="BH539" s="26">
        <v>40.197663390999999</v>
      </c>
      <c r="BI539" s="25">
        <v>538</v>
      </c>
      <c r="BJ539" s="26">
        <v>429.117465729</v>
      </c>
      <c r="CB539" s="37"/>
      <c r="CD539" s="37"/>
      <c r="CE539" s="37"/>
    </row>
    <row r="540" spans="1:83" x14ac:dyDescent="0.3">
      <c r="A540" s="25">
        <v>539</v>
      </c>
      <c r="B540" s="26">
        <v>8318.1064766100008</v>
      </c>
      <c r="C540" s="25">
        <v>539</v>
      </c>
      <c r="D540" s="26">
        <v>2.2609449061500002</v>
      </c>
      <c r="E540" s="25">
        <v>539</v>
      </c>
      <c r="F540" s="26">
        <v>60.468684900100001</v>
      </c>
      <c r="G540" s="25">
        <v>539</v>
      </c>
      <c r="H540" s="26">
        <v>2.9684276776299999E-2</v>
      </c>
      <c r="I540" s="25">
        <v>539</v>
      </c>
      <c r="J540" s="26">
        <v>0.13611146583299999</v>
      </c>
      <c r="K540" s="25">
        <v>539</v>
      </c>
      <c r="L540" s="26">
        <v>412046.90410300001</v>
      </c>
      <c r="M540" s="25">
        <v>539</v>
      </c>
      <c r="N540" s="26">
        <v>77.836196545299998</v>
      </c>
      <c r="O540" s="25">
        <v>539</v>
      </c>
      <c r="P540" s="26">
        <v>0.01</v>
      </c>
      <c r="Q540" s="25">
        <v>539</v>
      </c>
      <c r="R540" s="32">
        <v>0.61571033225500005</v>
      </c>
      <c r="S540" s="28">
        <v>539</v>
      </c>
      <c r="T540" s="35">
        <v>0.89607992819299997</v>
      </c>
      <c r="U540" s="25">
        <v>539</v>
      </c>
      <c r="V540" s="26">
        <v>26.4680616329</v>
      </c>
      <c r="W540" s="25">
        <v>539</v>
      </c>
      <c r="X540" s="26">
        <v>6.5722482597100003</v>
      </c>
      <c r="Y540" s="25">
        <v>539</v>
      </c>
      <c r="Z540" s="26">
        <v>2.30719146774E-2</v>
      </c>
      <c r="AA540" s="25">
        <v>539</v>
      </c>
      <c r="AB540" s="26">
        <v>12.8473485125</v>
      </c>
      <c r="AC540" s="25">
        <v>539</v>
      </c>
      <c r="AD540" s="26">
        <v>0.31922004262999998</v>
      </c>
      <c r="AE540" s="25">
        <v>539</v>
      </c>
      <c r="AF540" s="26">
        <v>412046.90410300001</v>
      </c>
      <c r="AG540" s="25">
        <v>539</v>
      </c>
      <c r="AH540" s="26">
        <v>2.1027235867499998</v>
      </c>
      <c r="AI540" s="25">
        <v>539</v>
      </c>
      <c r="AJ540" s="26">
        <v>69.242368352699998</v>
      </c>
      <c r="AK540" s="25">
        <v>539</v>
      </c>
      <c r="AL540" s="26">
        <v>0.17769623828100001</v>
      </c>
      <c r="AM540" s="25">
        <v>539</v>
      </c>
      <c r="AN540" s="26">
        <v>0.89150301270800003</v>
      </c>
      <c r="AO540" s="25">
        <v>539</v>
      </c>
      <c r="AP540" s="26">
        <v>1.41203659443</v>
      </c>
      <c r="AQ540" s="25">
        <v>539</v>
      </c>
      <c r="AR540" s="26">
        <v>527.07324628699996</v>
      </c>
      <c r="AS540" s="25">
        <v>539</v>
      </c>
      <c r="AT540" s="26">
        <v>4.2857676818300003</v>
      </c>
      <c r="AU540" s="25">
        <v>539</v>
      </c>
      <c r="AV540" s="26">
        <v>7853.6711778500003</v>
      </c>
      <c r="AW540" s="25">
        <v>539</v>
      </c>
      <c r="AX540" s="26">
        <v>2.1027235867499998</v>
      </c>
      <c r="AY540" s="25">
        <v>539</v>
      </c>
      <c r="AZ540" s="26">
        <v>72.771595638500003</v>
      </c>
      <c r="BA540" s="25">
        <v>539</v>
      </c>
      <c r="BB540" s="26">
        <v>8.1718138542500006E-3</v>
      </c>
      <c r="BC540" s="25">
        <v>539</v>
      </c>
      <c r="BD540" s="26">
        <v>0.108292362061</v>
      </c>
      <c r="BE540" s="25">
        <v>539</v>
      </c>
      <c r="BF540" s="26">
        <v>0.88353582408499998</v>
      </c>
      <c r="BG540" s="25">
        <v>539</v>
      </c>
      <c r="BH540" s="26">
        <v>29.471013338700001</v>
      </c>
      <c r="BI540" s="25">
        <v>539</v>
      </c>
      <c r="BJ540" s="26">
        <v>1106.42887864</v>
      </c>
      <c r="CB540" s="37"/>
      <c r="CD540" s="37"/>
      <c r="CE540" s="37"/>
    </row>
    <row r="541" spans="1:83" x14ac:dyDescent="0.3">
      <c r="A541" s="25">
        <v>540</v>
      </c>
      <c r="B541" s="26">
        <v>5593.7512719599999</v>
      </c>
      <c r="C541" s="25">
        <v>540</v>
      </c>
      <c r="D541" s="26">
        <v>2.0357896068699999</v>
      </c>
      <c r="E541" s="25">
        <v>540</v>
      </c>
      <c r="F541" s="26">
        <v>37.349782052099997</v>
      </c>
      <c r="G541" s="25">
        <v>540</v>
      </c>
      <c r="H541" s="26">
        <v>0.16961261164899999</v>
      </c>
      <c r="I541" s="25">
        <v>540</v>
      </c>
      <c r="J541" s="26">
        <v>8.35269129025E-2</v>
      </c>
      <c r="K541" s="25">
        <v>540</v>
      </c>
      <c r="L541" s="26">
        <v>743865.11043200002</v>
      </c>
      <c r="M541" s="25">
        <v>540</v>
      </c>
      <c r="N541" s="26">
        <v>64.5235472536</v>
      </c>
      <c r="O541" s="25">
        <v>540</v>
      </c>
      <c r="P541" s="26">
        <v>0.01</v>
      </c>
      <c r="Q541" s="25">
        <v>540</v>
      </c>
      <c r="R541" s="32">
        <v>0.46426115496199999</v>
      </c>
      <c r="S541" s="28">
        <v>540</v>
      </c>
      <c r="T541" s="35">
        <v>0.37807924309199997</v>
      </c>
      <c r="U541" s="25">
        <v>540</v>
      </c>
      <c r="V541" s="26">
        <v>39.869459110800001</v>
      </c>
      <c r="W541" s="25">
        <v>540</v>
      </c>
      <c r="X541" s="26">
        <v>4.8098062449999999</v>
      </c>
      <c r="Y541" s="25">
        <v>540</v>
      </c>
      <c r="Z541" s="26">
        <v>5.2293171766300002E-2</v>
      </c>
      <c r="AA541" s="25">
        <v>540</v>
      </c>
      <c r="AB541" s="26">
        <v>10.832831235800001</v>
      </c>
      <c r="AC541" s="25">
        <v>540</v>
      </c>
      <c r="AD541" s="26">
        <v>0.18863061615900001</v>
      </c>
      <c r="AE541" s="25">
        <v>540</v>
      </c>
      <c r="AF541" s="26">
        <v>743865.11043200002</v>
      </c>
      <c r="AG541" s="25">
        <v>540</v>
      </c>
      <c r="AH541" s="26">
        <v>1.91530604855</v>
      </c>
      <c r="AI541" s="25">
        <v>540</v>
      </c>
      <c r="AJ541" s="26">
        <v>68.276934989599994</v>
      </c>
      <c r="AK541" s="25">
        <v>540</v>
      </c>
      <c r="AL541" s="26">
        <v>0.13002599937500001</v>
      </c>
      <c r="AM541" s="25">
        <v>540</v>
      </c>
      <c r="AN541" s="26">
        <v>1.4224490944199999</v>
      </c>
      <c r="AO541" s="25">
        <v>540</v>
      </c>
      <c r="AP541" s="26">
        <v>0.56567897343100004</v>
      </c>
      <c r="AQ541" s="25">
        <v>540</v>
      </c>
      <c r="AR541" s="26">
        <v>1254.6913654800001</v>
      </c>
      <c r="AS541" s="25">
        <v>540</v>
      </c>
      <c r="AT541" s="26">
        <v>1.20391069406</v>
      </c>
      <c r="AU541" s="25">
        <v>540</v>
      </c>
      <c r="AV541" s="26">
        <v>4562.8734938699999</v>
      </c>
      <c r="AW541" s="25">
        <v>540</v>
      </c>
      <c r="AX541" s="26">
        <v>1.91530604855</v>
      </c>
      <c r="AY541" s="25">
        <v>540</v>
      </c>
      <c r="AZ541" s="26">
        <v>76.563418329300006</v>
      </c>
      <c r="BA541" s="25">
        <v>540</v>
      </c>
      <c r="BB541" s="26">
        <v>3.2156278641799999E-2</v>
      </c>
      <c r="BC541" s="25">
        <v>540</v>
      </c>
      <c r="BD541" s="26">
        <v>5.2247060586899999E-2</v>
      </c>
      <c r="BE541" s="25">
        <v>540</v>
      </c>
      <c r="BF541" s="26">
        <v>0.91559666077099999</v>
      </c>
      <c r="BG541" s="25">
        <v>540</v>
      </c>
      <c r="BH541" s="26">
        <v>40.441255289700003</v>
      </c>
      <c r="BI541" s="25">
        <v>540</v>
      </c>
      <c r="BJ541" s="26">
        <v>1587.8682706100001</v>
      </c>
      <c r="CB541" s="37"/>
      <c r="CD541" s="37"/>
      <c r="CE541" s="37"/>
    </row>
    <row r="542" spans="1:83" x14ac:dyDescent="0.3">
      <c r="A542" s="25">
        <v>541</v>
      </c>
      <c r="B542" s="26">
        <v>9038.3011763499999</v>
      </c>
      <c r="C542" s="25">
        <v>541</v>
      </c>
      <c r="D542" s="26">
        <v>1.3502900927099999</v>
      </c>
      <c r="E542" s="25">
        <v>541</v>
      </c>
      <c r="F542" s="26">
        <v>59.020000845699997</v>
      </c>
      <c r="G542" s="25">
        <v>541</v>
      </c>
      <c r="H542" s="26">
        <v>0.111910967702</v>
      </c>
      <c r="I542" s="25">
        <v>541</v>
      </c>
      <c r="J542" s="26">
        <v>3.2807175271400001E-2</v>
      </c>
      <c r="K542" s="25">
        <v>541</v>
      </c>
      <c r="L542" s="26">
        <v>518908.35657100001</v>
      </c>
      <c r="M542" s="25">
        <v>541</v>
      </c>
      <c r="N542" s="26">
        <v>70.614585669700006</v>
      </c>
      <c r="O542" s="25">
        <v>541</v>
      </c>
      <c r="P542" s="26">
        <v>0.01</v>
      </c>
      <c r="Q542" s="25">
        <v>541</v>
      </c>
      <c r="R542" s="32">
        <v>0.31217397712400002</v>
      </c>
      <c r="S542" s="28">
        <v>541</v>
      </c>
      <c r="T542" s="35">
        <v>0.64988359631699999</v>
      </c>
      <c r="U542" s="25">
        <v>541</v>
      </c>
      <c r="V542" s="26">
        <v>33.524762272099998</v>
      </c>
      <c r="W542" s="25">
        <v>541</v>
      </c>
      <c r="X542" s="26">
        <v>7.3663616049999998</v>
      </c>
      <c r="Y542" s="25">
        <v>541</v>
      </c>
      <c r="Z542" s="26">
        <v>3.10687890796E-2</v>
      </c>
      <c r="AA542" s="25">
        <v>541</v>
      </c>
      <c r="AB542" s="26">
        <v>9.0070620651700004</v>
      </c>
      <c r="AC542" s="25">
        <v>541</v>
      </c>
      <c r="AD542" s="26">
        <v>0.497387162429</v>
      </c>
      <c r="AE542" s="25">
        <v>541</v>
      </c>
      <c r="AF542" s="26">
        <v>518908.35657100001</v>
      </c>
      <c r="AG542" s="25">
        <v>541</v>
      </c>
      <c r="AH542" s="26">
        <v>1.1815737992699999</v>
      </c>
      <c r="AI542" s="25">
        <v>541</v>
      </c>
      <c r="AJ542" s="26">
        <v>82.340818196699999</v>
      </c>
      <c r="AK542" s="25">
        <v>541</v>
      </c>
      <c r="AL542" s="26">
        <v>8.7128833308800002E-2</v>
      </c>
      <c r="AM542" s="25">
        <v>541</v>
      </c>
      <c r="AN542" s="26">
        <v>1.13718400614</v>
      </c>
      <c r="AO542" s="25">
        <v>541</v>
      </c>
      <c r="AP542" s="26">
        <v>0.40929978264599998</v>
      </c>
      <c r="AQ542" s="25">
        <v>541</v>
      </c>
      <c r="AR542" s="26">
        <v>164.04607313</v>
      </c>
      <c r="AS542" s="25">
        <v>541</v>
      </c>
      <c r="AT542" s="26">
        <v>5.0266170644599999</v>
      </c>
      <c r="AU542" s="25">
        <v>541</v>
      </c>
      <c r="AV542" s="26">
        <v>8654.9919371300002</v>
      </c>
      <c r="AW542" s="25">
        <v>541</v>
      </c>
      <c r="AX542" s="26">
        <v>1.1815737992699999</v>
      </c>
      <c r="AY542" s="25">
        <v>541</v>
      </c>
      <c r="AZ542" s="26">
        <v>73.295484361199996</v>
      </c>
      <c r="BA542" s="25">
        <v>541</v>
      </c>
      <c r="BB542" s="26">
        <v>6.27796814284E-2</v>
      </c>
      <c r="BC542" s="25">
        <v>541</v>
      </c>
      <c r="BD542" s="26">
        <v>4.4060039437499997E-2</v>
      </c>
      <c r="BE542" s="25">
        <v>541</v>
      </c>
      <c r="BF542" s="26">
        <v>0.89316027913399998</v>
      </c>
      <c r="BG542" s="25">
        <v>541</v>
      </c>
      <c r="BH542" s="26">
        <v>37.079966518100001</v>
      </c>
      <c r="BI542" s="25">
        <v>541</v>
      </c>
      <c r="BJ542" s="26">
        <v>228.15952574299999</v>
      </c>
      <c r="CB542" s="37"/>
      <c r="CD542" s="37"/>
      <c r="CE542" s="37"/>
    </row>
    <row r="543" spans="1:83" x14ac:dyDescent="0.3">
      <c r="A543" s="25">
        <v>542</v>
      </c>
      <c r="B543" s="26">
        <v>4945.8964526600003</v>
      </c>
      <c r="C543" s="25">
        <v>542</v>
      </c>
      <c r="D543" s="26">
        <v>1.21250548045</v>
      </c>
      <c r="E543" s="25">
        <v>542</v>
      </c>
      <c r="F543" s="26">
        <v>39.677168708700002</v>
      </c>
      <c r="G543" s="25">
        <v>542</v>
      </c>
      <c r="H543" s="26">
        <v>0.133834923474</v>
      </c>
      <c r="I543" s="25">
        <v>542</v>
      </c>
      <c r="J543" s="26">
        <v>1.9920662541799999E-2</v>
      </c>
      <c r="K543" s="25">
        <v>542</v>
      </c>
      <c r="L543" s="26">
        <v>568689.90411400003</v>
      </c>
      <c r="M543" s="25">
        <v>542</v>
      </c>
      <c r="N543" s="26">
        <v>76.726302361600005</v>
      </c>
      <c r="O543" s="25">
        <v>542</v>
      </c>
      <c r="P543" s="26">
        <v>0.01</v>
      </c>
      <c r="Q543" s="25">
        <v>542</v>
      </c>
      <c r="R543" s="32">
        <v>0.62438197971499998</v>
      </c>
      <c r="S543" s="28">
        <v>542</v>
      </c>
      <c r="T543" s="35">
        <v>0.62908919173099997</v>
      </c>
      <c r="U543" s="25">
        <v>542</v>
      </c>
      <c r="V543" s="26">
        <v>36.735488257599997</v>
      </c>
      <c r="W543" s="25">
        <v>542</v>
      </c>
      <c r="X543" s="26">
        <v>1.3729269182499999</v>
      </c>
      <c r="Y543" s="25">
        <v>542</v>
      </c>
      <c r="Z543" s="26">
        <v>6.8284600895999997E-2</v>
      </c>
      <c r="AA543" s="25">
        <v>542</v>
      </c>
      <c r="AB543" s="26">
        <v>13.908513147300001</v>
      </c>
      <c r="AC543" s="25">
        <v>542</v>
      </c>
      <c r="AD543" s="26">
        <v>0.33140732362199998</v>
      </c>
      <c r="AE543" s="25">
        <v>542</v>
      </c>
      <c r="AF543" s="26">
        <v>568689.90411400003</v>
      </c>
      <c r="AG543" s="25">
        <v>542</v>
      </c>
      <c r="AH543" s="26">
        <v>1.15568162819</v>
      </c>
      <c r="AI543" s="25">
        <v>542</v>
      </c>
      <c r="AJ543" s="26">
        <v>81.411689236200004</v>
      </c>
      <c r="AK543" s="25">
        <v>542</v>
      </c>
      <c r="AL543" s="26">
        <v>9.6616579586000007E-2</v>
      </c>
      <c r="AM543" s="25">
        <v>542</v>
      </c>
      <c r="AN543" s="26">
        <v>1.38461667785</v>
      </c>
      <c r="AO543" s="25">
        <v>542</v>
      </c>
      <c r="AP543" s="26">
        <v>0.35770697208800001</v>
      </c>
      <c r="AQ543" s="25">
        <v>542</v>
      </c>
      <c r="AR543" s="26">
        <v>280.10483977899997</v>
      </c>
      <c r="AS543" s="25">
        <v>542</v>
      </c>
      <c r="AT543" s="26">
        <v>2.3971062999699999</v>
      </c>
      <c r="AU543" s="25">
        <v>542</v>
      </c>
      <c r="AV543" s="26">
        <v>4569.3750348599997</v>
      </c>
      <c r="AW543" s="25">
        <v>542</v>
      </c>
      <c r="AX543" s="26">
        <v>1.15568162819</v>
      </c>
      <c r="AY543" s="25">
        <v>542</v>
      </c>
      <c r="AZ543" s="26">
        <v>80.543847416999995</v>
      </c>
      <c r="BA543" s="25">
        <v>542</v>
      </c>
      <c r="BB543" s="26">
        <v>3.9466644770600003E-2</v>
      </c>
      <c r="BC543" s="25">
        <v>542</v>
      </c>
      <c r="BD543" s="26">
        <v>4.4557491292399998E-2</v>
      </c>
      <c r="BE543" s="25">
        <v>542</v>
      </c>
      <c r="BF543" s="26">
        <v>0.91597586393700003</v>
      </c>
      <c r="BG543" s="25">
        <v>542</v>
      </c>
      <c r="BH543" s="26">
        <v>36.887747769699999</v>
      </c>
      <c r="BI543" s="25">
        <v>542</v>
      </c>
      <c r="BJ543" s="26">
        <v>951.04385679500001</v>
      </c>
      <c r="CB543" s="37"/>
      <c r="CD543" s="37"/>
      <c r="CE543" s="37"/>
    </row>
    <row r="544" spans="1:83" x14ac:dyDescent="0.3">
      <c r="A544" s="25">
        <v>543</v>
      </c>
      <c r="B544" s="26">
        <v>6956.1142960099996</v>
      </c>
      <c r="C544" s="25">
        <v>543</v>
      </c>
      <c r="D544" s="26">
        <v>1.84300800062</v>
      </c>
      <c r="E544" s="25">
        <v>543</v>
      </c>
      <c r="F544" s="26">
        <v>36.716391879600003</v>
      </c>
      <c r="G544" s="25">
        <v>543</v>
      </c>
      <c r="H544" s="26">
        <v>0.170548944052</v>
      </c>
      <c r="I544" s="25">
        <v>543</v>
      </c>
      <c r="J544" s="26">
        <v>0.15271831231800001</v>
      </c>
      <c r="K544" s="25">
        <v>543</v>
      </c>
      <c r="L544" s="26">
        <v>400491.758562</v>
      </c>
      <c r="M544" s="25">
        <v>543</v>
      </c>
      <c r="N544" s="26">
        <v>76.789817146199994</v>
      </c>
      <c r="O544" s="25">
        <v>543</v>
      </c>
      <c r="P544" s="26">
        <v>0.01</v>
      </c>
      <c r="Q544" s="25">
        <v>543</v>
      </c>
      <c r="R544" s="32">
        <v>0.58052171198500002</v>
      </c>
      <c r="S544" s="28">
        <v>543</v>
      </c>
      <c r="T544" s="35">
        <v>0.797411119926</v>
      </c>
      <c r="U544" s="25">
        <v>543</v>
      </c>
      <c r="V544" s="26">
        <v>28.2661103487</v>
      </c>
      <c r="W544" s="25">
        <v>543</v>
      </c>
      <c r="X544" s="26">
        <v>8.4609471198600001</v>
      </c>
      <c r="Y544" s="25">
        <v>543</v>
      </c>
      <c r="Z544" s="26">
        <v>6.0008497220700001E-2</v>
      </c>
      <c r="AA544" s="25">
        <v>543</v>
      </c>
      <c r="AB544" s="26">
        <v>13.556969606799999</v>
      </c>
      <c r="AC544" s="25">
        <v>543</v>
      </c>
      <c r="AD544" s="26">
        <v>0.41536503838099997</v>
      </c>
      <c r="AE544" s="25">
        <v>543</v>
      </c>
      <c r="AF544" s="26">
        <v>400491.758562</v>
      </c>
      <c r="AG544" s="25">
        <v>543</v>
      </c>
      <c r="AH544" s="26">
        <v>1.6458027697199999</v>
      </c>
      <c r="AI544" s="25">
        <v>543</v>
      </c>
      <c r="AJ544" s="26">
        <v>68.461578108799998</v>
      </c>
      <c r="AK544" s="25">
        <v>543</v>
      </c>
      <c r="AL544" s="26">
        <v>0.50099269658400003</v>
      </c>
      <c r="AM544" s="25">
        <v>543</v>
      </c>
      <c r="AN544" s="26">
        <v>1.71067210272</v>
      </c>
      <c r="AO544" s="25">
        <v>543</v>
      </c>
      <c r="AP544" s="26">
        <v>1.3155644103999999</v>
      </c>
      <c r="AQ544" s="25">
        <v>543</v>
      </c>
      <c r="AR544" s="26">
        <v>1018.88866188</v>
      </c>
      <c r="AS544" s="25">
        <v>543</v>
      </c>
      <c r="AT544" s="26">
        <v>3.4977050442199999</v>
      </c>
      <c r="AU544" s="25">
        <v>543</v>
      </c>
      <c r="AV544" s="26">
        <v>5902.70519909</v>
      </c>
      <c r="AW544" s="25">
        <v>543</v>
      </c>
      <c r="AX544" s="26">
        <v>1.6458027697199999</v>
      </c>
      <c r="AY544" s="25">
        <v>543</v>
      </c>
      <c r="AZ544" s="26">
        <v>75.453158249699996</v>
      </c>
      <c r="BA544" s="25">
        <v>543</v>
      </c>
      <c r="BB544" s="26">
        <v>9.0992770917199997E-2</v>
      </c>
      <c r="BC544" s="25">
        <v>543</v>
      </c>
      <c r="BD544" s="26">
        <v>0.11150334675</v>
      </c>
      <c r="BE544" s="25">
        <v>543</v>
      </c>
      <c r="BF544" s="26">
        <v>0.79750388233299996</v>
      </c>
      <c r="BG544" s="25">
        <v>543</v>
      </c>
      <c r="BH544" s="26">
        <v>29.339793233999998</v>
      </c>
      <c r="BI544" s="25">
        <v>543</v>
      </c>
      <c r="BJ544" s="26">
        <v>638.77090288299996</v>
      </c>
      <c r="CB544" s="37"/>
      <c r="CD544" s="37"/>
      <c r="CE544" s="37"/>
    </row>
    <row r="545" spans="1:83" x14ac:dyDescent="0.3">
      <c r="A545" s="25">
        <v>544</v>
      </c>
      <c r="B545" s="26">
        <v>10449.717836899999</v>
      </c>
      <c r="C545" s="25">
        <v>544</v>
      </c>
      <c r="D545" s="26">
        <v>2.32783986394</v>
      </c>
      <c r="E545" s="25">
        <v>544</v>
      </c>
      <c r="F545" s="26">
        <v>56.197091990499999</v>
      </c>
      <c r="G545" s="25">
        <v>544</v>
      </c>
      <c r="H545" s="26">
        <v>2.5570447635799999E-2</v>
      </c>
      <c r="I545" s="25">
        <v>544</v>
      </c>
      <c r="J545" s="26">
        <v>0.13773436804</v>
      </c>
      <c r="K545" s="25">
        <v>544</v>
      </c>
      <c r="L545" s="26">
        <v>440561.59029700002</v>
      </c>
      <c r="M545" s="25">
        <v>544</v>
      </c>
      <c r="N545" s="26">
        <v>64.191017038599995</v>
      </c>
      <c r="O545" s="25">
        <v>544</v>
      </c>
      <c r="P545" s="26">
        <v>0.01</v>
      </c>
      <c r="Q545" s="25">
        <v>544</v>
      </c>
      <c r="R545" s="32">
        <v>0.390435877135</v>
      </c>
      <c r="S545" s="28">
        <v>544</v>
      </c>
      <c r="T545" s="35">
        <v>0.54196215440700002</v>
      </c>
      <c r="U545" s="25">
        <v>544</v>
      </c>
      <c r="V545" s="26">
        <v>26.175266171800001</v>
      </c>
      <c r="W545" s="25">
        <v>544</v>
      </c>
      <c r="X545" s="26">
        <v>4.1719981659699998</v>
      </c>
      <c r="Y545" s="25">
        <v>544</v>
      </c>
      <c r="Z545" s="26">
        <v>3.52180901997E-2</v>
      </c>
      <c r="AA545" s="25">
        <v>544</v>
      </c>
      <c r="AB545" s="26">
        <v>6.3923861770399997</v>
      </c>
      <c r="AC545" s="25">
        <v>544</v>
      </c>
      <c r="AD545" s="26">
        <v>0.35685847002400001</v>
      </c>
      <c r="AE545" s="25">
        <v>544</v>
      </c>
      <c r="AF545" s="26">
        <v>440561.59029700002</v>
      </c>
      <c r="AG545" s="25">
        <v>544</v>
      </c>
      <c r="AH545" s="26">
        <v>2.2250115270299999</v>
      </c>
      <c r="AI545" s="25">
        <v>544</v>
      </c>
      <c r="AJ545" s="26">
        <v>76.4393765632</v>
      </c>
      <c r="AK545" s="25">
        <v>544</v>
      </c>
      <c r="AL545" s="26">
        <v>5.7523985812899997E-2</v>
      </c>
      <c r="AM545" s="25">
        <v>544</v>
      </c>
      <c r="AN545" s="26">
        <v>0.56367085694800001</v>
      </c>
      <c r="AO545" s="25">
        <v>544</v>
      </c>
      <c r="AP545" s="26">
        <v>1.04607135784</v>
      </c>
      <c r="AQ545" s="25">
        <v>544</v>
      </c>
      <c r="AR545" s="26">
        <v>96.368236807900004</v>
      </c>
      <c r="AS545" s="25">
        <v>544</v>
      </c>
      <c r="AT545" s="26">
        <v>2.9540740905199998</v>
      </c>
      <c r="AU545" s="25">
        <v>544</v>
      </c>
      <c r="AV545" s="26">
        <v>10109.431520800001</v>
      </c>
      <c r="AW545" s="25">
        <v>544</v>
      </c>
      <c r="AX545" s="26">
        <v>2.2250115270299999</v>
      </c>
      <c r="AY545" s="25">
        <v>544</v>
      </c>
      <c r="AZ545" s="26">
        <v>66.277909004400001</v>
      </c>
      <c r="BA545" s="25">
        <v>544</v>
      </c>
      <c r="BB545" s="26">
        <v>1.6810642758599999E-2</v>
      </c>
      <c r="BC545" s="25">
        <v>544</v>
      </c>
      <c r="BD545" s="26">
        <v>0.118330777045</v>
      </c>
      <c r="BE545" s="25">
        <v>544</v>
      </c>
      <c r="BF545" s="26">
        <v>0.86485858019600004</v>
      </c>
      <c r="BG545" s="25">
        <v>544</v>
      </c>
      <c r="BH545" s="26">
        <v>28.023931978499999</v>
      </c>
      <c r="BI545" s="25">
        <v>544</v>
      </c>
      <c r="BJ545" s="26">
        <v>208.77290296300001</v>
      </c>
      <c r="CB545" s="37"/>
      <c r="CD545" s="37"/>
      <c r="CE545" s="37"/>
    </row>
    <row r="546" spans="1:83" x14ac:dyDescent="0.3">
      <c r="A546" s="25">
        <v>545</v>
      </c>
      <c r="B546" s="26">
        <v>9951.0190523000001</v>
      </c>
      <c r="C546" s="25">
        <v>545</v>
      </c>
      <c r="D546" s="26">
        <v>2.08604443242</v>
      </c>
      <c r="E546" s="25">
        <v>545</v>
      </c>
      <c r="F546" s="26">
        <v>41.7612127616</v>
      </c>
      <c r="G546" s="25">
        <v>545</v>
      </c>
      <c r="H546" s="26">
        <v>1.07437278888E-2</v>
      </c>
      <c r="I546" s="25">
        <v>545</v>
      </c>
      <c r="J546" s="26">
        <v>0.140844077702</v>
      </c>
      <c r="K546" s="25">
        <v>545</v>
      </c>
      <c r="L546" s="26">
        <v>435512.77709799999</v>
      </c>
      <c r="M546" s="25">
        <v>545</v>
      </c>
      <c r="N546" s="26">
        <v>50.155230420800002</v>
      </c>
      <c r="O546" s="25">
        <v>545</v>
      </c>
      <c r="P546" s="26">
        <v>0.01</v>
      </c>
      <c r="Q546" s="25">
        <v>545</v>
      </c>
      <c r="R546" s="32">
        <v>0.51568221581600004</v>
      </c>
      <c r="S546" s="28">
        <v>545</v>
      </c>
      <c r="T546" s="35">
        <v>0.30376928791800001</v>
      </c>
      <c r="U546" s="25">
        <v>545</v>
      </c>
      <c r="V546" s="26">
        <v>32.491539674099997</v>
      </c>
      <c r="W546" s="25">
        <v>545</v>
      </c>
      <c r="X546" s="26">
        <v>7.6304361639799998</v>
      </c>
      <c r="Y546" s="25">
        <v>545</v>
      </c>
      <c r="Z546" s="26">
        <v>2.4216767581500001E-2</v>
      </c>
      <c r="AA546" s="25">
        <v>545</v>
      </c>
      <c r="AB546" s="26">
        <v>7.6299014348599998</v>
      </c>
      <c r="AC546" s="25">
        <v>545</v>
      </c>
      <c r="AD546" s="26">
        <v>0.23143805127600001</v>
      </c>
      <c r="AE546" s="25">
        <v>545</v>
      </c>
      <c r="AF546" s="26">
        <v>435512.77709799999</v>
      </c>
      <c r="AG546" s="25">
        <v>545</v>
      </c>
      <c r="AH546" s="26">
        <v>1.9155228711500001</v>
      </c>
      <c r="AI546" s="25">
        <v>545</v>
      </c>
      <c r="AJ546" s="26">
        <v>62.241713997300003</v>
      </c>
      <c r="AK546" s="25">
        <v>545</v>
      </c>
      <c r="AL546" s="26">
        <v>5.4412250606600002E-2</v>
      </c>
      <c r="AM546" s="25">
        <v>545</v>
      </c>
      <c r="AN546" s="26">
        <v>0.59882788313900004</v>
      </c>
      <c r="AO546" s="25">
        <v>545</v>
      </c>
      <c r="AP546" s="26">
        <v>1.4394806867000001</v>
      </c>
      <c r="AQ546" s="25">
        <v>545</v>
      </c>
      <c r="AR546" s="26">
        <v>406.10204838999999</v>
      </c>
      <c r="AS546" s="25">
        <v>545</v>
      </c>
      <c r="AT546" s="26">
        <v>2.3525969152099999</v>
      </c>
      <c r="AU546" s="25">
        <v>545</v>
      </c>
      <c r="AV546" s="26">
        <v>9381.5070213599993</v>
      </c>
      <c r="AW546" s="25">
        <v>545</v>
      </c>
      <c r="AX546" s="26">
        <v>1.9155228711500001</v>
      </c>
      <c r="AY546" s="25">
        <v>545</v>
      </c>
      <c r="AZ546" s="26">
        <v>57.1480878502</v>
      </c>
      <c r="BA546" s="25">
        <v>545</v>
      </c>
      <c r="BB546" s="26">
        <v>5.47438036546E-3</v>
      </c>
      <c r="BC546" s="25">
        <v>545</v>
      </c>
      <c r="BD546" s="26">
        <v>9.4609871391399994E-2</v>
      </c>
      <c r="BE546" s="25">
        <v>545</v>
      </c>
      <c r="BF546" s="26">
        <v>0.89991574824300002</v>
      </c>
      <c r="BG546" s="25">
        <v>545</v>
      </c>
      <c r="BH546" s="26">
        <v>35.5800552559</v>
      </c>
      <c r="BI546" s="25">
        <v>545</v>
      </c>
      <c r="BJ546" s="26">
        <v>699.55162587500001</v>
      </c>
      <c r="CB546" s="37"/>
      <c r="CD546" s="37"/>
      <c r="CE546" s="37"/>
    </row>
    <row r="547" spans="1:83" x14ac:dyDescent="0.3">
      <c r="A547" s="25">
        <v>546</v>
      </c>
      <c r="B547" s="26">
        <v>8717.3948047499998</v>
      </c>
      <c r="C547" s="25">
        <v>546</v>
      </c>
      <c r="D547" s="26">
        <v>1.86180204905</v>
      </c>
      <c r="E547" s="25">
        <v>546</v>
      </c>
      <c r="F547" s="26">
        <v>48.215845378300003</v>
      </c>
      <c r="G547" s="25">
        <v>546</v>
      </c>
      <c r="H547" s="26">
        <v>1.8839788796100002E-2</v>
      </c>
      <c r="I547" s="25">
        <v>546</v>
      </c>
      <c r="J547" s="26">
        <v>0.16265945122</v>
      </c>
      <c r="K547" s="25">
        <v>546</v>
      </c>
      <c r="L547" s="26">
        <v>429483.49798699998</v>
      </c>
      <c r="M547" s="25">
        <v>546</v>
      </c>
      <c r="N547" s="26">
        <v>63.795923373199997</v>
      </c>
      <c r="O547" s="25">
        <v>546</v>
      </c>
      <c r="P547" s="26">
        <v>0.01</v>
      </c>
      <c r="Q547" s="25">
        <v>546</v>
      </c>
      <c r="R547" s="32">
        <v>0.74083171179100005</v>
      </c>
      <c r="S547" s="28">
        <v>546</v>
      </c>
      <c r="T547" s="35">
        <v>0.34043204136499999</v>
      </c>
      <c r="U547" s="25">
        <v>546</v>
      </c>
      <c r="V547" s="26">
        <v>41.6248864302</v>
      </c>
      <c r="W547" s="25">
        <v>546</v>
      </c>
      <c r="X547" s="26">
        <v>7.6001421584799997</v>
      </c>
      <c r="Y547" s="25">
        <v>546</v>
      </c>
      <c r="Z547" s="26">
        <v>8.8967462133600003E-2</v>
      </c>
      <c r="AA547" s="25">
        <v>546</v>
      </c>
      <c r="AB547" s="26">
        <v>5.6110602299399996</v>
      </c>
      <c r="AC547" s="25">
        <v>546</v>
      </c>
      <c r="AD547" s="26">
        <v>0.28146547769699998</v>
      </c>
      <c r="AE547" s="25">
        <v>546</v>
      </c>
      <c r="AF547" s="26">
        <v>429483.49798699998</v>
      </c>
      <c r="AG547" s="25">
        <v>546</v>
      </c>
      <c r="AH547" s="26">
        <v>1.70058176385</v>
      </c>
      <c r="AI547" s="25">
        <v>546</v>
      </c>
      <c r="AJ547" s="26">
        <v>66.225065900800004</v>
      </c>
      <c r="AK547" s="25">
        <v>546</v>
      </c>
      <c r="AL547" s="26">
        <v>6.2024669385200001E-2</v>
      </c>
      <c r="AM547" s="25">
        <v>546</v>
      </c>
      <c r="AN547" s="26">
        <v>0.82006948845500005</v>
      </c>
      <c r="AO547" s="25">
        <v>546</v>
      </c>
      <c r="AP547" s="26">
        <v>1.22239516706</v>
      </c>
      <c r="AQ547" s="25">
        <v>546</v>
      </c>
      <c r="AR547" s="26">
        <v>382.79242618400002</v>
      </c>
      <c r="AS547" s="25">
        <v>546</v>
      </c>
      <c r="AT547" s="26">
        <v>1.38878003564</v>
      </c>
      <c r="AU547" s="25">
        <v>546</v>
      </c>
      <c r="AV547" s="26">
        <v>8259.8874049599999</v>
      </c>
      <c r="AW547" s="25">
        <v>546</v>
      </c>
      <c r="AX547" s="26">
        <v>1.70058176385</v>
      </c>
      <c r="AY547" s="25">
        <v>546</v>
      </c>
      <c r="AZ547" s="26">
        <v>58.304534458200003</v>
      </c>
      <c r="BA547" s="25">
        <v>546</v>
      </c>
      <c r="BB547" s="26">
        <v>1.3058146824700001E-2</v>
      </c>
      <c r="BC547" s="25">
        <v>546</v>
      </c>
      <c r="BD547" s="26">
        <v>0.12310510541399999</v>
      </c>
      <c r="BE547" s="25">
        <v>546</v>
      </c>
      <c r="BF547" s="26">
        <v>0.86383674776099995</v>
      </c>
      <c r="BG547" s="25">
        <v>546</v>
      </c>
      <c r="BH547" s="26">
        <v>42.232389068499998</v>
      </c>
      <c r="BI547" s="25">
        <v>546</v>
      </c>
      <c r="BJ547" s="26">
        <v>180.202389643</v>
      </c>
      <c r="CB547" s="37"/>
      <c r="CD547" s="37"/>
      <c r="CE547" s="37"/>
    </row>
    <row r="548" spans="1:83" x14ac:dyDescent="0.3">
      <c r="A548" s="25">
        <v>547</v>
      </c>
      <c r="B548" s="26">
        <v>8366.3523315099992</v>
      </c>
      <c r="C548" s="25">
        <v>547</v>
      </c>
      <c r="D548" s="26">
        <v>2.1069326659100001</v>
      </c>
      <c r="E548" s="25">
        <v>547</v>
      </c>
      <c r="F548" s="26">
        <v>70.964973778900003</v>
      </c>
      <c r="G548" s="25">
        <v>547</v>
      </c>
      <c r="H548" s="26">
        <v>8.4124168030100005E-2</v>
      </c>
      <c r="I548" s="25">
        <v>547</v>
      </c>
      <c r="J548" s="26">
        <v>0.109672552777</v>
      </c>
      <c r="K548" s="25">
        <v>547</v>
      </c>
      <c r="L548" s="26">
        <v>664366.88929600001</v>
      </c>
      <c r="M548" s="25">
        <v>547</v>
      </c>
      <c r="N548" s="26">
        <v>78.458535465699995</v>
      </c>
      <c r="O548" s="25">
        <v>547</v>
      </c>
      <c r="P548" s="26">
        <v>0.01</v>
      </c>
      <c r="Q548" s="25">
        <v>547</v>
      </c>
      <c r="R548" s="32">
        <v>0.72797853034500004</v>
      </c>
      <c r="S548" s="28">
        <v>547</v>
      </c>
      <c r="T548" s="35">
        <v>0.58087966676500002</v>
      </c>
      <c r="U548" s="25">
        <v>547</v>
      </c>
      <c r="V548" s="26">
        <v>38.419687205499997</v>
      </c>
      <c r="W548" s="25">
        <v>547</v>
      </c>
      <c r="X548" s="26">
        <v>7.3248245451600003</v>
      </c>
      <c r="Y548" s="25">
        <v>547</v>
      </c>
      <c r="Z548" s="26">
        <v>5.7124366256099998E-2</v>
      </c>
      <c r="AA548" s="25">
        <v>547</v>
      </c>
      <c r="AB548" s="26">
        <v>6.0787930619999999</v>
      </c>
      <c r="AC548" s="25">
        <v>547</v>
      </c>
      <c r="AD548" s="26">
        <v>0.326444869917</v>
      </c>
      <c r="AE548" s="25">
        <v>547</v>
      </c>
      <c r="AF548" s="26">
        <v>664366.88929600001</v>
      </c>
      <c r="AG548" s="25">
        <v>547</v>
      </c>
      <c r="AH548" s="26">
        <v>1.9454758963300001</v>
      </c>
      <c r="AI548" s="25">
        <v>547</v>
      </c>
      <c r="AJ548" s="26">
        <v>79.862054368900004</v>
      </c>
      <c r="AK548" s="25">
        <v>547</v>
      </c>
      <c r="AL548" s="26">
        <v>0.102128942663</v>
      </c>
      <c r="AM548" s="25">
        <v>547</v>
      </c>
      <c r="AN548" s="26">
        <v>1.04279385271</v>
      </c>
      <c r="AO548" s="25">
        <v>547</v>
      </c>
      <c r="AP548" s="26">
        <v>0.70630691571399995</v>
      </c>
      <c r="AQ548" s="25">
        <v>547</v>
      </c>
      <c r="AR548" s="26">
        <v>259.301815922</v>
      </c>
      <c r="AS548" s="25">
        <v>547</v>
      </c>
      <c r="AT548" s="26">
        <v>2.0930323719800001</v>
      </c>
      <c r="AU548" s="25">
        <v>547</v>
      </c>
      <c r="AV548" s="26">
        <v>7951.4549057599997</v>
      </c>
      <c r="AW548" s="25">
        <v>547</v>
      </c>
      <c r="AX548" s="26">
        <v>1.9454758963300001</v>
      </c>
      <c r="AY548" s="25">
        <v>547</v>
      </c>
      <c r="AZ548" s="26">
        <v>77.3594451867</v>
      </c>
      <c r="BA548" s="25">
        <v>547</v>
      </c>
      <c r="BB548" s="26">
        <v>5.45123048544E-2</v>
      </c>
      <c r="BC548" s="25">
        <v>547</v>
      </c>
      <c r="BD548" s="26">
        <v>9.7217691167300002E-2</v>
      </c>
      <c r="BE548" s="25">
        <v>547</v>
      </c>
      <c r="BF548" s="26">
        <v>0.84827000397800001</v>
      </c>
      <c r="BG548" s="25">
        <v>547</v>
      </c>
      <c r="BH548" s="26">
        <v>39.922736722300002</v>
      </c>
      <c r="BI548" s="25">
        <v>547</v>
      </c>
      <c r="BJ548" s="26">
        <v>197.259107675</v>
      </c>
      <c r="CB548" s="37"/>
      <c r="CD548" s="37"/>
      <c r="CE548" s="37"/>
    </row>
    <row r="549" spans="1:83" x14ac:dyDescent="0.3">
      <c r="A549" s="25">
        <v>548</v>
      </c>
      <c r="B549" s="26">
        <v>10203.919529000001</v>
      </c>
      <c r="C549" s="25">
        <v>548</v>
      </c>
      <c r="D549" s="26">
        <v>2.2569082429199998</v>
      </c>
      <c r="E549" s="25">
        <v>548</v>
      </c>
      <c r="F549" s="26">
        <v>61.6015081173</v>
      </c>
      <c r="G549" s="25">
        <v>548</v>
      </c>
      <c r="H549" s="26">
        <v>0.197583516948</v>
      </c>
      <c r="I549" s="25">
        <v>548</v>
      </c>
      <c r="J549" s="26">
        <v>0.10534162352</v>
      </c>
      <c r="K549" s="25">
        <v>548</v>
      </c>
      <c r="L549" s="26">
        <v>739123.29866099998</v>
      </c>
      <c r="M549" s="25">
        <v>548</v>
      </c>
      <c r="N549" s="26">
        <v>63.878778574000002</v>
      </c>
      <c r="O549" s="25">
        <v>548</v>
      </c>
      <c r="P549" s="26">
        <v>0.01</v>
      </c>
      <c r="Q549" s="25">
        <v>548</v>
      </c>
      <c r="R549" s="32">
        <v>0.65702332857599999</v>
      </c>
      <c r="S549" s="28">
        <v>548</v>
      </c>
      <c r="T549" s="35">
        <v>0.55455211249500003</v>
      </c>
      <c r="U549" s="25">
        <v>548</v>
      </c>
      <c r="V549" s="26">
        <v>25.662269497099999</v>
      </c>
      <c r="W549" s="25">
        <v>548</v>
      </c>
      <c r="X549" s="26">
        <v>7.0277173466900003</v>
      </c>
      <c r="Y549" s="25">
        <v>548</v>
      </c>
      <c r="Z549" s="26">
        <v>5.8849464571499997E-2</v>
      </c>
      <c r="AA549" s="25">
        <v>548</v>
      </c>
      <c r="AB549" s="26">
        <v>6.4084507304400002</v>
      </c>
      <c r="AC549" s="25">
        <v>548</v>
      </c>
      <c r="AD549" s="26">
        <v>0.15198570102200001</v>
      </c>
      <c r="AE549" s="25">
        <v>548</v>
      </c>
      <c r="AF549" s="26">
        <v>739123.29866099998</v>
      </c>
      <c r="AG549" s="25">
        <v>548</v>
      </c>
      <c r="AH549" s="26">
        <v>2.1075750443499999</v>
      </c>
      <c r="AI549" s="25">
        <v>548</v>
      </c>
      <c r="AJ549" s="26">
        <v>64.944269651400006</v>
      </c>
      <c r="AK549" s="25">
        <v>548</v>
      </c>
      <c r="AL549" s="26">
        <v>0.15375757172599999</v>
      </c>
      <c r="AM549" s="25">
        <v>548</v>
      </c>
      <c r="AN549" s="26">
        <v>1.75412523164</v>
      </c>
      <c r="AO549" s="25">
        <v>548</v>
      </c>
      <c r="AP549" s="26">
        <v>0.86117806582699996</v>
      </c>
      <c r="AQ549" s="25">
        <v>548</v>
      </c>
      <c r="AR549" s="26">
        <v>942.79344982800001</v>
      </c>
      <c r="AS549" s="25">
        <v>548</v>
      </c>
      <c r="AT549" s="26">
        <v>0.78506516157700001</v>
      </c>
      <c r="AU549" s="25">
        <v>548</v>
      </c>
      <c r="AV549" s="26">
        <v>8953.8824241500006</v>
      </c>
      <c r="AW549" s="25">
        <v>548</v>
      </c>
      <c r="AX549" s="26">
        <v>2.1075750443499999</v>
      </c>
      <c r="AY549" s="25">
        <v>548</v>
      </c>
      <c r="AZ549" s="26">
        <v>69.811163282300001</v>
      </c>
      <c r="BA549" s="25">
        <v>548</v>
      </c>
      <c r="BB549" s="26">
        <v>0.12273761335699999</v>
      </c>
      <c r="BC549" s="25">
        <v>548</v>
      </c>
      <c r="BD549" s="26">
        <v>8.2870028620499997E-2</v>
      </c>
      <c r="BE549" s="25">
        <v>548</v>
      </c>
      <c r="BF549" s="26">
        <v>0.79439235802200003</v>
      </c>
      <c r="BG549" s="25">
        <v>548</v>
      </c>
      <c r="BH549" s="26">
        <v>26.968399722800001</v>
      </c>
      <c r="BI549" s="25">
        <v>548</v>
      </c>
      <c r="BJ549" s="26">
        <v>725.62106518300004</v>
      </c>
      <c r="CB549" s="37"/>
      <c r="CD549" s="37"/>
      <c r="CE549" s="37"/>
    </row>
    <row r="550" spans="1:83" x14ac:dyDescent="0.3">
      <c r="A550" s="25">
        <v>549</v>
      </c>
      <c r="B550" s="26">
        <v>11106.0289495</v>
      </c>
      <c r="C550" s="25">
        <v>549</v>
      </c>
      <c r="D550" s="26">
        <v>2.3210562348999999</v>
      </c>
      <c r="E550" s="25">
        <v>549</v>
      </c>
      <c r="F550" s="26">
        <v>48.046102871400002</v>
      </c>
      <c r="G550" s="25">
        <v>549</v>
      </c>
      <c r="H550" s="26">
        <v>2.6152661741700001E-2</v>
      </c>
      <c r="I550" s="25">
        <v>549</v>
      </c>
      <c r="J550" s="26">
        <v>0.108609968887</v>
      </c>
      <c r="K550" s="25">
        <v>549</v>
      </c>
      <c r="L550" s="26">
        <v>530061.71831599995</v>
      </c>
      <c r="M550" s="25">
        <v>549</v>
      </c>
      <c r="N550" s="26">
        <v>75.914397076100002</v>
      </c>
      <c r="O550" s="25">
        <v>549</v>
      </c>
      <c r="P550" s="26">
        <v>0.01</v>
      </c>
      <c r="Q550" s="25">
        <v>549</v>
      </c>
      <c r="R550" s="32">
        <v>0.43567662265500001</v>
      </c>
      <c r="S550" s="28">
        <v>549</v>
      </c>
      <c r="T550" s="35">
        <v>0.48324431707900001</v>
      </c>
      <c r="U550" s="25">
        <v>549</v>
      </c>
      <c r="V550" s="26">
        <v>34.213941564899997</v>
      </c>
      <c r="W550" s="25">
        <v>549</v>
      </c>
      <c r="X550" s="26">
        <v>7.1375065480300002</v>
      </c>
      <c r="Y550" s="25">
        <v>549</v>
      </c>
      <c r="Z550" s="26">
        <v>8.5954104318899993E-2</v>
      </c>
      <c r="AA550" s="25">
        <v>549</v>
      </c>
      <c r="AB550" s="26">
        <v>8.4450952386800004</v>
      </c>
      <c r="AC550" s="25">
        <v>549</v>
      </c>
      <c r="AD550" s="26">
        <v>0.45923441630200001</v>
      </c>
      <c r="AE550" s="25">
        <v>549</v>
      </c>
      <c r="AF550" s="26">
        <v>530061.71831599995</v>
      </c>
      <c r="AG550" s="25">
        <v>549</v>
      </c>
      <c r="AH550" s="26">
        <v>2.1586870629799999</v>
      </c>
      <c r="AI550" s="25">
        <v>549</v>
      </c>
      <c r="AJ550" s="26">
        <v>69.923631045400001</v>
      </c>
      <c r="AK550" s="25">
        <v>549</v>
      </c>
      <c r="AL550" s="26">
        <v>7.0099038442499997E-2</v>
      </c>
      <c r="AM550" s="25">
        <v>549</v>
      </c>
      <c r="AN550" s="26">
        <v>0.676838905331</v>
      </c>
      <c r="AO550" s="25">
        <v>549</v>
      </c>
      <c r="AP550" s="26">
        <v>0.98337862077399996</v>
      </c>
      <c r="AQ550" s="25">
        <v>549</v>
      </c>
      <c r="AR550" s="26">
        <v>363.219026826</v>
      </c>
      <c r="AS550" s="25">
        <v>549</v>
      </c>
      <c r="AT550" s="26">
        <v>2.8375563344199999</v>
      </c>
      <c r="AU550" s="25">
        <v>549</v>
      </c>
      <c r="AV550" s="26">
        <v>10649.383608</v>
      </c>
      <c r="AW550" s="25">
        <v>549</v>
      </c>
      <c r="AX550" s="26">
        <v>2.1586870629799999</v>
      </c>
      <c r="AY550" s="25">
        <v>549</v>
      </c>
      <c r="AZ550" s="26">
        <v>65.4671193617</v>
      </c>
      <c r="BA550" s="25">
        <v>549</v>
      </c>
      <c r="BB550" s="26">
        <v>1.2279126162600001E-2</v>
      </c>
      <c r="BC550" s="25">
        <v>549</v>
      </c>
      <c r="BD550" s="26">
        <v>8.5382144558E-2</v>
      </c>
      <c r="BE550" s="25">
        <v>549</v>
      </c>
      <c r="BF550" s="26">
        <v>0.90233872927900005</v>
      </c>
      <c r="BG550" s="25">
        <v>549</v>
      </c>
      <c r="BH550" s="26">
        <v>34.925506577500002</v>
      </c>
      <c r="BI550" s="25">
        <v>549</v>
      </c>
      <c r="BJ550" s="26">
        <v>188.45409504899999</v>
      </c>
      <c r="CB550" s="37"/>
      <c r="CD550" s="37"/>
      <c r="CE550" s="37"/>
    </row>
    <row r="551" spans="1:83" x14ac:dyDescent="0.3">
      <c r="A551" s="25">
        <v>550</v>
      </c>
      <c r="B551" s="26">
        <v>10247.662088700001</v>
      </c>
      <c r="C551" s="25">
        <v>550</v>
      </c>
      <c r="D551" s="26">
        <v>2.1546520649300001</v>
      </c>
      <c r="E551" s="25">
        <v>550</v>
      </c>
      <c r="F551" s="26">
        <v>61.423571709299999</v>
      </c>
      <c r="G551" s="25">
        <v>550</v>
      </c>
      <c r="H551" s="26">
        <v>6.7887851718999997E-2</v>
      </c>
      <c r="I551" s="25">
        <v>550</v>
      </c>
      <c r="J551" s="26">
        <v>0.114295557708</v>
      </c>
      <c r="K551" s="25">
        <v>550</v>
      </c>
      <c r="L551" s="26">
        <v>787824.37844700005</v>
      </c>
      <c r="M551" s="25">
        <v>550</v>
      </c>
      <c r="N551" s="26">
        <v>47.939358804999998</v>
      </c>
      <c r="O551" s="25">
        <v>550</v>
      </c>
      <c r="P551" s="26">
        <v>0.01</v>
      </c>
      <c r="Q551" s="25">
        <v>550</v>
      </c>
      <c r="R551" s="32">
        <v>0.45750062874000003</v>
      </c>
      <c r="S551" s="28">
        <v>550</v>
      </c>
      <c r="T551" s="35">
        <v>0.48693287733899998</v>
      </c>
      <c r="U551" s="25">
        <v>550</v>
      </c>
      <c r="V551" s="26">
        <v>39.753953313300002</v>
      </c>
      <c r="W551" s="25">
        <v>550</v>
      </c>
      <c r="X551" s="26">
        <v>3.2547704371799999</v>
      </c>
      <c r="Y551" s="25">
        <v>550</v>
      </c>
      <c r="Z551" s="26">
        <v>5.18342315409E-2</v>
      </c>
      <c r="AA551" s="25">
        <v>550</v>
      </c>
      <c r="AB551" s="26">
        <v>9.7986813745900001</v>
      </c>
      <c r="AC551" s="25">
        <v>550</v>
      </c>
      <c r="AD551" s="26">
        <v>0.486597304969</v>
      </c>
      <c r="AE551" s="25">
        <v>550</v>
      </c>
      <c r="AF551" s="26">
        <v>787824.37844700005</v>
      </c>
      <c r="AG551" s="25">
        <v>550</v>
      </c>
      <c r="AH551" s="26">
        <v>2.0646221806899998</v>
      </c>
      <c r="AI551" s="25">
        <v>550</v>
      </c>
      <c r="AJ551" s="26">
        <v>79.658647720499999</v>
      </c>
      <c r="AK551" s="25">
        <v>550</v>
      </c>
      <c r="AL551" s="26">
        <v>9.5280301448399995E-2</v>
      </c>
      <c r="AM551" s="25">
        <v>550</v>
      </c>
      <c r="AN551" s="26">
        <v>0.89977331544799999</v>
      </c>
      <c r="AO551" s="25">
        <v>550</v>
      </c>
      <c r="AP551" s="26">
        <v>0.80160908584299995</v>
      </c>
      <c r="AQ551" s="25">
        <v>550</v>
      </c>
      <c r="AR551" s="26">
        <v>137.86406340400001</v>
      </c>
      <c r="AS551" s="25">
        <v>550</v>
      </c>
      <c r="AT551" s="26">
        <v>4.0940345858800002</v>
      </c>
      <c r="AU551" s="25">
        <v>550</v>
      </c>
      <c r="AV551" s="26">
        <v>9516.9474948700008</v>
      </c>
      <c r="AW551" s="25">
        <v>550</v>
      </c>
      <c r="AX551" s="26">
        <v>2.0646221806899998</v>
      </c>
      <c r="AY551" s="25">
        <v>550</v>
      </c>
      <c r="AZ551" s="26">
        <v>74.288523877000003</v>
      </c>
      <c r="BA551" s="25">
        <v>550</v>
      </c>
      <c r="BB551" s="26">
        <v>2.9428833090099998E-2</v>
      </c>
      <c r="BC551" s="25">
        <v>550</v>
      </c>
      <c r="BD551" s="26">
        <v>8.9962329332800003E-2</v>
      </c>
      <c r="BE551" s="25">
        <v>550</v>
      </c>
      <c r="BF551" s="26">
        <v>0.88060883757700004</v>
      </c>
      <c r="BG551" s="25">
        <v>550</v>
      </c>
      <c r="BH551" s="26">
        <v>40.309668592400001</v>
      </c>
      <c r="BI551" s="25">
        <v>550</v>
      </c>
      <c r="BJ551" s="26">
        <v>260.11426792499998</v>
      </c>
      <c r="CB551" s="37"/>
      <c r="CD551" s="37"/>
      <c r="CE551" s="37"/>
    </row>
    <row r="552" spans="1:83" x14ac:dyDescent="0.3">
      <c r="A552" s="25">
        <v>551</v>
      </c>
      <c r="B552" s="26">
        <v>7755.9869941300003</v>
      </c>
      <c r="C552" s="25">
        <v>551</v>
      </c>
      <c r="D552" s="26">
        <v>1.7730606209599999</v>
      </c>
      <c r="E552" s="25">
        <v>551</v>
      </c>
      <c r="F552" s="26">
        <v>74.731104618200007</v>
      </c>
      <c r="G552" s="25">
        <v>551</v>
      </c>
      <c r="H552" s="26">
        <v>5.0171047294099998E-2</v>
      </c>
      <c r="I552" s="25">
        <v>551</v>
      </c>
      <c r="J552" s="26">
        <v>0.175829268653</v>
      </c>
      <c r="K552" s="25">
        <v>551</v>
      </c>
      <c r="L552" s="26">
        <v>781019.77042399999</v>
      </c>
      <c r="M552" s="25">
        <v>551</v>
      </c>
      <c r="N552" s="26">
        <v>43.582198078499999</v>
      </c>
      <c r="O552" s="25">
        <v>551</v>
      </c>
      <c r="P552" s="26">
        <v>0.01</v>
      </c>
      <c r="Q552" s="25">
        <v>551</v>
      </c>
      <c r="R552" s="32">
        <v>0.75320386676200002</v>
      </c>
      <c r="S552" s="28">
        <v>551</v>
      </c>
      <c r="T552" s="35">
        <v>0.42459436348700003</v>
      </c>
      <c r="U552" s="25">
        <v>551</v>
      </c>
      <c r="V552" s="26">
        <v>34.0486974027</v>
      </c>
      <c r="W552" s="25">
        <v>551</v>
      </c>
      <c r="X552" s="26">
        <v>9.9718596774300003</v>
      </c>
      <c r="Y552" s="25">
        <v>551</v>
      </c>
      <c r="Z552" s="26">
        <v>6.1712881043499999E-2</v>
      </c>
      <c r="AA552" s="25">
        <v>551</v>
      </c>
      <c r="AB552" s="26">
        <v>7.3383236226599999</v>
      </c>
      <c r="AC552" s="25">
        <v>551</v>
      </c>
      <c r="AD552" s="26">
        <v>0.16731558653199999</v>
      </c>
      <c r="AE552" s="25">
        <v>551</v>
      </c>
      <c r="AF552" s="26">
        <v>781019.77042399999</v>
      </c>
      <c r="AG552" s="25">
        <v>551</v>
      </c>
      <c r="AH552" s="26">
        <v>1.5594388478300001</v>
      </c>
      <c r="AI552" s="25">
        <v>551</v>
      </c>
      <c r="AJ552" s="26">
        <v>52.132210187799998</v>
      </c>
      <c r="AK552" s="25">
        <v>551</v>
      </c>
      <c r="AL552" s="26">
        <v>3.9901699891000002E-2</v>
      </c>
      <c r="AM552" s="25">
        <v>551</v>
      </c>
      <c r="AN552" s="26">
        <v>1.0346510761600001</v>
      </c>
      <c r="AO552" s="25">
        <v>551</v>
      </c>
      <c r="AP552" s="26">
        <v>1.3786819286200001</v>
      </c>
      <c r="AQ552" s="25">
        <v>551</v>
      </c>
      <c r="AR552" s="26">
        <v>1558.8578727900001</v>
      </c>
      <c r="AS552" s="25">
        <v>551</v>
      </c>
      <c r="AT552" s="26">
        <v>0.88934568616200005</v>
      </c>
      <c r="AU552" s="25">
        <v>551</v>
      </c>
      <c r="AV552" s="26">
        <v>6744.3022706000002</v>
      </c>
      <c r="AW552" s="25">
        <v>551</v>
      </c>
      <c r="AX552" s="26">
        <v>1.5594388478300001</v>
      </c>
      <c r="AY552" s="25">
        <v>551</v>
      </c>
      <c r="AZ552" s="26">
        <v>64.370015561800003</v>
      </c>
      <c r="BA552" s="25">
        <v>551</v>
      </c>
      <c r="BB552" s="26">
        <v>2.1641428688000001E-2</v>
      </c>
      <c r="BC552" s="25">
        <v>551</v>
      </c>
      <c r="BD552" s="26">
        <v>8.8254414927800007E-2</v>
      </c>
      <c r="BE552" s="25">
        <v>551</v>
      </c>
      <c r="BF552" s="26">
        <v>0.89010415638399998</v>
      </c>
      <c r="BG552" s="25">
        <v>551</v>
      </c>
      <c r="BH552" s="26">
        <v>34.806063411399997</v>
      </c>
      <c r="BI552" s="25">
        <v>551</v>
      </c>
      <c r="BJ552" s="26">
        <v>806.31486730400002</v>
      </c>
      <c r="CB552" s="37"/>
      <c r="CD552" s="37"/>
      <c r="CE552" s="37"/>
    </row>
    <row r="553" spans="1:83" x14ac:dyDescent="0.3">
      <c r="A553" s="25">
        <v>552</v>
      </c>
      <c r="B553" s="26">
        <v>10406.514637</v>
      </c>
      <c r="C553" s="25">
        <v>552</v>
      </c>
      <c r="D553" s="26">
        <v>1.9398190549800001</v>
      </c>
      <c r="E553" s="25">
        <v>552</v>
      </c>
      <c r="F553" s="26">
        <v>62.174455570399999</v>
      </c>
      <c r="G553" s="25">
        <v>552</v>
      </c>
      <c r="H553" s="26">
        <v>6.4962515484099995E-2</v>
      </c>
      <c r="I553" s="25">
        <v>552</v>
      </c>
      <c r="J553" s="26">
        <v>0.117515169039</v>
      </c>
      <c r="K553" s="25">
        <v>552</v>
      </c>
      <c r="L553" s="26">
        <v>661154.74800799997</v>
      </c>
      <c r="M553" s="25">
        <v>552</v>
      </c>
      <c r="N553" s="26">
        <v>59.634904707799997</v>
      </c>
      <c r="O553" s="25">
        <v>552</v>
      </c>
      <c r="P553" s="26">
        <v>0.01</v>
      </c>
      <c r="Q553" s="25">
        <v>552</v>
      </c>
      <c r="R553" s="32">
        <v>0.70725042400500004</v>
      </c>
      <c r="S553" s="28">
        <v>552</v>
      </c>
      <c r="T553" s="35">
        <v>0.60251443450599995</v>
      </c>
      <c r="U553" s="25">
        <v>552</v>
      </c>
      <c r="V553" s="26">
        <v>42.1148683698</v>
      </c>
      <c r="W553" s="25">
        <v>552</v>
      </c>
      <c r="X553" s="26">
        <v>8.8481149128500007</v>
      </c>
      <c r="Y553" s="25">
        <v>552</v>
      </c>
      <c r="Z553" s="26">
        <v>6.7802399087500007E-2</v>
      </c>
      <c r="AA553" s="25">
        <v>552</v>
      </c>
      <c r="AB553" s="26">
        <v>10.496942284699999</v>
      </c>
      <c r="AC553" s="25">
        <v>552</v>
      </c>
      <c r="AD553" s="26">
        <v>0.462512927159</v>
      </c>
      <c r="AE553" s="25">
        <v>552</v>
      </c>
      <c r="AF553" s="26">
        <v>661154.74800799997</v>
      </c>
      <c r="AG553" s="25">
        <v>552</v>
      </c>
      <c r="AH553" s="26">
        <v>1.7396227855899999</v>
      </c>
      <c r="AI553" s="25">
        <v>552</v>
      </c>
      <c r="AJ553" s="26">
        <v>72.463830746400006</v>
      </c>
      <c r="AK553" s="25">
        <v>552</v>
      </c>
      <c r="AL553" s="26">
        <v>0.16849846424100001</v>
      </c>
      <c r="AM553" s="25">
        <v>552</v>
      </c>
      <c r="AN553" s="26">
        <v>1.1599228375999999</v>
      </c>
      <c r="AO553" s="25">
        <v>552</v>
      </c>
      <c r="AP553" s="26">
        <v>0.96942533952400001</v>
      </c>
      <c r="AQ553" s="25">
        <v>552</v>
      </c>
      <c r="AR553" s="26">
        <v>579.95304229400006</v>
      </c>
      <c r="AS553" s="25">
        <v>552</v>
      </c>
      <c r="AT553" s="26">
        <v>3.4683932441200001</v>
      </c>
      <c r="AU553" s="25">
        <v>552</v>
      </c>
      <c r="AV553" s="26">
        <v>9655.0592101500006</v>
      </c>
      <c r="AW553" s="25">
        <v>552</v>
      </c>
      <c r="AX553" s="26">
        <v>1.7396227855899999</v>
      </c>
      <c r="AY553" s="25">
        <v>552</v>
      </c>
      <c r="AZ553" s="26">
        <v>73.076226726000002</v>
      </c>
      <c r="BA553" s="25">
        <v>552</v>
      </c>
      <c r="BB553" s="26">
        <v>2.8167081588399999E-2</v>
      </c>
      <c r="BC553" s="25">
        <v>552</v>
      </c>
      <c r="BD553" s="26">
        <v>9.0682657504700004E-2</v>
      </c>
      <c r="BE553" s="25">
        <v>552</v>
      </c>
      <c r="BF553" s="26">
        <v>0.88115026090699999</v>
      </c>
      <c r="BG553" s="25">
        <v>552</v>
      </c>
      <c r="BH553" s="26">
        <v>43.010276474599998</v>
      </c>
      <c r="BI553" s="25">
        <v>552</v>
      </c>
      <c r="BJ553" s="26">
        <v>307.71392013399998</v>
      </c>
      <c r="CB553" s="37"/>
      <c r="CD553" s="37"/>
      <c r="CE553" s="37"/>
    </row>
    <row r="554" spans="1:83" x14ac:dyDescent="0.3">
      <c r="A554" s="25">
        <v>553</v>
      </c>
      <c r="B554" s="26">
        <v>3874.8832437900001</v>
      </c>
      <c r="C554" s="25">
        <v>553</v>
      </c>
      <c r="D554" s="26">
        <v>1.5138453923399999</v>
      </c>
      <c r="E554" s="25">
        <v>553</v>
      </c>
      <c r="F554" s="26">
        <v>74.095198269999997</v>
      </c>
      <c r="G554" s="25">
        <v>553</v>
      </c>
      <c r="H554" s="26">
        <v>5.49814408473E-2</v>
      </c>
      <c r="I554" s="25">
        <v>553</v>
      </c>
      <c r="J554" s="26">
        <v>6.5640969190200002E-2</v>
      </c>
      <c r="K554" s="25">
        <v>553</v>
      </c>
      <c r="L554" s="26">
        <v>535601.76809599996</v>
      </c>
      <c r="M554" s="25">
        <v>553</v>
      </c>
      <c r="N554" s="26">
        <v>52.243918951399998</v>
      </c>
      <c r="O554" s="25">
        <v>553</v>
      </c>
      <c r="P554" s="26">
        <v>0.01</v>
      </c>
      <c r="Q554" s="25">
        <v>553</v>
      </c>
      <c r="R554" s="32">
        <v>0.85727065026500004</v>
      </c>
      <c r="S554" s="28">
        <v>553</v>
      </c>
      <c r="T554" s="35">
        <v>0.62872850942900005</v>
      </c>
      <c r="U554" s="25">
        <v>553</v>
      </c>
      <c r="V554" s="26">
        <v>25.171201008400001</v>
      </c>
      <c r="W554" s="25">
        <v>553</v>
      </c>
      <c r="X554" s="26">
        <v>2.5433284634</v>
      </c>
      <c r="Y554" s="25">
        <v>553</v>
      </c>
      <c r="Z554" s="26">
        <v>7.2177444786799994E-2</v>
      </c>
      <c r="AA554" s="25">
        <v>553</v>
      </c>
      <c r="AB554" s="26">
        <v>14.611234101999999</v>
      </c>
      <c r="AC554" s="25">
        <v>553</v>
      </c>
      <c r="AD554" s="26">
        <v>0.31963317596800001</v>
      </c>
      <c r="AE554" s="25">
        <v>553</v>
      </c>
      <c r="AF554" s="26">
        <v>535601.76809599996</v>
      </c>
      <c r="AG554" s="25">
        <v>553</v>
      </c>
      <c r="AH554" s="26">
        <v>1.43413963781</v>
      </c>
      <c r="AI554" s="25">
        <v>553</v>
      </c>
      <c r="AJ554" s="26">
        <v>54.515003844100001</v>
      </c>
      <c r="AK554" s="25">
        <v>553</v>
      </c>
      <c r="AL554" s="26">
        <v>7.2559807398600004E-2</v>
      </c>
      <c r="AM554" s="25">
        <v>553</v>
      </c>
      <c r="AN554" s="26">
        <v>1.1580469364699999</v>
      </c>
      <c r="AO554" s="25">
        <v>553</v>
      </c>
      <c r="AP554" s="26">
        <v>0.85559793327800004</v>
      </c>
      <c r="AQ554" s="25">
        <v>553</v>
      </c>
      <c r="AR554" s="26">
        <v>629.890558543</v>
      </c>
      <c r="AS554" s="25">
        <v>553</v>
      </c>
      <c r="AT554" s="26">
        <v>2.2237458760400002</v>
      </c>
      <c r="AU554" s="25">
        <v>553</v>
      </c>
      <c r="AV554" s="26">
        <v>3525.2609816499998</v>
      </c>
      <c r="AW554" s="25">
        <v>553</v>
      </c>
      <c r="AX554" s="26">
        <v>1.43413963781</v>
      </c>
      <c r="AY554" s="25">
        <v>553</v>
      </c>
      <c r="AZ554" s="26">
        <v>57.770759086699996</v>
      </c>
      <c r="BA554" s="25">
        <v>553</v>
      </c>
      <c r="BB554" s="26">
        <v>5.2317288872200003E-3</v>
      </c>
      <c r="BC554" s="25">
        <v>553</v>
      </c>
      <c r="BD554" s="26">
        <v>2.8177285070099999E-2</v>
      </c>
      <c r="BE554" s="25">
        <v>553</v>
      </c>
      <c r="BF554" s="26">
        <v>0.96659098604299998</v>
      </c>
      <c r="BG554" s="25">
        <v>553</v>
      </c>
      <c r="BH554" s="26">
        <v>25.330509229699999</v>
      </c>
      <c r="BI554" s="25">
        <v>553</v>
      </c>
      <c r="BJ554" s="26">
        <v>1092.2228832000001</v>
      </c>
      <c r="CB554" s="37"/>
      <c r="CD554" s="37"/>
      <c r="CE554" s="37"/>
    </row>
    <row r="555" spans="1:83" x14ac:dyDescent="0.3">
      <c r="A555" s="25">
        <v>554</v>
      </c>
      <c r="B555" s="26">
        <v>8875.2408935300009</v>
      </c>
      <c r="C555" s="25">
        <v>554</v>
      </c>
      <c r="D555" s="26">
        <v>1.8142940404100001</v>
      </c>
      <c r="E555" s="25">
        <v>554</v>
      </c>
      <c r="F555" s="26">
        <v>75.424920799299997</v>
      </c>
      <c r="G555" s="25">
        <v>554</v>
      </c>
      <c r="H555" s="26">
        <v>1.19534405617E-2</v>
      </c>
      <c r="I555" s="25">
        <v>554</v>
      </c>
      <c r="J555" s="26">
        <v>0.110560488678</v>
      </c>
      <c r="K555" s="25">
        <v>554</v>
      </c>
      <c r="L555" s="26">
        <v>525588.22117799998</v>
      </c>
      <c r="M555" s="25">
        <v>554</v>
      </c>
      <c r="N555" s="26">
        <v>44.193161514000003</v>
      </c>
      <c r="O555" s="25">
        <v>554</v>
      </c>
      <c r="P555" s="26">
        <v>0.01</v>
      </c>
      <c r="Q555" s="25">
        <v>554</v>
      </c>
      <c r="R555" s="32">
        <v>0.44787103708699999</v>
      </c>
      <c r="S555" s="28">
        <v>554</v>
      </c>
      <c r="T555" s="35">
        <v>0.32461997171599999</v>
      </c>
      <c r="U555" s="25">
        <v>554</v>
      </c>
      <c r="V555" s="26">
        <v>30.926226101899999</v>
      </c>
      <c r="W555" s="25">
        <v>554</v>
      </c>
      <c r="X555" s="26">
        <v>5.1067420053600001</v>
      </c>
      <c r="Y555" s="25">
        <v>554</v>
      </c>
      <c r="Z555" s="26">
        <v>4.76590995371E-2</v>
      </c>
      <c r="AA555" s="25">
        <v>554</v>
      </c>
      <c r="AB555" s="26">
        <v>11.2620776909</v>
      </c>
      <c r="AC555" s="25">
        <v>554</v>
      </c>
      <c r="AD555" s="26">
        <v>0.41075653101800003</v>
      </c>
      <c r="AE555" s="25">
        <v>554</v>
      </c>
      <c r="AF555" s="26">
        <v>525588.22117799998</v>
      </c>
      <c r="AG555" s="25">
        <v>554</v>
      </c>
      <c r="AH555" s="26">
        <v>1.68755128676</v>
      </c>
      <c r="AI555" s="25">
        <v>554</v>
      </c>
      <c r="AJ555" s="26">
        <v>64.091313182299999</v>
      </c>
      <c r="AK555" s="25">
        <v>554</v>
      </c>
      <c r="AL555" s="26">
        <v>4.7314058011199998E-2</v>
      </c>
      <c r="AM555" s="25">
        <v>554</v>
      </c>
      <c r="AN555" s="26">
        <v>0.55191002648099996</v>
      </c>
      <c r="AO555" s="25">
        <v>554</v>
      </c>
      <c r="AP555" s="26">
        <v>1.11178243377</v>
      </c>
      <c r="AQ555" s="25">
        <v>554</v>
      </c>
      <c r="AR555" s="26">
        <v>362.44966916300001</v>
      </c>
      <c r="AS555" s="25">
        <v>554</v>
      </c>
      <c r="AT555" s="26">
        <v>3.7147025489500001</v>
      </c>
      <c r="AU555" s="25">
        <v>554</v>
      </c>
      <c r="AV555" s="26">
        <v>8367.6122491999995</v>
      </c>
      <c r="AW555" s="25">
        <v>554</v>
      </c>
      <c r="AX555" s="26">
        <v>1.68755128676</v>
      </c>
      <c r="AY555" s="25">
        <v>554</v>
      </c>
      <c r="AZ555" s="26">
        <v>67.661142484400003</v>
      </c>
      <c r="BA555" s="25">
        <v>554</v>
      </c>
      <c r="BB555" s="26">
        <v>3.7999093171599998E-3</v>
      </c>
      <c r="BC555" s="25">
        <v>554</v>
      </c>
      <c r="BD555" s="26">
        <v>6.5480546471500006E-2</v>
      </c>
      <c r="BE555" s="25">
        <v>554</v>
      </c>
      <c r="BF555" s="26">
        <v>0.930719544211</v>
      </c>
      <c r="BG555" s="25">
        <v>554</v>
      </c>
      <c r="BH555" s="26">
        <v>31.6977299741</v>
      </c>
      <c r="BI555" s="25">
        <v>554</v>
      </c>
      <c r="BJ555" s="26">
        <v>474.03246340099997</v>
      </c>
      <c r="CB555" s="37"/>
      <c r="CD555" s="37"/>
      <c r="CE555" s="37"/>
    </row>
    <row r="556" spans="1:83" x14ac:dyDescent="0.3">
      <c r="A556" s="25">
        <v>555</v>
      </c>
      <c r="B556" s="26">
        <v>10591.3141626</v>
      </c>
      <c r="C556" s="25">
        <v>555</v>
      </c>
      <c r="D556" s="26">
        <v>1.8974315317499999</v>
      </c>
      <c r="E556" s="25">
        <v>555</v>
      </c>
      <c r="F556" s="26">
        <v>61.528780945000001</v>
      </c>
      <c r="G556" s="25">
        <v>555</v>
      </c>
      <c r="H556" s="26">
        <v>0.15270729957099999</v>
      </c>
      <c r="I556" s="25">
        <v>555</v>
      </c>
      <c r="J556" s="26">
        <v>6.2139838768199999E-2</v>
      </c>
      <c r="K556" s="25">
        <v>555</v>
      </c>
      <c r="L556" s="26">
        <v>426183.53599</v>
      </c>
      <c r="M556" s="25">
        <v>555</v>
      </c>
      <c r="N556" s="26">
        <v>65.837436349499995</v>
      </c>
      <c r="O556" s="25">
        <v>555</v>
      </c>
      <c r="P556" s="26">
        <v>0.01</v>
      </c>
      <c r="Q556" s="25">
        <v>555</v>
      </c>
      <c r="R556" s="32">
        <v>0.55594757498900005</v>
      </c>
      <c r="S556" s="28">
        <v>555</v>
      </c>
      <c r="T556" s="35">
        <v>0.32196902365500002</v>
      </c>
      <c r="U556" s="25">
        <v>555</v>
      </c>
      <c r="V556" s="26">
        <v>28.220210633800001</v>
      </c>
      <c r="W556" s="25">
        <v>555</v>
      </c>
      <c r="X556" s="26">
        <v>7.7056933782600003</v>
      </c>
      <c r="Y556" s="25">
        <v>555</v>
      </c>
      <c r="Z556" s="26">
        <v>9.2221518048200002E-2</v>
      </c>
      <c r="AA556" s="25">
        <v>555</v>
      </c>
      <c r="AB556" s="26">
        <v>6.3501777298400004</v>
      </c>
      <c r="AC556" s="25">
        <v>555</v>
      </c>
      <c r="AD556" s="26">
        <v>0.42328639413199998</v>
      </c>
      <c r="AE556" s="25">
        <v>555</v>
      </c>
      <c r="AF556" s="26">
        <v>426183.53599</v>
      </c>
      <c r="AG556" s="25">
        <v>555</v>
      </c>
      <c r="AH556" s="26">
        <v>1.73043245062</v>
      </c>
      <c r="AI556" s="25">
        <v>555</v>
      </c>
      <c r="AJ556" s="26">
        <v>76.558524930700003</v>
      </c>
      <c r="AK556" s="25">
        <v>555</v>
      </c>
      <c r="AL556" s="26">
        <v>0.12394646171900001</v>
      </c>
      <c r="AM556" s="25">
        <v>555</v>
      </c>
      <c r="AN556" s="26">
        <v>1.56186867609</v>
      </c>
      <c r="AO556" s="25">
        <v>555</v>
      </c>
      <c r="AP556" s="26">
        <v>0.46068030027500001</v>
      </c>
      <c r="AQ556" s="25">
        <v>555</v>
      </c>
      <c r="AR556" s="26">
        <v>266.06321526400001</v>
      </c>
      <c r="AS556" s="25">
        <v>555</v>
      </c>
      <c r="AT556" s="26">
        <v>2.2669731630399999</v>
      </c>
      <c r="AU556" s="25">
        <v>555</v>
      </c>
      <c r="AV556" s="26">
        <v>10006.366476499999</v>
      </c>
      <c r="AW556" s="25">
        <v>555</v>
      </c>
      <c r="AX556" s="26">
        <v>1.73043245062</v>
      </c>
      <c r="AY556" s="25">
        <v>555</v>
      </c>
      <c r="AZ556" s="26">
        <v>69.4720603552</v>
      </c>
      <c r="BA556" s="25">
        <v>555</v>
      </c>
      <c r="BB556" s="26">
        <v>0.11393764855500001</v>
      </c>
      <c r="BC556" s="25">
        <v>555</v>
      </c>
      <c r="BD556" s="26">
        <v>5.5011375745500003E-2</v>
      </c>
      <c r="BE556" s="25">
        <v>555</v>
      </c>
      <c r="BF556" s="26">
        <v>0.83105097569899999</v>
      </c>
      <c r="BG556" s="25">
        <v>555</v>
      </c>
      <c r="BH556" s="26">
        <v>29.3674373556</v>
      </c>
      <c r="BI556" s="25">
        <v>555</v>
      </c>
      <c r="BJ556" s="26">
        <v>119.176594661</v>
      </c>
      <c r="CB556" s="37"/>
      <c r="CD556" s="37"/>
      <c r="CE556" s="37"/>
    </row>
    <row r="557" spans="1:83" x14ac:dyDescent="0.3">
      <c r="A557" s="25">
        <v>556</v>
      </c>
      <c r="B557" s="26">
        <v>7119.1222924499998</v>
      </c>
      <c r="C557" s="25">
        <v>556</v>
      </c>
      <c r="D557" s="26">
        <v>1.8061965848899999</v>
      </c>
      <c r="E557" s="25">
        <v>556</v>
      </c>
      <c r="F557" s="26">
        <v>52.263395364600001</v>
      </c>
      <c r="G557" s="25">
        <v>556</v>
      </c>
      <c r="H557" s="26">
        <v>8.7833355191799994E-2</v>
      </c>
      <c r="I557" s="25">
        <v>556</v>
      </c>
      <c r="J557" s="26">
        <v>8.9469934397999995E-2</v>
      </c>
      <c r="K557" s="25">
        <v>556</v>
      </c>
      <c r="L557" s="26">
        <v>771061.00451899995</v>
      </c>
      <c r="M557" s="25">
        <v>556</v>
      </c>
      <c r="N557" s="26">
        <v>56.361907821300001</v>
      </c>
      <c r="O557" s="25">
        <v>556</v>
      </c>
      <c r="P557" s="26">
        <v>0.01</v>
      </c>
      <c r="Q557" s="25">
        <v>556</v>
      </c>
      <c r="R557" s="32">
        <v>0.88666057624000005</v>
      </c>
      <c r="S557" s="28">
        <v>556</v>
      </c>
      <c r="T557" s="35">
        <v>0.61999163582899997</v>
      </c>
      <c r="U557" s="25">
        <v>556</v>
      </c>
      <c r="V557" s="26">
        <v>44.435595193600001</v>
      </c>
      <c r="W557" s="25">
        <v>556</v>
      </c>
      <c r="X557" s="26">
        <v>7.2807599451399998</v>
      </c>
      <c r="Y557" s="25">
        <v>556</v>
      </c>
      <c r="Z557" s="26">
        <v>4.4828518400099999E-2</v>
      </c>
      <c r="AA557" s="25">
        <v>556</v>
      </c>
      <c r="AB557" s="26">
        <v>6.0869405272200003</v>
      </c>
      <c r="AC557" s="25">
        <v>556</v>
      </c>
      <c r="AD557" s="26">
        <v>0.34209206119300001</v>
      </c>
      <c r="AE557" s="25">
        <v>556</v>
      </c>
      <c r="AF557" s="26">
        <v>771061.00451899995</v>
      </c>
      <c r="AG557" s="25">
        <v>556</v>
      </c>
      <c r="AH557" s="26">
        <v>1.6438736322900001</v>
      </c>
      <c r="AI557" s="25">
        <v>556</v>
      </c>
      <c r="AJ557" s="26">
        <v>70.377721493099997</v>
      </c>
      <c r="AK557" s="25">
        <v>556</v>
      </c>
      <c r="AL557" s="26">
        <v>7.4666524669800005E-2</v>
      </c>
      <c r="AM557" s="25">
        <v>556</v>
      </c>
      <c r="AN557" s="26">
        <v>1.16532707778</v>
      </c>
      <c r="AO557" s="25">
        <v>556</v>
      </c>
      <c r="AP557" s="26">
        <v>0.77594220455100005</v>
      </c>
      <c r="AQ557" s="25">
        <v>556</v>
      </c>
      <c r="AR557" s="26">
        <v>199.30826533199999</v>
      </c>
      <c r="AS557" s="25">
        <v>556</v>
      </c>
      <c r="AT557" s="26">
        <v>2.47694813817</v>
      </c>
      <c r="AU557" s="25">
        <v>556</v>
      </c>
      <c r="AV557" s="26">
        <v>6684.2823467300004</v>
      </c>
      <c r="AW557" s="25">
        <v>556</v>
      </c>
      <c r="AX557" s="26">
        <v>1.6438736322900001</v>
      </c>
      <c r="AY557" s="25">
        <v>556</v>
      </c>
      <c r="AZ557" s="26">
        <v>62.603730750099999</v>
      </c>
      <c r="BA557" s="25">
        <v>556</v>
      </c>
      <c r="BB557" s="26">
        <v>5.3942318739699999E-2</v>
      </c>
      <c r="BC557" s="25">
        <v>556</v>
      </c>
      <c r="BD557" s="26">
        <v>6.9841180042400003E-2</v>
      </c>
      <c r="BE557" s="25">
        <v>556</v>
      </c>
      <c r="BF557" s="26">
        <v>0.87621650121799999</v>
      </c>
      <c r="BG557" s="25">
        <v>556</v>
      </c>
      <c r="BH557" s="26">
        <v>45.641971320800003</v>
      </c>
      <c r="BI557" s="25">
        <v>556</v>
      </c>
      <c r="BJ557" s="26">
        <v>194.376760115</v>
      </c>
      <c r="CB557" s="37"/>
      <c r="CD557" s="37"/>
      <c r="CE557" s="37"/>
    </row>
    <row r="558" spans="1:83" x14ac:dyDescent="0.3">
      <c r="A558" s="25">
        <v>557</v>
      </c>
      <c r="B558" s="26">
        <v>5206.7769152399997</v>
      </c>
      <c r="C558" s="25">
        <v>557</v>
      </c>
      <c r="D558" s="26">
        <v>1.3522940307</v>
      </c>
      <c r="E558" s="25">
        <v>557</v>
      </c>
      <c r="F558" s="26">
        <v>76.953095277599999</v>
      </c>
      <c r="G558" s="25">
        <v>557</v>
      </c>
      <c r="H558" s="26">
        <v>0.12112346405</v>
      </c>
      <c r="I558" s="25">
        <v>557</v>
      </c>
      <c r="J558" s="26">
        <v>0.102112867427</v>
      </c>
      <c r="K558" s="25">
        <v>557</v>
      </c>
      <c r="L558" s="26">
        <v>515230.315412</v>
      </c>
      <c r="M558" s="25">
        <v>557</v>
      </c>
      <c r="N558" s="26">
        <v>50.7949927489</v>
      </c>
      <c r="O558" s="25">
        <v>557</v>
      </c>
      <c r="P558" s="26">
        <v>0.01</v>
      </c>
      <c r="Q558" s="25">
        <v>557</v>
      </c>
      <c r="R558" s="32">
        <v>0.88442198705099995</v>
      </c>
      <c r="S558" s="28">
        <v>557</v>
      </c>
      <c r="T558" s="35">
        <v>0.41780897769600001</v>
      </c>
      <c r="U558" s="25">
        <v>557</v>
      </c>
      <c r="V558" s="26">
        <v>33.145942878699998</v>
      </c>
      <c r="W558" s="25">
        <v>557</v>
      </c>
      <c r="X558" s="26">
        <v>2.3865762037799998</v>
      </c>
      <c r="Y558" s="25">
        <v>557</v>
      </c>
      <c r="Z558" s="26">
        <v>9.7232684276199993E-2</v>
      </c>
      <c r="AA558" s="25">
        <v>557</v>
      </c>
      <c r="AB558" s="26">
        <v>7.8630137807900002</v>
      </c>
      <c r="AC558" s="25">
        <v>557</v>
      </c>
      <c r="AD558" s="26">
        <v>0.33893955925699998</v>
      </c>
      <c r="AE558" s="25">
        <v>557</v>
      </c>
      <c r="AF558" s="26">
        <v>515230.315412</v>
      </c>
      <c r="AG558" s="25">
        <v>557</v>
      </c>
      <c r="AH558" s="26">
        <v>1.28028335127</v>
      </c>
      <c r="AI558" s="25">
        <v>557</v>
      </c>
      <c r="AJ558" s="26">
        <v>77.048472432599993</v>
      </c>
      <c r="AK558" s="25">
        <v>557</v>
      </c>
      <c r="AL558" s="26">
        <v>0.11476419048399999</v>
      </c>
      <c r="AM558" s="25">
        <v>557</v>
      </c>
      <c r="AN558" s="26">
        <v>1.4281704795400001</v>
      </c>
      <c r="AO558" s="25">
        <v>557</v>
      </c>
      <c r="AP558" s="26">
        <v>0.674047246888</v>
      </c>
      <c r="AQ558" s="25">
        <v>557</v>
      </c>
      <c r="AR558" s="26">
        <v>186.075570322</v>
      </c>
      <c r="AS558" s="25">
        <v>557</v>
      </c>
      <c r="AT558" s="26">
        <v>1.8180020343400001</v>
      </c>
      <c r="AU558" s="25">
        <v>557</v>
      </c>
      <c r="AV558" s="26">
        <v>4686.6441098799996</v>
      </c>
      <c r="AW558" s="25">
        <v>557</v>
      </c>
      <c r="AX558" s="26">
        <v>1.28028335127</v>
      </c>
      <c r="AY558" s="25">
        <v>557</v>
      </c>
      <c r="AZ558" s="26">
        <v>78.275211153900003</v>
      </c>
      <c r="BA558" s="25">
        <v>557</v>
      </c>
      <c r="BB558" s="26">
        <v>6.3271171303500004E-2</v>
      </c>
      <c r="BC558" s="25">
        <v>557</v>
      </c>
      <c r="BD558" s="26">
        <v>7.3758429614400003E-2</v>
      </c>
      <c r="BE558" s="25">
        <v>557</v>
      </c>
      <c r="BF558" s="26">
        <v>0.86297039908200002</v>
      </c>
      <c r="BG558" s="25">
        <v>557</v>
      </c>
      <c r="BH558" s="26">
        <v>33.387477302900002</v>
      </c>
      <c r="BI558" s="25">
        <v>557</v>
      </c>
      <c r="BJ558" s="26">
        <v>255.241862317</v>
      </c>
      <c r="CB558" s="37"/>
      <c r="CD558" s="37"/>
      <c r="CE558" s="37"/>
    </row>
    <row r="559" spans="1:83" x14ac:dyDescent="0.3">
      <c r="A559" s="25">
        <v>558</v>
      </c>
      <c r="B559" s="26">
        <v>6729.21089502</v>
      </c>
      <c r="C559" s="25">
        <v>558</v>
      </c>
      <c r="D559" s="26">
        <v>2.2811099116200002</v>
      </c>
      <c r="E559" s="25">
        <v>558</v>
      </c>
      <c r="F559" s="26">
        <v>56.6512120959</v>
      </c>
      <c r="G559" s="25">
        <v>558</v>
      </c>
      <c r="H559" s="26">
        <v>0.12194925477599999</v>
      </c>
      <c r="I559" s="25">
        <v>558</v>
      </c>
      <c r="J559" s="26">
        <v>0.16710547603500001</v>
      </c>
      <c r="K559" s="25">
        <v>558</v>
      </c>
      <c r="L559" s="26">
        <v>771994.70076899999</v>
      </c>
      <c r="M559" s="25">
        <v>558</v>
      </c>
      <c r="N559" s="26">
        <v>64.716500201000002</v>
      </c>
      <c r="O559" s="25">
        <v>558</v>
      </c>
      <c r="P559" s="26">
        <v>0.01</v>
      </c>
      <c r="Q559" s="25">
        <v>558</v>
      </c>
      <c r="R559" s="32">
        <v>0.58394306650700001</v>
      </c>
      <c r="S559" s="28">
        <v>558</v>
      </c>
      <c r="T559" s="35">
        <v>0.76191752691299997</v>
      </c>
      <c r="U559" s="25">
        <v>558</v>
      </c>
      <c r="V559" s="26">
        <v>34.994941000099999</v>
      </c>
      <c r="W559" s="25">
        <v>558</v>
      </c>
      <c r="X559" s="26">
        <v>4.0605624387699999</v>
      </c>
      <c r="Y559" s="25">
        <v>558</v>
      </c>
      <c r="Z559" s="26">
        <v>9.8115469523699997E-2</v>
      </c>
      <c r="AA559" s="25">
        <v>558</v>
      </c>
      <c r="AB559" s="26">
        <v>7.6705660609799997</v>
      </c>
      <c r="AC559" s="25">
        <v>558</v>
      </c>
      <c r="AD559" s="26">
        <v>0.493569932381</v>
      </c>
      <c r="AE559" s="25">
        <v>558</v>
      </c>
      <c r="AF559" s="26">
        <v>771994.70076899999</v>
      </c>
      <c r="AG559" s="25">
        <v>558</v>
      </c>
      <c r="AH559" s="26">
        <v>2.1766218188100002</v>
      </c>
      <c r="AI559" s="25">
        <v>558</v>
      </c>
      <c r="AJ559" s="26">
        <v>87.681166329299998</v>
      </c>
      <c r="AK559" s="25">
        <v>558</v>
      </c>
      <c r="AL559" s="26">
        <v>0.179031912105</v>
      </c>
      <c r="AM559" s="25">
        <v>558</v>
      </c>
      <c r="AN559" s="26">
        <v>1.0761890084200001</v>
      </c>
      <c r="AO559" s="25">
        <v>558</v>
      </c>
      <c r="AP559" s="26">
        <v>0.87912740602799999</v>
      </c>
      <c r="AQ559" s="25">
        <v>558</v>
      </c>
      <c r="AR559" s="26">
        <v>165.21008462399999</v>
      </c>
      <c r="AS559" s="25">
        <v>558</v>
      </c>
      <c r="AT559" s="26">
        <v>2.7915984989</v>
      </c>
      <c r="AU559" s="25">
        <v>558</v>
      </c>
      <c r="AV559" s="26">
        <v>5997.7307500099996</v>
      </c>
      <c r="AW559" s="25">
        <v>558</v>
      </c>
      <c r="AX559" s="26">
        <v>2.1766218188100002</v>
      </c>
      <c r="AY559" s="25">
        <v>558</v>
      </c>
      <c r="AZ559" s="26">
        <v>82.247910632499995</v>
      </c>
      <c r="BA559" s="25">
        <v>558</v>
      </c>
      <c r="BB559" s="26">
        <v>5.1706098149500002E-2</v>
      </c>
      <c r="BC559" s="25">
        <v>558</v>
      </c>
      <c r="BD559" s="26">
        <v>0.15064211476799999</v>
      </c>
      <c r="BE559" s="25">
        <v>558</v>
      </c>
      <c r="BF559" s="26">
        <v>0.797651787083</v>
      </c>
      <c r="BG559" s="25">
        <v>558</v>
      </c>
      <c r="BH559" s="26">
        <v>35.4751104212</v>
      </c>
      <c r="BI559" s="25">
        <v>558</v>
      </c>
      <c r="BJ559" s="26">
        <v>131.996678059</v>
      </c>
      <c r="CB559" s="37"/>
      <c r="CD559" s="37"/>
      <c r="CE559" s="37"/>
    </row>
    <row r="560" spans="1:83" x14ac:dyDescent="0.3">
      <c r="A560" s="25">
        <v>559</v>
      </c>
      <c r="B560" s="26">
        <v>7336.2513077699996</v>
      </c>
      <c r="C560" s="25">
        <v>559</v>
      </c>
      <c r="D560" s="26">
        <v>1.8450920285500001</v>
      </c>
      <c r="E560" s="25">
        <v>559</v>
      </c>
      <c r="F560" s="26">
        <v>75.112307019499994</v>
      </c>
      <c r="G560" s="25">
        <v>559</v>
      </c>
      <c r="H560" s="26">
        <v>0.122919823687</v>
      </c>
      <c r="I560" s="25">
        <v>559</v>
      </c>
      <c r="J560" s="26">
        <v>2.9659416696400001E-2</v>
      </c>
      <c r="K560" s="25">
        <v>559</v>
      </c>
      <c r="L560" s="26">
        <v>737949.26996800001</v>
      </c>
      <c r="M560" s="25">
        <v>559</v>
      </c>
      <c r="N560" s="26">
        <v>61.354046431699999</v>
      </c>
      <c r="O560" s="25">
        <v>559</v>
      </c>
      <c r="P560" s="26">
        <v>0.01</v>
      </c>
      <c r="Q560" s="25">
        <v>559</v>
      </c>
      <c r="R560" s="32">
        <v>0.365917954878</v>
      </c>
      <c r="S560" s="28">
        <v>559</v>
      </c>
      <c r="T560" s="35">
        <v>0.57847987142400004</v>
      </c>
      <c r="U560" s="25">
        <v>559</v>
      </c>
      <c r="V560" s="26">
        <v>30.288346074100001</v>
      </c>
      <c r="W560" s="25">
        <v>559</v>
      </c>
      <c r="X560" s="26">
        <v>9.3517472272600006</v>
      </c>
      <c r="Y560" s="25">
        <v>559</v>
      </c>
      <c r="Z560" s="26">
        <v>2.96119616477E-2</v>
      </c>
      <c r="AA560" s="25">
        <v>559</v>
      </c>
      <c r="AB560" s="26">
        <v>5.3857835812100001</v>
      </c>
      <c r="AC560" s="25">
        <v>559</v>
      </c>
      <c r="AD560" s="26">
        <v>0.230375123333</v>
      </c>
      <c r="AE560" s="25">
        <v>559</v>
      </c>
      <c r="AF560" s="26">
        <v>737949.26996800001</v>
      </c>
      <c r="AG560" s="25">
        <v>559</v>
      </c>
      <c r="AH560" s="26">
        <v>1.64609612631</v>
      </c>
      <c r="AI560" s="25">
        <v>559</v>
      </c>
      <c r="AJ560" s="26">
        <v>64.871402739399997</v>
      </c>
      <c r="AK560" s="25">
        <v>559</v>
      </c>
      <c r="AL560" s="26">
        <v>2.37481816863E-2</v>
      </c>
      <c r="AM560" s="25">
        <v>559</v>
      </c>
      <c r="AN560" s="26">
        <v>0.78626204992399995</v>
      </c>
      <c r="AO560" s="25">
        <v>559</v>
      </c>
      <c r="AP560" s="26">
        <v>0.57735189795300002</v>
      </c>
      <c r="AQ560" s="25">
        <v>559</v>
      </c>
      <c r="AR560" s="26">
        <v>293.22023574399998</v>
      </c>
      <c r="AS560" s="25">
        <v>559</v>
      </c>
      <c r="AT560" s="26">
        <v>1.8684521698400001</v>
      </c>
      <c r="AU560" s="25">
        <v>559</v>
      </c>
      <c r="AV560" s="26">
        <v>7006.6001556199999</v>
      </c>
      <c r="AW560" s="25">
        <v>559</v>
      </c>
      <c r="AX560" s="26">
        <v>1.64609612631</v>
      </c>
      <c r="AY560" s="25">
        <v>559</v>
      </c>
      <c r="AZ560" s="26">
        <v>72.266908360399995</v>
      </c>
      <c r="BA560" s="25">
        <v>559</v>
      </c>
      <c r="BB560" s="26">
        <v>8.2983562019899995E-2</v>
      </c>
      <c r="BC560" s="25">
        <v>559</v>
      </c>
      <c r="BD560" s="26">
        <v>2.9725666723000001E-2</v>
      </c>
      <c r="BE560" s="25">
        <v>559</v>
      </c>
      <c r="BF560" s="26">
        <v>0.88729077125699995</v>
      </c>
      <c r="BG560" s="25">
        <v>559</v>
      </c>
      <c r="BH560" s="26">
        <v>34.033567700799999</v>
      </c>
      <c r="BI560" s="25">
        <v>559</v>
      </c>
      <c r="BJ560" s="26">
        <v>337.04208138600001</v>
      </c>
      <c r="CB560" s="37"/>
      <c r="CD560" s="37"/>
      <c r="CE560" s="37"/>
    </row>
    <row r="561" spans="1:83" x14ac:dyDescent="0.3">
      <c r="A561" s="25">
        <v>560</v>
      </c>
      <c r="B561" s="26">
        <v>11612.499769399999</v>
      </c>
      <c r="C561" s="25">
        <v>560</v>
      </c>
      <c r="D561" s="26">
        <v>1.4072335901999999</v>
      </c>
      <c r="E561" s="25">
        <v>560</v>
      </c>
      <c r="F561" s="26">
        <v>51.183964991800003</v>
      </c>
      <c r="G561" s="25">
        <v>560</v>
      </c>
      <c r="H561" s="26">
        <v>3.7773918360500001E-2</v>
      </c>
      <c r="I561" s="25">
        <v>560</v>
      </c>
      <c r="J561" s="26">
        <v>0.18931614684299999</v>
      </c>
      <c r="K561" s="25">
        <v>560</v>
      </c>
      <c r="L561" s="26">
        <v>548133.11624400003</v>
      </c>
      <c r="M561" s="25">
        <v>560</v>
      </c>
      <c r="N561" s="26">
        <v>41.751889310499998</v>
      </c>
      <c r="O561" s="25">
        <v>560</v>
      </c>
      <c r="P561" s="26">
        <v>0.01</v>
      </c>
      <c r="Q561" s="25">
        <v>560</v>
      </c>
      <c r="R561" s="32">
        <v>0.59812547673200001</v>
      </c>
      <c r="S561" s="28">
        <v>560</v>
      </c>
      <c r="T561" s="35">
        <v>0.58209803818700001</v>
      </c>
      <c r="U561" s="25">
        <v>560</v>
      </c>
      <c r="V561" s="26">
        <v>42.452049034200002</v>
      </c>
      <c r="W561" s="25">
        <v>560</v>
      </c>
      <c r="X561" s="26">
        <v>7.90620691191</v>
      </c>
      <c r="Y561" s="25">
        <v>560</v>
      </c>
      <c r="Z561" s="26">
        <v>5.50755644817E-2</v>
      </c>
      <c r="AA561" s="25">
        <v>560</v>
      </c>
      <c r="AB561" s="26">
        <v>6.92677744624</v>
      </c>
      <c r="AC561" s="25">
        <v>560</v>
      </c>
      <c r="AD561" s="26">
        <v>0.40679831614700002</v>
      </c>
      <c r="AE561" s="25">
        <v>560</v>
      </c>
      <c r="AF561" s="26">
        <v>548133.11624400003</v>
      </c>
      <c r="AG561" s="25">
        <v>560</v>
      </c>
      <c r="AH561" s="26">
        <v>1.23629534655</v>
      </c>
      <c r="AI561" s="25">
        <v>560</v>
      </c>
      <c r="AJ561" s="26">
        <v>69.933102148499998</v>
      </c>
      <c r="AK561" s="25">
        <v>560</v>
      </c>
      <c r="AL561" s="26">
        <v>9.1918912794700006E-2</v>
      </c>
      <c r="AM561" s="25">
        <v>560</v>
      </c>
      <c r="AN561" s="26">
        <v>0.780304851528</v>
      </c>
      <c r="AO561" s="25">
        <v>560</v>
      </c>
      <c r="AP561" s="26">
        <v>1.46023346829</v>
      </c>
      <c r="AQ561" s="25">
        <v>560</v>
      </c>
      <c r="AR561" s="26">
        <v>241.64763500699999</v>
      </c>
      <c r="AS561" s="25">
        <v>560</v>
      </c>
      <c r="AT561" s="26">
        <v>2.8485404924600002</v>
      </c>
      <c r="AU561" s="25">
        <v>560</v>
      </c>
      <c r="AV561" s="26">
        <v>10941.501173299999</v>
      </c>
      <c r="AW561" s="25">
        <v>560</v>
      </c>
      <c r="AX561" s="26">
        <v>1.23629534655</v>
      </c>
      <c r="AY561" s="25">
        <v>560</v>
      </c>
      <c r="AZ561" s="26">
        <v>59.7988514452</v>
      </c>
      <c r="BA561" s="25">
        <v>560</v>
      </c>
      <c r="BB561" s="26">
        <v>2.6859988974399999E-2</v>
      </c>
      <c r="BC561" s="25">
        <v>560</v>
      </c>
      <c r="BD561" s="26">
        <v>0.152830594845</v>
      </c>
      <c r="BE561" s="25">
        <v>560</v>
      </c>
      <c r="BF561" s="26">
        <v>0.82030941617999997</v>
      </c>
      <c r="BG561" s="25">
        <v>560</v>
      </c>
      <c r="BH561" s="26">
        <v>43.702646280899998</v>
      </c>
      <c r="BI561" s="25">
        <v>560</v>
      </c>
      <c r="BJ561" s="26">
        <v>176.64670598800001</v>
      </c>
      <c r="CB561" s="37"/>
      <c r="CD561" s="37"/>
      <c r="CE561" s="37"/>
    </row>
    <row r="562" spans="1:83" x14ac:dyDescent="0.3">
      <c r="A562" s="25">
        <v>561</v>
      </c>
      <c r="B562" s="26">
        <v>3528.5533564500001</v>
      </c>
      <c r="C562" s="25">
        <v>561</v>
      </c>
      <c r="D562" s="26">
        <v>2.2372247175700002</v>
      </c>
      <c r="E562" s="25">
        <v>561</v>
      </c>
      <c r="F562" s="26">
        <v>50.302516775699999</v>
      </c>
      <c r="G562" s="25">
        <v>561</v>
      </c>
      <c r="H562" s="26">
        <v>7.05352321649E-2</v>
      </c>
      <c r="I562" s="25">
        <v>561</v>
      </c>
      <c r="J562" s="26">
        <v>4.3983881443999999E-2</v>
      </c>
      <c r="K562" s="25">
        <v>561</v>
      </c>
      <c r="L562" s="26">
        <v>404378.275509</v>
      </c>
      <c r="M562" s="25">
        <v>561</v>
      </c>
      <c r="N562" s="26">
        <v>68.237370098</v>
      </c>
      <c r="O562" s="25">
        <v>561</v>
      </c>
      <c r="P562" s="26">
        <v>0.01</v>
      </c>
      <c r="Q562" s="25">
        <v>561</v>
      </c>
      <c r="R562" s="32">
        <v>0.46287128861600002</v>
      </c>
      <c r="S562" s="28">
        <v>561</v>
      </c>
      <c r="T562" s="35">
        <v>0.70125314517899995</v>
      </c>
      <c r="U562" s="25">
        <v>561</v>
      </c>
      <c r="V562" s="26">
        <v>37.839162631699999</v>
      </c>
      <c r="W562" s="25">
        <v>561</v>
      </c>
      <c r="X562" s="26">
        <v>7.9936857586799999</v>
      </c>
      <c r="Y562" s="25">
        <v>561</v>
      </c>
      <c r="Z562" s="26">
        <v>3.2478344160500001E-2</v>
      </c>
      <c r="AA562" s="25">
        <v>561</v>
      </c>
      <c r="AB562" s="26">
        <v>9.1080476568600002</v>
      </c>
      <c r="AC562" s="25">
        <v>561</v>
      </c>
      <c r="AD562" s="26">
        <v>0.41283057735799999</v>
      </c>
      <c r="AE562" s="25">
        <v>561</v>
      </c>
      <c r="AF562" s="26">
        <v>404378.275509</v>
      </c>
      <c r="AG562" s="25">
        <v>561</v>
      </c>
      <c r="AH562" s="26">
        <v>2.0494211385100001</v>
      </c>
      <c r="AI562" s="25">
        <v>561</v>
      </c>
      <c r="AJ562" s="26">
        <v>69.820626794600003</v>
      </c>
      <c r="AK562" s="25">
        <v>561</v>
      </c>
      <c r="AL562" s="26">
        <v>7.9845751531699996E-2</v>
      </c>
      <c r="AM562" s="25">
        <v>561</v>
      </c>
      <c r="AN562" s="26">
        <v>0.92655874366900004</v>
      </c>
      <c r="AO562" s="25">
        <v>561</v>
      </c>
      <c r="AP562" s="26">
        <v>0.61335298463900001</v>
      </c>
      <c r="AQ562" s="25">
        <v>561</v>
      </c>
      <c r="AR562" s="26">
        <v>267.98377574199998</v>
      </c>
      <c r="AS562" s="25">
        <v>561</v>
      </c>
      <c r="AT562" s="26">
        <v>4.1766060408000003</v>
      </c>
      <c r="AU562" s="25">
        <v>561</v>
      </c>
      <c r="AV562" s="26">
        <v>3320.10492922</v>
      </c>
      <c r="AW562" s="25">
        <v>561</v>
      </c>
      <c r="AX562" s="26">
        <v>2.0494211385100001</v>
      </c>
      <c r="AY562" s="25">
        <v>561</v>
      </c>
      <c r="AZ562" s="26">
        <v>72.763797768900005</v>
      </c>
      <c r="BA562" s="25">
        <v>561</v>
      </c>
      <c r="BB562" s="26">
        <v>9.9810376191000003E-3</v>
      </c>
      <c r="BC562" s="25">
        <v>561</v>
      </c>
      <c r="BD562" s="26">
        <v>4.8944321563E-2</v>
      </c>
      <c r="BE562" s="25">
        <v>561</v>
      </c>
      <c r="BF562" s="26">
        <v>0.94107464081799996</v>
      </c>
      <c r="BG562" s="25">
        <v>561</v>
      </c>
      <c r="BH562" s="26">
        <v>39.422697665900003</v>
      </c>
      <c r="BI562" s="25">
        <v>561</v>
      </c>
      <c r="BJ562" s="26">
        <v>328.56226060099999</v>
      </c>
      <c r="CB562" s="37"/>
      <c r="CD562" s="37"/>
      <c r="CE562" s="37"/>
    </row>
    <row r="563" spans="1:83" x14ac:dyDescent="0.3">
      <c r="A563" s="25">
        <v>562</v>
      </c>
      <c r="B563" s="26">
        <v>5070.3116127800004</v>
      </c>
      <c r="C563" s="25">
        <v>562</v>
      </c>
      <c r="D563" s="26">
        <v>1.29700798153</v>
      </c>
      <c r="E563" s="25">
        <v>562</v>
      </c>
      <c r="F563" s="26">
        <v>77.849052248500001</v>
      </c>
      <c r="G563" s="25">
        <v>562</v>
      </c>
      <c r="H563" s="26">
        <v>8.8908132927499994E-2</v>
      </c>
      <c r="I563" s="25">
        <v>562</v>
      </c>
      <c r="J563" s="26">
        <v>7.3200925224399999E-2</v>
      </c>
      <c r="K563" s="25">
        <v>562</v>
      </c>
      <c r="L563" s="26">
        <v>773914.12932900002</v>
      </c>
      <c r="M563" s="25">
        <v>562</v>
      </c>
      <c r="N563" s="26">
        <v>55.611216360999997</v>
      </c>
      <c r="O563" s="25">
        <v>562</v>
      </c>
      <c r="P563" s="26">
        <v>0.01</v>
      </c>
      <c r="Q563" s="25">
        <v>562</v>
      </c>
      <c r="R563" s="32">
        <v>0.78785151177699997</v>
      </c>
      <c r="S563" s="28">
        <v>562</v>
      </c>
      <c r="T563" s="35">
        <v>0.48199710651400002</v>
      </c>
      <c r="U563" s="25">
        <v>562</v>
      </c>
      <c r="V563" s="26">
        <v>36.717232828100002</v>
      </c>
      <c r="W563" s="25">
        <v>562</v>
      </c>
      <c r="X563" s="26">
        <v>1.6066378427200001</v>
      </c>
      <c r="Y563" s="25">
        <v>562</v>
      </c>
      <c r="Z563" s="26">
        <v>7.6830419597999994E-2</v>
      </c>
      <c r="AA563" s="25">
        <v>562</v>
      </c>
      <c r="AB563" s="26">
        <v>6.2296360326900002</v>
      </c>
      <c r="AC563" s="25">
        <v>562</v>
      </c>
      <c r="AD563" s="26">
        <v>0.46093876630899999</v>
      </c>
      <c r="AE563" s="25">
        <v>562</v>
      </c>
      <c r="AF563" s="26">
        <v>773914.12932900002</v>
      </c>
      <c r="AG563" s="25">
        <v>562</v>
      </c>
      <c r="AH563" s="26">
        <v>1.2389518019100001</v>
      </c>
      <c r="AI563" s="25">
        <v>562</v>
      </c>
      <c r="AJ563" s="26">
        <v>70.092490175600005</v>
      </c>
      <c r="AK563" s="25">
        <v>562</v>
      </c>
      <c r="AL563" s="26">
        <v>1.7979546984099998E-2</v>
      </c>
      <c r="AM563" s="25">
        <v>562</v>
      </c>
      <c r="AN563" s="26">
        <v>0.99030274326800005</v>
      </c>
      <c r="AO563" s="25">
        <v>562</v>
      </c>
      <c r="AP563" s="26">
        <v>0.59611826594899997</v>
      </c>
      <c r="AQ563" s="25">
        <v>562</v>
      </c>
      <c r="AR563" s="26">
        <v>40.871866523999998</v>
      </c>
      <c r="AS563" s="25">
        <v>562</v>
      </c>
      <c r="AT563" s="26">
        <v>2.66528787217</v>
      </c>
      <c r="AU563" s="25">
        <v>562</v>
      </c>
      <c r="AV563" s="26">
        <v>4812.96079818</v>
      </c>
      <c r="AW563" s="25">
        <v>562</v>
      </c>
      <c r="AX563" s="26">
        <v>1.2389518019100001</v>
      </c>
      <c r="AY563" s="25">
        <v>562</v>
      </c>
      <c r="AZ563" s="26">
        <v>75.397300877700005</v>
      </c>
      <c r="BA563" s="25">
        <v>562</v>
      </c>
      <c r="BB563" s="26">
        <v>5.9825250655400002E-2</v>
      </c>
      <c r="BC563" s="25">
        <v>562</v>
      </c>
      <c r="BD563" s="26">
        <v>5.7481465346299998E-2</v>
      </c>
      <c r="BE563" s="25">
        <v>562</v>
      </c>
      <c r="BF563" s="26">
        <v>0.88269328399799996</v>
      </c>
      <c r="BG563" s="25">
        <v>562</v>
      </c>
      <c r="BH563" s="26">
        <v>36.895454778599998</v>
      </c>
      <c r="BI563" s="25">
        <v>562</v>
      </c>
      <c r="BJ563" s="26">
        <v>105.39582351</v>
      </c>
      <c r="CB563" s="37"/>
      <c r="CD563" s="37"/>
      <c r="CE563" s="37"/>
    </row>
    <row r="564" spans="1:83" x14ac:dyDescent="0.3">
      <c r="A564" s="25">
        <v>563</v>
      </c>
      <c r="B564" s="26">
        <v>5028.0134737199996</v>
      </c>
      <c r="C564" s="25">
        <v>563</v>
      </c>
      <c r="D564" s="26">
        <v>2.3007063102899998</v>
      </c>
      <c r="E564" s="25">
        <v>563</v>
      </c>
      <c r="F564" s="26">
        <v>53.801949674900001</v>
      </c>
      <c r="G564" s="25">
        <v>563</v>
      </c>
      <c r="H564" s="26">
        <v>8.28052849146E-2</v>
      </c>
      <c r="I564" s="25">
        <v>563</v>
      </c>
      <c r="J564" s="26">
        <v>0.105919425934</v>
      </c>
      <c r="K564" s="25">
        <v>563</v>
      </c>
      <c r="L564" s="26">
        <v>644043.36150999996</v>
      </c>
      <c r="M564" s="25">
        <v>563</v>
      </c>
      <c r="N564" s="26">
        <v>70.240695764500003</v>
      </c>
      <c r="O564" s="25">
        <v>563</v>
      </c>
      <c r="P564" s="26">
        <v>0.01</v>
      </c>
      <c r="Q564" s="25">
        <v>563</v>
      </c>
      <c r="R564" s="32">
        <v>0.71394746673999998</v>
      </c>
      <c r="S564" s="28">
        <v>563</v>
      </c>
      <c r="T564" s="35">
        <v>0.77560033684399998</v>
      </c>
      <c r="U564" s="25">
        <v>563</v>
      </c>
      <c r="V564" s="26">
        <v>37.392378403800002</v>
      </c>
      <c r="W564" s="25">
        <v>563</v>
      </c>
      <c r="X564" s="26">
        <v>3.2837637933299999</v>
      </c>
      <c r="Y564" s="25">
        <v>563</v>
      </c>
      <c r="Z564" s="26">
        <v>8.0041661368300002E-2</v>
      </c>
      <c r="AA564" s="25">
        <v>563</v>
      </c>
      <c r="AB564" s="26">
        <v>12.191817182199999</v>
      </c>
      <c r="AC564" s="25">
        <v>563</v>
      </c>
      <c r="AD564" s="26">
        <v>0.42254230103599999</v>
      </c>
      <c r="AE564" s="25">
        <v>563</v>
      </c>
      <c r="AF564" s="26">
        <v>644043.36150999996</v>
      </c>
      <c r="AG564" s="25">
        <v>563</v>
      </c>
      <c r="AH564" s="26">
        <v>2.2073185900199999</v>
      </c>
      <c r="AI564" s="25">
        <v>563</v>
      </c>
      <c r="AJ564" s="26">
        <v>77.052452581699995</v>
      </c>
      <c r="AK564" s="25">
        <v>563</v>
      </c>
      <c r="AL564" s="26">
        <v>0.15682674173300001</v>
      </c>
      <c r="AM564" s="25">
        <v>563</v>
      </c>
      <c r="AN564" s="26">
        <v>1.1002294782099999</v>
      </c>
      <c r="AO564" s="25">
        <v>563</v>
      </c>
      <c r="AP564" s="26">
        <v>0.82989643727899998</v>
      </c>
      <c r="AQ564" s="25">
        <v>563</v>
      </c>
      <c r="AR564" s="26">
        <v>381.63429055199998</v>
      </c>
      <c r="AS564" s="25">
        <v>563</v>
      </c>
      <c r="AT564" s="26">
        <v>2.9618460438600001</v>
      </c>
      <c r="AU564" s="25">
        <v>563</v>
      </c>
      <c r="AV564" s="26">
        <v>4555.1364889099996</v>
      </c>
      <c r="AW564" s="25">
        <v>563</v>
      </c>
      <c r="AX564" s="26">
        <v>2.2073185900199999</v>
      </c>
      <c r="AY564" s="25">
        <v>563</v>
      </c>
      <c r="AZ564" s="26">
        <v>79.700936065400001</v>
      </c>
      <c r="BA564" s="25">
        <v>563</v>
      </c>
      <c r="BB564" s="26">
        <v>1.6026069682099998E-2</v>
      </c>
      <c r="BC564" s="25">
        <v>563</v>
      </c>
      <c r="BD564" s="26">
        <v>8.8478681234000003E-2</v>
      </c>
      <c r="BE564" s="25">
        <v>563</v>
      </c>
      <c r="BF564" s="26">
        <v>0.89549524908400002</v>
      </c>
      <c r="BG564" s="25">
        <v>563</v>
      </c>
      <c r="BH564" s="26">
        <v>37.647400444699997</v>
      </c>
      <c r="BI564" s="25">
        <v>563</v>
      </c>
      <c r="BJ564" s="26">
        <v>462.178259572</v>
      </c>
      <c r="CB564" s="37"/>
      <c r="CD564" s="37"/>
      <c r="CE564" s="37"/>
    </row>
    <row r="565" spans="1:83" x14ac:dyDescent="0.3">
      <c r="A565" s="25">
        <v>564</v>
      </c>
      <c r="B565" s="26">
        <v>4890.8403792400004</v>
      </c>
      <c r="C565" s="25">
        <v>564</v>
      </c>
      <c r="D565" s="26">
        <v>2.0821967043399998</v>
      </c>
      <c r="E565" s="25">
        <v>564</v>
      </c>
      <c r="F565" s="26">
        <v>40.1183925367</v>
      </c>
      <c r="G565" s="25">
        <v>564</v>
      </c>
      <c r="H565" s="26">
        <v>8.6965691245599996E-2</v>
      </c>
      <c r="I565" s="25">
        <v>564</v>
      </c>
      <c r="J565" s="26">
        <v>8.8007859332599997E-2</v>
      </c>
      <c r="K565" s="25">
        <v>564</v>
      </c>
      <c r="L565" s="26">
        <v>687600.92664299998</v>
      </c>
      <c r="M565" s="25">
        <v>564</v>
      </c>
      <c r="N565" s="26">
        <v>50.997004158899998</v>
      </c>
      <c r="O565" s="25">
        <v>564</v>
      </c>
      <c r="P565" s="26">
        <v>0.01</v>
      </c>
      <c r="Q565" s="25">
        <v>564</v>
      </c>
      <c r="R565" s="32">
        <v>0.401000614684</v>
      </c>
      <c r="S565" s="28">
        <v>564</v>
      </c>
      <c r="T565" s="35">
        <v>0.790917364367</v>
      </c>
      <c r="U565" s="25">
        <v>564</v>
      </c>
      <c r="V565" s="26">
        <v>25.501898151399999</v>
      </c>
      <c r="W565" s="25">
        <v>564</v>
      </c>
      <c r="X565" s="26">
        <v>8.2928373957599995</v>
      </c>
      <c r="Y565" s="25">
        <v>564</v>
      </c>
      <c r="Z565" s="26">
        <v>2.1052498125099999E-2</v>
      </c>
      <c r="AA565" s="25">
        <v>564</v>
      </c>
      <c r="AB565" s="26">
        <v>10.427390859500001</v>
      </c>
      <c r="AC565" s="25">
        <v>564</v>
      </c>
      <c r="AD565" s="26">
        <v>0.35474560810099998</v>
      </c>
      <c r="AE565" s="25">
        <v>564</v>
      </c>
      <c r="AF565" s="26">
        <v>687600.92664299998</v>
      </c>
      <c r="AG565" s="25">
        <v>564</v>
      </c>
      <c r="AH565" s="26">
        <v>1.88804174468</v>
      </c>
      <c r="AI565" s="25">
        <v>564</v>
      </c>
      <c r="AJ565" s="26">
        <v>66.314273839600006</v>
      </c>
      <c r="AK565" s="25">
        <v>564</v>
      </c>
      <c r="AL565" s="26">
        <v>9.6098825775099997E-2</v>
      </c>
      <c r="AM565" s="25">
        <v>564</v>
      </c>
      <c r="AN565" s="26">
        <v>0.86892021736000002</v>
      </c>
      <c r="AO565" s="25">
        <v>564</v>
      </c>
      <c r="AP565" s="26">
        <v>0.93098474918399998</v>
      </c>
      <c r="AQ565" s="25">
        <v>564</v>
      </c>
      <c r="AR565" s="26">
        <v>331.65662175099999</v>
      </c>
      <c r="AS565" s="25">
        <v>564</v>
      </c>
      <c r="AT565" s="26">
        <v>4.6836659263199998</v>
      </c>
      <c r="AU565" s="25">
        <v>564</v>
      </c>
      <c r="AV565" s="26">
        <v>4354.3846984800002</v>
      </c>
      <c r="AW565" s="25">
        <v>564</v>
      </c>
      <c r="AX565" s="26">
        <v>1.88804174468</v>
      </c>
      <c r="AY565" s="25">
        <v>564</v>
      </c>
      <c r="AZ565" s="26">
        <v>68.851991737399999</v>
      </c>
      <c r="BA565" s="25">
        <v>564</v>
      </c>
      <c r="BB565" s="26">
        <v>1.0194719264899999E-2</v>
      </c>
      <c r="BC565" s="25">
        <v>564</v>
      </c>
      <c r="BD565" s="26">
        <v>6.3136428031199995E-2</v>
      </c>
      <c r="BE565" s="25">
        <v>564</v>
      </c>
      <c r="BF565" s="26">
        <v>0.92666885270400001</v>
      </c>
      <c r="BG565" s="25">
        <v>564</v>
      </c>
      <c r="BH565" s="26">
        <v>29.4689678308</v>
      </c>
      <c r="BI565" s="25">
        <v>564</v>
      </c>
      <c r="BJ565" s="26">
        <v>604.68892258699998</v>
      </c>
      <c r="CB565" s="37"/>
      <c r="CD565" s="37"/>
      <c r="CE565" s="37"/>
    </row>
    <row r="566" spans="1:83" x14ac:dyDescent="0.3">
      <c r="A566" s="25">
        <v>565</v>
      </c>
      <c r="B566" s="26">
        <v>10173.040841599999</v>
      </c>
      <c r="C566" s="25">
        <v>565</v>
      </c>
      <c r="D566" s="26">
        <v>1.2656916791499999</v>
      </c>
      <c r="E566" s="25">
        <v>565</v>
      </c>
      <c r="F566" s="26">
        <v>68.487396661399998</v>
      </c>
      <c r="G566" s="25">
        <v>565</v>
      </c>
      <c r="H566" s="26">
        <v>7.6706813786600006E-2</v>
      </c>
      <c r="I566" s="25">
        <v>565</v>
      </c>
      <c r="J566" s="26">
        <v>0.15036843686900001</v>
      </c>
      <c r="K566" s="25">
        <v>565</v>
      </c>
      <c r="L566" s="26">
        <v>757926.649462</v>
      </c>
      <c r="M566" s="25">
        <v>565</v>
      </c>
      <c r="N566" s="26">
        <v>46.594779172000003</v>
      </c>
      <c r="O566" s="25">
        <v>565</v>
      </c>
      <c r="P566" s="26">
        <v>0.01</v>
      </c>
      <c r="Q566" s="25">
        <v>565</v>
      </c>
      <c r="R566" s="32">
        <v>0.85342924535300002</v>
      </c>
      <c r="S566" s="28">
        <v>565</v>
      </c>
      <c r="T566" s="35">
        <v>0.63211734348699999</v>
      </c>
      <c r="U566" s="25">
        <v>565</v>
      </c>
      <c r="V566" s="26">
        <v>31.373904176</v>
      </c>
      <c r="W566" s="25">
        <v>565</v>
      </c>
      <c r="X566" s="26">
        <v>6.0984792633799998</v>
      </c>
      <c r="Y566" s="25">
        <v>565</v>
      </c>
      <c r="Z566" s="26">
        <v>1.34185134386E-2</v>
      </c>
      <c r="AA566" s="25">
        <v>565</v>
      </c>
      <c r="AB566" s="26">
        <v>6.5614609170799998</v>
      </c>
      <c r="AC566" s="25">
        <v>565</v>
      </c>
      <c r="AD566" s="26">
        <v>0.389782278737</v>
      </c>
      <c r="AE566" s="25">
        <v>565</v>
      </c>
      <c r="AF566" s="26">
        <v>757926.649462</v>
      </c>
      <c r="AG566" s="25">
        <v>565</v>
      </c>
      <c r="AH566" s="26">
        <v>1.12732925755</v>
      </c>
      <c r="AI566" s="25">
        <v>565</v>
      </c>
      <c r="AJ566" s="26">
        <v>72.216334012600001</v>
      </c>
      <c r="AK566" s="25">
        <v>565</v>
      </c>
      <c r="AL566" s="26">
        <v>7.7690815877399996E-2</v>
      </c>
      <c r="AM566" s="25">
        <v>565</v>
      </c>
      <c r="AN566" s="26">
        <v>1.0481773463899999</v>
      </c>
      <c r="AO566" s="25">
        <v>565</v>
      </c>
      <c r="AP566" s="26">
        <v>0.97175971269799999</v>
      </c>
      <c r="AQ566" s="25">
        <v>565</v>
      </c>
      <c r="AR566" s="26">
        <v>53.4717072097</v>
      </c>
      <c r="AS566" s="25">
        <v>565</v>
      </c>
      <c r="AT566" s="26">
        <v>4.5993811064600001</v>
      </c>
      <c r="AU566" s="25">
        <v>565</v>
      </c>
      <c r="AV566" s="26">
        <v>9665.4027164599993</v>
      </c>
      <c r="AW566" s="25">
        <v>565</v>
      </c>
      <c r="AX566" s="26">
        <v>1.12732925755</v>
      </c>
      <c r="AY566" s="25">
        <v>565</v>
      </c>
      <c r="AZ566" s="26">
        <v>70.691075751599996</v>
      </c>
      <c r="BA566" s="25">
        <v>565</v>
      </c>
      <c r="BB566" s="26">
        <v>6.0156013935200002E-2</v>
      </c>
      <c r="BC566" s="25">
        <v>565</v>
      </c>
      <c r="BD566" s="26">
        <v>0.12632433528000001</v>
      </c>
      <c r="BE566" s="25">
        <v>565</v>
      </c>
      <c r="BF566" s="26">
        <v>0.81351965078499999</v>
      </c>
      <c r="BG566" s="25">
        <v>565</v>
      </c>
      <c r="BH566" s="26">
        <v>43.586762472899998</v>
      </c>
      <c r="BI566" s="25">
        <v>565</v>
      </c>
      <c r="BJ566" s="26">
        <v>207.99276129200001</v>
      </c>
      <c r="CB566" s="37"/>
      <c r="CD566" s="37"/>
      <c r="CE566" s="37"/>
    </row>
    <row r="567" spans="1:83" x14ac:dyDescent="0.3">
      <c r="A567" s="25">
        <v>566</v>
      </c>
      <c r="B567" s="26">
        <v>4764.7839244899997</v>
      </c>
      <c r="C567" s="25">
        <v>566</v>
      </c>
      <c r="D567" s="26">
        <v>2.0970038478599999</v>
      </c>
      <c r="E567" s="25">
        <v>566</v>
      </c>
      <c r="F567" s="26">
        <v>78.147735078400004</v>
      </c>
      <c r="G567" s="25">
        <v>566</v>
      </c>
      <c r="H567" s="26">
        <v>4.0291380949599997E-2</v>
      </c>
      <c r="I567" s="25">
        <v>566</v>
      </c>
      <c r="J567" s="26">
        <v>0.18006273718999999</v>
      </c>
      <c r="K567" s="25">
        <v>566</v>
      </c>
      <c r="L567" s="26">
        <v>487193.83696699998</v>
      </c>
      <c r="M567" s="25">
        <v>566</v>
      </c>
      <c r="N567" s="26">
        <v>56.135319109400001</v>
      </c>
      <c r="O567" s="25">
        <v>566</v>
      </c>
      <c r="P567" s="26">
        <v>0.01</v>
      </c>
      <c r="Q567" s="25">
        <v>566</v>
      </c>
      <c r="R567" s="32">
        <v>0.333607115372</v>
      </c>
      <c r="S567" s="28">
        <v>566</v>
      </c>
      <c r="T567" s="35">
        <v>0.34128582624600001</v>
      </c>
      <c r="U567" s="25">
        <v>566</v>
      </c>
      <c r="V567" s="26">
        <v>26.6417266196</v>
      </c>
      <c r="W567" s="25">
        <v>566</v>
      </c>
      <c r="X567" s="26">
        <v>2.1695304016899999</v>
      </c>
      <c r="Y567" s="25">
        <v>566</v>
      </c>
      <c r="Z567" s="26">
        <v>4.48341097526E-2</v>
      </c>
      <c r="AA567" s="25">
        <v>566</v>
      </c>
      <c r="AB567" s="26">
        <v>8.4365489605799997</v>
      </c>
      <c r="AC567" s="25">
        <v>566</v>
      </c>
      <c r="AD567" s="26">
        <v>0.39386156000200001</v>
      </c>
      <c r="AE567" s="25">
        <v>566</v>
      </c>
      <c r="AF567" s="26">
        <v>487193.83696699998</v>
      </c>
      <c r="AG567" s="25">
        <v>566</v>
      </c>
      <c r="AH567" s="26">
        <v>2.0261509632100001</v>
      </c>
      <c r="AI567" s="25">
        <v>566</v>
      </c>
      <c r="AJ567" s="26">
        <v>84.727328386099998</v>
      </c>
      <c r="AK567" s="25">
        <v>566</v>
      </c>
      <c r="AL567" s="26">
        <v>7.1913976449399994E-2</v>
      </c>
      <c r="AM567" s="25">
        <v>566</v>
      </c>
      <c r="AN567" s="26">
        <v>0.56135199367499999</v>
      </c>
      <c r="AO567" s="25">
        <v>566</v>
      </c>
      <c r="AP567" s="26">
        <v>0.88740335111500002</v>
      </c>
      <c r="AQ567" s="25">
        <v>566</v>
      </c>
      <c r="AR567" s="26">
        <v>88.759942496099995</v>
      </c>
      <c r="AS567" s="25">
        <v>566</v>
      </c>
      <c r="AT567" s="26">
        <v>3.2895587824699999</v>
      </c>
      <c r="AU567" s="25">
        <v>566</v>
      </c>
      <c r="AV567" s="26">
        <v>4327.4347155100004</v>
      </c>
      <c r="AW567" s="25">
        <v>566</v>
      </c>
      <c r="AX567" s="26">
        <v>2.0261509632100001</v>
      </c>
      <c r="AY567" s="25">
        <v>566</v>
      </c>
      <c r="AZ567" s="26">
        <v>84.298131067100002</v>
      </c>
      <c r="BA567" s="25">
        <v>566</v>
      </c>
      <c r="BB567" s="26">
        <v>1.1752855612899999E-2</v>
      </c>
      <c r="BC567" s="25">
        <v>566</v>
      </c>
      <c r="BD567" s="26">
        <v>0.129806888461</v>
      </c>
      <c r="BE567" s="25">
        <v>566</v>
      </c>
      <c r="BF567" s="26">
        <v>0.85844025592600004</v>
      </c>
      <c r="BG567" s="25">
        <v>566</v>
      </c>
      <c r="BH567" s="26">
        <v>27.216160868700001</v>
      </c>
      <c r="BI567" s="25">
        <v>566</v>
      </c>
      <c r="BJ567" s="26">
        <v>290.46435770300002</v>
      </c>
      <c r="CB567" s="37"/>
      <c r="CD567" s="37"/>
      <c r="CE567" s="37"/>
    </row>
    <row r="568" spans="1:83" x14ac:dyDescent="0.3">
      <c r="A568" s="25">
        <v>567</v>
      </c>
      <c r="B568" s="26">
        <v>11814.2464831</v>
      </c>
      <c r="C568" s="25">
        <v>567</v>
      </c>
      <c r="D568" s="26">
        <v>1.5171842984199999</v>
      </c>
      <c r="E568" s="25">
        <v>567</v>
      </c>
      <c r="F568" s="26">
        <v>35.234836272499997</v>
      </c>
      <c r="G568" s="25">
        <v>567</v>
      </c>
      <c r="H568" s="26">
        <v>0.13501430765200001</v>
      </c>
      <c r="I568" s="25">
        <v>567</v>
      </c>
      <c r="J568" s="26">
        <v>4.6939689429099998E-2</v>
      </c>
      <c r="K568" s="25">
        <v>567</v>
      </c>
      <c r="L568" s="26">
        <v>507259.40519100003</v>
      </c>
      <c r="M568" s="25">
        <v>567</v>
      </c>
      <c r="N568" s="26">
        <v>52.5262295741</v>
      </c>
      <c r="O568" s="25">
        <v>567</v>
      </c>
      <c r="P568" s="26">
        <v>0.01</v>
      </c>
      <c r="Q568" s="25">
        <v>567</v>
      </c>
      <c r="R568" s="32">
        <v>0.35639167179499998</v>
      </c>
      <c r="S568" s="28">
        <v>567</v>
      </c>
      <c r="T568" s="35">
        <v>0.60162357544900003</v>
      </c>
      <c r="U568" s="25">
        <v>567</v>
      </c>
      <c r="V568" s="26">
        <v>35.170416221799996</v>
      </c>
      <c r="W568" s="25">
        <v>567</v>
      </c>
      <c r="X568" s="26">
        <v>3.0183941331100002</v>
      </c>
      <c r="Y568" s="25">
        <v>567</v>
      </c>
      <c r="Z568" s="26">
        <v>6.6488735320099995E-2</v>
      </c>
      <c r="AA568" s="25">
        <v>567</v>
      </c>
      <c r="AB568" s="26">
        <v>9.3675100819600008</v>
      </c>
      <c r="AC568" s="25">
        <v>567</v>
      </c>
      <c r="AD568" s="26">
        <v>0.20824812233000001</v>
      </c>
      <c r="AE568" s="25">
        <v>567</v>
      </c>
      <c r="AF568" s="26">
        <v>507259.40519100003</v>
      </c>
      <c r="AG568" s="25">
        <v>567</v>
      </c>
      <c r="AH568" s="26">
        <v>1.43713031421</v>
      </c>
      <c r="AI568" s="25">
        <v>567</v>
      </c>
      <c r="AJ568" s="26">
        <v>67.733580673600002</v>
      </c>
      <c r="AK568" s="25">
        <v>567</v>
      </c>
      <c r="AL568" s="26">
        <v>0.12604024032399999</v>
      </c>
      <c r="AM568" s="25">
        <v>567</v>
      </c>
      <c r="AN568" s="26">
        <v>1.7072230383</v>
      </c>
      <c r="AO568" s="25">
        <v>567</v>
      </c>
      <c r="AP568" s="26">
        <v>0.65735467436399997</v>
      </c>
      <c r="AQ568" s="25">
        <v>567</v>
      </c>
      <c r="AR568" s="26">
        <v>575.67617963500004</v>
      </c>
      <c r="AS568" s="25">
        <v>567</v>
      </c>
      <c r="AT568" s="26">
        <v>1.1946070559099999</v>
      </c>
      <c r="AU568" s="25">
        <v>567</v>
      </c>
      <c r="AV568" s="26">
        <v>10983.0294369</v>
      </c>
      <c r="AW568" s="25">
        <v>567</v>
      </c>
      <c r="AX568" s="26">
        <v>1.43713031421</v>
      </c>
      <c r="AY568" s="25">
        <v>567</v>
      </c>
      <c r="AZ568" s="26">
        <v>57.549982890000003</v>
      </c>
      <c r="BA568" s="25">
        <v>567</v>
      </c>
      <c r="BB568" s="26">
        <v>7.7483894171900006E-2</v>
      </c>
      <c r="BC568" s="25">
        <v>567</v>
      </c>
      <c r="BD568" s="26">
        <v>4.2558789090700003E-2</v>
      </c>
      <c r="BE568" s="25">
        <v>567</v>
      </c>
      <c r="BF568" s="26">
        <v>0.87995731673699995</v>
      </c>
      <c r="BG568" s="25">
        <v>567</v>
      </c>
      <c r="BH568" s="26">
        <v>35.549184150800002</v>
      </c>
      <c r="BI568" s="25">
        <v>567</v>
      </c>
      <c r="BJ568" s="26">
        <v>913.07061545299996</v>
      </c>
      <c r="CB568" s="37"/>
      <c r="CD568" s="37"/>
      <c r="CE568" s="37"/>
    </row>
    <row r="569" spans="1:83" x14ac:dyDescent="0.3">
      <c r="A569" s="25">
        <v>568</v>
      </c>
      <c r="B569" s="26">
        <v>3500.37923929</v>
      </c>
      <c r="C569" s="25">
        <v>568</v>
      </c>
      <c r="D569" s="26">
        <v>1.6226004515500001</v>
      </c>
      <c r="E569" s="25">
        <v>568</v>
      </c>
      <c r="F569" s="26">
        <v>65.606585776800003</v>
      </c>
      <c r="G569" s="25">
        <v>568</v>
      </c>
      <c r="H569" s="26">
        <v>0.133356216236</v>
      </c>
      <c r="I569" s="25">
        <v>568</v>
      </c>
      <c r="J569" s="26">
        <v>8.8540043513199995E-2</v>
      </c>
      <c r="K569" s="25">
        <v>568</v>
      </c>
      <c r="L569" s="26">
        <v>630497.02193399996</v>
      </c>
      <c r="M569" s="25">
        <v>568</v>
      </c>
      <c r="N569" s="26">
        <v>66.822653900199995</v>
      </c>
      <c r="O569" s="25">
        <v>568</v>
      </c>
      <c r="P569" s="26">
        <v>0.01</v>
      </c>
      <c r="Q569" s="25">
        <v>568</v>
      </c>
      <c r="R569" s="32">
        <v>0.65217930117900003</v>
      </c>
      <c r="S569" s="28">
        <v>568</v>
      </c>
      <c r="T569" s="35">
        <v>0.33522506598500001</v>
      </c>
      <c r="U569" s="25">
        <v>568</v>
      </c>
      <c r="V569" s="26">
        <v>35.618745149699997</v>
      </c>
      <c r="W569" s="25">
        <v>568</v>
      </c>
      <c r="X569" s="26">
        <v>3.15116555508</v>
      </c>
      <c r="Y569" s="25">
        <v>568</v>
      </c>
      <c r="Z569" s="26">
        <v>3.6982990666900001E-2</v>
      </c>
      <c r="AA569" s="25">
        <v>568</v>
      </c>
      <c r="AB569" s="26">
        <v>9.2960560659699993</v>
      </c>
      <c r="AC569" s="25">
        <v>568</v>
      </c>
      <c r="AD569" s="26">
        <v>0.36489544430699999</v>
      </c>
      <c r="AE569" s="25">
        <v>568</v>
      </c>
      <c r="AF569" s="26">
        <v>630497.02193399996</v>
      </c>
      <c r="AG569" s="25">
        <v>568</v>
      </c>
      <c r="AH569" s="26">
        <v>1.5324048701799999</v>
      </c>
      <c r="AI569" s="25">
        <v>568</v>
      </c>
      <c r="AJ569" s="26">
        <v>87.450462673299995</v>
      </c>
      <c r="AK569" s="25">
        <v>568</v>
      </c>
      <c r="AL569" s="26">
        <v>9.6943024211600004E-2</v>
      </c>
      <c r="AM569" s="25">
        <v>568</v>
      </c>
      <c r="AN569" s="26">
        <v>1.14064626208</v>
      </c>
      <c r="AO569" s="25">
        <v>568</v>
      </c>
      <c r="AP569" s="26">
        <v>0.40397405429400002</v>
      </c>
      <c r="AQ569" s="25">
        <v>568</v>
      </c>
      <c r="AR569" s="26">
        <v>153.85834856400001</v>
      </c>
      <c r="AS569" s="25">
        <v>568</v>
      </c>
      <c r="AT569" s="26">
        <v>3.4560971664100002</v>
      </c>
      <c r="AU569" s="25">
        <v>568</v>
      </c>
      <c r="AV569" s="26">
        <v>3039.42160706</v>
      </c>
      <c r="AW569" s="25">
        <v>568</v>
      </c>
      <c r="AX569" s="26">
        <v>1.5324048701799999</v>
      </c>
      <c r="AY569" s="25">
        <v>568</v>
      </c>
      <c r="AZ569" s="26">
        <v>87.391811392199997</v>
      </c>
      <c r="BA569" s="25">
        <v>568</v>
      </c>
      <c r="BB569" s="26">
        <v>3.4218039542399999E-2</v>
      </c>
      <c r="BC569" s="25">
        <v>568</v>
      </c>
      <c r="BD569" s="26">
        <v>6.9671275428000001E-2</v>
      </c>
      <c r="BE569" s="25">
        <v>568</v>
      </c>
      <c r="BF569" s="26">
        <v>0.89611068503000002</v>
      </c>
      <c r="BG569" s="25">
        <v>568</v>
      </c>
      <c r="BH569" s="26">
        <v>36.498923109300001</v>
      </c>
      <c r="BI569" s="25">
        <v>568</v>
      </c>
      <c r="BJ569" s="26">
        <v>420.240539576</v>
      </c>
      <c r="CB569" s="37"/>
      <c r="CD569" s="37"/>
      <c r="CE569" s="37"/>
    </row>
    <row r="570" spans="1:83" x14ac:dyDescent="0.3">
      <c r="A570" s="25">
        <v>569</v>
      </c>
      <c r="B570" s="26">
        <v>8533.3539753000005</v>
      </c>
      <c r="C570" s="25">
        <v>569</v>
      </c>
      <c r="D570" s="26">
        <v>1.85499024525</v>
      </c>
      <c r="E570" s="25">
        <v>569</v>
      </c>
      <c r="F570" s="26">
        <v>55.5969663371</v>
      </c>
      <c r="G570" s="25">
        <v>569</v>
      </c>
      <c r="H570" s="26">
        <v>1.73966366114E-2</v>
      </c>
      <c r="I570" s="25">
        <v>569</v>
      </c>
      <c r="J570" s="26">
        <v>0.17042760436099999</v>
      </c>
      <c r="K570" s="25">
        <v>569</v>
      </c>
      <c r="L570" s="26">
        <v>749861.87275800004</v>
      </c>
      <c r="M570" s="25">
        <v>569</v>
      </c>
      <c r="N570" s="26">
        <v>73.093997675300002</v>
      </c>
      <c r="O570" s="25">
        <v>569</v>
      </c>
      <c r="P570" s="26">
        <v>0.01</v>
      </c>
      <c r="Q570" s="25">
        <v>569</v>
      </c>
      <c r="R570" s="32">
        <v>0.37122462494800001</v>
      </c>
      <c r="S570" s="28">
        <v>569</v>
      </c>
      <c r="T570" s="35">
        <v>0.59088264303100002</v>
      </c>
      <c r="U570" s="25">
        <v>569</v>
      </c>
      <c r="V570" s="26">
        <v>39.207234296099998</v>
      </c>
      <c r="W570" s="25">
        <v>569</v>
      </c>
      <c r="X570" s="26">
        <v>3.5348924138500002</v>
      </c>
      <c r="Y570" s="25">
        <v>569</v>
      </c>
      <c r="Z570" s="26">
        <v>2.0663109762599999E-2</v>
      </c>
      <c r="AA570" s="25">
        <v>569</v>
      </c>
      <c r="AB570" s="26">
        <v>12.006601762400001</v>
      </c>
      <c r="AC570" s="25">
        <v>569</v>
      </c>
      <c r="AD570" s="26">
        <v>0.332009968569</v>
      </c>
      <c r="AE570" s="25">
        <v>569</v>
      </c>
      <c r="AF570" s="26">
        <v>749861.87275800004</v>
      </c>
      <c r="AG570" s="25">
        <v>569</v>
      </c>
      <c r="AH570" s="26">
        <v>1.7579783871600001</v>
      </c>
      <c r="AI570" s="25">
        <v>569</v>
      </c>
      <c r="AJ570" s="26">
        <v>82.052238117200005</v>
      </c>
      <c r="AK570" s="25">
        <v>569</v>
      </c>
      <c r="AL570" s="26">
        <v>7.43420199744E-2</v>
      </c>
      <c r="AM570" s="25">
        <v>569</v>
      </c>
      <c r="AN570" s="26">
        <v>0.45475155454499999</v>
      </c>
      <c r="AO570" s="25">
        <v>569</v>
      </c>
      <c r="AP570" s="26">
        <v>1.02932803193</v>
      </c>
      <c r="AQ570" s="25">
        <v>569</v>
      </c>
      <c r="AR570" s="26">
        <v>208.88498922900001</v>
      </c>
      <c r="AS570" s="25">
        <v>569</v>
      </c>
      <c r="AT570" s="26">
        <v>4.6653866573</v>
      </c>
      <c r="AU570" s="25">
        <v>569</v>
      </c>
      <c r="AV570" s="26">
        <v>8045.4515798399998</v>
      </c>
      <c r="AW570" s="25">
        <v>569</v>
      </c>
      <c r="AX570" s="26">
        <v>1.7579783871600001</v>
      </c>
      <c r="AY570" s="25">
        <v>569</v>
      </c>
      <c r="AZ570" s="26">
        <v>80.198232718699998</v>
      </c>
      <c r="BA570" s="25">
        <v>569</v>
      </c>
      <c r="BB570" s="26">
        <v>4.6697653156900004E-3</v>
      </c>
      <c r="BC570" s="25">
        <v>569</v>
      </c>
      <c r="BD570" s="26">
        <v>0.13390149160299999</v>
      </c>
      <c r="BE570" s="25">
        <v>569</v>
      </c>
      <c r="BF570" s="26">
        <v>0.86142874308100004</v>
      </c>
      <c r="BG570" s="25">
        <v>569</v>
      </c>
      <c r="BH570" s="26">
        <v>41.370867122200004</v>
      </c>
      <c r="BI570" s="25">
        <v>569</v>
      </c>
      <c r="BJ570" s="26">
        <v>910.30195688799995</v>
      </c>
      <c r="CB570" s="37"/>
      <c r="CD570" s="37"/>
      <c r="CE570" s="37"/>
    </row>
    <row r="571" spans="1:83" x14ac:dyDescent="0.3">
      <c r="A571" s="25">
        <v>570</v>
      </c>
      <c r="B571" s="26">
        <v>10101.0076685</v>
      </c>
      <c r="C571" s="25">
        <v>570</v>
      </c>
      <c r="D571" s="26">
        <v>2.2226405905100002</v>
      </c>
      <c r="E571" s="25">
        <v>570</v>
      </c>
      <c r="F571" s="26">
        <v>54.293731214799998</v>
      </c>
      <c r="G571" s="25">
        <v>570</v>
      </c>
      <c r="H571" s="26">
        <v>7.7817699990900005E-2</v>
      </c>
      <c r="I571" s="25">
        <v>570</v>
      </c>
      <c r="J571" s="26">
        <v>8.30261400786E-2</v>
      </c>
      <c r="K571" s="25">
        <v>570</v>
      </c>
      <c r="L571" s="26">
        <v>639259.27227199997</v>
      </c>
      <c r="M571" s="25">
        <v>570</v>
      </c>
      <c r="N571" s="26">
        <v>72.0686936301</v>
      </c>
      <c r="O571" s="25">
        <v>570</v>
      </c>
      <c r="P571" s="26">
        <v>0.01</v>
      </c>
      <c r="Q571" s="25">
        <v>570</v>
      </c>
      <c r="R571" s="32">
        <v>0.57757335801700005</v>
      </c>
      <c r="S571" s="28">
        <v>570</v>
      </c>
      <c r="T571" s="35">
        <v>0.68306948906300002</v>
      </c>
      <c r="U571" s="25">
        <v>570</v>
      </c>
      <c r="V571" s="26">
        <v>38.213757030499998</v>
      </c>
      <c r="W571" s="25">
        <v>570</v>
      </c>
      <c r="X571" s="26">
        <v>9.3966351611899999</v>
      </c>
      <c r="Y571" s="25">
        <v>570</v>
      </c>
      <c r="Z571" s="26">
        <v>8.1159788303700006E-2</v>
      </c>
      <c r="AA571" s="25">
        <v>570</v>
      </c>
      <c r="AB571" s="26">
        <v>7.4700587865200001</v>
      </c>
      <c r="AC571" s="25">
        <v>570</v>
      </c>
      <c r="AD571" s="26">
        <v>0.49027692747599999</v>
      </c>
      <c r="AE571" s="25">
        <v>570</v>
      </c>
      <c r="AF571" s="26">
        <v>639259.27227199997</v>
      </c>
      <c r="AG571" s="25">
        <v>570</v>
      </c>
      <c r="AH571" s="26">
        <v>2.01547641838</v>
      </c>
      <c r="AI571" s="25">
        <v>570</v>
      </c>
      <c r="AJ571" s="26">
        <v>74.590985327499993</v>
      </c>
      <c r="AK571" s="25">
        <v>570</v>
      </c>
      <c r="AL571" s="26">
        <v>0.10791884909</v>
      </c>
      <c r="AM571" s="25">
        <v>570</v>
      </c>
      <c r="AN571" s="26">
        <v>1.05704374167</v>
      </c>
      <c r="AO571" s="25">
        <v>570</v>
      </c>
      <c r="AP571" s="26">
        <v>0.75510535619499997</v>
      </c>
      <c r="AQ571" s="25">
        <v>570</v>
      </c>
      <c r="AR571" s="26">
        <v>321.56204473000003</v>
      </c>
      <c r="AS571" s="25">
        <v>570</v>
      </c>
      <c r="AT571" s="26">
        <v>2.9906829509900001</v>
      </c>
      <c r="AU571" s="25">
        <v>570</v>
      </c>
      <c r="AV571" s="26">
        <v>9623.2611195099998</v>
      </c>
      <c r="AW571" s="25">
        <v>570</v>
      </c>
      <c r="AX571" s="26">
        <v>2.01547641838</v>
      </c>
      <c r="AY571" s="25">
        <v>570</v>
      </c>
      <c r="AZ571" s="26">
        <v>68.485669420099995</v>
      </c>
      <c r="BA571" s="25">
        <v>570</v>
      </c>
      <c r="BB571" s="26">
        <v>4.3325828784099997E-2</v>
      </c>
      <c r="BC571" s="25">
        <v>570</v>
      </c>
      <c r="BD571" s="26">
        <v>7.5858125467000007E-2</v>
      </c>
      <c r="BE571" s="25">
        <v>570</v>
      </c>
      <c r="BF571" s="26">
        <v>0.88081604574899997</v>
      </c>
      <c r="BG571" s="25">
        <v>570</v>
      </c>
      <c r="BH571" s="26">
        <v>39.278988683900003</v>
      </c>
      <c r="BI571" s="25">
        <v>570</v>
      </c>
      <c r="BJ571" s="26">
        <v>134.21518003599999</v>
      </c>
      <c r="CB571" s="37"/>
      <c r="CD571" s="37"/>
      <c r="CE571" s="37"/>
    </row>
    <row r="572" spans="1:83" x14ac:dyDescent="0.3">
      <c r="A572" s="25">
        <v>571</v>
      </c>
      <c r="B572" s="26">
        <v>11910.690426200001</v>
      </c>
      <c r="C572" s="25">
        <v>571</v>
      </c>
      <c r="D572" s="26">
        <v>2.3450079504599999</v>
      </c>
      <c r="E572" s="25">
        <v>571</v>
      </c>
      <c r="F572" s="26">
        <v>48.286518362199999</v>
      </c>
      <c r="G572" s="25">
        <v>571</v>
      </c>
      <c r="H572" s="26">
        <v>7.6410431962200001E-2</v>
      </c>
      <c r="I572" s="25">
        <v>571</v>
      </c>
      <c r="J572" s="26">
        <v>0.13483789060500001</v>
      </c>
      <c r="K572" s="25">
        <v>571</v>
      </c>
      <c r="L572" s="26">
        <v>468943.16940000001</v>
      </c>
      <c r="M572" s="25">
        <v>571</v>
      </c>
      <c r="N572" s="26">
        <v>59.1208098591</v>
      </c>
      <c r="O572" s="25">
        <v>571</v>
      </c>
      <c r="P572" s="26">
        <v>0.01</v>
      </c>
      <c r="Q572" s="25">
        <v>571</v>
      </c>
      <c r="R572" s="32">
        <v>0.64263215066400003</v>
      </c>
      <c r="S572" s="28">
        <v>571</v>
      </c>
      <c r="T572" s="35">
        <v>0.37653026854600002</v>
      </c>
      <c r="U572" s="25">
        <v>571</v>
      </c>
      <c r="V572" s="26">
        <v>39.965447569200002</v>
      </c>
      <c r="W572" s="25">
        <v>571</v>
      </c>
      <c r="X572" s="26">
        <v>5.7983296637999997</v>
      </c>
      <c r="Y572" s="25">
        <v>571</v>
      </c>
      <c r="Z572" s="26">
        <v>5.3271785356600002E-2</v>
      </c>
      <c r="AA572" s="25">
        <v>571</v>
      </c>
      <c r="AB572" s="26">
        <v>5.5343946298500004</v>
      </c>
      <c r="AC572" s="25">
        <v>571</v>
      </c>
      <c r="AD572" s="26">
        <v>0.35048760441799998</v>
      </c>
      <c r="AE572" s="25">
        <v>571</v>
      </c>
      <c r="AF572" s="26">
        <v>468943.16940000001</v>
      </c>
      <c r="AG572" s="25">
        <v>571</v>
      </c>
      <c r="AH572" s="26">
        <v>2.2158062101799998</v>
      </c>
      <c r="AI572" s="25">
        <v>571</v>
      </c>
      <c r="AJ572" s="26">
        <v>79.763966054400001</v>
      </c>
      <c r="AK572" s="25">
        <v>571</v>
      </c>
      <c r="AL572" s="26">
        <v>0.118345837316</v>
      </c>
      <c r="AM572" s="25">
        <v>571</v>
      </c>
      <c r="AN572" s="26">
        <v>1.06523067155</v>
      </c>
      <c r="AO572" s="25">
        <v>571</v>
      </c>
      <c r="AP572" s="26">
        <v>0.81909530163699995</v>
      </c>
      <c r="AQ572" s="25">
        <v>571</v>
      </c>
      <c r="AR572" s="26">
        <v>143.19731847899999</v>
      </c>
      <c r="AS572" s="25">
        <v>571</v>
      </c>
      <c r="AT572" s="26">
        <v>2.2552955717600001</v>
      </c>
      <c r="AU572" s="25">
        <v>571</v>
      </c>
      <c r="AV572" s="26">
        <v>11403.361806499999</v>
      </c>
      <c r="AW572" s="25">
        <v>571</v>
      </c>
      <c r="AX572" s="26">
        <v>2.2158062101799998</v>
      </c>
      <c r="AY572" s="25">
        <v>571</v>
      </c>
      <c r="AZ572" s="26">
        <v>60.856774156199997</v>
      </c>
      <c r="BA572" s="25">
        <v>571</v>
      </c>
      <c r="BB572" s="26">
        <v>5.7975733958300003E-2</v>
      </c>
      <c r="BC572" s="25">
        <v>571</v>
      </c>
      <c r="BD572" s="26">
        <v>0.118181506995</v>
      </c>
      <c r="BE572" s="25">
        <v>571</v>
      </c>
      <c r="BF572" s="26">
        <v>0.823842759047</v>
      </c>
      <c r="BG572" s="25">
        <v>571</v>
      </c>
      <c r="BH572" s="26">
        <v>41.319323099800002</v>
      </c>
      <c r="BI572" s="25">
        <v>571</v>
      </c>
      <c r="BJ572" s="26">
        <v>147.565507983</v>
      </c>
      <c r="CB572" s="37"/>
      <c r="CD572" s="37"/>
      <c r="CE572" s="37"/>
    </row>
    <row r="573" spans="1:83" x14ac:dyDescent="0.3">
      <c r="A573" s="25">
        <v>572</v>
      </c>
      <c r="B573" s="26">
        <v>6893.3062773499996</v>
      </c>
      <c r="C573" s="25">
        <v>572</v>
      </c>
      <c r="D573" s="26">
        <v>2.1394927645499999</v>
      </c>
      <c r="E573" s="25">
        <v>572</v>
      </c>
      <c r="F573" s="26">
        <v>79.308465531799996</v>
      </c>
      <c r="G573" s="25">
        <v>572</v>
      </c>
      <c r="H573" s="26">
        <v>0.17408703408000001</v>
      </c>
      <c r="I573" s="25">
        <v>572</v>
      </c>
      <c r="J573" s="26">
        <v>0.14764867852300001</v>
      </c>
      <c r="K573" s="25">
        <v>572</v>
      </c>
      <c r="L573" s="26">
        <v>718984.90144599997</v>
      </c>
      <c r="M573" s="25">
        <v>572</v>
      </c>
      <c r="N573" s="26">
        <v>78.081105564200001</v>
      </c>
      <c r="O573" s="25">
        <v>572</v>
      </c>
      <c r="P573" s="26">
        <v>0.01</v>
      </c>
      <c r="Q573" s="25">
        <v>572</v>
      </c>
      <c r="R573" s="32">
        <v>0.62214656210999997</v>
      </c>
      <c r="S573" s="28">
        <v>572</v>
      </c>
      <c r="T573" s="35">
        <v>0.82256864936499996</v>
      </c>
      <c r="U573" s="25">
        <v>572</v>
      </c>
      <c r="V573" s="26">
        <v>29.457032266300001</v>
      </c>
      <c r="W573" s="25">
        <v>572</v>
      </c>
      <c r="X573" s="26">
        <v>5.1558813431999999</v>
      </c>
      <c r="Y573" s="25">
        <v>572</v>
      </c>
      <c r="Z573" s="26">
        <v>8.0154610812499999E-2</v>
      </c>
      <c r="AA573" s="25">
        <v>572</v>
      </c>
      <c r="AB573" s="26">
        <v>9.3365641688800007</v>
      </c>
      <c r="AC573" s="25">
        <v>572</v>
      </c>
      <c r="AD573" s="26">
        <v>0.215889398062</v>
      </c>
      <c r="AE573" s="25">
        <v>572</v>
      </c>
      <c r="AF573" s="26">
        <v>718984.90144599997</v>
      </c>
      <c r="AG573" s="25">
        <v>572</v>
      </c>
      <c r="AH573" s="26">
        <v>2.01490093515</v>
      </c>
      <c r="AI573" s="25">
        <v>572</v>
      </c>
      <c r="AJ573" s="26">
        <v>72.220021047399996</v>
      </c>
      <c r="AK573" s="25">
        <v>572</v>
      </c>
      <c r="AL573" s="26">
        <v>0.26914246010300003</v>
      </c>
      <c r="AM573" s="25">
        <v>572</v>
      </c>
      <c r="AN573" s="26">
        <v>1.5092983277700001</v>
      </c>
      <c r="AO573" s="25">
        <v>572</v>
      </c>
      <c r="AP573" s="26">
        <v>1.00947357108</v>
      </c>
      <c r="AQ573" s="25">
        <v>572</v>
      </c>
      <c r="AR573" s="26">
        <v>1014.22146442</v>
      </c>
      <c r="AS573" s="25">
        <v>572</v>
      </c>
      <c r="AT573" s="26">
        <v>1.1417717465699999</v>
      </c>
      <c r="AU573" s="25">
        <v>572</v>
      </c>
      <c r="AV573" s="26">
        <v>5748.4367035499999</v>
      </c>
      <c r="AW573" s="25">
        <v>572</v>
      </c>
      <c r="AX573" s="26">
        <v>2.01490093515</v>
      </c>
      <c r="AY573" s="25">
        <v>572</v>
      </c>
      <c r="AZ573" s="26">
        <v>83.186783433900004</v>
      </c>
      <c r="BA573" s="25">
        <v>572</v>
      </c>
      <c r="BB573" s="26">
        <v>6.5385951567699996E-2</v>
      </c>
      <c r="BC573" s="25">
        <v>572</v>
      </c>
      <c r="BD573" s="26">
        <v>0.12126535710399999</v>
      </c>
      <c r="BE573" s="25">
        <v>572</v>
      </c>
      <c r="BF573" s="26">
        <v>0.81334869132800003</v>
      </c>
      <c r="BG573" s="25">
        <v>572</v>
      </c>
      <c r="BH573" s="26">
        <v>30.0661607897</v>
      </c>
      <c r="BI573" s="25">
        <v>572</v>
      </c>
      <c r="BJ573" s="26">
        <v>781.18069288200002</v>
      </c>
      <c r="CB573" s="37"/>
      <c r="CD573" s="37"/>
      <c r="CE573" s="37"/>
    </row>
    <row r="574" spans="1:83" x14ac:dyDescent="0.3">
      <c r="A574" s="25">
        <v>573</v>
      </c>
      <c r="B574" s="26">
        <v>7089.12828317</v>
      </c>
      <c r="C574" s="25">
        <v>573</v>
      </c>
      <c r="D574" s="26">
        <v>1.7523617863200001</v>
      </c>
      <c r="E574" s="25">
        <v>573</v>
      </c>
      <c r="F574" s="26">
        <v>64.234801196000006</v>
      </c>
      <c r="G574" s="25">
        <v>573</v>
      </c>
      <c r="H574" s="26">
        <v>0.19001671252800001</v>
      </c>
      <c r="I574" s="25">
        <v>573</v>
      </c>
      <c r="J574" s="26">
        <v>0.10824813100900001</v>
      </c>
      <c r="K574" s="25">
        <v>573</v>
      </c>
      <c r="L574" s="26">
        <v>415777.68494000001</v>
      </c>
      <c r="M574" s="25">
        <v>573</v>
      </c>
      <c r="N574" s="26">
        <v>45.3440860778</v>
      </c>
      <c r="O574" s="25">
        <v>573</v>
      </c>
      <c r="P574" s="26">
        <v>0.01</v>
      </c>
      <c r="Q574" s="25">
        <v>573</v>
      </c>
      <c r="R574" s="32">
        <v>0.51215432778199999</v>
      </c>
      <c r="S574" s="28">
        <v>573</v>
      </c>
      <c r="T574" s="35">
        <v>0.88436657658899998</v>
      </c>
      <c r="U574" s="25">
        <v>573</v>
      </c>
      <c r="V574" s="26">
        <v>34.653207674199997</v>
      </c>
      <c r="W574" s="25">
        <v>573</v>
      </c>
      <c r="X574" s="26">
        <v>6.9360875872400003</v>
      </c>
      <c r="Y574" s="25">
        <v>573</v>
      </c>
      <c r="Z574" s="26">
        <v>6.4342793408499993E-2</v>
      </c>
      <c r="AA574" s="25">
        <v>573</v>
      </c>
      <c r="AB574" s="26">
        <v>14.597094891299999</v>
      </c>
      <c r="AC574" s="25">
        <v>573</v>
      </c>
      <c r="AD574" s="26">
        <v>0.434420355634</v>
      </c>
      <c r="AE574" s="25">
        <v>573</v>
      </c>
      <c r="AF574" s="26">
        <v>415777.68494000001</v>
      </c>
      <c r="AG574" s="25">
        <v>573</v>
      </c>
      <c r="AH574" s="26">
        <v>1.58594297414</v>
      </c>
      <c r="AI574" s="25">
        <v>573</v>
      </c>
      <c r="AJ574" s="26">
        <v>69.124097340700004</v>
      </c>
      <c r="AK574" s="25">
        <v>573</v>
      </c>
      <c r="AL574" s="26">
        <v>0.45000179217800002</v>
      </c>
      <c r="AM574" s="25">
        <v>573</v>
      </c>
      <c r="AN574" s="26">
        <v>1.7880786319499999</v>
      </c>
      <c r="AO574" s="25">
        <v>573</v>
      </c>
      <c r="AP574" s="26">
        <v>1.05590223507</v>
      </c>
      <c r="AQ574" s="25">
        <v>573</v>
      </c>
      <c r="AR574" s="26">
        <v>943.18824677600003</v>
      </c>
      <c r="AS574" s="25">
        <v>573</v>
      </c>
      <c r="AT574" s="26">
        <v>3.6330990670799999</v>
      </c>
      <c r="AU574" s="25">
        <v>573</v>
      </c>
      <c r="AV574" s="26">
        <v>6121.42087782</v>
      </c>
      <c r="AW574" s="25">
        <v>573</v>
      </c>
      <c r="AX574" s="26">
        <v>1.58594297414</v>
      </c>
      <c r="AY574" s="25">
        <v>573</v>
      </c>
      <c r="AZ574" s="26">
        <v>74.119905325299996</v>
      </c>
      <c r="BA574" s="25">
        <v>573</v>
      </c>
      <c r="BB574" s="26">
        <v>0.103506862841</v>
      </c>
      <c r="BC574" s="25">
        <v>573</v>
      </c>
      <c r="BD574" s="26">
        <v>8.3823882051100002E-2</v>
      </c>
      <c r="BE574" s="25">
        <v>573</v>
      </c>
      <c r="BF574" s="26">
        <v>0.81266925510800003</v>
      </c>
      <c r="BG574" s="25">
        <v>573</v>
      </c>
      <c r="BH574" s="26">
        <v>35.320565105599997</v>
      </c>
      <c r="BI574" s="25">
        <v>573</v>
      </c>
      <c r="BJ574" s="26">
        <v>672.71951644900003</v>
      </c>
      <c r="CB574" s="37"/>
      <c r="CD574" s="37"/>
      <c r="CE574" s="37"/>
    </row>
    <row r="575" spans="1:83" x14ac:dyDescent="0.3">
      <c r="A575" s="25">
        <v>574</v>
      </c>
      <c r="B575" s="26">
        <v>9763.8337931900005</v>
      </c>
      <c r="C575" s="25">
        <v>574</v>
      </c>
      <c r="D575" s="26">
        <v>2.2174871656300001</v>
      </c>
      <c r="E575" s="25">
        <v>574</v>
      </c>
      <c r="F575" s="26">
        <v>49.850196926099997</v>
      </c>
      <c r="G575" s="25">
        <v>574</v>
      </c>
      <c r="H575" s="26">
        <v>0.190780205649</v>
      </c>
      <c r="I575" s="25">
        <v>574</v>
      </c>
      <c r="J575" s="26">
        <v>9.1509747758100002E-2</v>
      </c>
      <c r="K575" s="25">
        <v>574</v>
      </c>
      <c r="L575" s="26">
        <v>462294.04255900002</v>
      </c>
      <c r="M575" s="25">
        <v>574</v>
      </c>
      <c r="N575" s="26">
        <v>68.749122867899999</v>
      </c>
      <c r="O575" s="25">
        <v>574</v>
      </c>
      <c r="P575" s="26">
        <v>0.01</v>
      </c>
      <c r="Q575" s="25">
        <v>574</v>
      </c>
      <c r="R575" s="32">
        <v>0.710939475667</v>
      </c>
      <c r="S575" s="28">
        <v>574</v>
      </c>
      <c r="T575" s="35">
        <v>0.60553563919300002</v>
      </c>
      <c r="U575" s="25">
        <v>574</v>
      </c>
      <c r="V575" s="26">
        <v>38.452501658400003</v>
      </c>
      <c r="W575" s="25">
        <v>574</v>
      </c>
      <c r="X575" s="26">
        <v>1.15867588114</v>
      </c>
      <c r="Y575" s="25">
        <v>574</v>
      </c>
      <c r="Z575" s="26">
        <v>7.0709431325699998E-2</v>
      </c>
      <c r="AA575" s="25">
        <v>574</v>
      </c>
      <c r="AB575" s="26">
        <v>9.6501008668899999</v>
      </c>
      <c r="AC575" s="25">
        <v>574</v>
      </c>
      <c r="AD575" s="26">
        <v>0.46049071176400003</v>
      </c>
      <c r="AE575" s="25">
        <v>574</v>
      </c>
      <c r="AF575" s="26">
        <v>462294.04255900002</v>
      </c>
      <c r="AG575" s="25">
        <v>574</v>
      </c>
      <c r="AH575" s="26">
        <v>2.16545770326</v>
      </c>
      <c r="AI575" s="25">
        <v>574</v>
      </c>
      <c r="AJ575" s="26">
        <v>95.609725933600004</v>
      </c>
      <c r="AK575" s="25">
        <v>574</v>
      </c>
      <c r="AL575" s="26">
        <v>0.19144112670300001</v>
      </c>
      <c r="AM575" s="25">
        <v>574</v>
      </c>
      <c r="AN575" s="26">
        <v>1.60925798583</v>
      </c>
      <c r="AO575" s="25">
        <v>574</v>
      </c>
      <c r="AP575" s="26">
        <v>0.420992153689</v>
      </c>
      <c r="AQ575" s="25">
        <v>574</v>
      </c>
      <c r="AR575" s="26">
        <v>66.715447628500002</v>
      </c>
      <c r="AS575" s="25">
        <v>574</v>
      </c>
      <c r="AT575" s="26">
        <v>3.2821583240100001</v>
      </c>
      <c r="AU575" s="25">
        <v>574</v>
      </c>
      <c r="AV575" s="26">
        <v>9266.1015476600005</v>
      </c>
      <c r="AW575" s="25">
        <v>574</v>
      </c>
      <c r="AX575" s="26">
        <v>2.16545770326</v>
      </c>
      <c r="AY575" s="25">
        <v>574</v>
      </c>
      <c r="AZ575" s="26">
        <v>78.846137397000007</v>
      </c>
      <c r="BA575" s="25">
        <v>574</v>
      </c>
      <c r="BB575" s="26">
        <v>0.14715787048699999</v>
      </c>
      <c r="BC575" s="25">
        <v>574</v>
      </c>
      <c r="BD575" s="26">
        <v>9.6580008858699995E-2</v>
      </c>
      <c r="BE575" s="25">
        <v>574</v>
      </c>
      <c r="BF575" s="26">
        <v>0.756262120654</v>
      </c>
      <c r="BG575" s="25">
        <v>574</v>
      </c>
      <c r="BH575" s="26">
        <v>38.649881924600002</v>
      </c>
      <c r="BI575" s="25">
        <v>574</v>
      </c>
      <c r="BJ575" s="26">
        <v>259.20132679599999</v>
      </c>
      <c r="CB575" s="37"/>
      <c r="CD575" s="37"/>
      <c r="CE575" s="37"/>
    </row>
    <row r="576" spans="1:83" x14ac:dyDescent="0.3">
      <c r="A576" s="25">
        <v>575</v>
      </c>
      <c r="B576" s="26">
        <v>11340.223888500001</v>
      </c>
      <c r="C576" s="25">
        <v>575</v>
      </c>
      <c r="D576" s="26">
        <v>2.1375600423600001</v>
      </c>
      <c r="E576" s="25">
        <v>575</v>
      </c>
      <c r="F576" s="26">
        <v>68.775503456400003</v>
      </c>
      <c r="G576" s="25">
        <v>575</v>
      </c>
      <c r="H576" s="26">
        <v>0.13846640217600001</v>
      </c>
      <c r="I576" s="25">
        <v>575</v>
      </c>
      <c r="J576" s="26">
        <v>0.120660433998</v>
      </c>
      <c r="K576" s="25">
        <v>575</v>
      </c>
      <c r="L576" s="26">
        <v>497111.266366</v>
      </c>
      <c r="M576" s="25">
        <v>575</v>
      </c>
      <c r="N576" s="26">
        <v>47.702759510600004</v>
      </c>
      <c r="O576" s="25">
        <v>575</v>
      </c>
      <c r="P576" s="26">
        <v>0.01</v>
      </c>
      <c r="Q576" s="25">
        <v>575</v>
      </c>
      <c r="R576" s="32">
        <v>0.70469999273100004</v>
      </c>
      <c r="S576" s="28">
        <v>575</v>
      </c>
      <c r="T576" s="35">
        <v>0.49115216251900001</v>
      </c>
      <c r="U576" s="25">
        <v>575</v>
      </c>
      <c r="V576" s="26">
        <v>40.937941259200002</v>
      </c>
      <c r="W576" s="25">
        <v>575</v>
      </c>
      <c r="X576" s="26">
        <v>3.8246434646499998</v>
      </c>
      <c r="Y576" s="25">
        <v>575</v>
      </c>
      <c r="Z576" s="26">
        <v>3.2746127750700002E-2</v>
      </c>
      <c r="AA576" s="25">
        <v>575</v>
      </c>
      <c r="AB576" s="26">
        <v>5.4176568521300004</v>
      </c>
      <c r="AC576" s="25">
        <v>575</v>
      </c>
      <c r="AD576" s="26">
        <v>0.18683242066700001</v>
      </c>
      <c r="AE576" s="25">
        <v>575</v>
      </c>
      <c r="AF576" s="26">
        <v>497111.266366</v>
      </c>
      <c r="AG576" s="25">
        <v>575</v>
      </c>
      <c r="AH576" s="26">
        <v>2.0471814605600001</v>
      </c>
      <c r="AI576" s="25">
        <v>575</v>
      </c>
      <c r="AJ576" s="26">
        <v>79.485712351399997</v>
      </c>
      <c r="AK576" s="25">
        <v>575</v>
      </c>
      <c r="AL576" s="26">
        <v>0.139589497402</v>
      </c>
      <c r="AM576" s="25">
        <v>575</v>
      </c>
      <c r="AN576" s="26">
        <v>1.3750316032100001</v>
      </c>
      <c r="AO576" s="25">
        <v>575</v>
      </c>
      <c r="AP576" s="26">
        <v>0.79168321945499998</v>
      </c>
      <c r="AQ576" s="25">
        <v>575</v>
      </c>
      <c r="AR576" s="26">
        <v>188.11950630800001</v>
      </c>
      <c r="AS576" s="25">
        <v>575</v>
      </c>
      <c r="AT576" s="26">
        <v>1.3684248972599999</v>
      </c>
      <c r="AU576" s="25">
        <v>575</v>
      </c>
      <c r="AV576" s="26">
        <v>10728.756320099999</v>
      </c>
      <c r="AW576" s="25">
        <v>575</v>
      </c>
      <c r="AX576" s="26">
        <v>2.0471814605600001</v>
      </c>
      <c r="AY576" s="25">
        <v>575</v>
      </c>
      <c r="AZ576" s="26">
        <v>73.4941228908</v>
      </c>
      <c r="BA576" s="25">
        <v>575</v>
      </c>
      <c r="BB576" s="26">
        <v>0.109294141072</v>
      </c>
      <c r="BC576" s="25">
        <v>575</v>
      </c>
      <c r="BD576" s="26">
        <v>0.107607865079</v>
      </c>
      <c r="BE576" s="25">
        <v>575</v>
      </c>
      <c r="BF576" s="26">
        <v>0.78309799384900003</v>
      </c>
      <c r="BG576" s="25">
        <v>575</v>
      </c>
      <c r="BH576" s="26">
        <v>42.552828499599997</v>
      </c>
      <c r="BI576" s="25">
        <v>575</v>
      </c>
      <c r="BJ576" s="26">
        <v>478.115749198</v>
      </c>
      <c r="CB576" s="37"/>
      <c r="CD576" s="37"/>
      <c r="CE576" s="37"/>
    </row>
    <row r="577" spans="1:83" x14ac:dyDescent="0.3">
      <c r="A577" s="25">
        <v>576</v>
      </c>
      <c r="B577" s="26">
        <v>5261.0588043899998</v>
      </c>
      <c r="C577" s="25">
        <v>576</v>
      </c>
      <c r="D577" s="26">
        <v>1.9082159086399999</v>
      </c>
      <c r="E577" s="25">
        <v>576</v>
      </c>
      <c r="F577" s="26">
        <v>66.569102060299997</v>
      </c>
      <c r="G577" s="25">
        <v>576</v>
      </c>
      <c r="H577" s="26">
        <v>5.7399534064699997E-2</v>
      </c>
      <c r="I577" s="25">
        <v>576</v>
      </c>
      <c r="J577" s="26">
        <v>0.192540576352</v>
      </c>
      <c r="K577" s="25">
        <v>576</v>
      </c>
      <c r="L577" s="26">
        <v>692339.16079999995</v>
      </c>
      <c r="M577" s="25">
        <v>576</v>
      </c>
      <c r="N577" s="26">
        <v>45.235231564400003</v>
      </c>
      <c r="O577" s="25">
        <v>576</v>
      </c>
      <c r="P577" s="26">
        <v>0.01</v>
      </c>
      <c r="Q577" s="25">
        <v>576</v>
      </c>
      <c r="R577" s="32">
        <v>0.39931345556100001</v>
      </c>
      <c r="S577" s="28">
        <v>576</v>
      </c>
      <c r="T577" s="35">
        <v>0.48267541995500002</v>
      </c>
      <c r="U577" s="25">
        <v>576</v>
      </c>
      <c r="V577" s="26">
        <v>30.487881026299998</v>
      </c>
      <c r="W577" s="25">
        <v>576</v>
      </c>
      <c r="X577" s="26">
        <v>1.5954403803799999</v>
      </c>
      <c r="Y577" s="25">
        <v>576</v>
      </c>
      <c r="Z577" s="26">
        <v>2.7259619005299999E-2</v>
      </c>
      <c r="AA577" s="25">
        <v>576</v>
      </c>
      <c r="AB577" s="26">
        <v>7.1575438975400001</v>
      </c>
      <c r="AC577" s="25">
        <v>576</v>
      </c>
      <c r="AD577" s="26">
        <v>0.15525352169000001</v>
      </c>
      <c r="AE577" s="25">
        <v>576</v>
      </c>
      <c r="AF577" s="26">
        <v>692339.16079999995</v>
      </c>
      <c r="AG577" s="25">
        <v>576</v>
      </c>
      <c r="AH577" s="26">
        <v>1.8499604057400001</v>
      </c>
      <c r="AI577" s="25">
        <v>576</v>
      </c>
      <c r="AJ577" s="26">
        <v>76.350444877900003</v>
      </c>
      <c r="AK577" s="25">
        <v>576</v>
      </c>
      <c r="AL577" s="26">
        <v>3.4059032430699999E-2</v>
      </c>
      <c r="AM577" s="25">
        <v>576</v>
      </c>
      <c r="AN577" s="26">
        <v>0.66173239644399995</v>
      </c>
      <c r="AO577" s="25">
        <v>576</v>
      </c>
      <c r="AP577" s="26">
        <v>1.1275489614200001</v>
      </c>
      <c r="AQ577" s="25">
        <v>576</v>
      </c>
      <c r="AR577" s="26">
        <v>165.036452166</v>
      </c>
      <c r="AS577" s="25">
        <v>576</v>
      </c>
      <c r="AT577" s="26">
        <v>1.2556740958399999</v>
      </c>
      <c r="AU577" s="25">
        <v>576</v>
      </c>
      <c r="AV577" s="26">
        <v>4599.5906679199998</v>
      </c>
      <c r="AW577" s="25">
        <v>576</v>
      </c>
      <c r="AX577" s="26">
        <v>1.8499604057400001</v>
      </c>
      <c r="AY577" s="25">
        <v>576</v>
      </c>
      <c r="AZ577" s="26">
        <v>73.683623768299995</v>
      </c>
      <c r="BA577" s="25">
        <v>576</v>
      </c>
      <c r="BB577" s="26">
        <v>2.25329625851E-2</v>
      </c>
      <c r="BC577" s="25">
        <v>576</v>
      </c>
      <c r="BD577" s="26">
        <v>0.11954087162800001</v>
      </c>
      <c r="BE577" s="25">
        <v>576</v>
      </c>
      <c r="BF577" s="26">
        <v>0.85792616578699998</v>
      </c>
      <c r="BG577" s="25">
        <v>576</v>
      </c>
      <c r="BH577" s="26">
        <v>31.191083817700001</v>
      </c>
      <c r="BI577" s="25">
        <v>576</v>
      </c>
      <c r="BJ577" s="26">
        <v>1207.8962829500001</v>
      </c>
      <c r="CB577" s="37"/>
      <c r="CD577" s="37"/>
      <c r="CE577" s="37"/>
    </row>
    <row r="578" spans="1:83" x14ac:dyDescent="0.3">
      <c r="A578" s="25">
        <v>577</v>
      </c>
      <c r="B578" s="26">
        <v>9214.8705713199997</v>
      </c>
      <c r="C578" s="25">
        <v>577</v>
      </c>
      <c r="D578" s="26">
        <v>1.7851563991699999</v>
      </c>
      <c r="E578" s="25">
        <v>577</v>
      </c>
      <c r="F578" s="26">
        <v>75.225921842700004</v>
      </c>
      <c r="G578" s="25">
        <v>577</v>
      </c>
      <c r="H578" s="26">
        <v>0.155784847097</v>
      </c>
      <c r="I578" s="25">
        <v>577</v>
      </c>
      <c r="J578" s="26">
        <v>3.7646469861800001E-2</v>
      </c>
      <c r="K578" s="25">
        <v>577</v>
      </c>
      <c r="L578" s="26">
        <v>696744.19586400001</v>
      </c>
      <c r="M578" s="25">
        <v>577</v>
      </c>
      <c r="N578" s="26">
        <v>50.611331163700001</v>
      </c>
      <c r="O578" s="25">
        <v>577</v>
      </c>
      <c r="P578" s="26">
        <v>0.01</v>
      </c>
      <c r="Q578" s="25">
        <v>577</v>
      </c>
      <c r="R578" s="32">
        <v>0.47185273503000003</v>
      </c>
      <c r="S578" s="28">
        <v>577</v>
      </c>
      <c r="T578" s="35">
        <v>0.64377204965400003</v>
      </c>
      <c r="U578" s="25">
        <v>577</v>
      </c>
      <c r="V578" s="26">
        <v>32.686087196999999</v>
      </c>
      <c r="W578" s="25">
        <v>577</v>
      </c>
      <c r="X578" s="26">
        <v>7.1974068457299998</v>
      </c>
      <c r="Y578" s="25">
        <v>577</v>
      </c>
      <c r="Z578" s="26">
        <v>3.2939513159100001E-2</v>
      </c>
      <c r="AA578" s="25">
        <v>577</v>
      </c>
      <c r="AB578" s="26">
        <v>10.4798146315</v>
      </c>
      <c r="AC578" s="25">
        <v>577</v>
      </c>
      <c r="AD578" s="26">
        <v>0.43235710459400001</v>
      </c>
      <c r="AE578" s="25">
        <v>577</v>
      </c>
      <c r="AF578" s="26">
        <v>696744.19586400001</v>
      </c>
      <c r="AG578" s="25">
        <v>577</v>
      </c>
      <c r="AH578" s="26">
        <v>1.6171814123599999</v>
      </c>
      <c r="AI578" s="25">
        <v>577</v>
      </c>
      <c r="AJ578" s="26">
        <v>80.204374501700002</v>
      </c>
      <c r="AK578" s="25">
        <v>577</v>
      </c>
      <c r="AL578" s="26">
        <v>0.13218853156800001</v>
      </c>
      <c r="AM578" s="25">
        <v>577</v>
      </c>
      <c r="AN578" s="26">
        <v>1.4918721265599999</v>
      </c>
      <c r="AO578" s="25">
        <v>577</v>
      </c>
      <c r="AP578" s="26">
        <v>0.43307988440799999</v>
      </c>
      <c r="AQ578" s="25">
        <v>577</v>
      </c>
      <c r="AR578" s="26">
        <v>296.74293861699999</v>
      </c>
      <c r="AS578" s="25">
        <v>577</v>
      </c>
      <c r="AT578" s="26">
        <v>4.6346692736600001</v>
      </c>
      <c r="AU578" s="25">
        <v>577</v>
      </c>
      <c r="AV578" s="26">
        <v>8480.7082235100006</v>
      </c>
      <c r="AW578" s="25">
        <v>577</v>
      </c>
      <c r="AX578" s="26">
        <v>1.6171814123599999</v>
      </c>
      <c r="AY578" s="25">
        <v>577</v>
      </c>
      <c r="AZ578" s="26">
        <v>80.536511909699996</v>
      </c>
      <c r="BA578" s="25">
        <v>577</v>
      </c>
      <c r="BB578" s="26">
        <v>7.5431254704799999E-2</v>
      </c>
      <c r="BC578" s="25">
        <v>577</v>
      </c>
      <c r="BD578" s="26">
        <v>4.8176606192899998E-2</v>
      </c>
      <c r="BE578" s="25">
        <v>577</v>
      </c>
      <c r="BF578" s="26">
        <v>0.87639213910199998</v>
      </c>
      <c r="BG578" s="25">
        <v>577</v>
      </c>
      <c r="BH578" s="26">
        <v>35.3161488744</v>
      </c>
      <c r="BI578" s="25">
        <v>577</v>
      </c>
      <c r="BJ578" s="26">
        <v>398.41647778700002</v>
      </c>
      <c r="CB578" s="37"/>
      <c r="CD578" s="37"/>
      <c r="CE578" s="37"/>
    </row>
    <row r="579" spans="1:83" x14ac:dyDescent="0.3">
      <c r="A579" s="25">
        <v>578</v>
      </c>
      <c r="B579" s="26">
        <v>4214.1358766900003</v>
      </c>
      <c r="C579" s="25">
        <v>578</v>
      </c>
      <c r="D579" s="26">
        <v>2.2994377965999999</v>
      </c>
      <c r="E579" s="25">
        <v>578</v>
      </c>
      <c r="F579" s="26">
        <v>79.702869869300002</v>
      </c>
      <c r="G579" s="25">
        <v>578</v>
      </c>
      <c r="H579" s="26">
        <v>6.8805466373599994E-2</v>
      </c>
      <c r="I579" s="25">
        <v>578</v>
      </c>
      <c r="J579" s="26">
        <v>0.15801219602700001</v>
      </c>
      <c r="K579" s="25">
        <v>578</v>
      </c>
      <c r="L579" s="26">
        <v>771387.18684600003</v>
      </c>
      <c r="M579" s="25">
        <v>578</v>
      </c>
      <c r="N579" s="26">
        <v>77.879216039699998</v>
      </c>
      <c r="O579" s="25">
        <v>578</v>
      </c>
      <c r="P579" s="26">
        <v>0.01</v>
      </c>
      <c r="Q579" s="25">
        <v>578</v>
      </c>
      <c r="R579" s="32">
        <v>0.73723459806400005</v>
      </c>
      <c r="S579" s="28">
        <v>578</v>
      </c>
      <c r="T579" s="35">
        <v>0.45920655571000002</v>
      </c>
      <c r="U579" s="25">
        <v>578</v>
      </c>
      <c r="V579" s="26">
        <v>40.172202610799999</v>
      </c>
      <c r="W579" s="25">
        <v>578</v>
      </c>
      <c r="X579" s="26">
        <v>7.4733680537399998</v>
      </c>
      <c r="Y579" s="25">
        <v>578</v>
      </c>
      <c r="Z579" s="26">
        <v>4.1641268451899999E-2</v>
      </c>
      <c r="AA579" s="25">
        <v>578</v>
      </c>
      <c r="AB579" s="26">
        <v>9.9086838361399998</v>
      </c>
      <c r="AC579" s="25">
        <v>578</v>
      </c>
      <c r="AD579" s="26">
        <v>0.46962103869499999</v>
      </c>
      <c r="AE579" s="25">
        <v>578</v>
      </c>
      <c r="AF579" s="26">
        <v>771387.18684600003</v>
      </c>
      <c r="AG579" s="25">
        <v>578</v>
      </c>
      <c r="AH579" s="26">
        <v>2.1220441812200002</v>
      </c>
      <c r="AI579" s="25">
        <v>578</v>
      </c>
      <c r="AJ579" s="26">
        <v>86.189560253899998</v>
      </c>
      <c r="AK579" s="25">
        <v>578</v>
      </c>
      <c r="AL579" s="26">
        <v>0.118553631706</v>
      </c>
      <c r="AM579" s="25">
        <v>578</v>
      </c>
      <c r="AN579" s="26">
        <v>0.917412510869</v>
      </c>
      <c r="AO579" s="25">
        <v>578</v>
      </c>
      <c r="AP579" s="26">
        <v>0.65180739181199998</v>
      </c>
      <c r="AQ579" s="25">
        <v>578</v>
      </c>
      <c r="AR579" s="26">
        <v>288.419398683</v>
      </c>
      <c r="AS579" s="25">
        <v>578</v>
      </c>
      <c r="AT579" s="26">
        <v>4.4009179179800002</v>
      </c>
      <c r="AU579" s="25">
        <v>578</v>
      </c>
      <c r="AV579" s="26">
        <v>3759.1053650899999</v>
      </c>
      <c r="AW579" s="25">
        <v>578</v>
      </c>
      <c r="AX579" s="26">
        <v>2.1220441812200002</v>
      </c>
      <c r="AY579" s="25">
        <v>578</v>
      </c>
      <c r="AZ579" s="26">
        <v>90.018775779099997</v>
      </c>
      <c r="BA579" s="25">
        <v>578</v>
      </c>
      <c r="BB579" s="26">
        <v>1.7885045496999999E-2</v>
      </c>
      <c r="BC579" s="25">
        <v>578</v>
      </c>
      <c r="BD579" s="26">
        <v>0.115340785744</v>
      </c>
      <c r="BE579" s="25">
        <v>578</v>
      </c>
      <c r="BF579" s="26">
        <v>0.86677416876000002</v>
      </c>
      <c r="BG579" s="25">
        <v>578</v>
      </c>
      <c r="BH579" s="26">
        <v>41.716974019200002</v>
      </c>
      <c r="BI579" s="25">
        <v>578</v>
      </c>
      <c r="BJ579" s="26">
        <v>295.00832577400001</v>
      </c>
      <c r="CB579" s="37"/>
      <c r="CD579" s="37"/>
      <c r="CE579" s="37"/>
    </row>
    <row r="580" spans="1:83" x14ac:dyDescent="0.3">
      <c r="A580" s="25">
        <v>579</v>
      </c>
      <c r="B580" s="26">
        <v>6881.0274781400003</v>
      </c>
      <c r="C580" s="25">
        <v>579</v>
      </c>
      <c r="D580" s="26">
        <v>1.9204309398499999</v>
      </c>
      <c r="E580" s="25">
        <v>579</v>
      </c>
      <c r="F580" s="26">
        <v>49.208780214800001</v>
      </c>
      <c r="G580" s="25">
        <v>579</v>
      </c>
      <c r="H580" s="26">
        <v>0.10025480097099999</v>
      </c>
      <c r="I580" s="25">
        <v>579</v>
      </c>
      <c r="J580" s="26">
        <v>0.110897279057</v>
      </c>
      <c r="K580" s="25">
        <v>579</v>
      </c>
      <c r="L580" s="26">
        <v>663391.26063000003</v>
      </c>
      <c r="M580" s="25">
        <v>579</v>
      </c>
      <c r="N580" s="26">
        <v>65.402042234899994</v>
      </c>
      <c r="O580" s="25">
        <v>579</v>
      </c>
      <c r="P580" s="26">
        <v>0.01</v>
      </c>
      <c r="Q580" s="25">
        <v>579</v>
      </c>
      <c r="R580" s="32">
        <v>0.71799154046699998</v>
      </c>
      <c r="S580" s="28">
        <v>579</v>
      </c>
      <c r="T580" s="35">
        <v>0.70326803892800005</v>
      </c>
      <c r="U580" s="25">
        <v>579</v>
      </c>
      <c r="V580" s="26">
        <v>31.858108807400001</v>
      </c>
      <c r="W580" s="25">
        <v>579</v>
      </c>
      <c r="X580" s="26">
        <v>7.6899781996299996</v>
      </c>
      <c r="Y580" s="25">
        <v>579</v>
      </c>
      <c r="Z580" s="26">
        <v>9.0740633061100001E-2</v>
      </c>
      <c r="AA580" s="25">
        <v>579</v>
      </c>
      <c r="AB580" s="26">
        <v>5.3991866070299999</v>
      </c>
      <c r="AC580" s="25">
        <v>579</v>
      </c>
      <c r="AD580" s="26">
        <v>0.18509987309600001</v>
      </c>
      <c r="AE580" s="25">
        <v>579</v>
      </c>
      <c r="AF580" s="26">
        <v>663391.26063000003</v>
      </c>
      <c r="AG580" s="25">
        <v>579</v>
      </c>
      <c r="AH580" s="26">
        <v>1.7592776966699999</v>
      </c>
      <c r="AI580" s="25">
        <v>579</v>
      </c>
      <c r="AJ580" s="26">
        <v>59.164017261799998</v>
      </c>
      <c r="AK580" s="25">
        <v>579</v>
      </c>
      <c r="AL580" s="26">
        <v>4.2017881640300001E-2</v>
      </c>
      <c r="AM580" s="25">
        <v>579</v>
      </c>
      <c r="AN580" s="26">
        <v>1.17321734621</v>
      </c>
      <c r="AO580" s="25">
        <v>579</v>
      </c>
      <c r="AP580" s="26">
        <v>1.0578400488399999</v>
      </c>
      <c r="AQ580" s="25">
        <v>579</v>
      </c>
      <c r="AR580" s="26">
        <v>659.64042236199998</v>
      </c>
      <c r="AS580" s="25">
        <v>579</v>
      </c>
      <c r="AT580" s="26">
        <v>0.81561750965299995</v>
      </c>
      <c r="AU580" s="25">
        <v>579</v>
      </c>
      <c r="AV580" s="26">
        <v>6301.33391863</v>
      </c>
      <c r="AW580" s="25">
        <v>579</v>
      </c>
      <c r="AX580" s="26">
        <v>1.7592776966699999</v>
      </c>
      <c r="AY580" s="25">
        <v>579</v>
      </c>
      <c r="AZ580" s="26">
        <v>58.767111650399997</v>
      </c>
      <c r="BA580" s="25">
        <v>579</v>
      </c>
      <c r="BB580" s="26">
        <v>5.8181781988699999E-2</v>
      </c>
      <c r="BC580" s="25">
        <v>579</v>
      </c>
      <c r="BD580" s="26">
        <v>8.0399939993499994E-2</v>
      </c>
      <c r="BE580" s="25">
        <v>579</v>
      </c>
      <c r="BF580" s="26">
        <v>0.86141827801799997</v>
      </c>
      <c r="BG580" s="25">
        <v>579</v>
      </c>
      <c r="BH580" s="26">
        <v>32.496165810500003</v>
      </c>
      <c r="BI580" s="25">
        <v>579</v>
      </c>
      <c r="BJ580" s="26">
        <v>300.90574182</v>
      </c>
      <c r="CB580" s="37"/>
      <c r="CD580" s="37"/>
      <c r="CE580" s="37"/>
    </row>
    <row r="581" spans="1:83" x14ac:dyDescent="0.3">
      <c r="A581" s="25">
        <v>580</v>
      </c>
      <c r="B581" s="26">
        <v>9732.6171672599994</v>
      </c>
      <c r="C581" s="25">
        <v>580</v>
      </c>
      <c r="D581" s="26">
        <v>2.2796832127100002</v>
      </c>
      <c r="E581" s="25">
        <v>580</v>
      </c>
      <c r="F581" s="26">
        <v>36.6464736784</v>
      </c>
      <c r="G581" s="25">
        <v>580</v>
      </c>
      <c r="H581" s="26">
        <v>0.160517776911</v>
      </c>
      <c r="I581" s="25">
        <v>580</v>
      </c>
      <c r="J581" s="26">
        <v>2.01109891353E-2</v>
      </c>
      <c r="K581" s="25">
        <v>580</v>
      </c>
      <c r="L581" s="26">
        <v>519289.44506599999</v>
      </c>
      <c r="M581" s="25">
        <v>580</v>
      </c>
      <c r="N581" s="26">
        <v>67.845423844799996</v>
      </c>
      <c r="O581" s="25">
        <v>580</v>
      </c>
      <c r="P581" s="26">
        <v>0.01</v>
      </c>
      <c r="Q581" s="25">
        <v>580</v>
      </c>
      <c r="R581" s="32">
        <v>0.77897025317699997</v>
      </c>
      <c r="S581" s="28">
        <v>580</v>
      </c>
      <c r="T581" s="35">
        <v>0.69089961543400003</v>
      </c>
      <c r="U581" s="25">
        <v>580</v>
      </c>
      <c r="V581" s="26">
        <v>27.330105247799999</v>
      </c>
      <c r="W581" s="25">
        <v>580</v>
      </c>
      <c r="X581" s="26">
        <v>9.5032923563999994</v>
      </c>
      <c r="Y581" s="25">
        <v>580</v>
      </c>
      <c r="Z581" s="26">
        <v>3.8803261154999998E-2</v>
      </c>
      <c r="AA581" s="25">
        <v>580</v>
      </c>
      <c r="AB581" s="26">
        <v>12.393839392</v>
      </c>
      <c r="AC581" s="25">
        <v>580</v>
      </c>
      <c r="AD581" s="26">
        <v>0.27896417939899998</v>
      </c>
      <c r="AE581" s="25">
        <v>580</v>
      </c>
      <c r="AF581" s="26">
        <v>519289.44506599999</v>
      </c>
      <c r="AG581" s="25">
        <v>580</v>
      </c>
      <c r="AH581" s="26">
        <v>2.0618994848600001</v>
      </c>
      <c r="AI581" s="25">
        <v>580</v>
      </c>
      <c r="AJ581" s="26">
        <v>53.664164321400001</v>
      </c>
      <c r="AK581" s="25">
        <v>580</v>
      </c>
      <c r="AL581" s="26">
        <v>0.19289234389099999</v>
      </c>
      <c r="AM581" s="25">
        <v>580</v>
      </c>
      <c r="AN581" s="26">
        <v>2.0780795787100002</v>
      </c>
      <c r="AO581" s="25">
        <v>580</v>
      </c>
      <c r="AP581" s="26">
        <v>0.49674311293399998</v>
      </c>
      <c r="AQ581" s="25">
        <v>580</v>
      </c>
      <c r="AR581" s="26">
        <v>1384.1240239700001</v>
      </c>
      <c r="AS581" s="25">
        <v>580</v>
      </c>
      <c r="AT581" s="26">
        <v>2.5837665234</v>
      </c>
      <c r="AU581" s="25">
        <v>580</v>
      </c>
      <c r="AV581" s="26">
        <v>8968.8787014299996</v>
      </c>
      <c r="AW581" s="25">
        <v>580</v>
      </c>
      <c r="AX581" s="26">
        <v>2.0618994848600001</v>
      </c>
      <c r="AY581" s="25">
        <v>580</v>
      </c>
      <c r="AZ581" s="26">
        <v>60.350220286499997</v>
      </c>
      <c r="BA581" s="25">
        <v>580</v>
      </c>
      <c r="BB581" s="26">
        <v>8.8380083296500003E-2</v>
      </c>
      <c r="BC581" s="25">
        <v>580</v>
      </c>
      <c r="BD581" s="26">
        <v>2.2475710007100001E-2</v>
      </c>
      <c r="BE581" s="25">
        <v>580</v>
      </c>
      <c r="BF581" s="26">
        <v>0.88914420669600003</v>
      </c>
      <c r="BG581" s="25">
        <v>580</v>
      </c>
      <c r="BH581" s="26">
        <v>28.753364079499999</v>
      </c>
      <c r="BI581" s="25">
        <v>580</v>
      </c>
      <c r="BJ581" s="26">
        <v>1194.7658958300001</v>
      </c>
      <c r="CB581" s="37"/>
      <c r="CD581" s="37"/>
      <c r="CE581" s="37"/>
    </row>
    <row r="582" spans="1:83" x14ac:dyDescent="0.3">
      <c r="A582" s="25">
        <v>581</v>
      </c>
      <c r="B582" s="26">
        <v>3177.23664194</v>
      </c>
      <c r="C582" s="25">
        <v>581</v>
      </c>
      <c r="D582" s="26">
        <v>2.0645264238699998</v>
      </c>
      <c r="E582" s="25">
        <v>581</v>
      </c>
      <c r="F582" s="26">
        <v>63.655193251900002</v>
      </c>
      <c r="G582" s="25">
        <v>581</v>
      </c>
      <c r="H582" s="26">
        <v>0.127019315301</v>
      </c>
      <c r="I582" s="25">
        <v>581</v>
      </c>
      <c r="J582" s="26">
        <v>1.1586687307800001E-2</v>
      </c>
      <c r="K582" s="25">
        <v>581</v>
      </c>
      <c r="L582" s="26">
        <v>753025.61294799997</v>
      </c>
      <c r="M582" s="25">
        <v>581</v>
      </c>
      <c r="N582" s="26">
        <v>50.319481321399998</v>
      </c>
      <c r="O582" s="25">
        <v>581</v>
      </c>
      <c r="P582" s="26">
        <v>0.01</v>
      </c>
      <c r="Q582" s="25">
        <v>581</v>
      </c>
      <c r="R582" s="32">
        <v>0.79960737608900001</v>
      </c>
      <c r="S582" s="28">
        <v>581</v>
      </c>
      <c r="T582" s="35">
        <v>0.528733721554</v>
      </c>
      <c r="U582" s="25">
        <v>581</v>
      </c>
      <c r="V582" s="26">
        <v>27.417182293900002</v>
      </c>
      <c r="W582" s="25">
        <v>581</v>
      </c>
      <c r="X582" s="26">
        <v>8.9146335949700006</v>
      </c>
      <c r="Y582" s="25">
        <v>581</v>
      </c>
      <c r="Z582" s="26">
        <v>7.4972073835600006E-2</v>
      </c>
      <c r="AA582" s="25">
        <v>581</v>
      </c>
      <c r="AB582" s="26">
        <v>8.0030004622399993</v>
      </c>
      <c r="AC582" s="25">
        <v>581</v>
      </c>
      <c r="AD582" s="26">
        <v>0.38432621591499999</v>
      </c>
      <c r="AE582" s="25">
        <v>581</v>
      </c>
      <c r="AF582" s="26">
        <v>753025.61294799997</v>
      </c>
      <c r="AG582" s="25">
        <v>581</v>
      </c>
      <c r="AH582" s="26">
        <v>1.8591642237799999</v>
      </c>
      <c r="AI582" s="25">
        <v>581</v>
      </c>
      <c r="AJ582" s="26">
        <v>54.406958835399998</v>
      </c>
      <c r="AK582" s="25">
        <v>581</v>
      </c>
      <c r="AL582" s="26">
        <v>3.8656546692500002E-2</v>
      </c>
      <c r="AM582" s="25">
        <v>581</v>
      </c>
      <c r="AN582" s="26">
        <v>1.2379109892</v>
      </c>
      <c r="AO582" s="25">
        <v>581</v>
      </c>
      <c r="AP582" s="26">
        <v>0.47552505066700002</v>
      </c>
      <c r="AQ582" s="25">
        <v>581</v>
      </c>
      <c r="AR582" s="26">
        <v>500.67833970499998</v>
      </c>
      <c r="AS582" s="25">
        <v>581</v>
      </c>
      <c r="AT582" s="26">
        <v>2.4229764195799999</v>
      </c>
      <c r="AU582" s="25">
        <v>581</v>
      </c>
      <c r="AV582" s="26">
        <v>2844.0920597600002</v>
      </c>
      <c r="AW582" s="25">
        <v>581</v>
      </c>
      <c r="AX582" s="26">
        <v>1.8591642237799999</v>
      </c>
      <c r="AY582" s="25">
        <v>581</v>
      </c>
      <c r="AZ582" s="26">
        <v>60.930666005900001</v>
      </c>
      <c r="BA582" s="25">
        <v>581</v>
      </c>
      <c r="BB582" s="26">
        <v>1.8261526405099999E-2</v>
      </c>
      <c r="BC582" s="25">
        <v>581</v>
      </c>
      <c r="BD582" s="26">
        <v>1.94445273507E-2</v>
      </c>
      <c r="BE582" s="25">
        <v>581</v>
      </c>
      <c r="BF582" s="26">
        <v>0.962293946244</v>
      </c>
      <c r="BG582" s="25">
        <v>581</v>
      </c>
      <c r="BH582" s="26">
        <v>28.0119168867</v>
      </c>
      <c r="BI582" s="25">
        <v>581</v>
      </c>
      <c r="BJ582" s="26">
        <v>238.45471200700001</v>
      </c>
      <c r="CB582" s="37"/>
      <c r="CD582" s="37"/>
      <c r="CE582" s="37"/>
    </row>
    <row r="583" spans="1:83" x14ac:dyDescent="0.3">
      <c r="A583" s="25">
        <v>582</v>
      </c>
      <c r="B583" s="26">
        <v>5489.5914894500002</v>
      </c>
      <c r="C583" s="25">
        <v>582</v>
      </c>
      <c r="D583" s="26">
        <v>2.2351481066800001</v>
      </c>
      <c r="E583" s="25">
        <v>582</v>
      </c>
      <c r="F583" s="26">
        <v>77.145862068599996</v>
      </c>
      <c r="G583" s="25">
        <v>582</v>
      </c>
      <c r="H583" s="26">
        <v>9.1219543873800005E-2</v>
      </c>
      <c r="I583" s="25">
        <v>582</v>
      </c>
      <c r="J583" s="26">
        <v>5.27478213433E-2</v>
      </c>
      <c r="K583" s="25">
        <v>582</v>
      </c>
      <c r="L583" s="26">
        <v>459415.78711999999</v>
      </c>
      <c r="M583" s="25">
        <v>582</v>
      </c>
      <c r="N583" s="26">
        <v>53.318068439599998</v>
      </c>
      <c r="O583" s="25">
        <v>582</v>
      </c>
      <c r="P583" s="26">
        <v>0.01</v>
      </c>
      <c r="Q583" s="25">
        <v>582</v>
      </c>
      <c r="R583" s="32">
        <v>0.72049435274200002</v>
      </c>
      <c r="S583" s="28">
        <v>582</v>
      </c>
      <c r="T583" s="35">
        <v>0.55050203144900001</v>
      </c>
      <c r="U583" s="25">
        <v>582</v>
      </c>
      <c r="V583" s="26">
        <v>25.808746315</v>
      </c>
      <c r="W583" s="25">
        <v>582</v>
      </c>
      <c r="X583" s="26">
        <v>5.2791629658300003</v>
      </c>
      <c r="Y583" s="25">
        <v>582</v>
      </c>
      <c r="Z583" s="26">
        <v>2.1910957566199998E-2</v>
      </c>
      <c r="AA583" s="25">
        <v>582</v>
      </c>
      <c r="AB583" s="26">
        <v>9.4739943432399993</v>
      </c>
      <c r="AC583" s="25">
        <v>582</v>
      </c>
      <c r="AD583" s="26">
        <v>0.36187817479200002</v>
      </c>
      <c r="AE583" s="25">
        <v>582</v>
      </c>
      <c r="AF583" s="26">
        <v>459415.78711999999</v>
      </c>
      <c r="AG583" s="25">
        <v>582</v>
      </c>
      <c r="AH583" s="26">
        <v>2.1035220614500001</v>
      </c>
      <c r="AI583" s="25">
        <v>582</v>
      </c>
      <c r="AJ583" s="26">
        <v>75.391375943599996</v>
      </c>
      <c r="AK583" s="25">
        <v>582</v>
      </c>
      <c r="AL583" s="26">
        <v>0.11775566466700001</v>
      </c>
      <c r="AM583" s="25">
        <v>582</v>
      </c>
      <c r="AN583" s="26">
        <v>1.3358899710000001</v>
      </c>
      <c r="AO583" s="25">
        <v>582</v>
      </c>
      <c r="AP583" s="26">
        <v>0.51843783100800001</v>
      </c>
      <c r="AQ583" s="25">
        <v>582</v>
      </c>
      <c r="AR583" s="26">
        <v>173.919019026</v>
      </c>
      <c r="AS583" s="25">
        <v>582</v>
      </c>
      <c r="AT583" s="26">
        <v>4.48519093078</v>
      </c>
      <c r="AU583" s="25">
        <v>582</v>
      </c>
      <c r="AV583" s="26">
        <v>5122.59051998</v>
      </c>
      <c r="AW583" s="25">
        <v>582</v>
      </c>
      <c r="AX583" s="26">
        <v>2.1035220614500001</v>
      </c>
      <c r="AY583" s="25">
        <v>582</v>
      </c>
      <c r="AZ583" s="26">
        <v>77.330877595700002</v>
      </c>
      <c r="BA583" s="25">
        <v>582</v>
      </c>
      <c r="BB583" s="26">
        <v>3.2899548619599997E-2</v>
      </c>
      <c r="BC583" s="25">
        <v>582</v>
      </c>
      <c r="BD583" s="26">
        <v>4.9738532979299997E-2</v>
      </c>
      <c r="BE583" s="25">
        <v>582</v>
      </c>
      <c r="BF583" s="26">
        <v>0.91736191840100001</v>
      </c>
      <c r="BG583" s="25">
        <v>582</v>
      </c>
      <c r="BH583" s="26">
        <v>28.897078219600001</v>
      </c>
      <c r="BI583" s="25">
        <v>582</v>
      </c>
      <c r="BJ583" s="26">
        <v>478.59788818700002</v>
      </c>
      <c r="CB583" s="37"/>
      <c r="CD583" s="37"/>
      <c r="CE583" s="37"/>
    </row>
    <row r="584" spans="1:83" x14ac:dyDescent="0.3">
      <c r="A584" s="25">
        <v>583</v>
      </c>
      <c r="B584" s="26">
        <v>10940.8192979</v>
      </c>
      <c r="C584" s="25">
        <v>583</v>
      </c>
      <c r="D584" s="26">
        <v>2.02939498343</v>
      </c>
      <c r="E584" s="25">
        <v>583</v>
      </c>
      <c r="F584" s="26">
        <v>57.3230342437</v>
      </c>
      <c r="G584" s="25">
        <v>583</v>
      </c>
      <c r="H584" s="26">
        <v>0.106515856374</v>
      </c>
      <c r="I584" s="25">
        <v>583</v>
      </c>
      <c r="J584" s="26">
        <v>2.7816513800100001E-2</v>
      </c>
      <c r="K584" s="25">
        <v>583</v>
      </c>
      <c r="L584" s="26">
        <v>742033.97264299996</v>
      </c>
      <c r="M584" s="25">
        <v>583</v>
      </c>
      <c r="N584" s="26">
        <v>56.733639083100002</v>
      </c>
      <c r="O584" s="25">
        <v>583</v>
      </c>
      <c r="P584" s="26">
        <v>0.01</v>
      </c>
      <c r="Q584" s="25">
        <v>583</v>
      </c>
      <c r="R584" s="32">
        <v>0.69484179696500004</v>
      </c>
      <c r="S584" s="28">
        <v>583</v>
      </c>
      <c r="T584" s="35">
        <v>0.30030753614700001</v>
      </c>
      <c r="U584" s="25">
        <v>583</v>
      </c>
      <c r="V584" s="26">
        <v>42.317060103199999</v>
      </c>
      <c r="W584" s="25">
        <v>583</v>
      </c>
      <c r="X584" s="26">
        <v>3.4179834161599998</v>
      </c>
      <c r="Y584" s="25">
        <v>583</v>
      </c>
      <c r="Z584" s="26">
        <v>9.4943277438099993E-2</v>
      </c>
      <c r="AA584" s="25">
        <v>583</v>
      </c>
      <c r="AB584" s="26">
        <v>13.969334186999999</v>
      </c>
      <c r="AC584" s="25">
        <v>583</v>
      </c>
      <c r="AD584" s="26">
        <v>0.37026996260200001</v>
      </c>
      <c r="AE584" s="25">
        <v>583</v>
      </c>
      <c r="AF584" s="26">
        <v>742033.97264299996</v>
      </c>
      <c r="AG584" s="25">
        <v>583</v>
      </c>
      <c r="AH584" s="26">
        <v>1.93558375633</v>
      </c>
      <c r="AI584" s="25">
        <v>583</v>
      </c>
      <c r="AJ584" s="26">
        <v>71.920257342400006</v>
      </c>
      <c r="AK584" s="25">
        <v>583</v>
      </c>
      <c r="AL584" s="26">
        <v>8.3105326717300004E-2</v>
      </c>
      <c r="AM584" s="25">
        <v>583</v>
      </c>
      <c r="AN584" s="26">
        <v>1.60328848751</v>
      </c>
      <c r="AO584" s="25">
        <v>583</v>
      </c>
      <c r="AP584" s="26">
        <v>0.29543242465800001</v>
      </c>
      <c r="AQ584" s="25">
        <v>583</v>
      </c>
      <c r="AR584" s="26">
        <v>721.97341541900005</v>
      </c>
      <c r="AS584" s="25">
        <v>583</v>
      </c>
      <c r="AT584" s="26">
        <v>2.3244639706200001</v>
      </c>
      <c r="AU584" s="25">
        <v>583</v>
      </c>
      <c r="AV584" s="26">
        <v>10161.8452175</v>
      </c>
      <c r="AW584" s="25">
        <v>583</v>
      </c>
      <c r="AX584" s="26">
        <v>1.93558375633</v>
      </c>
      <c r="AY584" s="25">
        <v>583</v>
      </c>
      <c r="AZ584" s="26">
        <v>73.351796353099999</v>
      </c>
      <c r="BA584" s="25">
        <v>583</v>
      </c>
      <c r="BB584" s="26">
        <v>4.3006539154699999E-2</v>
      </c>
      <c r="BC584" s="25">
        <v>583</v>
      </c>
      <c r="BD584" s="26">
        <v>2.4966559507E-2</v>
      </c>
      <c r="BE584" s="25">
        <v>583</v>
      </c>
      <c r="BF584" s="26">
        <v>0.93202690133800004</v>
      </c>
      <c r="BG584" s="25">
        <v>583</v>
      </c>
      <c r="BH584" s="26">
        <v>42.517749837099998</v>
      </c>
      <c r="BI584" s="25">
        <v>583</v>
      </c>
      <c r="BJ584" s="26">
        <v>708.169409589</v>
      </c>
      <c r="CB584" s="37"/>
      <c r="CD584" s="37"/>
      <c r="CE584" s="37"/>
    </row>
    <row r="585" spans="1:83" x14ac:dyDescent="0.3">
      <c r="A585" s="25">
        <v>584</v>
      </c>
      <c r="B585" s="26">
        <v>6847.8761358700003</v>
      </c>
      <c r="C585" s="25">
        <v>584</v>
      </c>
      <c r="D585" s="26">
        <v>1.41449106453</v>
      </c>
      <c r="E585" s="25">
        <v>584</v>
      </c>
      <c r="F585" s="26">
        <v>36.913193826499999</v>
      </c>
      <c r="G585" s="25">
        <v>584</v>
      </c>
      <c r="H585" s="26">
        <v>0.168721319249</v>
      </c>
      <c r="I585" s="25">
        <v>584</v>
      </c>
      <c r="J585" s="26">
        <v>0.10606764699600001</v>
      </c>
      <c r="K585" s="25">
        <v>584</v>
      </c>
      <c r="L585" s="26">
        <v>530647.70725199999</v>
      </c>
      <c r="M585" s="25">
        <v>584</v>
      </c>
      <c r="N585" s="26">
        <v>70.396582742500001</v>
      </c>
      <c r="O585" s="25">
        <v>584</v>
      </c>
      <c r="P585" s="26">
        <v>0.01</v>
      </c>
      <c r="Q585" s="25">
        <v>584</v>
      </c>
      <c r="R585" s="32">
        <v>0.318844390556</v>
      </c>
      <c r="S585" s="28">
        <v>584</v>
      </c>
      <c r="T585" s="35">
        <v>0.546077072527</v>
      </c>
      <c r="U585" s="25">
        <v>584</v>
      </c>
      <c r="V585" s="26">
        <v>39.917508229399999</v>
      </c>
      <c r="W585" s="25">
        <v>584</v>
      </c>
      <c r="X585" s="26">
        <v>5.0363207733199999</v>
      </c>
      <c r="Y585" s="25">
        <v>584</v>
      </c>
      <c r="Z585" s="26">
        <v>2.56402432689E-2</v>
      </c>
      <c r="AA585" s="25">
        <v>584</v>
      </c>
      <c r="AB585" s="26">
        <v>8.0653411304499993</v>
      </c>
      <c r="AC585" s="25">
        <v>584</v>
      </c>
      <c r="AD585" s="26">
        <v>0.31625439674700001</v>
      </c>
      <c r="AE585" s="25">
        <v>584</v>
      </c>
      <c r="AF585" s="26">
        <v>530647.70725199999</v>
      </c>
      <c r="AG585" s="25">
        <v>584</v>
      </c>
      <c r="AH585" s="26">
        <v>1.29241682694</v>
      </c>
      <c r="AI585" s="25">
        <v>584</v>
      </c>
      <c r="AJ585" s="26">
        <v>93.638518082800005</v>
      </c>
      <c r="AK585" s="25">
        <v>584</v>
      </c>
      <c r="AL585" s="26">
        <v>0.159486866236</v>
      </c>
      <c r="AM585" s="25">
        <v>584</v>
      </c>
      <c r="AN585" s="26">
        <v>1.2770758756</v>
      </c>
      <c r="AO585" s="25">
        <v>584</v>
      </c>
      <c r="AP585" s="26">
        <v>0.49822220544200002</v>
      </c>
      <c r="AQ585" s="25">
        <v>584</v>
      </c>
      <c r="AR585" s="26">
        <v>177.31120292400001</v>
      </c>
      <c r="AS585" s="25">
        <v>584</v>
      </c>
      <c r="AT585" s="26">
        <v>3.36045394874</v>
      </c>
      <c r="AU585" s="25">
        <v>584</v>
      </c>
      <c r="AV585" s="26">
        <v>6206.1371451599998</v>
      </c>
      <c r="AW585" s="25">
        <v>584</v>
      </c>
      <c r="AX585" s="26">
        <v>1.29241682694</v>
      </c>
      <c r="AY585" s="25">
        <v>584</v>
      </c>
      <c r="AZ585" s="26">
        <v>76.682916742399996</v>
      </c>
      <c r="BA585" s="25">
        <v>584</v>
      </c>
      <c r="BB585" s="26">
        <v>9.1453746353599999E-2</v>
      </c>
      <c r="BC585" s="25">
        <v>584</v>
      </c>
      <c r="BD585" s="26">
        <v>0.108345546608</v>
      </c>
      <c r="BE585" s="25">
        <v>584</v>
      </c>
      <c r="BF585" s="26">
        <v>0.80020070703799995</v>
      </c>
      <c r="BG585" s="25">
        <v>584</v>
      </c>
      <c r="BH585" s="26">
        <v>43.307454336699998</v>
      </c>
      <c r="BI585" s="25">
        <v>584</v>
      </c>
      <c r="BJ585" s="26">
        <v>437.069779305</v>
      </c>
      <c r="CB585" s="37"/>
      <c r="CD585" s="37"/>
      <c r="CE585" s="37"/>
    </row>
    <row r="586" spans="1:83" x14ac:dyDescent="0.3">
      <c r="A586" s="25">
        <v>585</v>
      </c>
      <c r="B586" s="26">
        <v>6359.2972280499998</v>
      </c>
      <c r="C586" s="25">
        <v>585</v>
      </c>
      <c r="D586" s="26">
        <v>1.7277343328100001</v>
      </c>
      <c r="E586" s="25">
        <v>585</v>
      </c>
      <c r="F586" s="26">
        <v>68.914087489799996</v>
      </c>
      <c r="G586" s="25">
        <v>585</v>
      </c>
      <c r="H586" s="26">
        <v>0.187393470768</v>
      </c>
      <c r="I586" s="25">
        <v>585</v>
      </c>
      <c r="J586" s="26">
        <v>8.1121621229199997E-2</v>
      </c>
      <c r="K586" s="25">
        <v>585</v>
      </c>
      <c r="L586" s="26">
        <v>784469.27344200003</v>
      </c>
      <c r="M586" s="25">
        <v>585</v>
      </c>
      <c r="N586" s="26">
        <v>53.908341372099997</v>
      </c>
      <c r="O586" s="25">
        <v>585</v>
      </c>
      <c r="P586" s="26">
        <v>0.01</v>
      </c>
      <c r="Q586" s="25">
        <v>585</v>
      </c>
      <c r="R586" s="32">
        <v>0.637465679093</v>
      </c>
      <c r="S586" s="28">
        <v>585</v>
      </c>
      <c r="T586" s="35">
        <v>0.68039988887799996</v>
      </c>
      <c r="U586" s="25">
        <v>585</v>
      </c>
      <c r="V586" s="26">
        <v>30.3856397003</v>
      </c>
      <c r="W586" s="25">
        <v>585</v>
      </c>
      <c r="X586" s="26">
        <v>8.2588593212700001</v>
      </c>
      <c r="Y586" s="25">
        <v>585</v>
      </c>
      <c r="Z586" s="26">
        <v>7.4818083304500002E-2</v>
      </c>
      <c r="AA586" s="25">
        <v>585</v>
      </c>
      <c r="AB586" s="26">
        <v>11.214372259199999</v>
      </c>
      <c r="AC586" s="25">
        <v>585</v>
      </c>
      <c r="AD586" s="26">
        <v>0.355844400118</v>
      </c>
      <c r="AE586" s="25">
        <v>585</v>
      </c>
      <c r="AF586" s="26">
        <v>784469.27344200003</v>
      </c>
      <c r="AG586" s="25">
        <v>585</v>
      </c>
      <c r="AH586" s="26">
        <v>1.53694836489</v>
      </c>
      <c r="AI586" s="25">
        <v>585</v>
      </c>
      <c r="AJ586" s="26">
        <v>65.902209086499994</v>
      </c>
      <c r="AK586" s="25">
        <v>585</v>
      </c>
      <c r="AL586" s="26">
        <v>0.19852036581499999</v>
      </c>
      <c r="AM586" s="25">
        <v>585</v>
      </c>
      <c r="AN586" s="26">
        <v>1.6014575090500001</v>
      </c>
      <c r="AO586" s="25">
        <v>585</v>
      </c>
      <c r="AP586" s="26">
        <v>0.72972566245299997</v>
      </c>
      <c r="AQ586" s="25">
        <v>585</v>
      </c>
      <c r="AR586" s="26">
        <v>1033.8136369599999</v>
      </c>
      <c r="AS586" s="25">
        <v>585</v>
      </c>
      <c r="AT586" s="26">
        <v>2.4046782798900002</v>
      </c>
      <c r="AU586" s="25">
        <v>585</v>
      </c>
      <c r="AV586" s="26">
        <v>5268.6038350400004</v>
      </c>
      <c r="AW586" s="25">
        <v>585</v>
      </c>
      <c r="AX586" s="26">
        <v>1.53694836489</v>
      </c>
      <c r="AY586" s="25">
        <v>585</v>
      </c>
      <c r="AZ586" s="26">
        <v>74.510603070200006</v>
      </c>
      <c r="BA586" s="25">
        <v>585</v>
      </c>
      <c r="BB586" s="26">
        <v>5.4583791713900001E-2</v>
      </c>
      <c r="BC586" s="25">
        <v>585</v>
      </c>
      <c r="BD586" s="26">
        <v>6.2501095768500006E-2</v>
      </c>
      <c r="BE586" s="25">
        <v>585</v>
      </c>
      <c r="BF586" s="26">
        <v>0.88291511251800003</v>
      </c>
      <c r="BG586" s="25">
        <v>585</v>
      </c>
      <c r="BH586" s="26">
        <v>31.165682006899999</v>
      </c>
      <c r="BI586" s="25">
        <v>585</v>
      </c>
      <c r="BJ586" s="26">
        <v>532.55655815299997</v>
      </c>
      <c r="CB586" s="37"/>
      <c r="CD586" s="37"/>
      <c r="CE586" s="37"/>
    </row>
    <row r="587" spans="1:83" x14ac:dyDescent="0.3">
      <c r="A587" s="25">
        <v>586</v>
      </c>
      <c r="B587" s="26">
        <v>8694.5818519599998</v>
      </c>
      <c r="C587" s="25">
        <v>586</v>
      </c>
      <c r="D587" s="26">
        <v>1.6843731931799999</v>
      </c>
      <c r="E587" s="25">
        <v>586</v>
      </c>
      <c r="F587" s="26">
        <v>62.234513490499999</v>
      </c>
      <c r="G587" s="25">
        <v>586</v>
      </c>
      <c r="H587" s="26">
        <v>0.148929602627</v>
      </c>
      <c r="I587" s="25">
        <v>586</v>
      </c>
      <c r="J587" s="26">
        <v>0.173243870425</v>
      </c>
      <c r="K587" s="25">
        <v>586</v>
      </c>
      <c r="L587" s="26">
        <v>460578.77366399998</v>
      </c>
      <c r="M587" s="25">
        <v>586</v>
      </c>
      <c r="N587" s="26">
        <v>46.477546428700002</v>
      </c>
      <c r="O587" s="25">
        <v>586</v>
      </c>
      <c r="P587" s="26">
        <v>0.01</v>
      </c>
      <c r="Q587" s="25">
        <v>586</v>
      </c>
      <c r="R587" s="32">
        <v>0.83127006212099996</v>
      </c>
      <c r="S587" s="28">
        <v>586</v>
      </c>
      <c r="T587" s="35">
        <v>0.75202116926999996</v>
      </c>
      <c r="U587" s="25">
        <v>586</v>
      </c>
      <c r="V587" s="26">
        <v>34.303100262400001</v>
      </c>
      <c r="W587" s="25">
        <v>586</v>
      </c>
      <c r="X587" s="26">
        <v>2.5342356109800002</v>
      </c>
      <c r="Y587" s="25">
        <v>586</v>
      </c>
      <c r="Z587" s="26">
        <v>2.8883556235999999E-2</v>
      </c>
      <c r="AA587" s="25">
        <v>586</v>
      </c>
      <c r="AB587" s="26">
        <v>6.7042023084300002</v>
      </c>
      <c r="AC587" s="25">
        <v>586</v>
      </c>
      <c r="AD587" s="26">
        <v>0.157056374384</v>
      </c>
      <c r="AE587" s="25">
        <v>586</v>
      </c>
      <c r="AF587" s="26">
        <v>460578.77366399998</v>
      </c>
      <c r="AG587" s="25">
        <v>586</v>
      </c>
      <c r="AH587" s="26">
        <v>1.61346448598</v>
      </c>
      <c r="AI587" s="25">
        <v>586</v>
      </c>
      <c r="AJ587" s="26">
        <v>80.707807303300001</v>
      </c>
      <c r="AK587" s="25">
        <v>586</v>
      </c>
      <c r="AL587" s="26">
        <v>0.28169917428800001</v>
      </c>
      <c r="AM587" s="25">
        <v>586</v>
      </c>
      <c r="AN587" s="26">
        <v>1.5298771896600001</v>
      </c>
      <c r="AO587" s="25">
        <v>586</v>
      </c>
      <c r="AP587" s="26">
        <v>1.1649285812200001</v>
      </c>
      <c r="AQ587" s="25">
        <v>586</v>
      </c>
      <c r="AR587" s="26">
        <v>234.793624811</v>
      </c>
      <c r="AS587" s="25">
        <v>586</v>
      </c>
      <c r="AT587" s="26">
        <v>1.21824236218</v>
      </c>
      <c r="AU587" s="25">
        <v>586</v>
      </c>
      <c r="AV587" s="26">
        <v>7932.3641034599996</v>
      </c>
      <c r="AW587" s="25">
        <v>586</v>
      </c>
      <c r="AX587" s="26">
        <v>1.61346448598</v>
      </c>
      <c r="AY587" s="25">
        <v>586</v>
      </c>
      <c r="AZ587" s="26">
        <v>73.294115465100006</v>
      </c>
      <c r="BA587" s="25">
        <v>586</v>
      </c>
      <c r="BB587" s="26">
        <v>0.106901060338</v>
      </c>
      <c r="BC587" s="25">
        <v>586</v>
      </c>
      <c r="BD587" s="26">
        <v>0.15014032819199999</v>
      </c>
      <c r="BE587" s="25">
        <v>586</v>
      </c>
      <c r="BF587" s="26">
        <v>0.74295861146999997</v>
      </c>
      <c r="BG587" s="25">
        <v>586</v>
      </c>
      <c r="BH587" s="26">
        <v>35.693840322600003</v>
      </c>
      <c r="BI587" s="25">
        <v>586</v>
      </c>
      <c r="BJ587" s="26">
        <v>1021.03063937</v>
      </c>
      <c r="CB587" s="37"/>
      <c r="CD587" s="37"/>
      <c r="CE587" s="37"/>
    </row>
    <row r="588" spans="1:83" x14ac:dyDescent="0.3">
      <c r="A588" s="25">
        <v>587</v>
      </c>
      <c r="B588" s="26">
        <v>10239.9810067</v>
      </c>
      <c r="C588" s="25">
        <v>587</v>
      </c>
      <c r="D588" s="26">
        <v>1.58027528079</v>
      </c>
      <c r="E588" s="25">
        <v>587</v>
      </c>
      <c r="F588" s="26">
        <v>76.024917056199996</v>
      </c>
      <c r="G588" s="25">
        <v>587</v>
      </c>
      <c r="H588" s="26">
        <v>0.182458153204</v>
      </c>
      <c r="I588" s="25">
        <v>587</v>
      </c>
      <c r="J588" s="26">
        <v>0.174071755331</v>
      </c>
      <c r="K588" s="25">
        <v>587</v>
      </c>
      <c r="L588" s="26">
        <v>694564.56990700006</v>
      </c>
      <c r="M588" s="25">
        <v>587</v>
      </c>
      <c r="N588" s="26">
        <v>56.533855858499997</v>
      </c>
      <c r="O588" s="25">
        <v>587</v>
      </c>
      <c r="P588" s="26">
        <v>0.01</v>
      </c>
      <c r="Q588" s="25">
        <v>587</v>
      </c>
      <c r="R588" s="32">
        <v>0.75368683698500005</v>
      </c>
      <c r="S588" s="28">
        <v>587</v>
      </c>
      <c r="T588" s="35">
        <v>0.60644914650699999</v>
      </c>
      <c r="U588" s="25">
        <v>587</v>
      </c>
      <c r="V588" s="26">
        <v>44.562674068</v>
      </c>
      <c r="W588" s="25">
        <v>587</v>
      </c>
      <c r="X588" s="26">
        <v>9.7426361896299998</v>
      </c>
      <c r="Y588" s="25">
        <v>587</v>
      </c>
      <c r="Z588" s="26">
        <v>2.4762932698899998E-2</v>
      </c>
      <c r="AA588" s="25">
        <v>587</v>
      </c>
      <c r="AB588" s="26">
        <v>14.311944718499999</v>
      </c>
      <c r="AC588" s="25">
        <v>587</v>
      </c>
      <c r="AD588" s="26">
        <v>0.33239311952099998</v>
      </c>
      <c r="AE588" s="25">
        <v>587</v>
      </c>
      <c r="AF588" s="26">
        <v>694564.56990700006</v>
      </c>
      <c r="AG588" s="25">
        <v>587</v>
      </c>
      <c r="AH588" s="26">
        <v>1.35380734936</v>
      </c>
      <c r="AI588" s="25">
        <v>587</v>
      </c>
      <c r="AJ588" s="26">
        <v>83.206521012699994</v>
      </c>
      <c r="AK588" s="25">
        <v>587</v>
      </c>
      <c r="AL588" s="26">
        <v>0.39626279922000002</v>
      </c>
      <c r="AM588" s="25">
        <v>587</v>
      </c>
      <c r="AN588" s="26">
        <v>1.59251671892</v>
      </c>
      <c r="AO588" s="25">
        <v>587</v>
      </c>
      <c r="AP588" s="26">
        <v>0.93203654328700003</v>
      </c>
      <c r="AQ588" s="25">
        <v>587</v>
      </c>
      <c r="AR588" s="26">
        <v>955.87166746399998</v>
      </c>
      <c r="AS588" s="25">
        <v>587</v>
      </c>
      <c r="AT588" s="26">
        <v>4.4806609064799998</v>
      </c>
      <c r="AU588" s="25">
        <v>587</v>
      </c>
      <c r="AV588" s="26">
        <v>8894.6491103299995</v>
      </c>
      <c r="AW588" s="25">
        <v>587</v>
      </c>
      <c r="AX588" s="26">
        <v>1.35380734936</v>
      </c>
      <c r="AY588" s="25">
        <v>587</v>
      </c>
      <c r="AZ588" s="26">
        <v>87.043463999599993</v>
      </c>
      <c r="BA588" s="25">
        <v>587</v>
      </c>
      <c r="BB588" s="26">
        <v>0.11439035306799999</v>
      </c>
      <c r="BC588" s="25">
        <v>587</v>
      </c>
      <c r="BD588" s="26">
        <v>0.14481353083199999</v>
      </c>
      <c r="BE588" s="25">
        <v>587</v>
      </c>
      <c r="BF588" s="26">
        <v>0.74079611609899998</v>
      </c>
      <c r="BG588" s="25">
        <v>587</v>
      </c>
      <c r="BH588" s="26">
        <v>48.643678858000001</v>
      </c>
      <c r="BI588" s="25">
        <v>587</v>
      </c>
      <c r="BJ588" s="26">
        <v>1261.16280469</v>
      </c>
      <c r="CB588" s="37"/>
      <c r="CD588" s="37"/>
      <c r="CE588" s="37"/>
    </row>
    <row r="589" spans="1:83" x14ac:dyDescent="0.3">
      <c r="A589" s="25">
        <v>588</v>
      </c>
      <c r="B589" s="26">
        <v>10816.020787699999</v>
      </c>
      <c r="C589" s="25">
        <v>588</v>
      </c>
      <c r="D589" s="26">
        <v>1.36008665079</v>
      </c>
      <c r="E589" s="25">
        <v>588</v>
      </c>
      <c r="F589" s="26">
        <v>59.484031942900003</v>
      </c>
      <c r="G589" s="25">
        <v>588</v>
      </c>
      <c r="H589" s="26">
        <v>0.12717249295399999</v>
      </c>
      <c r="I589" s="25">
        <v>588</v>
      </c>
      <c r="J589" s="26">
        <v>0.13114733018899999</v>
      </c>
      <c r="K589" s="25">
        <v>588</v>
      </c>
      <c r="L589" s="26">
        <v>606417.46582599997</v>
      </c>
      <c r="M589" s="25">
        <v>588</v>
      </c>
      <c r="N589" s="26">
        <v>62.054573141299997</v>
      </c>
      <c r="O589" s="25">
        <v>588</v>
      </c>
      <c r="P589" s="26">
        <v>0.01</v>
      </c>
      <c r="Q589" s="25">
        <v>588</v>
      </c>
      <c r="R589" s="32">
        <v>0.48687008294900003</v>
      </c>
      <c r="S589" s="28">
        <v>588</v>
      </c>
      <c r="T589" s="35">
        <v>0.63752292058100002</v>
      </c>
      <c r="U589" s="25">
        <v>588</v>
      </c>
      <c r="V589" s="26">
        <v>35.794568833100001</v>
      </c>
      <c r="W589" s="25">
        <v>588</v>
      </c>
      <c r="X589" s="26">
        <v>3.8718830527399999</v>
      </c>
      <c r="Y589" s="25">
        <v>588</v>
      </c>
      <c r="Z589" s="26">
        <v>2.2394286559800001E-2</v>
      </c>
      <c r="AA589" s="25">
        <v>588</v>
      </c>
      <c r="AB589" s="26">
        <v>7.8543661383799996</v>
      </c>
      <c r="AC589" s="25">
        <v>588</v>
      </c>
      <c r="AD589" s="26">
        <v>0.21508190025999999</v>
      </c>
      <c r="AE589" s="25">
        <v>588</v>
      </c>
      <c r="AF589" s="26">
        <v>606417.46582599997</v>
      </c>
      <c r="AG589" s="25">
        <v>588</v>
      </c>
      <c r="AH589" s="26">
        <v>1.26443503553</v>
      </c>
      <c r="AI589" s="25">
        <v>588</v>
      </c>
      <c r="AJ589" s="26">
        <v>84.517726944499998</v>
      </c>
      <c r="AK589" s="25">
        <v>588</v>
      </c>
      <c r="AL589" s="26">
        <v>0.16397462236400001</v>
      </c>
      <c r="AM589" s="25">
        <v>588</v>
      </c>
      <c r="AN589" s="26">
        <v>1.1896958613899999</v>
      </c>
      <c r="AO589" s="25">
        <v>588</v>
      </c>
      <c r="AP589" s="26">
        <v>0.818950652625</v>
      </c>
      <c r="AQ589" s="25">
        <v>588</v>
      </c>
      <c r="AR589" s="26">
        <v>234.035299998</v>
      </c>
      <c r="AS589" s="25">
        <v>588</v>
      </c>
      <c r="AT589" s="26">
        <v>2.2609784107099999</v>
      </c>
      <c r="AU589" s="25">
        <v>588</v>
      </c>
      <c r="AV589" s="26">
        <v>10093.048214099999</v>
      </c>
      <c r="AW589" s="25">
        <v>588</v>
      </c>
      <c r="AX589" s="26">
        <v>1.26443503553</v>
      </c>
      <c r="AY589" s="25">
        <v>588</v>
      </c>
      <c r="AZ589" s="26">
        <v>72.640465152199994</v>
      </c>
      <c r="BA589" s="25">
        <v>588</v>
      </c>
      <c r="BB589" s="26">
        <v>8.4803082426900003E-2</v>
      </c>
      <c r="BC589" s="25">
        <v>588</v>
      </c>
      <c r="BD589" s="26">
        <v>0.120389636313</v>
      </c>
      <c r="BE589" s="25">
        <v>588</v>
      </c>
      <c r="BF589" s="26">
        <v>0.79480728126</v>
      </c>
      <c r="BG589" s="25">
        <v>588</v>
      </c>
      <c r="BH589" s="26">
        <v>39.187642526499999</v>
      </c>
      <c r="BI589" s="25">
        <v>588</v>
      </c>
      <c r="BJ589" s="26">
        <v>859.156010412</v>
      </c>
      <c r="CB589" s="37"/>
      <c r="CD589" s="37"/>
      <c r="CE589" s="37"/>
    </row>
    <row r="590" spans="1:83" x14ac:dyDescent="0.3">
      <c r="A590" s="25">
        <v>589</v>
      </c>
      <c r="B590" s="26">
        <v>7578.4206993999996</v>
      </c>
      <c r="C590" s="25">
        <v>589</v>
      </c>
      <c r="D590" s="26">
        <v>2.1504020669099999</v>
      </c>
      <c r="E590" s="25">
        <v>589</v>
      </c>
      <c r="F590" s="26">
        <v>40.343718823400003</v>
      </c>
      <c r="G590" s="25">
        <v>589</v>
      </c>
      <c r="H590" s="26">
        <v>9.2279279014900004E-2</v>
      </c>
      <c r="I590" s="25">
        <v>589</v>
      </c>
      <c r="J590" s="26">
        <v>4.0717337979599998E-2</v>
      </c>
      <c r="K590" s="25">
        <v>589</v>
      </c>
      <c r="L590" s="26">
        <v>708523.85502599995</v>
      </c>
      <c r="M590" s="25">
        <v>589</v>
      </c>
      <c r="N590" s="26">
        <v>69.858945381699996</v>
      </c>
      <c r="O590" s="25">
        <v>589</v>
      </c>
      <c r="P590" s="26">
        <v>0.01</v>
      </c>
      <c r="Q590" s="25">
        <v>589</v>
      </c>
      <c r="R590" s="32">
        <v>0.85968984433200002</v>
      </c>
      <c r="S590" s="28">
        <v>589</v>
      </c>
      <c r="T590" s="35">
        <v>0.38791145702399998</v>
      </c>
      <c r="U590" s="25">
        <v>589</v>
      </c>
      <c r="V590" s="26">
        <v>26.5455926532</v>
      </c>
      <c r="W590" s="25">
        <v>589</v>
      </c>
      <c r="X590" s="26">
        <v>3.1005076945500001</v>
      </c>
      <c r="Y590" s="25">
        <v>589</v>
      </c>
      <c r="Z590" s="26">
        <v>6.3077983259499995E-2</v>
      </c>
      <c r="AA590" s="25">
        <v>589</v>
      </c>
      <c r="AB590" s="26">
        <v>12.7858325518</v>
      </c>
      <c r="AC590" s="25">
        <v>589</v>
      </c>
      <c r="AD590" s="26">
        <v>0.22175792522099999</v>
      </c>
      <c r="AE590" s="25">
        <v>589</v>
      </c>
      <c r="AF590" s="26">
        <v>708523.85502599995</v>
      </c>
      <c r="AG590" s="25">
        <v>589</v>
      </c>
      <c r="AH590" s="26">
        <v>2.0625838318900001</v>
      </c>
      <c r="AI590" s="25">
        <v>589</v>
      </c>
      <c r="AJ590" s="26">
        <v>59.609887875699997</v>
      </c>
      <c r="AK590" s="25">
        <v>589</v>
      </c>
      <c r="AL590" s="26">
        <v>9.0950566064799995E-2</v>
      </c>
      <c r="AM590" s="25">
        <v>589</v>
      </c>
      <c r="AN590" s="26">
        <v>1.54628089552</v>
      </c>
      <c r="AO590" s="25">
        <v>589</v>
      </c>
      <c r="AP590" s="26">
        <v>0.49225910430499997</v>
      </c>
      <c r="AQ590" s="25">
        <v>589</v>
      </c>
      <c r="AR590" s="26">
        <v>972.34170703200004</v>
      </c>
      <c r="AS590" s="25">
        <v>589</v>
      </c>
      <c r="AT590" s="26">
        <v>1.39579636475</v>
      </c>
      <c r="AU590" s="25">
        <v>589</v>
      </c>
      <c r="AV590" s="26">
        <v>6903.3109494</v>
      </c>
      <c r="AW590" s="25">
        <v>589</v>
      </c>
      <c r="AX590" s="26">
        <v>2.0625838318900001</v>
      </c>
      <c r="AY590" s="25">
        <v>589</v>
      </c>
      <c r="AZ590" s="26">
        <v>65.008570741200003</v>
      </c>
      <c r="BA590" s="25">
        <v>589</v>
      </c>
      <c r="BB590" s="26">
        <v>2.2526821375900001E-2</v>
      </c>
      <c r="BC590" s="25">
        <v>589</v>
      </c>
      <c r="BD590" s="26">
        <v>2.5681142544400001E-2</v>
      </c>
      <c r="BE590" s="25">
        <v>589</v>
      </c>
      <c r="BF590" s="26">
        <v>0.95179203607999996</v>
      </c>
      <c r="BG590" s="25">
        <v>589</v>
      </c>
      <c r="BH590" s="26">
        <v>26.862783135400001</v>
      </c>
      <c r="BI590" s="25">
        <v>589</v>
      </c>
      <c r="BJ590" s="26">
        <v>1582.55360223</v>
      </c>
      <c r="CB590" s="37"/>
      <c r="CD590" s="37"/>
      <c r="CE590" s="37"/>
    </row>
    <row r="591" spans="1:83" x14ac:dyDescent="0.3">
      <c r="A591" s="25">
        <v>590</v>
      </c>
      <c r="B591" s="26">
        <v>5302.98863239</v>
      </c>
      <c r="C591" s="25">
        <v>590</v>
      </c>
      <c r="D591" s="26">
        <v>1.4306581282799999</v>
      </c>
      <c r="E591" s="25">
        <v>590</v>
      </c>
      <c r="F591" s="26">
        <v>65.113678434099995</v>
      </c>
      <c r="G591" s="25">
        <v>590</v>
      </c>
      <c r="H591" s="26">
        <v>3.95704526669E-2</v>
      </c>
      <c r="I591" s="25">
        <v>590</v>
      </c>
      <c r="J591" s="26">
        <v>9.2057070105500002E-2</v>
      </c>
      <c r="K591" s="25">
        <v>590</v>
      </c>
      <c r="L591" s="26">
        <v>488798.937806</v>
      </c>
      <c r="M591" s="25">
        <v>590</v>
      </c>
      <c r="N591" s="26">
        <v>58.715040351500001</v>
      </c>
      <c r="O591" s="25">
        <v>590</v>
      </c>
      <c r="P591" s="26">
        <v>0.01</v>
      </c>
      <c r="Q591" s="25">
        <v>590</v>
      </c>
      <c r="R591" s="32">
        <v>0.54239360541299997</v>
      </c>
      <c r="S591" s="28">
        <v>590</v>
      </c>
      <c r="T591" s="35">
        <v>0.751731130272</v>
      </c>
      <c r="U591" s="25">
        <v>590</v>
      </c>
      <c r="V591" s="26">
        <v>30.0117289238</v>
      </c>
      <c r="W591" s="25">
        <v>590</v>
      </c>
      <c r="X591" s="26">
        <v>6.3762149639999999</v>
      </c>
      <c r="Y591" s="25">
        <v>590</v>
      </c>
      <c r="Z591" s="26">
        <v>8.4832140734900002E-2</v>
      </c>
      <c r="AA591" s="25">
        <v>590</v>
      </c>
      <c r="AB591" s="26">
        <v>12.9785118626</v>
      </c>
      <c r="AC591" s="25">
        <v>590</v>
      </c>
      <c r="AD591" s="26">
        <v>0.33576526772699999</v>
      </c>
      <c r="AE591" s="25">
        <v>590</v>
      </c>
      <c r="AF591" s="26">
        <v>488798.937806</v>
      </c>
      <c r="AG591" s="25">
        <v>590</v>
      </c>
      <c r="AH591" s="26">
        <v>1.27680020693</v>
      </c>
      <c r="AI591" s="25">
        <v>590</v>
      </c>
      <c r="AJ591" s="26">
        <v>48.876950260900003</v>
      </c>
      <c r="AK591" s="25">
        <v>590</v>
      </c>
      <c r="AL591" s="26">
        <v>6.5522525872299994E-2</v>
      </c>
      <c r="AM591" s="25">
        <v>590</v>
      </c>
      <c r="AN591" s="26">
        <v>0.88049821752299995</v>
      </c>
      <c r="AO591" s="25">
        <v>590</v>
      </c>
      <c r="AP591" s="26">
        <v>1.3104548969600001</v>
      </c>
      <c r="AQ591" s="25">
        <v>590</v>
      </c>
      <c r="AR591" s="26">
        <v>1270.8074223900001</v>
      </c>
      <c r="AS591" s="25">
        <v>590</v>
      </c>
      <c r="AT591" s="26">
        <v>2.1337605419100001</v>
      </c>
      <c r="AU591" s="25">
        <v>590</v>
      </c>
      <c r="AV591" s="26">
        <v>4810.3411701000005</v>
      </c>
      <c r="AW591" s="25">
        <v>590</v>
      </c>
      <c r="AX591" s="26">
        <v>1.27680020693</v>
      </c>
      <c r="AY591" s="25">
        <v>590</v>
      </c>
      <c r="AZ591" s="26">
        <v>54.949659676400003</v>
      </c>
      <c r="BA591" s="25">
        <v>590</v>
      </c>
      <c r="BB591" s="26">
        <v>3.6249266148799999E-3</v>
      </c>
      <c r="BC591" s="25">
        <v>590</v>
      </c>
      <c r="BD591" s="26">
        <v>3.9068883952599998E-2</v>
      </c>
      <c r="BE591" s="25">
        <v>590</v>
      </c>
      <c r="BF591" s="26">
        <v>0.95730618943199997</v>
      </c>
      <c r="BG591" s="25">
        <v>590</v>
      </c>
      <c r="BH591" s="26">
        <v>30.2936087412</v>
      </c>
      <c r="BI591" s="25">
        <v>590</v>
      </c>
      <c r="BJ591" s="26">
        <v>747.83621617799997</v>
      </c>
      <c r="CB591" s="37"/>
      <c r="CD591" s="37"/>
      <c r="CE591" s="37"/>
    </row>
    <row r="592" spans="1:83" x14ac:dyDescent="0.3">
      <c r="A592" s="25">
        <v>591</v>
      </c>
      <c r="B592" s="26">
        <v>4643.6090511800003</v>
      </c>
      <c r="C592" s="25">
        <v>591</v>
      </c>
      <c r="D592" s="26">
        <v>1.8030055860500001</v>
      </c>
      <c r="E592" s="25">
        <v>591</v>
      </c>
      <c r="F592" s="26">
        <v>62.208602999</v>
      </c>
      <c r="G592" s="25">
        <v>591</v>
      </c>
      <c r="H592" s="26">
        <v>4.96219377505E-2</v>
      </c>
      <c r="I592" s="25">
        <v>591</v>
      </c>
      <c r="J592" s="26">
        <v>1.6030365571900001E-2</v>
      </c>
      <c r="K592" s="25">
        <v>591</v>
      </c>
      <c r="L592" s="26">
        <v>514164.581871</v>
      </c>
      <c r="M592" s="25">
        <v>591</v>
      </c>
      <c r="N592" s="26">
        <v>42.3656976352</v>
      </c>
      <c r="O592" s="25">
        <v>591</v>
      </c>
      <c r="P592" s="26">
        <v>0.01</v>
      </c>
      <c r="Q592" s="25">
        <v>591</v>
      </c>
      <c r="R592" s="32">
        <v>0.72542758587599998</v>
      </c>
      <c r="S592" s="28">
        <v>591</v>
      </c>
      <c r="T592" s="35">
        <v>0.552109843657</v>
      </c>
      <c r="U592" s="25">
        <v>591</v>
      </c>
      <c r="V592" s="26">
        <v>25.031448902800001</v>
      </c>
      <c r="W592" s="25">
        <v>591</v>
      </c>
      <c r="X592" s="26">
        <v>9.2118120711800007</v>
      </c>
      <c r="Y592" s="25">
        <v>591</v>
      </c>
      <c r="Z592" s="26">
        <v>4.7419636990599999E-2</v>
      </c>
      <c r="AA592" s="25">
        <v>591</v>
      </c>
      <c r="AB592" s="26">
        <v>8.1076798639399996</v>
      </c>
      <c r="AC592" s="25">
        <v>591</v>
      </c>
      <c r="AD592" s="26">
        <v>0.44413161232699999</v>
      </c>
      <c r="AE592" s="25">
        <v>591</v>
      </c>
      <c r="AF592" s="26">
        <v>514164.581871</v>
      </c>
      <c r="AG592" s="25">
        <v>591</v>
      </c>
      <c r="AH592" s="26">
        <v>1.5918258510900001</v>
      </c>
      <c r="AI592" s="25">
        <v>591</v>
      </c>
      <c r="AJ592" s="26">
        <v>47.916812012999998</v>
      </c>
      <c r="AK592" s="25">
        <v>591</v>
      </c>
      <c r="AL592" s="26">
        <v>2.1132160501399998E-2</v>
      </c>
      <c r="AM592" s="25">
        <v>591</v>
      </c>
      <c r="AN592" s="26">
        <v>1.0333989047300001</v>
      </c>
      <c r="AO592" s="25">
        <v>591</v>
      </c>
      <c r="AP592" s="26">
        <v>0.57343123614500002</v>
      </c>
      <c r="AQ592" s="25">
        <v>591</v>
      </c>
      <c r="AR592" s="26">
        <v>293.22339921700001</v>
      </c>
      <c r="AS592" s="25">
        <v>591</v>
      </c>
      <c r="AT592" s="26">
        <v>3.5775462388700001</v>
      </c>
      <c r="AU592" s="25">
        <v>591</v>
      </c>
      <c r="AV592" s="26">
        <v>4462.85087664</v>
      </c>
      <c r="AW592" s="25">
        <v>591</v>
      </c>
      <c r="AX592" s="26">
        <v>1.5918258510900001</v>
      </c>
      <c r="AY592" s="25">
        <v>591</v>
      </c>
      <c r="AZ592" s="26">
        <v>52.343851700400002</v>
      </c>
      <c r="BA592" s="25">
        <v>591</v>
      </c>
      <c r="BB592" s="26">
        <v>1.4867889175300001E-2</v>
      </c>
      <c r="BC592" s="25">
        <v>591</v>
      </c>
      <c r="BD592" s="26">
        <v>1.2940670606500001E-2</v>
      </c>
      <c r="BE592" s="25">
        <v>591</v>
      </c>
      <c r="BF592" s="26">
        <v>0.97219144021799997</v>
      </c>
      <c r="BG592" s="25">
        <v>591</v>
      </c>
      <c r="BH592" s="26">
        <v>25.9935949513</v>
      </c>
      <c r="BI592" s="25">
        <v>591</v>
      </c>
      <c r="BJ592" s="26">
        <v>213.67093818800001</v>
      </c>
      <c r="CB592" s="37"/>
      <c r="CD592" s="37"/>
      <c r="CE592" s="37"/>
    </row>
    <row r="593" spans="1:83" x14ac:dyDescent="0.3">
      <c r="A593" s="25">
        <v>592</v>
      </c>
      <c r="B593" s="26">
        <v>3612.07046713</v>
      </c>
      <c r="C593" s="25">
        <v>592</v>
      </c>
      <c r="D593" s="26">
        <v>1.50570202626</v>
      </c>
      <c r="E593" s="25">
        <v>592</v>
      </c>
      <c r="F593" s="26">
        <v>37.051978883799997</v>
      </c>
      <c r="G593" s="25">
        <v>592</v>
      </c>
      <c r="H593" s="26">
        <v>5.4402888144600002E-2</v>
      </c>
      <c r="I593" s="25">
        <v>592</v>
      </c>
      <c r="J593" s="26">
        <v>0.14133897212800001</v>
      </c>
      <c r="K593" s="25">
        <v>592</v>
      </c>
      <c r="L593" s="26">
        <v>703296.10510299995</v>
      </c>
      <c r="M593" s="25">
        <v>592</v>
      </c>
      <c r="N593" s="26">
        <v>60.690672536400001</v>
      </c>
      <c r="O593" s="25">
        <v>592</v>
      </c>
      <c r="P593" s="26">
        <v>0.01</v>
      </c>
      <c r="Q593" s="25">
        <v>592</v>
      </c>
      <c r="R593" s="32">
        <v>0.50751689316199999</v>
      </c>
      <c r="S593" s="28">
        <v>592</v>
      </c>
      <c r="T593" s="35">
        <v>0.50452812086700005</v>
      </c>
      <c r="U593" s="25">
        <v>592</v>
      </c>
      <c r="V593" s="26">
        <v>35.5266764972</v>
      </c>
      <c r="W593" s="25">
        <v>592</v>
      </c>
      <c r="X593" s="26">
        <v>7.3144731265300003</v>
      </c>
      <c r="Y593" s="25">
        <v>592</v>
      </c>
      <c r="Z593" s="26">
        <v>2.6104677420899999E-2</v>
      </c>
      <c r="AA593" s="25">
        <v>592</v>
      </c>
      <c r="AB593" s="26">
        <v>6.8534735043200001</v>
      </c>
      <c r="AC593" s="25">
        <v>592</v>
      </c>
      <c r="AD593" s="26">
        <v>0.23240893038999999</v>
      </c>
      <c r="AE593" s="25">
        <v>592</v>
      </c>
      <c r="AF593" s="26">
        <v>703296.10510299995</v>
      </c>
      <c r="AG593" s="25">
        <v>592</v>
      </c>
      <c r="AH593" s="26">
        <v>1.3371681211799999</v>
      </c>
      <c r="AI593" s="25">
        <v>592</v>
      </c>
      <c r="AJ593" s="26">
        <v>67.371799555400003</v>
      </c>
      <c r="AK593" s="25">
        <v>592</v>
      </c>
      <c r="AL593" s="26">
        <v>4.0394704226900002E-2</v>
      </c>
      <c r="AM593" s="25">
        <v>592</v>
      </c>
      <c r="AN593" s="26">
        <v>0.69268395213699996</v>
      </c>
      <c r="AO593" s="25">
        <v>592</v>
      </c>
      <c r="AP593" s="26">
        <v>0.87191815995499999</v>
      </c>
      <c r="AQ593" s="25">
        <v>592</v>
      </c>
      <c r="AR593" s="26">
        <v>331.12791343499998</v>
      </c>
      <c r="AS593" s="25">
        <v>592</v>
      </c>
      <c r="AT593" s="26">
        <v>2.19127003432</v>
      </c>
      <c r="AU593" s="25">
        <v>592</v>
      </c>
      <c r="AV593" s="26">
        <v>3180.70625802</v>
      </c>
      <c r="AW593" s="25">
        <v>592</v>
      </c>
      <c r="AX593" s="26">
        <v>1.3371681211799999</v>
      </c>
      <c r="AY593" s="25">
        <v>592</v>
      </c>
      <c r="AZ593" s="26">
        <v>66.189464892299995</v>
      </c>
      <c r="BA593" s="25">
        <v>592</v>
      </c>
      <c r="BB593" s="26">
        <v>1.4117404589399999E-2</v>
      </c>
      <c r="BC593" s="25">
        <v>592</v>
      </c>
      <c r="BD593" s="26">
        <v>7.2551769235099997E-2</v>
      </c>
      <c r="BE593" s="25">
        <v>592</v>
      </c>
      <c r="BF593" s="26">
        <v>0.91333082617500005</v>
      </c>
      <c r="BG593" s="25">
        <v>592</v>
      </c>
      <c r="BH593" s="26">
        <v>38.074799287200001</v>
      </c>
      <c r="BI593" s="25">
        <v>592</v>
      </c>
      <c r="BJ593" s="26">
        <v>552.00694297400003</v>
      </c>
      <c r="CB593" s="37"/>
      <c r="CD593" s="37"/>
      <c r="CE593" s="37"/>
    </row>
    <row r="594" spans="1:83" x14ac:dyDescent="0.3">
      <c r="A594" s="25">
        <v>593</v>
      </c>
      <c r="B594" s="26">
        <v>5953.4699670700002</v>
      </c>
      <c r="C594" s="25">
        <v>593</v>
      </c>
      <c r="D594" s="26">
        <v>2.0879916117100001</v>
      </c>
      <c r="E594" s="25">
        <v>593</v>
      </c>
      <c r="F594" s="26">
        <v>44.593674351799997</v>
      </c>
      <c r="G594" s="25">
        <v>593</v>
      </c>
      <c r="H594" s="26">
        <v>7.09711993496E-2</v>
      </c>
      <c r="I594" s="25">
        <v>593</v>
      </c>
      <c r="J594" s="26">
        <v>0.145861527923</v>
      </c>
      <c r="K594" s="25">
        <v>593</v>
      </c>
      <c r="L594" s="26">
        <v>727501.48157199996</v>
      </c>
      <c r="M594" s="25">
        <v>593</v>
      </c>
      <c r="N594" s="26">
        <v>65.575866823599995</v>
      </c>
      <c r="O594" s="25">
        <v>593</v>
      </c>
      <c r="P594" s="26">
        <v>0.01</v>
      </c>
      <c r="Q594" s="25">
        <v>593</v>
      </c>
      <c r="R594" s="32">
        <v>0.54082324935699999</v>
      </c>
      <c r="S594" s="28">
        <v>593</v>
      </c>
      <c r="T594" s="35">
        <v>0.81918772300099996</v>
      </c>
      <c r="U594" s="25">
        <v>593</v>
      </c>
      <c r="V594" s="26">
        <v>32.869456231999997</v>
      </c>
      <c r="W594" s="25">
        <v>593</v>
      </c>
      <c r="X594" s="26">
        <v>2.4678614143200002</v>
      </c>
      <c r="Y594" s="25">
        <v>593</v>
      </c>
      <c r="Z594" s="26">
        <v>9.5458485707200003E-2</v>
      </c>
      <c r="AA594" s="25">
        <v>593</v>
      </c>
      <c r="AB594" s="26">
        <v>12.590451786599999</v>
      </c>
      <c r="AC594" s="25">
        <v>593</v>
      </c>
      <c r="AD594" s="26">
        <v>0.22287154093299999</v>
      </c>
      <c r="AE594" s="25">
        <v>593</v>
      </c>
      <c r="AF594" s="26">
        <v>727501.48157199996</v>
      </c>
      <c r="AG594" s="25">
        <v>593</v>
      </c>
      <c r="AH594" s="26">
        <v>2.0117383763599999</v>
      </c>
      <c r="AI594" s="25">
        <v>593</v>
      </c>
      <c r="AJ594" s="26">
        <v>65.861688352000002</v>
      </c>
      <c r="AK594" s="25">
        <v>593</v>
      </c>
      <c r="AL594" s="26">
        <v>0.13451135310099999</v>
      </c>
      <c r="AM594" s="25">
        <v>593</v>
      </c>
      <c r="AN594" s="26">
        <v>0.94624939680700004</v>
      </c>
      <c r="AO594" s="25">
        <v>593</v>
      </c>
      <c r="AP594" s="26">
        <v>1.29146237949</v>
      </c>
      <c r="AQ594" s="25">
        <v>593</v>
      </c>
      <c r="AR594" s="26">
        <v>909.29013601700001</v>
      </c>
      <c r="AS594" s="25">
        <v>593</v>
      </c>
      <c r="AT594" s="26">
        <v>1.13437263958</v>
      </c>
      <c r="AU594" s="25">
        <v>593</v>
      </c>
      <c r="AV594" s="26">
        <v>5133.7769441199998</v>
      </c>
      <c r="AW594" s="25">
        <v>593</v>
      </c>
      <c r="AX594" s="26">
        <v>2.0117383763599999</v>
      </c>
      <c r="AY594" s="25">
        <v>593</v>
      </c>
      <c r="AZ594" s="26">
        <v>70.413514878699999</v>
      </c>
      <c r="BA594" s="25">
        <v>593</v>
      </c>
      <c r="BB594" s="26">
        <v>7.20611500381E-3</v>
      </c>
      <c r="BC594" s="25">
        <v>593</v>
      </c>
      <c r="BD594" s="26">
        <v>8.45809088343E-2</v>
      </c>
      <c r="BE594" s="25">
        <v>593</v>
      </c>
      <c r="BF594" s="26">
        <v>0.90821297616200003</v>
      </c>
      <c r="BG594" s="25">
        <v>593</v>
      </c>
      <c r="BH594" s="26">
        <v>33.023567933000002</v>
      </c>
      <c r="BI594" s="25">
        <v>593</v>
      </c>
      <c r="BJ594" s="26">
        <v>1228.6192024500001</v>
      </c>
      <c r="CB594" s="37"/>
      <c r="CD594" s="37"/>
      <c r="CE594" s="37"/>
    </row>
    <row r="595" spans="1:83" x14ac:dyDescent="0.3">
      <c r="A595" s="25">
        <v>594</v>
      </c>
      <c r="B595" s="26">
        <v>11889.675987799999</v>
      </c>
      <c r="C595" s="25">
        <v>594</v>
      </c>
      <c r="D595" s="26">
        <v>1.4821044338</v>
      </c>
      <c r="E595" s="25">
        <v>594</v>
      </c>
      <c r="F595" s="26">
        <v>63.9225296981</v>
      </c>
      <c r="G595" s="25">
        <v>594</v>
      </c>
      <c r="H595" s="26">
        <v>5.2048858183299997E-2</v>
      </c>
      <c r="I595" s="25">
        <v>594</v>
      </c>
      <c r="J595" s="26">
        <v>6.8203884952100002E-2</v>
      </c>
      <c r="K595" s="25">
        <v>594</v>
      </c>
      <c r="L595" s="26">
        <v>546758.53877600003</v>
      </c>
      <c r="M595" s="25">
        <v>594</v>
      </c>
      <c r="N595" s="26">
        <v>55.707024695000001</v>
      </c>
      <c r="O595" s="25">
        <v>594</v>
      </c>
      <c r="P595" s="26">
        <v>0.01</v>
      </c>
      <c r="Q595" s="25">
        <v>594</v>
      </c>
      <c r="R595" s="32">
        <v>0.47559241579200001</v>
      </c>
      <c r="S595" s="28">
        <v>594</v>
      </c>
      <c r="T595" s="35">
        <v>0.70202494113299996</v>
      </c>
      <c r="U595" s="25">
        <v>594</v>
      </c>
      <c r="V595" s="26">
        <v>39.997135182599997</v>
      </c>
      <c r="W595" s="25">
        <v>594</v>
      </c>
      <c r="X595" s="26">
        <v>8.7241873201000004</v>
      </c>
      <c r="Y595" s="25">
        <v>594</v>
      </c>
      <c r="Z595" s="26">
        <v>6.5233690047500001E-2</v>
      </c>
      <c r="AA595" s="25">
        <v>594</v>
      </c>
      <c r="AB595" s="26">
        <v>10.5448633661</v>
      </c>
      <c r="AC595" s="25">
        <v>594</v>
      </c>
      <c r="AD595" s="26">
        <v>0.30075205451699999</v>
      </c>
      <c r="AE595" s="25">
        <v>594</v>
      </c>
      <c r="AF595" s="26">
        <v>546758.53877600003</v>
      </c>
      <c r="AG595" s="25">
        <v>594</v>
      </c>
      <c r="AH595" s="26">
        <v>1.2894211469900001</v>
      </c>
      <c r="AI595" s="25">
        <v>594</v>
      </c>
      <c r="AJ595" s="26">
        <v>57.582568119999998</v>
      </c>
      <c r="AK595" s="25">
        <v>594</v>
      </c>
      <c r="AL595" s="26">
        <v>8.1953970422599998E-2</v>
      </c>
      <c r="AM595" s="25">
        <v>594</v>
      </c>
      <c r="AN595" s="26">
        <v>1.07963456086</v>
      </c>
      <c r="AO595" s="25">
        <v>594</v>
      </c>
      <c r="AP595" s="26">
        <v>1.09479018123</v>
      </c>
      <c r="AQ595" s="25">
        <v>594</v>
      </c>
      <c r="AR595" s="26">
        <v>1165.7092861000001</v>
      </c>
      <c r="AS595" s="25">
        <v>594</v>
      </c>
      <c r="AT595" s="26">
        <v>2.04269243824</v>
      </c>
      <c r="AU595" s="25">
        <v>594</v>
      </c>
      <c r="AV595" s="26">
        <v>11265.980143000001</v>
      </c>
      <c r="AW595" s="25">
        <v>594</v>
      </c>
      <c r="AX595" s="26">
        <v>1.2894211469900001</v>
      </c>
      <c r="AY595" s="25">
        <v>594</v>
      </c>
      <c r="AZ595" s="26">
        <v>61.555602018499997</v>
      </c>
      <c r="BA595" s="25">
        <v>594</v>
      </c>
      <c r="BB595" s="26">
        <v>2.2123011744099998E-2</v>
      </c>
      <c r="BC595" s="25">
        <v>594</v>
      </c>
      <c r="BD595" s="26">
        <v>4.9426049898700003E-2</v>
      </c>
      <c r="BE595" s="25">
        <v>594</v>
      </c>
      <c r="BF595" s="26">
        <v>0.92845093835699999</v>
      </c>
      <c r="BG595" s="25">
        <v>594</v>
      </c>
      <c r="BH595" s="26">
        <v>40.589230325999999</v>
      </c>
      <c r="BI595" s="25">
        <v>594</v>
      </c>
      <c r="BJ595" s="26">
        <v>651.99378470399995</v>
      </c>
      <c r="CB595" s="37"/>
      <c r="CD595" s="37"/>
      <c r="CE595" s="37"/>
    </row>
    <row r="596" spans="1:83" x14ac:dyDescent="0.3">
      <c r="A596" s="25">
        <v>595</v>
      </c>
      <c r="B596" s="26">
        <v>6469.5376663799998</v>
      </c>
      <c r="C596" s="25">
        <v>595</v>
      </c>
      <c r="D596" s="26">
        <v>1.9902726747199999</v>
      </c>
      <c r="E596" s="25">
        <v>595</v>
      </c>
      <c r="F596" s="26">
        <v>76.103021392399995</v>
      </c>
      <c r="G596" s="25">
        <v>595</v>
      </c>
      <c r="H596" s="26">
        <v>3.36495582121E-2</v>
      </c>
      <c r="I596" s="25">
        <v>595</v>
      </c>
      <c r="J596" s="26">
        <v>0.18732760249300001</v>
      </c>
      <c r="K596" s="25">
        <v>595</v>
      </c>
      <c r="L596" s="26">
        <v>448625.67904199997</v>
      </c>
      <c r="M596" s="25">
        <v>595</v>
      </c>
      <c r="N596" s="26">
        <v>79.417374313500005</v>
      </c>
      <c r="O596" s="25">
        <v>595</v>
      </c>
      <c r="P596" s="26">
        <v>0.01</v>
      </c>
      <c r="Q596" s="25">
        <v>595</v>
      </c>
      <c r="R596" s="32">
        <v>0.66688235582400002</v>
      </c>
      <c r="S596" s="28">
        <v>595</v>
      </c>
      <c r="T596" s="35">
        <v>0.51856800517000001</v>
      </c>
      <c r="U596" s="25">
        <v>595</v>
      </c>
      <c r="V596" s="26">
        <v>31.5723963481</v>
      </c>
      <c r="W596" s="25">
        <v>595</v>
      </c>
      <c r="X596" s="26">
        <v>6.5150948810199996</v>
      </c>
      <c r="Y596" s="25">
        <v>595</v>
      </c>
      <c r="Z596" s="26">
        <v>2.0838013422499999E-2</v>
      </c>
      <c r="AA596" s="25">
        <v>595</v>
      </c>
      <c r="AB596" s="26">
        <v>7.9275321130999998</v>
      </c>
      <c r="AC596" s="25">
        <v>595</v>
      </c>
      <c r="AD596" s="26">
        <v>0.33041331705799998</v>
      </c>
      <c r="AE596" s="25">
        <v>595</v>
      </c>
      <c r="AF596" s="26">
        <v>448625.67904199997</v>
      </c>
      <c r="AG596" s="25">
        <v>595</v>
      </c>
      <c r="AH596" s="26">
        <v>1.83695643383</v>
      </c>
      <c r="AI596" s="25">
        <v>595</v>
      </c>
      <c r="AJ596" s="26">
        <v>85.608111291100002</v>
      </c>
      <c r="AK596" s="25">
        <v>595</v>
      </c>
      <c r="AL596" s="26">
        <v>0.13792965043800001</v>
      </c>
      <c r="AM596" s="25">
        <v>595</v>
      </c>
      <c r="AN596" s="26">
        <v>0.78556391789000002</v>
      </c>
      <c r="AO596" s="25">
        <v>595</v>
      </c>
      <c r="AP596" s="26">
        <v>0.94456631018100001</v>
      </c>
      <c r="AQ596" s="25">
        <v>595</v>
      </c>
      <c r="AR596" s="26">
        <v>170.63058366800001</v>
      </c>
      <c r="AS596" s="25">
        <v>595</v>
      </c>
      <c r="AT596" s="26">
        <v>3.8534025651500001</v>
      </c>
      <c r="AU596" s="25">
        <v>595</v>
      </c>
      <c r="AV596" s="26">
        <v>6110.3952385499997</v>
      </c>
      <c r="AW596" s="25">
        <v>595</v>
      </c>
      <c r="AX596" s="26">
        <v>1.83695643383</v>
      </c>
      <c r="AY596" s="25">
        <v>595</v>
      </c>
      <c r="AZ596" s="26">
        <v>85.335009853299994</v>
      </c>
      <c r="BA596" s="25">
        <v>595</v>
      </c>
      <c r="BB596" s="26">
        <v>1.7521118923000002E-2</v>
      </c>
      <c r="BC596" s="25">
        <v>595</v>
      </c>
      <c r="BD596" s="26">
        <v>0.157668471107</v>
      </c>
      <c r="BE596" s="25">
        <v>595</v>
      </c>
      <c r="BF596" s="26">
        <v>0.82481040996999999</v>
      </c>
      <c r="BG596" s="25">
        <v>595</v>
      </c>
      <c r="BH596" s="26">
        <v>37.298538243400003</v>
      </c>
      <c r="BI596" s="25">
        <v>595</v>
      </c>
      <c r="BJ596" s="26">
        <v>400.06443525200001</v>
      </c>
      <c r="CB596" s="37"/>
      <c r="CD596" s="37"/>
      <c r="CE596" s="37"/>
    </row>
    <row r="597" spans="1:83" x14ac:dyDescent="0.3">
      <c r="A597" s="25">
        <v>596</v>
      </c>
      <c r="B597" s="26">
        <v>11355.6171784</v>
      </c>
      <c r="C597" s="25">
        <v>596</v>
      </c>
      <c r="D597" s="26">
        <v>2.17155587355</v>
      </c>
      <c r="E597" s="25">
        <v>596</v>
      </c>
      <c r="F597" s="26">
        <v>72.718638451100006</v>
      </c>
      <c r="G597" s="25">
        <v>596</v>
      </c>
      <c r="H597" s="26">
        <v>0.17804360833499999</v>
      </c>
      <c r="I597" s="25">
        <v>596</v>
      </c>
      <c r="J597" s="26">
        <v>0.16613453905299999</v>
      </c>
      <c r="K597" s="25">
        <v>596</v>
      </c>
      <c r="L597" s="26">
        <v>458518.80297899997</v>
      </c>
      <c r="M597" s="25">
        <v>596</v>
      </c>
      <c r="N597" s="26">
        <v>45.415478487000001</v>
      </c>
      <c r="O597" s="25">
        <v>596</v>
      </c>
      <c r="P597" s="26">
        <v>0.01</v>
      </c>
      <c r="Q597" s="25">
        <v>596</v>
      </c>
      <c r="R597" s="32">
        <v>0.89279772299799998</v>
      </c>
      <c r="S597" s="28">
        <v>596</v>
      </c>
      <c r="T597" s="35">
        <v>0.55383952404199999</v>
      </c>
      <c r="U597" s="25">
        <v>596</v>
      </c>
      <c r="V597" s="26">
        <v>40.433453183300003</v>
      </c>
      <c r="W597" s="25">
        <v>596</v>
      </c>
      <c r="X597" s="26">
        <v>8.7870709305099997</v>
      </c>
      <c r="Y597" s="25">
        <v>596</v>
      </c>
      <c r="Z597" s="26">
        <v>9.6664891005800002E-2</v>
      </c>
      <c r="AA597" s="25">
        <v>596</v>
      </c>
      <c r="AB597" s="26">
        <v>6.4879070409299997</v>
      </c>
      <c r="AC597" s="25">
        <v>596</v>
      </c>
      <c r="AD597" s="26">
        <v>0.31453493908199998</v>
      </c>
      <c r="AE597" s="25">
        <v>596</v>
      </c>
      <c r="AF597" s="26">
        <v>458518.80297899997</v>
      </c>
      <c r="AG597" s="25">
        <v>596</v>
      </c>
      <c r="AH597" s="26">
        <v>1.9850316423300001</v>
      </c>
      <c r="AI597" s="25">
        <v>596</v>
      </c>
      <c r="AJ597" s="26">
        <v>74.838268400800004</v>
      </c>
      <c r="AK597" s="25">
        <v>596</v>
      </c>
      <c r="AL597" s="26">
        <v>0.40177600513</v>
      </c>
      <c r="AM597" s="25">
        <v>596</v>
      </c>
      <c r="AN597" s="26">
        <v>1.72262804552</v>
      </c>
      <c r="AO597" s="25">
        <v>596</v>
      </c>
      <c r="AP597" s="26">
        <v>1.1387716136999999</v>
      </c>
      <c r="AQ597" s="25">
        <v>596</v>
      </c>
      <c r="AR597" s="26">
        <v>521.74228514799995</v>
      </c>
      <c r="AS597" s="25">
        <v>596</v>
      </c>
      <c r="AT597" s="26">
        <v>1.5860289169099999</v>
      </c>
      <c r="AU597" s="25">
        <v>596</v>
      </c>
      <c r="AV597" s="26">
        <v>10347.648680800001</v>
      </c>
      <c r="AW597" s="25">
        <v>596</v>
      </c>
      <c r="AX597" s="26">
        <v>1.9850316423300001</v>
      </c>
      <c r="AY597" s="25">
        <v>596</v>
      </c>
      <c r="AZ597" s="26">
        <v>76.664497049900007</v>
      </c>
      <c r="BA597" s="25">
        <v>596</v>
      </c>
      <c r="BB597" s="26">
        <v>0.14125581872099999</v>
      </c>
      <c r="BC597" s="25">
        <v>596</v>
      </c>
      <c r="BD597" s="26">
        <v>0.13903846598299999</v>
      </c>
      <c r="BE597" s="25">
        <v>596</v>
      </c>
      <c r="BF597" s="26">
        <v>0.719705715297</v>
      </c>
      <c r="BG597" s="25">
        <v>596</v>
      </c>
      <c r="BH597" s="26">
        <v>41.3066499396</v>
      </c>
      <c r="BI597" s="25">
        <v>596</v>
      </c>
      <c r="BJ597" s="26">
        <v>195.520935092</v>
      </c>
      <c r="CB597" s="37"/>
      <c r="CD597" s="37"/>
      <c r="CE597" s="37"/>
    </row>
    <row r="598" spans="1:83" x14ac:dyDescent="0.3">
      <c r="A598" s="25">
        <v>597</v>
      </c>
      <c r="B598" s="26">
        <v>8187.9442247999996</v>
      </c>
      <c r="C598" s="25">
        <v>597</v>
      </c>
      <c r="D598" s="26">
        <v>2.3159027824799998</v>
      </c>
      <c r="E598" s="25">
        <v>597</v>
      </c>
      <c r="F598" s="26">
        <v>55.765705671600003</v>
      </c>
      <c r="G598" s="25">
        <v>597</v>
      </c>
      <c r="H598" s="26">
        <v>0.188101061229</v>
      </c>
      <c r="I598" s="25">
        <v>597</v>
      </c>
      <c r="J598" s="26">
        <v>5.7150745970300003E-2</v>
      </c>
      <c r="K598" s="25">
        <v>597</v>
      </c>
      <c r="L598" s="26">
        <v>777895.86311599996</v>
      </c>
      <c r="M598" s="25">
        <v>597</v>
      </c>
      <c r="N598" s="26">
        <v>55.578823699099999</v>
      </c>
      <c r="O598" s="25">
        <v>597</v>
      </c>
      <c r="P598" s="26">
        <v>0.01</v>
      </c>
      <c r="Q598" s="25">
        <v>597</v>
      </c>
      <c r="R598" s="32">
        <v>0.84604824484100005</v>
      </c>
      <c r="S598" s="28">
        <v>597</v>
      </c>
      <c r="T598" s="35">
        <v>0.81570284484699995</v>
      </c>
      <c r="U598" s="25">
        <v>597</v>
      </c>
      <c r="V598" s="26">
        <v>25.648384878000002</v>
      </c>
      <c r="W598" s="25">
        <v>597</v>
      </c>
      <c r="X598" s="26">
        <v>3.9919254277</v>
      </c>
      <c r="Y598" s="25">
        <v>597</v>
      </c>
      <c r="Z598" s="26">
        <v>9.6974625932699995E-2</v>
      </c>
      <c r="AA598" s="25">
        <v>597</v>
      </c>
      <c r="AB598" s="26">
        <v>10.1827265062</v>
      </c>
      <c r="AC598" s="25">
        <v>597</v>
      </c>
      <c r="AD598" s="26">
        <v>0.40599892893299999</v>
      </c>
      <c r="AE598" s="25">
        <v>597</v>
      </c>
      <c r="AF598" s="26">
        <v>777895.86311599996</v>
      </c>
      <c r="AG598" s="25">
        <v>597</v>
      </c>
      <c r="AH598" s="26">
        <v>2.2116622653900002</v>
      </c>
      <c r="AI598" s="25">
        <v>597</v>
      </c>
      <c r="AJ598" s="26">
        <v>75.217443463899997</v>
      </c>
      <c r="AK598" s="25">
        <v>597</v>
      </c>
      <c r="AL598" s="26">
        <v>0.22329660335400001</v>
      </c>
      <c r="AM598" s="25">
        <v>597</v>
      </c>
      <c r="AN598" s="26">
        <v>1.7445174217599999</v>
      </c>
      <c r="AO598" s="25">
        <v>597</v>
      </c>
      <c r="AP598" s="26">
        <v>0.60819666678200002</v>
      </c>
      <c r="AQ598" s="25">
        <v>597</v>
      </c>
      <c r="AR598" s="26">
        <v>391.48771885000002</v>
      </c>
      <c r="AS598" s="25">
        <v>597</v>
      </c>
      <c r="AT598" s="26">
        <v>2.4314563528500002</v>
      </c>
      <c r="AU598" s="25">
        <v>597</v>
      </c>
      <c r="AV598" s="26">
        <v>7318.6018756900003</v>
      </c>
      <c r="AW598" s="25">
        <v>597</v>
      </c>
      <c r="AX598" s="26">
        <v>2.2116622653900002</v>
      </c>
      <c r="AY598" s="25">
        <v>597</v>
      </c>
      <c r="AZ598" s="26">
        <v>75.976887400300001</v>
      </c>
      <c r="BA598" s="25">
        <v>597</v>
      </c>
      <c r="BB598" s="26">
        <v>9.2274864545500004E-2</v>
      </c>
      <c r="BC598" s="25">
        <v>597</v>
      </c>
      <c r="BD598" s="26">
        <v>6.3323949082700004E-2</v>
      </c>
      <c r="BE598" s="25">
        <v>597</v>
      </c>
      <c r="BF598" s="26">
        <v>0.84440118637200001</v>
      </c>
      <c r="BG598" s="25">
        <v>597</v>
      </c>
      <c r="BH598" s="26">
        <v>26.043623831600001</v>
      </c>
      <c r="BI598" s="25">
        <v>597</v>
      </c>
      <c r="BJ598" s="26">
        <v>321.90501089200001</v>
      </c>
      <c r="CB598" s="37"/>
      <c r="CD598" s="37"/>
      <c r="CE598" s="37"/>
    </row>
    <row r="599" spans="1:83" x14ac:dyDescent="0.3">
      <c r="A599" s="25">
        <v>598</v>
      </c>
      <c r="B599" s="26">
        <v>11896.253340900001</v>
      </c>
      <c r="C599" s="25">
        <v>598</v>
      </c>
      <c r="D599" s="26">
        <v>2.15380338192</v>
      </c>
      <c r="E599" s="25">
        <v>598</v>
      </c>
      <c r="F599" s="26">
        <v>56.973877843499999</v>
      </c>
      <c r="G599" s="25">
        <v>598</v>
      </c>
      <c r="H599" s="26">
        <v>8.7952512854400006E-2</v>
      </c>
      <c r="I599" s="25">
        <v>598</v>
      </c>
      <c r="J599" s="26">
        <v>5.9401290026699999E-2</v>
      </c>
      <c r="K599" s="25">
        <v>598</v>
      </c>
      <c r="L599" s="26">
        <v>560271.540974</v>
      </c>
      <c r="M599" s="25">
        <v>598</v>
      </c>
      <c r="N599" s="26">
        <v>59.525088190799998</v>
      </c>
      <c r="O599" s="25">
        <v>598</v>
      </c>
      <c r="P599" s="26">
        <v>0.01</v>
      </c>
      <c r="Q599" s="25">
        <v>598</v>
      </c>
      <c r="R599" s="32">
        <v>0.55085849227600003</v>
      </c>
      <c r="S599" s="28">
        <v>598</v>
      </c>
      <c r="T599" s="35">
        <v>0.32345178442400002</v>
      </c>
      <c r="U599" s="25">
        <v>598</v>
      </c>
      <c r="V599" s="26">
        <v>26.891285009600001</v>
      </c>
      <c r="W599" s="25">
        <v>598</v>
      </c>
      <c r="X599" s="26">
        <v>3.9134770572900002</v>
      </c>
      <c r="Y599" s="25">
        <v>598</v>
      </c>
      <c r="Z599" s="26">
        <v>4.4651491341999999E-2</v>
      </c>
      <c r="AA599" s="25">
        <v>598</v>
      </c>
      <c r="AB599" s="26">
        <v>11.0079460362</v>
      </c>
      <c r="AC599" s="25">
        <v>598</v>
      </c>
      <c r="AD599" s="26">
        <v>0.293930531514</v>
      </c>
      <c r="AE599" s="25">
        <v>598</v>
      </c>
      <c r="AF599" s="26">
        <v>560271.540974</v>
      </c>
      <c r="AG599" s="25">
        <v>598</v>
      </c>
      <c r="AH599" s="26">
        <v>2.0522950887100002</v>
      </c>
      <c r="AI599" s="25">
        <v>598</v>
      </c>
      <c r="AJ599" s="26">
        <v>72.687541897299994</v>
      </c>
      <c r="AK599" s="25">
        <v>598</v>
      </c>
      <c r="AL599" s="26">
        <v>0.12124768591</v>
      </c>
      <c r="AM599" s="25">
        <v>598</v>
      </c>
      <c r="AN599" s="26">
        <v>1.46350398721</v>
      </c>
      <c r="AO599" s="25">
        <v>598</v>
      </c>
      <c r="AP599" s="26">
        <v>0.525621205496</v>
      </c>
      <c r="AQ599" s="25">
        <v>598</v>
      </c>
      <c r="AR599" s="26">
        <v>455.74646418399999</v>
      </c>
      <c r="AS599" s="25">
        <v>598</v>
      </c>
      <c r="AT599" s="26">
        <v>2.4860093815200002</v>
      </c>
      <c r="AU599" s="25">
        <v>598</v>
      </c>
      <c r="AV599" s="26">
        <v>11146.9964452</v>
      </c>
      <c r="AW599" s="25">
        <v>598</v>
      </c>
      <c r="AX599" s="26">
        <v>2.0522950887100002</v>
      </c>
      <c r="AY599" s="25">
        <v>598</v>
      </c>
      <c r="AZ599" s="26">
        <v>71.743894498299994</v>
      </c>
      <c r="BA599" s="25">
        <v>598</v>
      </c>
      <c r="BB599" s="26">
        <v>4.2401302179100001E-2</v>
      </c>
      <c r="BC599" s="25">
        <v>598</v>
      </c>
      <c r="BD599" s="26">
        <v>4.7641004646399997E-2</v>
      </c>
      <c r="BE599" s="25">
        <v>598</v>
      </c>
      <c r="BF599" s="26">
        <v>0.90995769317499997</v>
      </c>
      <c r="BG599" s="25">
        <v>598</v>
      </c>
      <c r="BH599" s="26">
        <v>27.817194076300002</v>
      </c>
      <c r="BI599" s="25">
        <v>598</v>
      </c>
      <c r="BJ599" s="26">
        <v>830.18460286599998</v>
      </c>
      <c r="CB599" s="37"/>
      <c r="CD599" s="37"/>
      <c r="CE599" s="37"/>
    </row>
    <row r="600" spans="1:83" x14ac:dyDescent="0.3">
      <c r="A600" s="25">
        <v>599</v>
      </c>
      <c r="B600" s="26">
        <v>9440.7733166899998</v>
      </c>
      <c r="C600" s="25">
        <v>599</v>
      </c>
      <c r="D600" s="26">
        <v>2.1571061249899999</v>
      </c>
      <c r="E600" s="25">
        <v>599</v>
      </c>
      <c r="F600" s="26">
        <v>69.372994178599996</v>
      </c>
      <c r="G600" s="25">
        <v>599</v>
      </c>
      <c r="H600" s="26">
        <v>4.0748083362400003E-2</v>
      </c>
      <c r="I600" s="25">
        <v>599</v>
      </c>
      <c r="J600" s="26">
        <v>6.9591772421099998E-2</v>
      </c>
      <c r="K600" s="25">
        <v>599</v>
      </c>
      <c r="L600" s="26">
        <v>739227.92275499995</v>
      </c>
      <c r="M600" s="25">
        <v>599</v>
      </c>
      <c r="N600" s="26">
        <v>40.227671645999997</v>
      </c>
      <c r="O600" s="25">
        <v>599</v>
      </c>
      <c r="P600" s="26">
        <v>0.01</v>
      </c>
      <c r="Q600" s="25">
        <v>599</v>
      </c>
      <c r="R600" s="32">
        <v>0.61183084037199997</v>
      </c>
      <c r="S600" s="28">
        <v>599</v>
      </c>
      <c r="T600" s="35">
        <v>0.59787310598599996</v>
      </c>
      <c r="U600" s="25">
        <v>599</v>
      </c>
      <c r="V600" s="26">
        <v>34.569120458699999</v>
      </c>
      <c r="W600" s="25">
        <v>599</v>
      </c>
      <c r="X600" s="26">
        <v>9.3283510746600005</v>
      </c>
      <c r="Y600" s="25">
        <v>599</v>
      </c>
      <c r="Z600" s="26">
        <v>8.3285115415200006E-2</v>
      </c>
      <c r="AA600" s="25">
        <v>599</v>
      </c>
      <c r="AB600" s="26">
        <v>12.464652407499999</v>
      </c>
      <c r="AC600" s="25">
        <v>599</v>
      </c>
      <c r="AD600" s="26">
        <v>0.199008468617</v>
      </c>
      <c r="AE600" s="25">
        <v>599</v>
      </c>
      <c r="AF600" s="26">
        <v>739227.92275499995</v>
      </c>
      <c r="AG600" s="25">
        <v>599</v>
      </c>
      <c r="AH600" s="26">
        <v>1.9470890429000001</v>
      </c>
      <c r="AI600" s="25">
        <v>599</v>
      </c>
      <c r="AJ600" s="26">
        <v>41.7421337631</v>
      </c>
      <c r="AK600" s="25">
        <v>599</v>
      </c>
      <c r="AL600" s="26">
        <v>4.1377139230700001E-2</v>
      </c>
      <c r="AM600" s="25">
        <v>599</v>
      </c>
      <c r="AN600" s="26">
        <v>1.0388723453599999</v>
      </c>
      <c r="AO600" s="25">
        <v>599</v>
      </c>
      <c r="AP600" s="26">
        <v>1.15632740104</v>
      </c>
      <c r="AQ600" s="25">
        <v>599</v>
      </c>
      <c r="AR600" s="26">
        <v>3737.4066806199999</v>
      </c>
      <c r="AS600" s="25">
        <v>599</v>
      </c>
      <c r="AT600" s="26">
        <v>1.03393338639</v>
      </c>
      <c r="AU600" s="25">
        <v>599</v>
      </c>
      <c r="AV600" s="26">
        <v>8665.8775886300009</v>
      </c>
      <c r="AW600" s="25">
        <v>599</v>
      </c>
      <c r="AX600" s="26">
        <v>1.9470890429000001</v>
      </c>
      <c r="AY600" s="25">
        <v>599</v>
      </c>
      <c r="AZ600" s="26">
        <v>49.085488729300003</v>
      </c>
      <c r="BA600" s="25">
        <v>599</v>
      </c>
      <c r="BB600" s="26">
        <v>5.2871224558299996E-3</v>
      </c>
      <c r="BC600" s="25">
        <v>599</v>
      </c>
      <c r="BD600" s="26">
        <v>2.5500046583000001E-2</v>
      </c>
      <c r="BE600" s="25">
        <v>599</v>
      </c>
      <c r="BF600" s="26">
        <v>0.96921283096099997</v>
      </c>
      <c r="BG600" s="25">
        <v>599</v>
      </c>
      <c r="BH600" s="26">
        <v>34.770065275699999</v>
      </c>
      <c r="BI600" s="25">
        <v>599</v>
      </c>
      <c r="BJ600" s="26">
        <v>1531.25743511</v>
      </c>
      <c r="CB600" s="37"/>
      <c r="CD600" s="37"/>
      <c r="CE600" s="37"/>
    </row>
    <row r="601" spans="1:83" x14ac:dyDescent="0.3">
      <c r="A601" s="25">
        <v>600</v>
      </c>
      <c r="B601" s="26">
        <v>6486.2467196099997</v>
      </c>
      <c r="C601" s="25">
        <v>600</v>
      </c>
      <c r="D601" s="26">
        <v>1.7110517812499999</v>
      </c>
      <c r="E601" s="25">
        <v>600</v>
      </c>
      <c r="F601" s="26">
        <v>79.394082212499995</v>
      </c>
      <c r="G601" s="25">
        <v>600</v>
      </c>
      <c r="H601" s="26">
        <v>5.6865604907600002E-2</v>
      </c>
      <c r="I601" s="25">
        <v>600</v>
      </c>
      <c r="J601" s="26">
        <v>0.137042506584</v>
      </c>
      <c r="K601" s="25">
        <v>600</v>
      </c>
      <c r="L601" s="26">
        <v>628288.57931900001</v>
      </c>
      <c r="M601" s="25">
        <v>600</v>
      </c>
      <c r="N601" s="26">
        <v>65.394736307800002</v>
      </c>
      <c r="O601" s="25">
        <v>600</v>
      </c>
      <c r="P601" s="26">
        <v>0.01</v>
      </c>
      <c r="Q601" s="25">
        <v>600</v>
      </c>
      <c r="R601" s="32">
        <v>0.45273790422299998</v>
      </c>
      <c r="S601" s="28">
        <v>600</v>
      </c>
      <c r="T601" s="35">
        <v>0.89971756974799999</v>
      </c>
      <c r="U601" s="25">
        <v>600</v>
      </c>
      <c r="V601" s="26">
        <v>35.252601019300002</v>
      </c>
      <c r="W601" s="25">
        <v>600</v>
      </c>
      <c r="X601" s="26">
        <v>8.1298773013400005</v>
      </c>
      <c r="Y601" s="25">
        <v>600</v>
      </c>
      <c r="Z601" s="26">
        <v>3.5682942628600001E-2</v>
      </c>
      <c r="AA601" s="25">
        <v>600</v>
      </c>
      <c r="AB601" s="26">
        <v>10.305787585599999</v>
      </c>
      <c r="AC601" s="25">
        <v>600</v>
      </c>
      <c r="AD601" s="26">
        <v>0.46004061178299999</v>
      </c>
      <c r="AE601" s="25">
        <v>600</v>
      </c>
      <c r="AF601" s="26">
        <v>628288.57931900001</v>
      </c>
      <c r="AG601" s="25">
        <v>600</v>
      </c>
      <c r="AH601" s="26">
        <v>1.5221273424199999</v>
      </c>
      <c r="AI601" s="25">
        <v>600</v>
      </c>
      <c r="AJ601" s="26">
        <v>76.379793154599994</v>
      </c>
      <c r="AK601" s="25">
        <v>600</v>
      </c>
      <c r="AL601" s="26">
        <v>0.12746417611300001</v>
      </c>
      <c r="AM601" s="25">
        <v>600</v>
      </c>
      <c r="AN601" s="26">
        <v>0.76656466800800005</v>
      </c>
      <c r="AO601" s="25">
        <v>600</v>
      </c>
      <c r="AP601" s="26">
        <v>1.0888771022199999</v>
      </c>
      <c r="AQ601" s="25">
        <v>600</v>
      </c>
      <c r="AR601" s="26">
        <v>309.36250144799999</v>
      </c>
      <c r="AS601" s="25">
        <v>600</v>
      </c>
      <c r="AT601" s="26">
        <v>4.71833745032</v>
      </c>
      <c r="AU601" s="25">
        <v>600</v>
      </c>
      <c r="AV601" s="26">
        <v>6022.62337346</v>
      </c>
      <c r="AW601" s="25">
        <v>600</v>
      </c>
      <c r="AX601" s="26">
        <v>1.5221273424199999</v>
      </c>
      <c r="AY601" s="25">
        <v>600</v>
      </c>
      <c r="AZ601" s="26">
        <v>79.363021032800006</v>
      </c>
      <c r="BA601" s="25">
        <v>600</v>
      </c>
      <c r="BB601" s="26">
        <v>1.62502559633E-2</v>
      </c>
      <c r="BC601" s="25">
        <v>600</v>
      </c>
      <c r="BD601" s="26">
        <v>0.11560466118399999</v>
      </c>
      <c r="BE601" s="25">
        <v>600</v>
      </c>
      <c r="BF601" s="26">
        <v>0.86814508285299996</v>
      </c>
      <c r="BG601" s="25">
        <v>600</v>
      </c>
      <c r="BH601" s="26">
        <v>37.449349621300001</v>
      </c>
      <c r="BI601" s="25">
        <v>600</v>
      </c>
      <c r="BJ601" s="26">
        <v>339.44791479499997</v>
      </c>
      <c r="CB601" s="37"/>
      <c r="CD601" s="37"/>
      <c r="CE601" s="37"/>
    </row>
    <row r="602" spans="1:83" x14ac:dyDescent="0.3">
      <c r="A602" s="25">
        <v>601</v>
      </c>
      <c r="B602" s="26">
        <v>7017.0446582100003</v>
      </c>
      <c r="C602" s="25">
        <v>601</v>
      </c>
      <c r="D602" s="26">
        <v>1.5207128616100001</v>
      </c>
      <c r="E602" s="25">
        <v>601</v>
      </c>
      <c r="F602" s="26">
        <v>35.701076919999998</v>
      </c>
      <c r="G602" s="25">
        <v>601</v>
      </c>
      <c r="H602" s="26">
        <v>0.14171976513000001</v>
      </c>
      <c r="I602" s="25">
        <v>601</v>
      </c>
      <c r="J602" s="26">
        <v>0.19510170519600001</v>
      </c>
      <c r="K602" s="25">
        <v>601</v>
      </c>
      <c r="L602" s="26">
        <v>705201.63011599996</v>
      </c>
      <c r="M602" s="25">
        <v>601</v>
      </c>
      <c r="N602" s="26">
        <v>52.8234205563</v>
      </c>
      <c r="O602" s="25">
        <v>601</v>
      </c>
      <c r="P602" s="26">
        <v>0.01</v>
      </c>
      <c r="Q602" s="25">
        <v>601</v>
      </c>
      <c r="R602" s="32">
        <v>0.39621072921700001</v>
      </c>
      <c r="S602" s="28">
        <v>601</v>
      </c>
      <c r="T602" s="35">
        <v>0.61205012731700004</v>
      </c>
      <c r="U602" s="25">
        <v>601</v>
      </c>
      <c r="V602" s="26">
        <v>40.092043967199999</v>
      </c>
      <c r="W602" s="25">
        <v>601</v>
      </c>
      <c r="X602" s="26">
        <v>9.5766508476399999</v>
      </c>
      <c r="Y602" s="25">
        <v>601</v>
      </c>
      <c r="Z602" s="26">
        <v>4.8702864668900003E-2</v>
      </c>
      <c r="AA602" s="25">
        <v>601</v>
      </c>
      <c r="AB602" s="26">
        <v>12.06120063</v>
      </c>
      <c r="AC602" s="25">
        <v>601</v>
      </c>
      <c r="AD602" s="26">
        <v>0.18178872235900001</v>
      </c>
      <c r="AE602" s="25">
        <v>601</v>
      </c>
      <c r="AF602" s="26">
        <v>705201.63011599996</v>
      </c>
      <c r="AG602" s="25">
        <v>601</v>
      </c>
      <c r="AH602" s="26">
        <v>1.3026701812199999</v>
      </c>
      <c r="AI602" s="25">
        <v>601</v>
      </c>
      <c r="AJ602" s="26">
        <v>56.425484002700003</v>
      </c>
      <c r="AK602" s="25">
        <v>601</v>
      </c>
      <c r="AL602" s="26">
        <v>0.28472451547299998</v>
      </c>
      <c r="AM602" s="25">
        <v>601</v>
      </c>
      <c r="AN602" s="26">
        <v>1.35675508674</v>
      </c>
      <c r="AO602" s="25">
        <v>601</v>
      </c>
      <c r="AP602" s="26">
        <v>1.5785282196599999</v>
      </c>
      <c r="AQ602" s="25">
        <v>601</v>
      </c>
      <c r="AR602" s="26">
        <v>3151.2208537900001</v>
      </c>
      <c r="AS602" s="25">
        <v>601</v>
      </c>
      <c r="AT602" s="26">
        <v>1.2017906817299999</v>
      </c>
      <c r="AU602" s="25">
        <v>601</v>
      </c>
      <c r="AV602" s="26">
        <v>5270.6329330099998</v>
      </c>
      <c r="AW602" s="25">
        <v>601</v>
      </c>
      <c r="AX602" s="26">
        <v>1.3026701812199999</v>
      </c>
      <c r="AY602" s="25">
        <v>601</v>
      </c>
      <c r="AZ602" s="26">
        <v>66.941926017599997</v>
      </c>
      <c r="BA602" s="25">
        <v>601</v>
      </c>
      <c r="BB602" s="26">
        <v>2.3401420583200001E-2</v>
      </c>
      <c r="BC602" s="25">
        <v>601</v>
      </c>
      <c r="BD602" s="26">
        <v>9.3677416393599999E-2</v>
      </c>
      <c r="BE602" s="25">
        <v>601</v>
      </c>
      <c r="BF602" s="26">
        <v>0.88292116302300006</v>
      </c>
      <c r="BG602" s="25">
        <v>601</v>
      </c>
      <c r="BH602" s="26">
        <v>40.9337771231</v>
      </c>
      <c r="BI602" s="25">
        <v>601</v>
      </c>
      <c r="BJ602" s="26">
        <v>2150.6057784899999</v>
      </c>
      <c r="CB602" s="37"/>
      <c r="CD602" s="37"/>
      <c r="CE602" s="37"/>
    </row>
    <row r="603" spans="1:83" x14ac:dyDescent="0.3">
      <c r="A603" s="25">
        <v>602</v>
      </c>
      <c r="B603" s="26">
        <v>8065.89790085</v>
      </c>
      <c r="C603" s="25">
        <v>602</v>
      </c>
      <c r="D603" s="26">
        <v>1.5380928301300001</v>
      </c>
      <c r="E603" s="25">
        <v>602</v>
      </c>
      <c r="F603" s="26">
        <v>36.551887919499997</v>
      </c>
      <c r="G603" s="25">
        <v>602</v>
      </c>
      <c r="H603" s="26">
        <v>8.7434436634799995E-2</v>
      </c>
      <c r="I603" s="25">
        <v>602</v>
      </c>
      <c r="J603" s="26">
        <v>7.0183819695799995E-2</v>
      </c>
      <c r="K603" s="25">
        <v>602</v>
      </c>
      <c r="L603" s="26">
        <v>474287.58617899998</v>
      </c>
      <c r="M603" s="25">
        <v>602</v>
      </c>
      <c r="N603" s="26">
        <v>59.562675120400002</v>
      </c>
      <c r="O603" s="25">
        <v>602</v>
      </c>
      <c r="P603" s="26">
        <v>0.01</v>
      </c>
      <c r="Q603" s="25">
        <v>602</v>
      </c>
      <c r="R603" s="32">
        <v>0.32554554788700002</v>
      </c>
      <c r="S603" s="28">
        <v>602</v>
      </c>
      <c r="T603" s="35">
        <v>0.56621522866100005</v>
      </c>
      <c r="U603" s="25">
        <v>602</v>
      </c>
      <c r="V603" s="26">
        <v>26.187462760500001</v>
      </c>
      <c r="W603" s="25">
        <v>602</v>
      </c>
      <c r="X603" s="26">
        <v>2.3488141484199998</v>
      </c>
      <c r="Y603" s="25">
        <v>602</v>
      </c>
      <c r="Z603" s="26">
        <v>5.2015298925299998E-2</v>
      </c>
      <c r="AA603" s="25">
        <v>602</v>
      </c>
      <c r="AB603" s="26">
        <v>9.2398090963899993</v>
      </c>
      <c r="AC603" s="25">
        <v>602</v>
      </c>
      <c r="AD603" s="26">
        <v>0.43250144328500001</v>
      </c>
      <c r="AE603" s="25">
        <v>602</v>
      </c>
      <c r="AF603" s="26">
        <v>474287.58617899998</v>
      </c>
      <c r="AG603" s="25">
        <v>602</v>
      </c>
      <c r="AH603" s="26">
        <v>1.46553884259</v>
      </c>
      <c r="AI603" s="25">
        <v>602</v>
      </c>
      <c r="AJ603" s="26">
        <v>79.573637818799995</v>
      </c>
      <c r="AK603" s="25">
        <v>602</v>
      </c>
      <c r="AL603" s="26">
        <v>8.9795499599999995E-2</v>
      </c>
      <c r="AM603" s="25">
        <v>602</v>
      </c>
      <c r="AN603" s="26">
        <v>1.07383774672</v>
      </c>
      <c r="AO603" s="25">
        <v>602</v>
      </c>
      <c r="AP603" s="26">
        <v>0.61665414866699997</v>
      </c>
      <c r="AQ603" s="25">
        <v>602</v>
      </c>
      <c r="AR603" s="26">
        <v>109.62962456</v>
      </c>
      <c r="AS603" s="25">
        <v>602</v>
      </c>
      <c r="AT603" s="26">
        <v>3.5109001600299998</v>
      </c>
      <c r="AU603" s="25">
        <v>602</v>
      </c>
      <c r="AV603" s="26">
        <v>7611.3776166999996</v>
      </c>
      <c r="AW603" s="25">
        <v>602</v>
      </c>
      <c r="AX603" s="26">
        <v>1.46553884259</v>
      </c>
      <c r="AY603" s="25">
        <v>602</v>
      </c>
      <c r="AZ603" s="26">
        <v>65.392976745799999</v>
      </c>
      <c r="BA603" s="25">
        <v>602</v>
      </c>
      <c r="BB603" s="26">
        <v>4.10550545532E-2</v>
      </c>
      <c r="BC603" s="25">
        <v>602</v>
      </c>
      <c r="BD603" s="26">
        <v>6.6259615649500003E-2</v>
      </c>
      <c r="BE603" s="25">
        <v>602</v>
      </c>
      <c r="BF603" s="26">
        <v>0.89268532979699999</v>
      </c>
      <c r="BG603" s="25">
        <v>602</v>
      </c>
      <c r="BH603" s="26">
        <v>26.7552020354</v>
      </c>
      <c r="BI603" s="25">
        <v>602</v>
      </c>
      <c r="BJ603" s="26">
        <v>285.62637044399997</v>
      </c>
      <c r="CB603" s="37"/>
      <c r="CD603" s="37"/>
      <c r="CE603" s="37"/>
    </row>
    <row r="604" spans="1:83" x14ac:dyDescent="0.3">
      <c r="A604" s="25">
        <v>603</v>
      </c>
      <c r="B604" s="26">
        <v>6430.3694013800005</v>
      </c>
      <c r="C604" s="25">
        <v>603</v>
      </c>
      <c r="D604" s="26">
        <v>1.2086008367000001</v>
      </c>
      <c r="E604" s="25">
        <v>603</v>
      </c>
      <c r="F604" s="26">
        <v>64.183030914499994</v>
      </c>
      <c r="G604" s="25">
        <v>603</v>
      </c>
      <c r="H604" s="26">
        <v>0.18047346003799999</v>
      </c>
      <c r="I604" s="25">
        <v>603</v>
      </c>
      <c r="J604" s="26">
        <v>8.8434525598399996E-2</v>
      </c>
      <c r="K604" s="25">
        <v>603</v>
      </c>
      <c r="L604" s="26">
        <v>667923.51328499999</v>
      </c>
      <c r="M604" s="25">
        <v>603</v>
      </c>
      <c r="N604" s="26">
        <v>64.245374419200004</v>
      </c>
      <c r="O604" s="25">
        <v>603</v>
      </c>
      <c r="P604" s="26">
        <v>0.01</v>
      </c>
      <c r="Q604" s="25">
        <v>603</v>
      </c>
      <c r="R604" s="32">
        <v>0.59151182384800005</v>
      </c>
      <c r="S604" s="28">
        <v>603</v>
      </c>
      <c r="T604" s="35">
        <v>0.79860116709499995</v>
      </c>
      <c r="U604" s="25">
        <v>603</v>
      </c>
      <c r="V604" s="26">
        <v>43.2796247757</v>
      </c>
      <c r="W604" s="25">
        <v>603</v>
      </c>
      <c r="X604" s="26">
        <v>6.9132337265499997</v>
      </c>
      <c r="Y604" s="25">
        <v>603</v>
      </c>
      <c r="Z604" s="26">
        <v>6.8745347892500003E-2</v>
      </c>
      <c r="AA604" s="25">
        <v>603</v>
      </c>
      <c r="AB604" s="26">
        <v>6.9980569196599998</v>
      </c>
      <c r="AC604" s="25">
        <v>603</v>
      </c>
      <c r="AD604" s="26">
        <v>0.23003792318300001</v>
      </c>
      <c r="AE604" s="25">
        <v>603</v>
      </c>
      <c r="AF604" s="26">
        <v>667923.51328499999</v>
      </c>
      <c r="AG604" s="25">
        <v>603</v>
      </c>
      <c r="AH604" s="26">
        <v>1.05720877623</v>
      </c>
      <c r="AI604" s="25">
        <v>603</v>
      </c>
      <c r="AJ604" s="26">
        <v>72.047123798599998</v>
      </c>
      <c r="AK604" s="25">
        <v>603</v>
      </c>
      <c r="AL604" s="26">
        <v>0.12927590069100001</v>
      </c>
      <c r="AM604" s="25">
        <v>603</v>
      </c>
      <c r="AN604" s="26">
        <v>1.38270143583</v>
      </c>
      <c r="AO604" s="25">
        <v>603</v>
      </c>
      <c r="AP604" s="26">
        <v>0.86423019387199995</v>
      </c>
      <c r="AQ604" s="25">
        <v>603</v>
      </c>
      <c r="AR604" s="26">
        <v>643.28984262999995</v>
      </c>
      <c r="AS604" s="25">
        <v>603</v>
      </c>
      <c r="AT604" s="26">
        <v>1.28181121393</v>
      </c>
      <c r="AU604" s="25">
        <v>603</v>
      </c>
      <c r="AV604" s="26">
        <v>5698.7457286500003</v>
      </c>
      <c r="AW604" s="25">
        <v>603</v>
      </c>
      <c r="AX604" s="26">
        <v>1.05720877623</v>
      </c>
      <c r="AY604" s="25">
        <v>603</v>
      </c>
      <c r="AZ604" s="26">
        <v>71.9235996126</v>
      </c>
      <c r="BA604" s="25">
        <v>603</v>
      </c>
      <c r="BB604" s="26">
        <v>9.6931801758399994E-2</v>
      </c>
      <c r="BC604" s="25">
        <v>603</v>
      </c>
      <c r="BD604" s="26">
        <v>7.8116192553800007E-2</v>
      </c>
      <c r="BE604" s="25">
        <v>603</v>
      </c>
      <c r="BF604" s="26">
        <v>0.82495200568799998</v>
      </c>
      <c r="BG604" s="25">
        <v>603</v>
      </c>
      <c r="BH604" s="26">
        <v>44.078506887099998</v>
      </c>
      <c r="BI604" s="25">
        <v>603</v>
      </c>
      <c r="BJ604" s="26">
        <v>430.85612109499999</v>
      </c>
      <c r="CB604" s="37"/>
      <c r="CD604" s="37"/>
      <c r="CE604" s="37"/>
    </row>
    <row r="605" spans="1:83" x14ac:dyDescent="0.3">
      <c r="A605" s="25">
        <v>604</v>
      </c>
      <c r="B605" s="26">
        <v>9219.2224753200007</v>
      </c>
      <c r="C605" s="25">
        <v>604</v>
      </c>
      <c r="D605" s="26">
        <v>2.0652017218999998</v>
      </c>
      <c r="E605" s="25">
        <v>604</v>
      </c>
      <c r="F605" s="26">
        <v>57.3823865289</v>
      </c>
      <c r="G605" s="25">
        <v>604</v>
      </c>
      <c r="H605" s="26">
        <v>0.171032395335</v>
      </c>
      <c r="I605" s="25">
        <v>604</v>
      </c>
      <c r="J605" s="26">
        <v>0.15360132971099999</v>
      </c>
      <c r="K605" s="25">
        <v>604</v>
      </c>
      <c r="L605" s="26">
        <v>417671.70010000002</v>
      </c>
      <c r="M605" s="25">
        <v>604</v>
      </c>
      <c r="N605" s="26">
        <v>59.949096914800002</v>
      </c>
      <c r="O605" s="25">
        <v>604</v>
      </c>
      <c r="P605" s="26">
        <v>0.01</v>
      </c>
      <c r="Q605" s="25">
        <v>604</v>
      </c>
      <c r="R605" s="32">
        <v>0.49479131498200002</v>
      </c>
      <c r="S605" s="28">
        <v>604</v>
      </c>
      <c r="T605" s="35">
        <v>0.58364980400300004</v>
      </c>
      <c r="U605" s="25">
        <v>604</v>
      </c>
      <c r="V605" s="26">
        <v>32.451060419299999</v>
      </c>
      <c r="W605" s="25">
        <v>604</v>
      </c>
      <c r="X605" s="26">
        <v>8.4082053440800006</v>
      </c>
      <c r="Y605" s="25">
        <v>604</v>
      </c>
      <c r="Z605" s="26">
        <v>9.8425180226600004E-2</v>
      </c>
      <c r="AA605" s="25">
        <v>604</v>
      </c>
      <c r="AB605" s="26">
        <v>8.01895253074</v>
      </c>
      <c r="AC605" s="25">
        <v>604</v>
      </c>
      <c r="AD605" s="26">
        <v>0.44444151846399998</v>
      </c>
      <c r="AE605" s="25">
        <v>604</v>
      </c>
      <c r="AF605" s="26">
        <v>417671.70010000002</v>
      </c>
      <c r="AG605" s="25">
        <v>604</v>
      </c>
      <c r="AH605" s="26">
        <v>1.8778100255500001</v>
      </c>
      <c r="AI605" s="25">
        <v>604</v>
      </c>
      <c r="AJ605" s="26">
        <v>78.678879917700002</v>
      </c>
      <c r="AK605" s="25">
        <v>604</v>
      </c>
      <c r="AL605" s="26">
        <v>0.363850224996</v>
      </c>
      <c r="AM605" s="25">
        <v>604</v>
      </c>
      <c r="AN605" s="26">
        <v>1.6321283950700001</v>
      </c>
      <c r="AO605" s="25">
        <v>604</v>
      </c>
      <c r="AP605" s="26">
        <v>0.98160180192099999</v>
      </c>
      <c r="AQ605" s="25">
        <v>604</v>
      </c>
      <c r="AR605" s="26">
        <v>445.55176121099998</v>
      </c>
      <c r="AS605" s="25">
        <v>604</v>
      </c>
      <c r="AT605" s="26">
        <v>2.5171926618199998</v>
      </c>
      <c r="AU605" s="25">
        <v>604</v>
      </c>
      <c r="AV605" s="26">
        <v>8282.38922585</v>
      </c>
      <c r="AW605" s="25">
        <v>604</v>
      </c>
      <c r="AX605" s="26">
        <v>1.8778100255500001</v>
      </c>
      <c r="AY605" s="25">
        <v>604</v>
      </c>
      <c r="AZ605" s="26">
        <v>76.726883597099999</v>
      </c>
      <c r="BA605" s="25">
        <v>604</v>
      </c>
      <c r="BB605" s="26">
        <v>0.11517920013000001</v>
      </c>
      <c r="BC605" s="25">
        <v>604</v>
      </c>
      <c r="BD605" s="26">
        <v>0.133062850402</v>
      </c>
      <c r="BE605" s="25">
        <v>604</v>
      </c>
      <c r="BF605" s="26">
        <v>0.75175794946800001</v>
      </c>
      <c r="BG605" s="25">
        <v>604</v>
      </c>
      <c r="BH605" s="26">
        <v>33.416952890399998</v>
      </c>
      <c r="BI605" s="25">
        <v>604</v>
      </c>
      <c r="BJ605" s="26">
        <v>171.37156542599999</v>
      </c>
      <c r="CB605" s="37"/>
      <c r="CD605" s="37"/>
      <c r="CE605" s="37"/>
    </row>
    <row r="606" spans="1:83" x14ac:dyDescent="0.3">
      <c r="A606" s="25">
        <v>605</v>
      </c>
      <c r="B606" s="26">
        <v>4022.2148494799999</v>
      </c>
      <c r="C606" s="25">
        <v>605</v>
      </c>
      <c r="D606" s="26">
        <v>1.72519886893</v>
      </c>
      <c r="E606" s="25">
        <v>605</v>
      </c>
      <c r="F606" s="26">
        <v>47.692397107700003</v>
      </c>
      <c r="G606" s="25">
        <v>605</v>
      </c>
      <c r="H606" s="26">
        <v>0.158100371475</v>
      </c>
      <c r="I606" s="25">
        <v>605</v>
      </c>
      <c r="J606" s="26">
        <v>0.123692474838</v>
      </c>
      <c r="K606" s="25">
        <v>605</v>
      </c>
      <c r="L606" s="26">
        <v>558340.08721599996</v>
      </c>
      <c r="M606" s="25">
        <v>605</v>
      </c>
      <c r="N606" s="26">
        <v>55.443767105299997</v>
      </c>
      <c r="O606" s="25">
        <v>605</v>
      </c>
      <c r="P606" s="26">
        <v>0.01</v>
      </c>
      <c r="Q606" s="25">
        <v>605</v>
      </c>
      <c r="R606" s="32">
        <v>0.82941725324399995</v>
      </c>
      <c r="S606" s="28">
        <v>605</v>
      </c>
      <c r="T606" s="35">
        <v>0.779524508891</v>
      </c>
      <c r="U606" s="25">
        <v>605</v>
      </c>
      <c r="V606" s="26">
        <v>39.628497729599999</v>
      </c>
      <c r="W606" s="25">
        <v>605</v>
      </c>
      <c r="X606" s="26">
        <v>8.3055861675599996</v>
      </c>
      <c r="Y606" s="25">
        <v>605</v>
      </c>
      <c r="Z606" s="26">
        <v>5.7807954347E-2</v>
      </c>
      <c r="AA606" s="25">
        <v>605</v>
      </c>
      <c r="AB606" s="26">
        <v>12.797366071300001</v>
      </c>
      <c r="AC606" s="25">
        <v>605</v>
      </c>
      <c r="AD606" s="26">
        <v>0.22436386175100001</v>
      </c>
      <c r="AE606" s="25">
        <v>605</v>
      </c>
      <c r="AF606" s="26">
        <v>558340.08721599996</v>
      </c>
      <c r="AG606" s="25">
        <v>605</v>
      </c>
      <c r="AH606" s="26">
        <v>1.53073496787</v>
      </c>
      <c r="AI606" s="25">
        <v>605</v>
      </c>
      <c r="AJ606" s="26">
        <v>53.190708397400002</v>
      </c>
      <c r="AK606" s="25">
        <v>605</v>
      </c>
      <c r="AL606" s="26">
        <v>0.264773788116</v>
      </c>
      <c r="AM606" s="25">
        <v>605</v>
      </c>
      <c r="AN606" s="26">
        <v>1.5819081070800001</v>
      </c>
      <c r="AO606" s="25">
        <v>605</v>
      </c>
      <c r="AP606" s="26">
        <v>1.1533059357</v>
      </c>
      <c r="AQ606" s="25">
        <v>605</v>
      </c>
      <c r="AR606" s="26">
        <v>2436.7533020699998</v>
      </c>
      <c r="AS606" s="25">
        <v>605</v>
      </c>
      <c r="AT606" s="26">
        <v>1.4914851812000001</v>
      </c>
      <c r="AU606" s="25">
        <v>605</v>
      </c>
      <c r="AV606" s="26">
        <v>3108.8710479199999</v>
      </c>
      <c r="AW606" s="25">
        <v>605</v>
      </c>
      <c r="AX606" s="26">
        <v>1.53073496787</v>
      </c>
      <c r="AY606" s="25">
        <v>605</v>
      </c>
      <c r="AZ606" s="26">
        <v>60.739220917700003</v>
      </c>
      <c r="BA606" s="25">
        <v>605</v>
      </c>
      <c r="BB606" s="26">
        <v>2.36476305016E-2</v>
      </c>
      <c r="BC606" s="25">
        <v>605</v>
      </c>
      <c r="BD606" s="26">
        <v>4.7145775196600001E-2</v>
      </c>
      <c r="BE606" s="25">
        <v>605</v>
      </c>
      <c r="BF606" s="26">
        <v>0.92920659430200003</v>
      </c>
      <c r="BG606" s="25">
        <v>605</v>
      </c>
      <c r="BH606" s="26">
        <v>40.071298148399997</v>
      </c>
      <c r="BI606" s="25">
        <v>605</v>
      </c>
      <c r="BJ606" s="26">
        <v>1615.48824061</v>
      </c>
      <c r="CB606" s="37"/>
      <c r="CD606" s="37"/>
      <c r="CE606" s="37"/>
    </row>
    <row r="607" spans="1:83" x14ac:dyDescent="0.3">
      <c r="A607" s="25">
        <v>606</v>
      </c>
      <c r="B607" s="26">
        <v>9410.7304674000006</v>
      </c>
      <c r="C607" s="25">
        <v>606</v>
      </c>
      <c r="D607" s="26">
        <v>1.50829631895</v>
      </c>
      <c r="E607" s="25">
        <v>606</v>
      </c>
      <c r="F607" s="26">
        <v>61.557034624700002</v>
      </c>
      <c r="G607" s="25">
        <v>606</v>
      </c>
      <c r="H607" s="26">
        <v>0.107424077654</v>
      </c>
      <c r="I607" s="25">
        <v>606</v>
      </c>
      <c r="J607" s="26">
        <v>0.17851485553400001</v>
      </c>
      <c r="K607" s="25">
        <v>606</v>
      </c>
      <c r="L607" s="26">
        <v>778914.16923100001</v>
      </c>
      <c r="M607" s="25">
        <v>606</v>
      </c>
      <c r="N607" s="26">
        <v>58.819721272999999</v>
      </c>
      <c r="O607" s="25">
        <v>606</v>
      </c>
      <c r="P607" s="26">
        <v>0.01</v>
      </c>
      <c r="Q607" s="25">
        <v>606</v>
      </c>
      <c r="R607" s="32">
        <v>0.82149920914499996</v>
      </c>
      <c r="S607" s="28">
        <v>606</v>
      </c>
      <c r="T607" s="35">
        <v>0.62152001902800003</v>
      </c>
      <c r="U607" s="25">
        <v>606</v>
      </c>
      <c r="V607" s="26">
        <v>43.5793281061</v>
      </c>
      <c r="W607" s="25">
        <v>606</v>
      </c>
      <c r="X607" s="26">
        <v>3.0582461637399998</v>
      </c>
      <c r="Y607" s="25">
        <v>606</v>
      </c>
      <c r="Z607" s="26">
        <v>1.9378217059199999E-2</v>
      </c>
      <c r="AA607" s="25">
        <v>606</v>
      </c>
      <c r="AB607" s="26">
        <v>13.351451861799999</v>
      </c>
      <c r="AC607" s="25">
        <v>606</v>
      </c>
      <c r="AD607" s="26">
        <v>0.31401013952000001</v>
      </c>
      <c r="AE607" s="25">
        <v>606</v>
      </c>
      <c r="AF607" s="26">
        <v>778914.16923100001</v>
      </c>
      <c r="AG607" s="25">
        <v>606</v>
      </c>
      <c r="AH607" s="26">
        <v>1.4204404195</v>
      </c>
      <c r="AI607" s="25">
        <v>606</v>
      </c>
      <c r="AJ607" s="26">
        <v>89.323893911100001</v>
      </c>
      <c r="AK607" s="25">
        <v>606</v>
      </c>
      <c r="AL607" s="26">
        <v>0.26039954320100001</v>
      </c>
      <c r="AM607" s="25">
        <v>606</v>
      </c>
      <c r="AN607" s="26">
        <v>1.2718310987200001</v>
      </c>
      <c r="AO607" s="25">
        <v>606</v>
      </c>
      <c r="AP607" s="26">
        <v>0.85399996204100004</v>
      </c>
      <c r="AQ607" s="25">
        <v>606</v>
      </c>
      <c r="AR607" s="26">
        <v>234.52121847999999</v>
      </c>
      <c r="AS607" s="25">
        <v>606</v>
      </c>
      <c r="AT607" s="26">
        <v>4.7082500324099996</v>
      </c>
      <c r="AU607" s="25">
        <v>606</v>
      </c>
      <c r="AV607" s="26">
        <v>8488.7991517400005</v>
      </c>
      <c r="AW607" s="25">
        <v>606</v>
      </c>
      <c r="AX607" s="26">
        <v>1.4204404195</v>
      </c>
      <c r="AY607" s="25">
        <v>606</v>
      </c>
      <c r="AZ607" s="26">
        <v>86.611950416200003</v>
      </c>
      <c r="BA607" s="25">
        <v>606</v>
      </c>
      <c r="BB607" s="26">
        <v>5.47933094404E-2</v>
      </c>
      <c r="BC607" s="25">
        <v>606</v>
      </c>
      <c r="BD607" s="26">
        <v>0.15359457712499999</v>
      </c>
      <c r="BE607" s="25">
        <v>606</v>
      </c>
      <c r="BF607" s="26">
        <v>0.79161211343500004</v>
      </c>
      <c r="BG607" s="25">
        <v>606</v>
      </c>
      <c r="BH607" s="26">
        <v>45.863460872499999</v>
      </c>
      <c r="BI607" s="25">
        <v>606</v>
      </c>
      <c r="BJ607" s="26">
        <v>1259.6387532599999</v>
      </c>
      <c r="CB607" s="37"/>
      <c r="CD607" s="37"/>
      <c r="CE607" s="37"/>
    </row>
    <row r="608" spans="1:83" x14ac:dyDescent="0.3">
      <c r="A608" s="25">
        <v>607</v>
      </c>
      <c r="B608" s="26">
        <v>9916.2108832100002</v>
      </c>
      <c r="C608" s="25">
        <v>607</v>
      </c>
      <c r="D608" s="26">
        <v>1.3537225206300001</v>
      </c>
      <c r="E608" s="25">
        <v>607</v>
      </c>
      <c r="F608" s="26">
        <v>76.070009365600001</v>
      </c>
      <c r="G608" s="25">
        <v>607</v>
      </c>
      <c r="H608" s="26">
        <v>7.5924680273000006E-2</v>
      </c>
      <c r="I608" s="25">
        <v>607</v>
      </c>
      <c r="J608" s="26">
        <v>9.6375132211200004E-2</v>
      </c>
      <c r="K608" s="25">
        <v>607</v>
      </c>
      <c r="L608" s="26">
        <v>556776.02830799995</v>
      </c>
      <c r="M608" s="25">
        <v>607</v>
      </c>
      <c r="N608" s="26">
        <v>40.593090989799997</v>
      </c>
      <c r="O608" s="25">
        <v>607</v>
      </c>
      <c r="P608" s="26">
        <v>0.01</v>
      </c>
      <c r="Q608" s="25">
        <v>607</v>
      </c>
      <c r="R608" s="32">
        <v>0.498464340866</v>
      </c>
      <c r="S608" s="28">
        <v>607</v>
      </c>
      <c r="T608" s="35">
        <v>0.475582749428</v>
      </c>
      <c r="U608" s="25">
        <v>607</v>
      </c>
      <c r="V608" s="26">
        <v>40.267823914700003</v>
      </c>
      <c r="W608" s="25">
        <v>607</v>
      </c>
      <c r="X608" s="26">
        <v>2.4526632535399999</v>
      </c>
      <c r="Y608" s="25">
        <v>607</v>
      </c>
      <c r="Z608" s="26">
        <v>3.4282979056899997E-2</v>
      </c>
      <c r="AA608" s="25">
        <v>607</v>
      </c>
      <c r="AB608" s="26">
        <v>6.4310204125999997</v>
      </c>
      <c r="AC608" s="25">
        <v>607</v>
      </c>
      <c r="AD608" s="26">
        <v>0.41798649216599998</v>
      </c>
      <c r="AE608" s="25">
        <v>607</v>
      </c>
      <c r="AF608" s="26">
        <v>556776.02830799995</v>
      </c>
      <c r="AG608" s="25">
        <v>607</v>
      </c>
      <c r="AH608" s="26">
        <v>1.2826371061299999</v>
      </c>
      <c r="AI608" s="25">
        <v>607</v>
      </c>
      <c r="AJ608" s="26">
        <v>68.315932797599999</v>
      </c>
      <c r="AK608" s="25">
        <v>607</v>
      </c>
      <c r="AL608" s="26">
        <v>2.2826351267699999E-2</v>
      </c>
      <c r="AM608" s="25">
        <v>607</v>
      </c>
      <c r="AN608" s="26">
        <v>0.80258051805300001</v>
      </c>
      <c r="AO608" s="25">
        <v>607</v>
      </c>
      <c r="AP608" s="26">
        <v>0.76241601822500005</v>
      </c>
      <c r="AQ608" s="25">
        <v>607</v>
      </c>
      <c r="AR608" s="26">
        <v>41.948985418699998</v>
      </c>
      <c r="AS608" s="25">
        <v>607</v>
      </c>
      <c r="AT608" s="26">
        <v>3.46700074456</v>
      </c>
      <c r="AU608" s="25">
        <v>607</v>
      </c>
      <c r="AV608" s="26">
        <v>9572.9015879100007</v>
      </c>
      <c r="AW608" s="25">
        <v>607</v>
      </c>
      <c r="AX608" s="26">
        <v>1.2826371061299999</v>
      </c>
      <c r="AY608" s="25">
        <v>607</v>
      </c>
      <c r="AZ608" s="26">
        <v>74.688740455800001</v>
      </c>
      <c r="BA608" s="25">
        <v>607</v>
      </c>
      <c r="BB608" s="26">
        <v>6.0213628369600002E-2</v>
      </c>
      <c r="BC608" s="25">
        <v>607</v>
      </c>
      <c r="BD608" s="26">
        <v>8.2402689984300004E-2</v>
      </c>
      <c r="BE608" s="25">
        <v>607</v>
      </c>
      <c r="BF608" s="26">
        <v>0.85738368164599998</v>
      </c>
      <c r="BG608" s="25">
        <v>607</v>
      </c>
      <c r="BH608" s="26">
        <v>40.980075276000001</v>
      </c>
      <c r="BI608" s="25">
        <v>607</v>
      </c>
      <c r="BJ608" s="26">
        <v>158.80168669400001</v>
      </c>
      <c r="CB608" s="37"/>
      <c r="CD608" s="37"/>
      <c r="CE608" s="37"/>
    </row>
    <row r="609" spans="1:83" x14ac:dyDescent="0.3">
      <c r="A609" s="25">
        <v>608</v>
      </c>
      <c r="B609" s="26">
        <v>6911.8790250299999</v>
      </c>
      <c r="C609" s="25">
        <v>608</v>
      </c>
      <c r="D609" s="26">
        <v>2.3559742046199998</v>
      </c>
      <c r="E609" s="25">
        <v>608</v>
      </c>
      <c r="F609" s="26">
        <v>76.925434279699999</v>
      </c>
      <c r="G609" s="25">
        <v>608</v>
      </c>
      <c r="H609" s="26">
        <v>8.0478304633100003E-2</v>
      </c>
      <c r="I609" s="25">
        <v>608</v>
      </c>
      <c r="J609" s="26">
        <v>0.105597114001</v>
      </c>
      <c r="K609" s="25">
        <v>608</v>
      </c>
      <c r="L609" s="26">
        <v>602415.80639799999</v>
      </c>
      <c r="M609" s="25">
        <v>608</v>
      </c>
      <c r="N609" s="26">
        <v>75.203805079899993</v>
      </c>
      <c r="O609" s="25">
        <v>608</v>
      </c>
      <c r="P609" s="26">
        <v>0.01</v>
      </c>
      <c r="Q609" s="25">
        <v>608</v>
      </c>
      <c r="R609" s="32">
        <v>0.35119301324199997</v>
      </c>
      <c r="S609" s="28">
        <v>608</v>
      </c>
      <c r="T609" s="35">
        <v>0.59574076983299995</v>
      </c>
      <c r="U609" s="25">
        <v>608</v>
      </c>
      <c r="V609" s="26">
        <v>29.5588735135</v>
      </c>
      <c r="W609" s="25">
        <v>608</v>
      </c>
      <c r="X609" s="26">
        <v>2.8698035058200002</v>
      </c>
      <c r="Y609" s="25">
        <v>608</v>
      </c>
      <c r="Z609" s="26">
        <v>4.0691545813200003E-2</v>
      </c>
      <c r="AA609" s="25">
        <v>608</v>
      </c>
      <c r="AB609" s="26">
        <v>4.9322137034900004</v>
      </c>
      <c r="AC609" s="25">
        <v>608</v>
      </c>
      <c r="AD609" s="26">
        <v>0.26003336729100002</v>
      </c>
      <c r="AE609" s="25">
        <v>608</v>
      </c>
      <c r="AF609" s="26">
        <v>602415.80639799999</v>
      </c>
      <c r="AG609" s="25">
        <v>608</v>
      </c>
      <c r="AH609" s="26">
        <v>2.2785253990599998</v>
      </c>
      <c r="AI609" s="25">
        <v>608</v>
      </c>
      <c r="AJ609" s="26">
        <v>84.165547312499996</v>
      </c>
      <c r="AK609" s="25">
        <v>608</v>
      </c>
      <c r="AL609" s="26">
        <v>3.9055885438200003E-2</v>
      </c>
      <c r="AM609" s="25">
        <v>608</v>
      </c>
      <c r="AN609" s="26">
        <v>0.62649305781499998</v>
      </c>
      <c r="AO609" s="25">
        <v>608</v>
      </c>
      <c r="AP609" s="26">
        <v>0.68543117372499995</v>
      </c>
      <c r="AQ609" s="25">
        <v>608</v>
      </c>
      <c r="AR609" s="26">
        <v>77.507023515699998</v>
      </c>
      <c r="AS609" s="25">
        <v>608</v>
      </c>
      <c r="AT609" s="26">
        <v>1.7722530599999999</v>
      </c>
      <c r="AU609" s="25">
        <v>608</v>
      </c>
      <c r="AV609" s="26">
        <v>6656.9955603799999</v>
      </c>
      <c r="AW609" s="25">
        <v>608</v>
      </c>
      <c r="AX609" s="26">
        <v>2.2785253990599998</v>
      </c>
      <c r="AY609" s="25">
        <v>608</v>
      </c>
      <c r="AZ609" s="26">
        <v>80.600090997300001</v>
      </c>
      <c r="BA609" s="25">
        <v>608</v>
      </c>
      <c r="BB609" s="26">
        <v>5.6017384925600003E-2</v>
      </c>
      <c r="BC609" s="25">
        <v>608</v>
      </c>
      <c r="BD609" s="26">
        <v>9.8894438151599998E-2</v>
      </c>
      <c r="BE609" s="25">
        <v>608</v>
      </c>
      <c r="BF609" s="26">
        <v>0.84508817692299998</v>
      </c>
      <c r="BG609" s="25">
        <v>608</v>
      </c>
      <c r="BH609" s="26">
        <v>30.7409199443</v>
      </c>
      <c r="BI609" s="25">
        <v>608</v>
      </c>
      <c r="BJ609" s="26">
        <v>211.268542502</v>
      </c>
      <c r="CB609" s="37"/>
      <c r="CD609" s="37"/>
      <c r="CE609" s="37"/>
    </row>
    <row r="610" spans="1:83" x14ac:dyDescent="0.3">
      <c r="A610" s="25">
        <v>609</v>
      </c>
      <c r="B610" s="26">
        <v>4669.4669422699999</v>
      </c>
      <c r="C610" s="25">
        <v>609</v>
      </c>
      <c r="D610" s="26">
        <v>1.53535321821</v>
      </c>
      <c r="E610" s="25">
        <v>609</v>
      </c>
      <c r="F610" s="26">
        <v>42.677636976499997</v>
      </c>
      <c r="G610" s="25">
        <v>609</v>
      </c>
      <c r="H610" s="26">
        <v>0.125948637551</v>
      </c>
      <c r="I610" s="25">
        <v>609</v>
      </c>
      <c r="J610" s="26">
        <v>2.3604471459599999E-2</v>
      </c>
      <c r="K610" s="25">
        <v>609</v>
      </c>
      <c r="L610" s="26">
        <v>643531.35877299996</v>
      </c>
      <c r="M610" s="25">
        <v>609</v>
      </c>
      <c r="N610" s="26">
        <v>70.434412205100003</v>
      </c>
      <c r="O610" s="25">
        <v>609</v>
      </c>
      <c r="P610" s="26">
        <v>0.01</v>
      </c>
      <c r="Q610" s="25">
        <v>609</v>
      </c>
      <c r="R610" s="32">
        <v>0.67618883104600003</v>
      </c>
      <c r="S610" s="28">
        <v>609</v>
      </c>
      <c r="T610" s="35">
        <v>0.51256120452999998</v>
      </c>
      <c r="U610" s="25">
        <v>609</v>
      </c>
      <c r="V610" s="26">
        <v>26.236755967000001</v>
      </c>
      <c r="W610" s="25">
        <v>609</v>
      </c>
      <c r="X610" s="26">
        <v>5.5875193754700003</v>
      </c>
      <c r="Y610" s="25">
        <v>609</v>
      </c>
      <c r="Z610" s="26">
        <v>1.7909465250299999E-2</v>
      </c>
      <c r="AA610" s="25">
        <v>609</v>
      </c>
      <c r="AB610" s="26">
        <v>7.0141349554000003</v>
      </c>
      <c r="AC610" s="25">
        <v>609</v>
      </c>
      <c r="AD610" s="26">
        <v>0.48233556227199997</v>
      </c>
      <c r="AE610" s="25">
        <v>609</v>
      </c>
      <c r="AF610" s="26">
        <v>643531.35877299996</v>
      </c>
      <c r="AG610" s="25">
        <v>609</v>
      </c>
      <c r="AH610" s="26">
        <v>1.40015064372</v>
      </c>
      <c r="AI610" s="25">
        <v>609</v>
      </c>
      <c r="AJ610" s="26">
        <v>82.594094706999996</v>
      </c>
      <c r="AK610" s="25">
        <v>609</v>
      </c>
      <c r="AL610" s="26">
        <v>6.7102866634199995E-2</v>
      </c>
      <c r="AM610" s="25">
        <v>609</v>
      </c>
      <c r="AN610" s="26">
        <v>1.1280707668800001</v>
      </c>
      <c r="AO610" s="25">
        <v>609</v>
      </c>
      <c r="AP610" s="26">
        <v>0.36311128678900001</v>
      </c>
      <c r="AQ610" s="25">
        <v>609</v>
      </c>
      <c r="AR610" s="26">
        <v>48.542717966200001</v>
      </c>
      <c r="AS610" s="25">
        <v>609</v>
      </c>
      <c r="AT610" s="26">
        <v>5.0256634869700001</v>
      </c>
      <c r="AU610" s="25">
        <v>609</v>
      </c>
      <c r="AV610" s="26">
        <v>4401.3474840299996</v>
      </c>
      <c r="AW610" s="25">
        <v>609</v>
      </c>
      <c r="AX610" s="26">
        <v>1.40015064372</v>
      </c>
      <c r="AY610" s="25">
        <v>609</v>
      </c>
      <c r="AZ610" s="26">
        <v>69.241262199999994</v>
      </c>
      <c r="BA610" s="25">
        <v>609</v>
      </c>
      <c r="BB610" s="26">
        <v>5.9201260269899997E-2</v>
      </c>
      <c r="BC610" s="25">
        <v>609</v>
      </c>
      <c r="BD610" s="26">
        <v>3.85446782068E-2</v>
      </c>
      <c r="BE610" s="25">
        <v>609</v>
      </c>
      <c r="BF610" s="26">
        <v>0.90225406152300003</v>
      </c>
      <c r="BG610" s="25">
        <v>609</v>
      </c>
      <c r="BH610" s="26">
        <v>32.854302152099997</v>
      </c>
      <c r="BI610" s="25">
        <v>609</v>
      </c>
      <c r="BJ610" s="26">
        <v>154.408980633</v>
      </c>
      <c r="CB610" s="37"/>
      <c r="CD610" s="37"/>
      <c r="CE610" s="37"/>
    </row>
    <row r="611" spans="1:83" x14ac:dyDescent="0.3">
      <c r="A611" s="25">
        <v>610</v>
      </c>
      <c r="B611" s="26">
        <v>3203.0342007999998</v>
      </c>
      <c r="C611" s="25">
        <v>610</v>
      </c>
      <c r="D611" s="26">
        <v>1.3831452450799999</v>
      </c>
      <c r="E611" s="25">
        <v>610</v>
      </c>
      <c r="F611" s="26">
        <v>47.657234362099999</v>
      </c>
      <c r="G611" s="25">
        <v>610</v>
      </c>
      <c r="H611" s="26">
        <v>8.7529003839900005E-2</v>
      </c>
      <c r="I611" s="25">
        <v>610</v>
      </c>
      <c r="J611" s="26">
        <v>0.119474134222</v>
      </c>
      <c r="K611" s="25">
        <v>610</v>
      </c>
      <c r="L611" s="26">
        <v>442360.05808500003</v>
      </c>
      <c r="M611" s="25">
        <v>610</v>
      </c>
      <c r="N611" s="26">
        <v>68.573479234299995</v>
      </c>
      <c r="O611" s="25">
        <v>610</v>
      </c>
      <c r="P611" s="26">
        <v>0.01</v>
      </c>
      <c r="Q611" s="25">
        <v>610</v>
      </c>
      <c r="R611" s="32">
        <v>0.33089120590100002</v>
      </c>
      <c r="S611" s="28">
        <v>610</v>
      </c>
      <c r="T611" s="35">
        <v>0.85277574458299998</v>
      </c>
      <c r="U611" s="25">
        <v>610</v>
      </c>
      <c r="V611" s="26">
        <v>38.056542083399997</v>
      </c>
      <c r="W611" s="25">
        <v>610</v>
      </c>
      <c r="X611" s="26">
        <v>8.9014017623600008</v>
      </c>
      <c r="Y611" s="25">
        <v>610</v>
      </c>
      <c r="Z611" s="26">
        <v>4.5686143867500001E-2</v>
      </c>
      <c r="AA611" s="25">
        <v>610</v>
      </c>
      <c r="AB611" s="26">
        <v>11.7927843149</v>
      </c>
      <c r="AC611" s="25">
        <v>610</v>
      </c>
      <c r="AD611" s="26">
        <v>0.45896857163299998</v>
      </c>
      <c r="AE611" s="25">
        <v>610</v>
      </c>
      <c r="AF611" s="26">
        <v>442360.05808500003</v>
      </c>
      <c r="AG611" s="25">
        <v>610</v>
      </c>
      <c r="AH611" s="26">
        <v>1.1734940173399999</v>
      </c>
      <c r="AI611" s="25">
        <v>610</v>
      </c>
      <c r="AJ611" s="26">
        <v>69.193912479999995</v>
      </c>
      <c r="AK611" s="25">
        <v>610</v>
      </c>
      <c r="AL611" s="26">
        <v>0.12943073232499999</v>
      </c>
      <c r="AM611" s="25">
        <v>610</v>
      </c>
      <c r="AN611" s="26">
        <v>0.80317839632800003</v>
      </c>
      <c r="AO611" s="25">
        <v>610</v>
      </c>
      <c r="AP611" s="26">
        <v>1.05473756886</v>
      </c>
      <c r="AQ611" s="25">
        <v>610</v>
      </c>
      <c r="AR611" s="26">
        <v>547.93204482700003</v>
      </c>
      <c r="AS611" s="25">
        <v>610</v>
      </c>
      <c r="AT611" s="26">
        <v>4.4023473478100001</v>
      </c>
      <c r="AU611" s="25">
        <v>610</v>
      </c>
      <c r="AV611" s="26">
        <v>2799.1105961100002</v>
      </c>
      <c r="AW611" s="25">
        <v>610</v>
      </c>
      <c r="AX611" s="26">
        <v>1.1734940173399999</v>
      </c>
      <c r="AY611" s="25">
        <v>610</v>
      </c>
      <c r="AZ611" s="26">
        <v>74.030398480299993</v>
      </c>
      <c r="BA611" s="25">
        <v>610</v>
      </c>
      <c r="BB611" s="26">
        <v>6.6471179124699999E-3</v>
      </c>
      <c r="BC611" s="25">
        <v>610</v>
      </c>
      <c r="BD611" s="26">
        <v>8.5923188726399993E-2</v>
      </c>
      <c r="BE611" s="25">
        <v>610</v>
      </c>
      <c r="BF611" s="26">
        <v>0.90742969336099999</v>
      </c>
      <c r="BG611" s="25">
        <v>610</v>
      </c>
      <c r="BH611" s="26">
        <v>39.175667539899997</v>
      </c>
      <c r="BI611" s="25">
        <v>610</v>
      </c>
      <c r="BJ611" s="26">
        <v>428.87815027800002</v>
      </c>
      <c r="CB611" s="37"/>
      <c r="CD611" s="37"/>
      <c r="CE611" s="37"/>
    </row>
    <row r="612" spans="1:83" x14ac:dyDescent="0.3">
      <c r="A612" s="25">
        <v>611</v>
      </c>
      <c r="B612" s="26">
        <v>4994.3664175800004</v>
      </c>
      <c r="C612" s="25">
        <v>611</v>
      </c>
      <c r="D612" s="26">
        <v>1.7177955204099999</v>
      </c>
      <c r="E612" s="25">
        <v>611</v>
      </c>
      <c r="F612" s="26">
        <v>54.319881175100001</v>
      </c>
      <c r="G612" s="25">
        <v>611</v>
      </c>
      <c r="H612" s="26">
        <v>7.3499329910099997E-2</v>
      </c>
      <c r="I612" s="25">
        <v>611</v>
      </c>
      <c r="J612" s="26">
        <v>0.106680826779</v>
      </c>
      <c r="K612" s="25">
        <v>611</v>
      </c>
      <c r="L612" s="26">
        <v>461462.76600599999</v>
      </c>
      <c r="M612" s="25">
        <v>611</v>
      </c>
      <c r="N612" s="26">
        <v>41.912394936399998</v>
      </c>
      <c r="O612" s="25">
        <v>611</v>
      </c>
      <c r="P612" s="26">
        <v>0.01</v>
      </c>
      <c r="Q612" s="25">
        <v>611</v>
      </c>
      <c r="R612" s="32">
        <v>0.42144128097799999</v>
      </c>
      <c r="S612" s="28">
        <v>611</v>
      </c>
      <c r="T612" s="35">
        <v>0.729720753896</v>
      </c>
      <c r="U612" s="25">
        <v>611</v>
      </c>
      <c r="V612" s="26">
        <v>34.905945676100004</v>
      </c>
      <c r="W612" s="25">
        <v>611</v>
      </c>
      <c r="X612" s="26">
        <v>6.9421255845800003</v>
      </c>
      <c r="Y612" s="25">
        <v>611</v>
      </c>
      <c r="Z612" s="26">
        <v>2.0767009827099999E-2</v>
      </c>
      <c r="AA612" s="25">
        <v>611</v>
      </c>
      <c r="AB612" s="26">
        <v>14.085030982799999</v>
      </c>
      <c r="AC612" s="25">
        <v>611</v>
      </c>
      <c r="AD612" s="26">
        <v>0.32148312104299998</v>
      </c>
      <c r="AE612" s="25">
        <v>611</v>
      </c>
      <c r="AF612" s="26">
        <v>461462.76600599999</v>
      </c>
      <c r="AG612" s="25">
        <v>611</v>
      </c>
      <c r="AH612" s="26">
        <v>1.5497232864799999</v>
      </c>
      <c r="AI612" s="25">
        <v>611</v>
      </c>
      <c r="AJ612" s="26">
        <v>64.913730688499996</v>
      </c>
      <c r="AK612" s="25">
        <v>611</v>
      </c>
      <c r="AL612" s="26">
        <v>0.15284195342000001</v>
      </c>
      <c r="AM612" s="25">
        <v>611</v>
      </c>
      <c r="AN612" s="26">
        <v>1.0019384201999999</v>
      </c>
      <c r="AO612" s="25">
        <v>611</v>
      </c>
      <c r="AP612" s="26">
        <v>1.10848007076</v>
      </c>
      <c r="AQ612" s="25">
        <v>611</v>
      </c>
      <c r="AR612" s="26">
        <v>602.46879283600003</v>
      </c>
      <c r="AS612" s="25">
        <v>611</v>
      </c>
      <c r="AT612" s="26">
        <v>4.7426831254900002</v>
      </c>
      <c r="AU612" s="25">
        <v>611</v>
      </c>
      <c r="AV612" s="26">
        <v>4419.8727941899997</v>
      </c>
      <c r="AW612" s="25">
        <v>611</v>
      </c>
      <c r="AX612" s="26">
        <v>1.5497232864799999</v>
      </c>
      <c r="AY612" s="25">
        <v>611</v>
      </c>
      <c r="AZ612" s="26">
        <v>68.179928088099999</v>
      </c>
      <c r="BA612" s="25">
        <v>611</v>
      </c>
      <c r="BB612" s="26">
        <v>7.53155760761E-3</v>
      </c>
      <c r="BC612" s="25">
        <v>611</v>
      </c>
      <c r="BD612" s="26">
        <v>6.6088683391499994E-2</v>
      </c>
      <c r="BE612" s="25">
        <v>611</v>
      </c>
      <c r="BF612" s="26">
        <v>0.926379759001</v>
      </c>
      <c r="BG612" s="25">
        <v>611</v>
      </c>
      <c r="BH612" s="26">
        <v>37.218959912599999</v>
      </c>
      <c r="BI612" s="25">
        <v>611</v>
      </c>
      <c r="BJ612" s="26">
        <v>1330.2039983100001</v>
      </c>
      <c r="CB612" s="37"/>
      <c r="CD612" s="37"/>
      <c r="CE612" s="37"/>
    </row>
    <row r="613" spans="1:83" x14ac:dyDescent="0.3">
      <c r="A613" s="25">
        <v>612</v>
      </c>
      <c r="B613" s="26">
        <v>4045.5382327100001</v>
      </c>
      <c r="C613" s="25">
        <v>612</v>
      </c>
      <c r="D613" s="26">
        <v>1.7607771865699999</v>
      </c>
      <c r="E613" s="25">
        <v>612</v>
      </c>
      <c r="F613" s="26">
        <v>75.654955690700007</v>
      </c>
      <c r="G613" s="25">
        <v>612</v>
      </c>
      <c r="H613" s="26">
        <v>3.3778665069399999E-2</v>
      </c>
      <c r="I613" s="25">
        <v>612</v>
      </c>
      <c r="J613" s="26">
        <v>8.0791568652800003E-2</v>
      </c>
      <c r="K613" s="25">
        <v>612</v>
      </c>
      <c r="L613" s="26">
        <v>732740.72712199995</v>
      </c>
      <c r="M613" s="25">
        <v>612</v>
      </c>
      <c r="N613" s="26">
        <v>54.082778284100002</v>
      </c>
      <c r="O613" s="25">
        <v>612</v>
      </c>
      <c r="P613" s="26">
        <v>0.01</v>
      </c>
      <c r="Q613" s="25">
        <v>612</v>
      </c>
      <c r="R613" s="32">
        <v>0.691306712017</v>
      </c>
      <c r="S613" s="28">
        <v>612</v>
      </c>
      <c r="T613" s="35">
        <v>0.35608161238199998</v>
      </c>
      <c r="U613" s="25">
        <v>612</v>
      </c>
      <c r="V613" s="26">
        <v>44.955239861499997</v>
      </c>
      <c r="W613" s="25">
        <v>612</v>
      </c>
      <c r="X613" s="26">
        <v>1.4220923408399999</v>
      </c>
      <c r="Y613" s="25">
        <v>612</v>
      </c>
      <c r="Z613" s="26">
        <v>1.8869771899799999E-2</v>
      </c>
      <c r="AA613" s="25">
        <v>612</v>
      </c>
      <c r="AB613" s="26">
        <v>13.7793606365</v>
      </c>
      <c r="AC613" s="25">
        <v>612</v>
      </c>
      <c r="AD613" s="26">
        <v>0.24123708821699999</v>
      </c>
      <c r="AE613" s="25">
        <v>612</v>
      </c>
      <c r="AF613" s="26">
        <v>732740.72712199995</v>
      </c>
      <c r="AG613" s="25">
        <v>612</v>
      </c>
      <c r="AH613" s="26">
        <v>1.7021286122999999</v>
      </c>
      <c r="AI613" s="25">
        <v>612</v>
      </c>
      <c r="AJ613" s="26">
        <v>69.827649777600001</v>
      </c>
      <c r="AK613" s="25">
        <v>612</v>
      </c>
      <c r="AL613" s="26">
        <v>3.94352458462E-2</v>
      </c>
      <c r="AM613" s="25">
        <v>612</v>
      </c>
      <c r="AN613" s="26">
        <v>0.82662705345700005</v>
      </c>
      <c r="AO613" s="25">
        <v>612</v>
      </c>
      <c r="AP613" s="26">
        <v>0.57564086252900004</v>
      </c>
      <c r="AQ613" s="25">
        <v>612</v>
      </c>
      <c r="AR613" s="26">
        <v>185.81840257600001</v>
      </c>
      <c r="AS613" s="25">
        <v>612</v>
      </c>
      <c r="AT613" s="26">
        <v>3.4148616813200001</v>
      </c>
      <c r="AU613" s="25">
        <v>612</v>
      </c>
      <c r="AV613" s="26">
        <v>3742.3666958399999</v>
      </c>
      <c r="AW613" s="25">
        <v>612</v>
      </c>
      <c r="AX613" s="26">
        <v>1.7021286122999999</v>
      </c>
      <c r="AY613" s="25">
        <v>612</v>
      </c>
      <c r="AZ613" s="26">
        <v>70.438946701700004</v>
      </c>
      <c r="BA613" s="25">
        <v>612</v>
      </c>
      <c r="BB613" s="26">
        <v>4.2565984193200001E-3</v>
      </c>
      <c r="BC613" s="25">
        <v>612</v>
      </c>
      <c r="BD613" s="26">
        <v>3.85843995412E-2</v>
      </c>
      <c r="BE613" s="25">
        <v>612</v>
      </c>
      <c r="BF613" s="26">
        <v>0.95715900204000004</v>
      </c>
      <c r="BG613" s="25">
        <v>612</v>
      </c>
      <c r="BH613" s="26">
        <v>45.352361685399998</v>
      </c>
      <c r="BI613" s="25">
        <v>612</v>
      </c>
      <c r="BJ613" s="26">
        <v>2204.1665218399999</v>
      </c>
      <c r="CB613" s="37"/>
      <c r="CD613" s="37"/>
      <c r="CE613" s="37"/>
    </row>
    <row r="614" spans="1:83" x14ac:dyDescent="0.3">
      <c r="A614" s="25">
        <v>613</v>
      </c>
      <c r="B614" s="26">
        <v>8900.4056664700001</v>
      </c>
      <c r="C614" s="25">
        <v>613</v>
      </c>
      <c r="D614" s="26">
        <v>1.47134981889</v>
      </c>
      <c r="E614" s="25">
        <v>613</v>
      </c>
      <c r="F614" s="26">
        <v>65.232929098200003</v>
      </c>
      <c r="G614" s="25">
        <v>613</v>
      </c>
      <c r="H614" s="26">
        <v>0.174914313155</v>
      </c>
      <c r="I614" s="25">
        <v>613</v>
      </c>
      <c r="J614" s="26">
        <v>4.5292352690099999E-2</v>
      </c>
      <c r="K614" s="25">
        <v>613</v>
      </c>
      <c r="L614" s="26">
        <v>698926.55157999997</v>
      </c>
      <c r="M614" s="25">
        <v>613</v>
      </c>
      <c r="N614" s="26">
        <v>56.688592771099998</v>
      </c>
      <c r="O614" s="25">
        <v>613</v>
      </c>
      <c r="P614" s="26">
        <v>0.01</v>
      </c>
      <c r="Q614" s="25">
        <v>613</v>
      </c>
      <c r="R614" s="32">
        <v>0.77564368910000003</v>
      </c>
      <c r="S614" s="28">
        <v>613</v>
      </c>
      <c r="T614" s="35">
        <v>0.43847259821099999</v>
      </c>
      <c r="U614" s="25">
        <v>613</v>
      </c>
      <c r="V614" s="26">
        <v>42.674063257699999</v>
      </c>
      <c r="W614" s="25">
        <v>613</v>
      </c>
      <c r="X614" s="26">
        <v>5.9470612945500001</v>
      </c>
      <c r="Y614" s="25">
        <v>613</v>
      </c>
      <c r="Z614" s="26">
        <v>6.4506190156399995E-2</v>
      </c>
      <c r="AA614" s="25">
        <v>613</v>
      </c>
      <c r="AB614" s="26">
        <v>9.4092414403299998</v>
      </c>
      <c r="AC614" s="25">
        <v>613</v>
      </c>
      <c r="AD614" s="26">
        <v>0.152145292515</v>
      </c>
      <c r="AE614" s="25">
        <v>613</v>
      </c>
      <c r="AF614" s="26">
        <v>698926.55157999997</v>
      </c>
      <c r="AG614" s="25">
        <v>613</v>
      </c>
      <c r="AH614" s="26">
        <v>1.3375448115699999</v>
      </c>
      <c r="AI614" s="25">
        <v>613</v>
      </c>
      <c r="AJ614" s="26">
        <v>60.671601271</v>
      </c>
      <c r="AK614" s="25">
        <v>613</v>
      </c>
      <c r="AL614" s="26">
        <v>0.11648094510199999</v>
      </c>
      <c r="AM614" s="25">
        <v>613</v>
      </c>
      <c r="AN614" s="26">
        <v>1.9053122513</v>
      </c>
      <c r="AO614" s="25">
        <v>613</v>
      </c>
      <c r="AP614" s="26">
        <v>0.53988471818499995</v>
      </c>
      <c r="AQ614" s="25">
        <v>613</v>
      </c>
      <c r="AR614" s="26">
        <v>1785.37502576</v>
      </c>
      <c r="AS614" s="25">
        <v>613</v>
      </c>
      <c r="AT614" s="26">
        <v>0.78470054574100001</v>
      </c>
      <c r="AU614" s="25">
        <v>613</v>
      </c>
      <c r="AV614" s="26">
        <v>7891.1259710200002</v>
      </c>
      <c r="AW614" s="25">
        <v>613</v>
      </c>
      <c r="AX614" s="26">
        <v>1.3375448115699999</v>
      </c>
      <c r="AY614" s="25">
        <v>613</v>
      </c>
      <c r="AZ614" s="26">
        <v>66.707523291499996</v>
      </c>
      <c r="BA614" s="25">
        <v>613</v>
      </c>
      <c r="BB614" s="26">
        <v>8.7798703774600001E-2</v>
      </c>
      <c r="BC614" s="25">
        <v>613</v>
      </c>
      <c r="BD614" s="26">
        <v>3.2671931788399999E-2</v>
      </c>
      <c r="BE614" s="25">
        <v>613</v>
      </c>
      <c r="BF614" s="26">
        <v>0.87952936443700003</v>
      </c>
      <c r="BG614" s="25">
        <v>613</v>
      </c>
      <c r="BH614" s="26">
        <v>43.106803752899999</v>
      </c>
      <c r="BI614" s="25">
        <v>613</v>
      </c>
      <c r="BJ614" s="26">
        <v>1481.4117180400001</v>
      </c>
      <c r="CB614" s="37"/>
      <c r="CD614" s="37"/>
      <c r="CE614" s="37"/>
    </row>
    <row r="615" spans="1:83" x14ac:dyDescent="0.3">
      <c r="A615" s="25">
        <v>614</v>
      </c>
      <c r="B615" s="26">
        <v>9775.4375137400002</v>
      </c>
      <c r="C615" s="25">
        <v>614</v>
      </c>
      <c r="D615" s="26">
        <v>1.5984728425800001</v>
      </c>
      <c r="E615" s="25">
        <v>614</v>
      </c>
      <c r="F615" s="26">
        <v>48.866096099400004</v>
      </c>
      <c r="G615" s="25">
        <v>614</v>
      </c>
      <c r="H615" s="26">
        <v>5.4534539005099997E-2</v>
      </c>
      <c r="I615" s="25">
        <v>614</v>
      </c>
      <c r="J615" s="26">
        <v>0.16185507911200001</v>
      </c>
      <c r="K615" s="25">
        <v>614</v>
      </c>
      <c r="L615" s="26">
        <v>704049.06884199998</v>
      </c>
      <c r="M615" s="25">
        <v>614</v>
      </c>
      <c r="N615" s="26">
        <v>75.416288626599993</v>
      </c>
      <c r="O615" s="25">
        <v>614</v>
      </c>
      <c r="P615" s="26">
        <v>0.01</v>
      </c>
      <c r="Q615" s="25">
        <v>614</v>
      </c>
      <c r="R615" s="32">
        <v>0.49097956550499999</v>
      </c>
      <c r="S615" s="28">
        <v>614</v>
      </c>
      <c r="T615" s="35">
        <v>0.76124115467599995</v>
      </c>
      <c r="U615" s="25">
        <v>614</v>
      </c>
      <c r="V615" s="26">
        <v>28.6045081117</v>
      </c>
      <c r="W615" s="25">
        <v>614</v>
      </c>
      <c r="X615" s="26">
        <v>1.4405787376500001</v>
      </c>
      <c r="Y615" s="25">
        <v>614</v>
      </c>
      <c r="Z615" s="26">
        <v>3.0512401754399999E-2</v>
      </c>
      <c r="AA615" s="25">
        <v>614</v>
      </c>
      <c r="AB615" s="26">
        <v>7.9832354061800004</v>
      </c>
      <c r="AC615" s="25">
        <v>614</v>
      </c>
      <c r="AD615" s="26">
        <v>0.257636434207</v>
      </c>
      <c r="AE615" s="25">
        <v>614</v>
      </c>
      <c r="AF615" s="26">
        <v>704049.06884199998</v>
      </c>
      <c r="AG615" s="25">
        <v>614</v>
      </c>
      <c r="AH615" s="26">
        <v>1.54328326381</v>
      </c>
      <c r="AI615" s="25">
        <v>614</v>
      </c>
      <c r="AJ615" s="26">
        <v>85.420796534000004</v>
      </c>
      <c r="AK615" s="25">
        <v>614</v>
      </c>
      <c r="AL615" s="26">
        <v>6.6009474990100001E-2</v>
      </c>
      <c r="AM615" s="25">
        <v>614</v>
      </c>
      <c r="AN615" s="26">
        <v>0.728898203927</v>
      </c>
      <c r="AO615" s="25">
        <v>614</v>
      </c>
      <c r="AP615" s="26">
        <v>0.97577587183900005</v>
      </c>
      <c r="AQ615" s="25">
        <v>614</v>
      </c>
      <c r="AR615" s="26">
        <v>83.248665640799999</v>
      </c>
      <c r="AS615" s="25">
        <v>614</v>
      </c>
      <c r="AT615" s="26">
        <v>2.3948431335699998</v>
      </c>
      <c r="AU615" s="25">
        <v>614</v>
      </c>
      <c r="AV615" s="26">
        <v>9378.0213126199997</v>
      </c>
      <c r="AW615" s="25">
        <v>614</v>
      </c>
      <c r="AX615" s="26">
        <v>1.54328326381</v>
      </c>
      <c r="AY615" s="25">
        <v>614</v>
      </c>
      <c r="AZ615" s="26">
        <v>66.892150910400005</v>
      </c>
      <c r="BA615" s="25">
        <v>614</v>
      </c>
      <c r="BB615" s="26">
        <v>3.4779102430999999E-2</v>
      </c>
      <c r="BC615" s="25">
        <v>614</v>
      </c>
      <c r="BD615" s="26">
        <v>0.14840314168400001</v>
      </c>
      <c r="BE615" s="25">
        <v>614</v>
      </c>
      <c r="BF615" s="26">
        <v>0.81681775588500005</v>
      </c>
      <c r="BG615" s="25">
        <v>614</v>
      </c>
      <c r="BH615" s="26">
        <v>29.456608487600001</v>
      </c>
      <c r="BI615" s="25">
        <v>614</v>
      </c>
      <c r="BJ615" s="26">
        <v>602.85659166200003</v>
      </c>
      <c r="CB615" s="37"/>
      <c r="CD615" s="37"/>
      <c r="CE615" s="37"/>
    </row>
    <row r="616" spans="1:83" x14ac:dyDescent="0.3">
      <c r="A616" s="25">
        <v>615</v>
      </c>
      <c r="B616" s="26">
        <v>8594.9981844899994</v>
      </c>
      <c r="C616" s="25">
        <v>615</v>
      </c>
      <c r="D616" s="26">
        <v>1.57332756939</v>
      </c>
      <c r="E616" s="25">
        <v>615</v>
      </c>
      <c r="F616" s="26">
        <v>47.738294885899997</v>
      </c>
      <c r="G616" s="25">
        <v>615</v>
      </c>
      <c r="H616" s="26">
        <v>0.14463384352100001</v>
      </c>
      <c r="I616" s="25">
        <v>615</v>
      </c>
      <c r="J616" s="26">
        <v>4.6774013434999998E-2</v>
      </c>
      <c r="K616" s="25">
        <v>615</v>
      </c>
      <c r="L616" s="26">
        <v>573992.41541200003</v>
      </c>
      <c r="M616" s="25">
        <v>615</v>
      </c>
      <c r="N616" s="26">
        <v>48.107150574400002</v>
      </c>
      <c r="O616" s="25">
        <v>615</v>
      </c>
      <c r="P616" s="26">
        <v>0.01</v>
      </c>
      <c r="Q616" s="25">
        <v>615</v>
      </c>
      <c r="R616" s="32">
        <v>0.81827266563900003</v>
      </c>
      <c r="S616" s="28">
        <v>615</v>
      </c>
      <c r="T616" s="35">
        <v>0.70580269889000002</v>
      </c>
      <c r="U616" s="25">
        <v>615</v>
      </c>
      <c r="V616" s="26">
        <v>30.9748810848</v>
      </c>
      <c r="W616" s="25">
        <v>615</v>
      </c>
      <c r="X616" s="26">
        <v>1.6213514768599999</v>
      </c>
      <c r="Y616" s="25">
        <v>615</v>
      </c>
      <c r="Z616" s="26">
        <v>6.8546717465400003E-2</v>
      </c>
      <c r="AA616" s="25">
        <v>615</v>
      </c>
      <c r="AB616" s="26">
        <v>11.3777142007</v>
      </c>
      <c r="AC616" s="25">
        <v>615</v>
      </c>
      <c r="AD616" s="26">
        <v>0.30663892699700002</v>
      </c>
      <c r="AE616" s="25">
        <v>615</v>
      </c>
      <c r="AF616" s="26">
        <v>573992.41541200003</v>
      </c>
      <c r="AG616" s="25">
        <v>615</v>
      </c>
      <c r="AH616" s="26">
        <v>1.51351903692</v>
      </c>
      <c r="AI616" s="25">
        <v>615</v>
      </c>
      <c r="AJ616" s="26">
        <v>73.633450974200002</v>
      </c>
      <c r="AK616" s="25">
        <v>615</v>
      </c>
      <c r="AL616" s="26">
        <v>0.157022848012</v>
      </c>
      <c r="AM616" s="25">
        <v>615</v>
      </c>
      <c r="AN616" s="26">
        <v>1.73962202145</v>
      </c>
      <c r="AO616" s="25">
        <v>615</v>
      </c>
      <c r="AP616" s="26">
        <v>0.59239897122100005</v>
      </c>
      <c r="AQ616" s="25">
        <v>615</v>
      </c>
      <c r="AR616" s="26">
        <v>252.186133458</v>
      </c>
      <c r="AS616" s="25">
        <v>615</v>
      </c>
      <c r="AT616" s="26">
        <v>2.0703410132400002</v>
      </c>
      <c r="AU616" s="25">
        <v>615</v>
      </c>
      <c r="AV616" s="26">
        <v>7962.4635225800002</v>
      </c>
      <c r="AW616" s="25">
        <v>615</v>
      </c>
      <c r="AX616" s="26">
        <v>1.51351903692</v>
      </c>
      <c r="AY616" s="25">
        <v>615</v>
      </c>
      <c r="AZ616" s="26">
        <v>68.321631865200004</v>
      </c>
      <c r="BA616" s="25">
        <v>615</v>
      </c>
      <c r="BB616" s="26">
        <v>7.9107436896500002E-2</v>
      </c>
      <c r="BC616" s="25">
        <v>615</v>
      </c>
      <c r="BD616" s="26">
        <v>4.8066209582099999E-2</v>
      </c>
      <c r="BE616" s="25">
        <v>615</v>
      </c>
      <c r="BF616" s="26">
        <v>0.87282635352100002</v>
      </c>
      <c r="BG616" s="25">
        <v>615</v>
      </c>
      <c r="BH616" s="26">
        <v>31.177612611299999</v>
      </c>
      <c r="BI616" s="25">
        <v>615</v>
      </c>
      <c r="BJ616" s="26">
        <v>722.28317186100003</v>
      </c>
      <c r="CB616" s="37"/>
      <c r="CD616" s="37"/>
      <c r="CE616" s="37"/>
    </row>
    <row r="617" spans="1:83" x14ac:dyDescent="0.3">
      <c r="A617" s="25">
        <v>616</v>
      </c>
      <c r="B617" s="26">
        <v>7990.1616410400002</v>
      </c>
      <c r="C617" s="25">
        <v>616</v>
      </c>
      <c r="D617" s="26">
        <v>1.9425548667200001</v>
      </c>
      <c r="E617" s="25">
        <v>616</v>
      </c>
      <c r="F617" s="26">
        <v>65.9536250174</v>
      </c>
      <c r="G617" s="25">
        <v>616</v>
      </c>
      <c r="H617" s="26">
        <v>0.13590516944799999</v>
      </c>
      <c r="I617" s="25">
        <v>616</v>
      </c>
      <c r="J617" s="26">
        <v>4.3125458101799997E-2</v>
      </c>
      <c r="K617" s="25">
        <v>616</v>
      </c>
      <c r="L617" s="26">
        <v>576291.24018600001</v>
      </c>
      <c r="M617" s="25">
        <v>616</v>
      </c>
      <c r="N617" s="26">
        <v>53.122395792200003</v>
      </c>
      <c r="O617" s="25">
        <v>616</v>
      </c>
      <c r="P617" s="26">
        <v>0.01</v>
      </c>
      <c r="Q617" s="25">
        <v>616</v>
      </c>
      <c r="R617" s="32">
        <v>0.61043827233100001</v>
      </c>
      <c r="S617" s="28">
        <v>616</v>
      </c>
      <c r="T617" s="35">
        <v>0.55858530763699998</v>
      </c>
      <c r="U617" s="25">
        <v>616</v>
      </c>
      <c r="V617" s="26">
        <v>31.790714170200001</v>
      </c>
      <c r="W617" s="25">
        <v>616</v>
      </c>
      <c r="X617" s="26">
        <v>2.58351635501</v>
      </c>
      <c r="Y617" s="25">
        <v>616</v>
      </c>
      <c r="Z617" s="26">
        <v>9.0567269421999996E-2</v>
      </c>
      <c r="AA617" s="25">
        <v>616</v>
      </c>
      <c r="AB617" s="26">
        <v>9.9524159770900003</v>
      </c>
      <c r="AC617" s="25">
        <v>616</v>
      </c>
      <c r="AD617" s="26">
        <v>0.480211945586</v>
      </c>
      <c r="AE617" s="25">
        <v>616</v>
      </c>
      <c r="AF617" s="26">
        <v>576291.24018600001</v>
      </c>
      <c r="AG617" s="25">
        <v>616</v>
      </c>
      <c r="AH617" s="26">
        <v>1.86499739379</v>
      </c>
      <c r="AI617" s="25">
        <v>616</v>
      </c>
      <c r="AJ617" s="26">
        <v>81.306729527499996</v>
      </c>
      <c r="AK617" s="25">
        <v>616</v>
      </c>
      <c r="AL617" s="26">
        <v>0.121489946109</v>
      </c>
      <c r="AM617" s="25">
        <v>616</v>
      </c>
      <c r="AN617" s="26">
        <v>1.5105646910699999</v>
      </c>
      <c r="AO617" s="25">
        <v>616</v>
      </c>
      <c r="AP617" s="26">
        <v>0.41785626712099999</v>
      </c>
      <c r="AQ617" s="25">
        <v>616</v>
      </c>
      <c r="AR617" s="26">
        <v>175.52661724199999</v>
      </c>
      <c r="AS617" s="25">
        <v>616</v>
      </c>
      <c r="AT617" s="26">
        <v>3.0746025457099999</v>
      </c>
      <c r="AU617" s="25">
        <v>616</v>
      </c>
      <c r="AV617" s="26">
        <v>7424.0262255199996</v>
      </c>
      <c r="AW617" s="25">
        <v>616</v>
      </c>
      <c r="AX617" s="26">
        <v>1.86499739379</v>
      </c>
      <c r="AY617" s="25">
        <v>616</v>
      </c>
      <c r="AZ617" s="26">
        <v>78.191071884600007</v>
      </c>
      <c r="BA617" s="25">
        <v>616</v>
      </c>
      <c r="BB617" s="26">
        <v>6.7742032014900005E-2</v>
      </c>
      <c r="BC617" s="25">
        <v>616</v>
      </c>
      <c r="BD617" s="26">
        <v>4.8683774016500002E-2</v>
      </c>
      <c r="BE617" s="25">
        <v>616</v>
      </c>
      <c r="BF617" s="26">
        <v>0.88357419396900005</v>
      </c>
      <c r="BG617" s="25">
        <v>616</v>
      </c>
      <c r="BH617" s="26">
        <v>32.073038474999997</v>
      </c>
      <c r="BI617" s="25">
        <v>616</v>
      </c>
      <c r="BJ617" s="26">
        <v>238.78696803899999</v>
      </c>
      <c r="CB617" s="37"/>
      <c r="CD617" s="37"/>
      <c r="CE617" s="37"/>
    </row>
    <row r="618" spans="1:83" x14ac:dyDescent="0.3">
      <c r="A618" s="25">
        <v>617</v>
      </c>
      <c r="B618" s="26">
        <v>11063.0523457</v>
      </c>
      <c r="C618" s="25">
        <v>617</v>
      </c>
      <c r="D618" s="26">
        <v>2.0107125134300001</v>
      </c>
      <c r="E618" s="25">
        <v>617</v>
      </c>
      <c r="F618" s="26">
        <v>64.419391845700005</v>
      </c>
      <c r="G618" s="25">
        <v>617</v>
      </c>
      <c r="H618" s="26">
        <v>0.16957099543500001</v>
      </c>
      <c r="I618" s="25">
        <v>617</v>
      </c>
      <c r="J618" s="26">
        <v>0.13752016287900001</v>
      </c>
      <c r="K618" s="25">
        <v>617</v>
      </c>
      <c r="L618" s="26">
        <v>619037.39002000005</v>
      </c>
      <c r="M618" s="25">
        <v>617</v>
      </c>
      <c r="N618" s="26">
        <v>44.793234759699999</v>
      </c>
      <c r="O618" s="25">
        <v>617</v>
      </c>
      <c r="P618" s="26">
        <v>0.01</v>
      </c>
      <c r="Q618" s="25">
        <v>617</v>
      </c>
      <c r="R618" s="32">
        <v>0.42260090920499999</v>
      </c>
      <c r="S618" s="28">
        <v>617</v>
      </c>
      <c r="T618" s="35">
        <v>0.76609273821000001</v>
      </c>
      <c r="U618" s="25">
        <v>617</v>
      </c>
      <c r="V618" s="26">
        <v>25.892415256100001</v>
      </c>
      <c r="W618" s="25">
        <v>617</v>
      </c>
      <c r="X618" s="26">
        <v>6.9811530557300001</v>
      </c>
      <c r="Y618" s="25">
        <v>617</v>
      </c>
      <c r="Z618" s="26">
        <v>4.76178258366E-2</v>
      </c>
      <c r="AA618" s="25">
        <v>617</v>
      </c>
      <c r="AB618" s="26">
        <v>6.4227896596000003</v>
      </c>
      <c r="AC618" s="25">
        <v>617</v>
      </c>
      <c r="AD618" s="26">
        <v>0.303002990365</v>
      </c>
      <c r="AE618" s="25">
        <v>617</v>
      </c>
      <c r="AF618" s="26">
        <v>619037.39002000005</v>
      </c>
      <c r="AG618" s="25">
        <v>617</v>
      </c>
      <c r="AH618" s="26">
        <v>1.85734986533</v>
      </c>
      <c r="AI618" s="25">
        <v>617</v>
      </c>
      <c r="AJ618" s="26">
        <v>78.374644745400005</v>
      </c>
      <c r="AK618" s="25">
        <v>617</v>
      </c>
      <c r="AL618" s="26">
        <v>0.20767750142800001</v>
      </c>
      <c r="AM618" s="25">
        <v>617</v>
      </c>
      <c r="AN618" s="26">
        <v>1.3336165226600001</v>
      </c>
      <c r="AO618" s="25">
        <v>617</v>
      </c>
      <c r="AP618" s="26">
        <v>1.03007715375</v>
      </c>
      <c r="AQ618" s="25">
        <v>617</v>
      </c>
      <c r="AR618" s="26">
        <v>275.23805625099999</v>
      </c>
      <c r="AS618" s="25">
        <v>617</v>
      </c>
      <c r="AT618" s="26">
        <v>2.14282670413</v>
      </c>
      <c r="AU618" s="25">
        <v>617</v>
      </c>
      <c r="AV618" s="26">
        <v>10090.943865400001</v>
      </c>
      <c r="AW618" s="25">
        <v>617</v>
      </c>
      <c r="AX618" s="26">
        <v>1.85734986533</v>
      </c>
      <c r="AY618" s="25">
        <v>617</v>
      </c>
      <c r="AZ618" s="26">
        <v>72.640657887200007</v>
      </c>
      <c r="BA618" s="25">
        <v>617</v>
      </c>
      <c r="BB618" s="26">
        <v>0.117892867358</v>
      </c>
      <c r="BC618" s="25">
        <v>617</v>
      </c>
      <c r="BD618" s="26">
        <v>0.12244709601500001</v>
      </c>
      <c r="BE618" s="25">
        <v>617</v>
      </c>
      <c r="BF618" s="26">
        <v>0.75966003662699999</v>
      </c>
      <c r="BG618" s="25">
        <v>617</v>
      </c>
      <c r="BH618" s="26">
        <v>28.223038216999999</v>
      </c>
      <c r="BI618" s="25">
        <v>617</v>
      </c>
      <c r="BJ618" s="26">
        <v>263.54931246899997</v>
      </c>
      <c r="CB618" s="37"/>
      <c r="CD618" s="37"/>
      <c r="CE618" s="37"/>
    </row>
    <row r="619" spans="1:83" x14ac:dyDescent="0.3">
      <c r="A619" s="25">
        <v>618</v>
      </c>
      <c r="B619" s="26">
        <v>9795.3073275700008</v>
      </c>
      <c r="C619" s="25">
        <v>618</v>
      </c>
      <c r="D619" s="26">
        <v>1.3942549688400001</v>
      </c>
      <c r="E619" s="25">
        <v>618</v>
      </c>
      <c r="F619" s="26">
        <v>67.788654592</v>
      </c>
      <c r="G619" s="25">
        <v>618</v>
      </c>
      <c r="H619" s="26">
        <v>9.4449755816699996E-2</v>
      </c>
      <c r="I619" s="25">
        <v>618</v>
      </c>
      <c r="J619" s="26">
        <v>0.117699482519</v>
      </c>
      <c r="K619" s="25">
        <v>618</v>
      </c>
      <c r="L619" s="26">
        <v>735792.45535099995</v>
      </c>
      <c r="M619" s="25">
        <v>618</v>
      </c>
      <c r="N619" s="26">
        <v>41.092354390899999</v>
      </c>
      <c r="O619" s="25">
        <v>618</v>
      </c>
      <c r="P619" s="26">
        <v>0.01</v>
      </c>
      <c r="Q619" s="25">
        <v>618</v>
      </c>
      <c r="R619" s="32">
        <v>0.79730311639200002</v>
      </c>
      <c r="S619" s="28">
        <v>618</v>
      </c>
      <c r="T619" s="35">
        <v>0.33575735785799998</v>
      </c>
      <c r="U619" s="25">
        <v>618</v>
      </c>
      <c r="V619" s="26">
        <v>27.604595062000001</v>
      </c>
      <c r="W619" s="25">
        <v>618</v>
      </c>
      <c r="X619" s="26">
        <v>8.2089785006899998</v>
      </c>
      <c r="Y619" s="25">
        <v>618</v>
      </c>
      <c r="Z619" s="26">
        <v>3.8591272056300002E-2</v>
      </c>
      <c r="AA619" s="25">
        <v>618</v>
      </c>
      <c r="AB619" s="26">
        <v>9.7683927780099999</v>
      </c>
      <c r="AC619" s="25">
        <v>618</v>
      </c>
      <c r="AD619" s="26">
        <v>0.373291242159</v>
      </c>
      <c r="AE619" s="25">
        <v>618</v>
      </c>
      <c r="AF619" s="26">
        <v>735792.45535099995</v>
      </c>
      <c r="AG619" s="25">
        <v>618</v>
      </c>
      <c r="AH619" s="26">
        <v>1.2089057563100001</v>
      </c>
      <c r="AI619" s="25">
        <v>618</v>
      </c>
      <c r="AJ619" s="26">
        <v>68.805798571599993</v>
      </c>
      <c r="AK619" s="25">
        <v>618</v>
      </c>
      <c r="AL619" s="26">
        <v>0.14162532780100001</v>
      </c>
      <c r="AM619" s="25">
        <v>618</v>
      </c>
      <c r="AN619" s="26">
        <v>1.33862841448</v>
      </c>
      <c r="AO619" s="25">
        <v>618</v>
      </c>
      <c r="AP619" s="26">
        <v>0.85853293045300005</v>
      </c>
      <c r="AQ619" s="25">
        <v>618</v>
      </c>
      <c r="AR619" s="26">
        <v>439.66053494699997</v>
      </c>
      <c r="AS619" s="25">
        <v>618</v>
      </c>
      <c r="AT619" s="26">
        <v>3.53376702022</v>
      </c>
      <c r="AU619" s="25">
        <v>618</v>
      </c>
      <c r="AV619" s="26">
        <v>8818.6520889300009</v>
      </c>
      <c r="AW619" s="25">
        <v>618</v>
      </c>
      <c r="AX619" s="26">
        <v>1.2089057563100001</v>
      </c>
      <c r="AY619" s="25">
        <v>618</v>
      </c>
      <c r="AZ619" s="26">
        <v>70.469112250199998</v>
      </c>
      <c r="BA619" s="25">
        <v>618</v>
      </c>
      <c r="BB619" s="26">
        <v>4.8761691417999999E-2</v>
      </c>
      <c r="BC619" s="25">
        <v>618</v>
      </c>
      <c r="BD619" s="26">
        <v>7.6134011355999995E-2</v>
      </c>
      <c r="BE619" s="25">
        <v>618</v>
      </c>
      <c r="BF619" s="26">
        <v>0.87510429722600003</v>
      </c>
      <c r="BG619" s="25">
        <v>618</v>
      </c>
      <c r="BH619" s="26">
        <v>29.9867862533</v>
      </c>
      <c r="BI619" s="25">
        <v>618</v>
      </c>
      <c r="BJ619" s="26">
        <v>441.763061349</v>
      </c>
      <c r="CB619" s="37"/>
      <c r="CD619" s="37"/>
      <c r="CE619" s="37"/>
    </row>
    <row r="620" spans="1:83" x14ac:dyDescent="0.3">
      <c r="A620" s="25">
        <v>619</v>
      </c>
      <c r="B620" s="26">
        <v>5937.0677165999996</v>
      </c>
      <c r="C620" s="25">
        <v>619</v>
      </c>
      <c r="D620" s="26">
        <v>1.9219323295399999</v>
      </c>
      <c r="E620" s="25">
        <v>619</v>
      </c>
      <c r="F620" s="26">
        <v>74.627312355900003</v>
      </c>
      <c r="G620" s="25">
        <v>619</v>
      </c>
      <c r="H620" s="26">
        <v>0.12375724738299999</v>
      </c>
      <c r="I620" s="25">
        <v>619</v>
      </c>
      <c r="J620" s="26">
        <v>4.9710457423200002E-2</v>
      </c>
      <c r="K620" s="25">
        <v>619</v>
      </c>
      <c r="L620" s="26">
        <v>671927.97944499995</v>
      </c>
      <c r="M620" s="25">
        <v>619</v>
      </c>
      <c r="N620" s="26">
        <v>71.811635375199998</v>
      </c>
      <c r="O620" s="25">
        <v>619</v>
      </c>
      <c r="P620" s="26">
        <v>0.01</v>
      </c>
      <c r="Q620" s="25">
        <v>619</v>
      </c>
      <c r="R620" s="32">
        <v>0.68295154461100005</v>
      </c>
      <c r="S620" s="28">
        <v>619</v>
      </c>
      <c r="T620" s="35">
        <v>0.514280678697</v>
      </c>
      <c r="U620" s="25">
        <v>619</v>
      </c>
      <c r="V620" s="26">
        <v>35.112692382200002</v>
      </c>
      <c r="W620" s="25">
        <v>619</v>
      </c>
      <c r="X620" s="26">
        <v>5.3041639163800003</v>
      </c>
      <c r="Y620" s="25">
        <v>619</v>
      </c>
      <c r="Z620" s="26">
        <v>9.9096703203100003E-2</v>
      </c>
      <c r="AA620" s="25">
        <v>619</v>
      </c>
      <c r="AB620" s="26">
        <v>6.9131781732600004</v>
      </c>
      <c r="AC620" s="25">
        <v>619</v>
      </c>
      <c r="AD620" s="26">
        <v>0.227714778226</v>
      </c>
      <c r="AE620" s="25">
        <v>619</v>
      </c>
      <c r="AF620" s="26">
        <v>671927.97944499995</v>
      </c>
      <c r="AG620" s="25">
        <v>619</v>
      </c>
      <c r="AH620" s="26">
        <v>1.7986541915200001</v>
      </c>
      <c r="AI620" s="25">
        <v>619</v>
      </c>
      <c r="AJ620" s="26">
        <v>67.632652508500001</v>
      </c>
      <c r="AK620" s="25">
        <v>619</v>
      </c>
      <c r="AL620" s="26">
        <v>6.08439843754E-2</v>
      </c>
      <c r="AM620" s="25">
        <v>619</v>
      </c>
      <c r="AN620" s="26">
        <v>1.2916993776800001</v>
      </c>
      <c r="AO620" s="25">
        <v>619</v>
      </c>
      <c r="AP620" s="26">
        <v>0.54129637149700005</v>
      </c>
      <c r="AQ620" s="25">
        <v>619</v>
      </c>
      <c r="AR620" s="26">
        <v>580.33235757199998</v>
      </c>
      <c r="AS620" s="25">
        <v>619</v>
      </c>
      <c r="AT620" s="26">
        <v>1.06231838563</v>
      </c>
      <c r="AU620" s="25">
        <v>619</v>
      </c>
      <c r="AV620" s="26">
        <v>5441.5534238800001</v>
      </c>
      <c r="AW620" s="25">
        <v>619</v>
      </c>
      <c r="AX620" s="26">
        <v>1.7986541915200001</v>
      </c>
      <c r="AY620" s="25">
        <v>619</v>
      </c>
      <c r="AZ620" s="26">
        <v>74.499357062300007</v>
      </c>
      <c r="BA620" s="25">
        <v>619</v>
      </c>
      <c r="BB620" s="26">
        <v>5.3579729585500002E-2</v>
      </c>
      <c r="BC620" s="25">
        <v>619</v>
      </c>
      <c r="BD620" s="26">
        <v>4.4622966543799998E-2</v>
      </c>
      <c r="BE620" s="25">
        <v>619</v>
      </c>
      <c r="BF620" s="26">
        <v>0.90179730387099999</v>
      </c>
      <c r="BG620" s="25">
        <v>619</v>
      </c>
      <c r="BH620" s="26">
        <v>35.533283716900002</v>
      </c>
      <c r="BI620" s="25">
        <v>619</v>
      </c>
      <c r="BJ620" s="26">
        <v>351.43966018399999</v>
      </c>
      <c r="CB620" s="37"/>
      <c r="CD620" s="37"/>
      <c r="CE620" s="37"/>
    </row>
    <row r="621" spans="1:83" x14ac:dyDescent="0.3">
      <c r="A621" s="25">
        <v>620</v>
      </c>
      <c r="B621" s="26">
        <v>7340.5927464899996</v>
      </c>
      <c r="C621" s="25">
        <v>620</v>
      </c>
      <c r="D621" s="26">
        <v>2.0989653644700002</v>
      </c>
      <c r="E621" s="25">
        <v>620</v>
      </c>
      <c r="F621" s="26">
        <v>46.216213468600003</v>
      </c>
      <c r="G621" s="25">
        <v>620</v>
      </c>
      <c r="H621" s="26">
        <v>8.7242660816500006E-2</v>
      </c>
      <c r="I621" s="25">
        <v>620</v>
      </c>
      <c r="J621" s="26">
        <v>6.6211631418199995E-2</v>
      </c>
      <c r="K621" s="25">
        <v>620</v>
      </c>
      <c r="L621" s="26">
        <v>549896.87308399996</v>
      </c>
      <c r="M621" s="25">
        <v>620</v>
      </c>
      <c r="N621" s="26">
        <v>61.4464031439</v>
      </c>
      <c r="O621" s="25">
        <v>620</v>
      </c>
      <c r="P621" s="26">
        <v>0.01</v>
      </c>
      <c r="Q621" s="25">
        <v>620</v>
      </c>
      <c r="R621" s="32">
        <v>0.89404012915800002</v>
      </c>
      <c r="S621" s="28">
        <v>620</v>
      </c>
      <c r="T621" s="35">
        <v>0.53276697274399998</v>
      </c>
      <c r="U621" s="25">
        <v>620</v>
      </c>
      <c r="V621" s="26">
        <v>43.344642342999997</v>
      </c>
      <c r="W621" s="25">
        <v>620</v>
      </c>
      <c r="X621" s="26">
        <v>1.2681490361700001</v>
      </c>
      <c r="Y621" s="25">
        <v>620</v>
      </c>
      <c r="Z621" s="26">
        <v>5.5968613840299997E-2</v>
      </c>
      <c r="AA621" s="25">
        <v>620</v>
      </c>
      <c r="AB621" s="26">
        <v>10.441525739999999</v>
      </c>
      <c r="AC621" s="25">
        <v>620</v>
      </c>
      <c r="AD621" s="26">
        <v>0.43067151130999998</v>
      </c>
      <c r="AE621" s="25">
        <v>620</v>
      </c>
      <c r="AF621" s="26">
        <v>549896.87308399996</v>
      </c>
      <c r="AG621" s="25">
        <v>620</v>
      </c>
      <c r="AH621" s="26">
        <v>2.04439296393</v>
      </c>
      <c r="AI621" s="25">
        <v>620</v>
      </c>
      <c r="AJ621" s="26">
        <v>81.137245695900006</v>
      </c>
      <c r="AK621" s="25">
        <v>620</v>
      </c>
      <c r="AL621" s="26">
        <v>0.118122381239</v>
      </c>
      <c r="AM621" s="25">
        <v>620</v>
      </c>
      <c r="AN621" s="26">
        <v>1.3906804635800001</v>
      </c>
      <c r="AO621" s="25">
        <v>620</v>
      </c>
      <c r="AP621" s="26">
        <v>0.52903900092900003</v>
      </c>
      <c r="AQ621" s="25">
        <v>620</v>
      </c>
      <c r="AR621" s="26">
        <v>80.624437480099999</v>
      </c>
      <c r="AS621" s="25">
        <v>620</v>
      </c>
      <c r="AT621" s="26">
        <v>3.5168820602199999</v>
      </c>
      <c r="AU621" s="25">
        <v>620</v>
      </c>
      <c r="AV621" s="26">
        <v>6950.6294608799999</v>
      </c>
      <c r="AW621" s="25">
        <v>620</v>
      </c>
      <c r="AX621" s="26">
        <v>2.04439296393</v>
      </c>
      <c r="AY621" s="25">
        <v>620</v>
      </c>
      <c r="AZ621" s="26">
        <v>72.985583048600006</v>
      </c>
      <c r="BA621" s="25">
        <v>620</v>
      </c>
      <c r="BB621" s="26">
        <v>4.4291775098499998E-2</v>
      </c>
      <c r="BC621" s="25">
        <v>620</v>
      </c>
      <c r="BD621" s="26">
        <v>6.1667287031299999E-2</v>
      </c>
      <c r="BE621" s="25">
        <v>620</v>
      </c>
      <c r="BF621" s="26">
        <v>0.89404093787000005</v>
      </c>
      <c r="BG621" s="25">
        <v>620</v>
      </c>
      <c r="BH621" s="26">
        <v>43.503898216899998</v>
      </c>
      <c r="BI621" s="25">
        <v>620</v>
      </c>
      <c r="BJ621" s="26">
        <v>361.57798310599998</v>
      </c>
      <c r="CB621" s="37"/>
      <c r="CD621" s="37"/>
      <c r="CE621" s="37"/>
    </row>
    <row r="622" spans="1:83" x14ac:dyDescent="0.3">
      <c r="A622" s="25">
        <v>621</v>
      </c>
      <c r="B622" s="26">
        <v>5707.2618465699998</v>
      </c>
      <c r="C622" s="25">
        <v>621</v>
      </c>
      <c r="D622" s="26">
        <v>1.4507306692899999</v>
      </c>
      <c r="E622" s="25">
        <v>621</v>
      </c>
      <c r="F622" s="26">
        <v>70.277839712499997</v>
      </c>
      <c r="G622" s="25">
        <v>621</v>
      </c>
      <c r="H622" s="26">
        <v>0.10498789933200001</v>
      </c>
      <c r="I622" s="25">
        <v>621</v>
      </c>
      <c r="J622" s="26">
        <v>3.6698586618899999E-2</v>
      </c>
      <c r="K622" s="25">
        <v>621</v>
      </c>
      <c r="L622" s="26">
        <v>721358.51711799996</v>
      </c>
      <c r="M622" s="25">
        <v>621</v>
      </c>
      <c r="N622" s="26">
        <v>71.567201377000004</v>
      </c>
      <c r="O622" s="25">
        <v>621</v>
      </c>
      <c r="P622" s="26">
        <v>0.01</v>
      </c>
      <c r="Q622" s="25">
        <v>621</v>
      </c>
      <c r="R622" s="32">
        <v>0.89061898738800005</v>
      </c>
      <c r="S622" s="28">
        <v>621</v>
      </c>
      <c r="T622" s="35">
        <v>0.55897267947999996</v>
      </c>
      <c r="U622" s="25">
        <v>621</v>
      </c>
      <c r="V622" s="26">
        <v>31.838862050300001</v>
      </c>
      <c r="W622" s="25">
        <v>621</v>
      </c>
      <c r="X622" s="26">
        <v>5.9807879204100001</v>
      </c>
      <c r="Y622" s="25">
        <v>621</v>
      </c>
      <c r="Z622" s="26">
        <v>1.1445049659100001E-2</v>
      </c>
      <c r="AA622" s="25">
        <v>621</v>
      </c>
      <c r="AB622" s="26">
        <v>13.6817218231</v>
      </c>
      <c r="AC622" s="25">
        <v>621</v>
      </c>
      <c r="AD622" s="26">
        <v>0.26084090497000001</v>
      </c>
      <c r="AE622" s="25">
        <v>621</v>
      </c>
      <c r="AF622" s="26">
        <v>721358.51711799996</v>
      </c>
      <c r="AG622" s="25">
        <v>621</v>
      </c>
      <c r="AH622" s="26">
        <v>1.3034190510300001</v>
      </c>
      <c r="AI622" s="25">
        <v>621</v>
      </c>
      <c r="AJ622" s="26">
        <v>76.761653439400007</v>
      </c>
      <c r="AK622" s="25">
        <v>621</v>
      </c>
      <c r="AL622" s="26">
        <v>0.112816078374</v>
      </c>
      <c r="AM622" s="25">
        <v>621</v>
      </c>
      <c r="AN622" s="26">
        <v>1.3733723815500001</v>
      </c>
      <c r="AO622" s="25">
        <v>621</v>
      </c>
      <c r="AP622" s="26">
        <v>0.41829835497599999</v>
      </c>
      <c r="AQ622" s="25">
        <v>621</v>
      </c>
      <c r="AR622" s="26">
        <v>426.42913647</v>
      </c>
      <c r="AS622" s="25">
        <v>621</v>
      </c>
      <c r="AT622" s="26">
        <v>5.1386572029700002</v>
      </c>
      <c r="AU622" s="25">
        <v>621</v>
      </c>
      <c r="AV622" s="26">
        <v>5312.1656884800004</v>
      </c>
      <c r="AW622" s="25">
        <v>621</v>
      </c>
      <c r="AX622" s="26">
        <v>1.3034190510300001</v>
      </c>
      <c r="AY622" s="25">
        <v>621</v>
      </c>
      <c r="AZ622" s="26">
        <v>79.104911102299994</v>
      </c>
      <c r="BA622" s="25">
        <v>621</v>
      </c>
      <c r="BB622" s="26">
        <v>3.3279817723899999E-2</v>
      </c>
      <c r="BC622" s="25">
        <v>621</v>
      </c>
      <c r="BD622" s="26">
        <v>4.4568980978000002E-2</v>
      </c>
      <c r="BE622" s="25">
        <v>621</v>
      </c>
      <c r="BF622" s="26">
        <v>0.92215120129799999</v>
      </c>
      <c r="BG622" s="25">
        <v>621</v>
      </c>
      <c r="BH622" s="26">
        <v>43.2895363903</v>
      </c>
      <c r="BI622" s="25">
        <v>621</v>
      </c>
      <c r="BJ622" s="26">
        <v>1982.9917815900001</v>
      </c>
      <c r="CB622" s="37"/>
      <c r="CD622" s="37"/>
      <c r="CE622" s="37"/>
    </row>
    <row r="623" spans="1:83" x14ac:dyDescent="0.3">
      <c r="A623" s="25">
        <v>622</v>
      </c>
      <c r="B623" s="26">
        <v>10035.724967100001</v>
      </c>
      <c r="C623" s="25">
        <v>622</v>
      </c>
      <c r="D623" s="26">
        <v>1.22450181752</v>
      </c>
      <c r="E623" s="25">
        <v>622</v>
      </c>
      <c r="F623" s="26">
        <v>39.938754113599998</v>
      </c>
      <c r="G623" s="25">
        <v>622</v>
      </c>
      <c r="H623" s="26">
        <v>3.2920243255499998E-2</v>
      </c>
      <c r="I623" s="25">
        <v>622</v>
      </c>
      <c r="J623" s="26">
        <v>0.118662945386</v>
      </c>
      <c r="K623" s="25">
        <v>622</v>
      </c>
      <c r="L623" s="26">
        <v>782868.72192399995</v>
      </c>
      <c r="M623" s="25">
        <v>622</v>
      </c>
      <c r="N623" s="26">
        <v>53.079152471199997</v>
      </c>
      <c r="O623" s="25">
        <v>622</v>
      </c>
      <c r="P623" s="26">
        <v>0.01</v>
      </c>
      <c r="Q623" s="25">
        <v>622</v>
      </c>
      <c r="R623" s="32">
        <v>0.50265782215999999</v>
      </c>
      <c r="S623" s="28">
        <v>622</v>
      </c>
      <c r="T623" s="35">
        <v>0.71501850735899997</v>
      </c>
      <c r="U623" s="25">
        <v>622</v>
      </c>
      <c r="V623" s="26">
        <v>36.847965691200002</v>
      </c>
      <c r="W623" s="25">
        <v>622</v>
      </c>
      <c r="X623" s="26">
        <v>4.9061826585799997</v>
      </c>
      <c r="Y623" s="25">
        <v>622</v>
      </c>
      <c r="Z623" s="26">
        <v>5.4050178751600002E-2</v>
      </c>
      <c r="AA623" s="25">
        <v>622</v>
      </c>
      <c r="AB623" s="26">
        <v>9.6812916381900003</v>
      </c>
      <c r="AC623" s="25">
        <v>622</v>
      </c>
      <c r="AD623" s="26">
        <v>0.409946341007</v>
      </c>
      <c r="AE623" s="25">
        <v>622</v>
      </c>
      <c r="AF623" s="26">
        <v>782868.72192399995</v>
      </c>
      <c r="AG623" s="25">
        <v>622</v>
      </c>
      <c r="AH623" s="26">
        <v>1.1058334856500001</v>
      </c>
      <c r="AI623" s="25">
        <v>622</v>
      </c>
      <c r="AJ623" s="26">
        <v>66.217776424600004</v>
      </c>
      <c r="AK623" s="25">
        <v>622</v>
      </c>
      <c r="AL623" s="26">
        <v>4.4702537722099998E-2</v>
      </c>
      <c r="AM623" s="25">
        <v>622</v>
      </c>
      <c r="AN623" s="26">
        <v>0.70246816852500005</v>
      </c>
      <c r="AO623" s="25">
        <v>622</v>
      </c>
      <c r="AP623" s="26">
        <v>1.2000570776599999</v>
      </c>
      <c r="AQ623" s="25">
        <v>622</v>
      </c>
      <c r="AR623" s="26">
        <v>284.85100851200002</v>
      </c>
      <c r="AS623" s="25">
        <v>622</v>
      </c>
      <c r="AT623" s="26">
        <v>3.2926542888000001</v>
      </c>
      <c r="AU623" s="25">
        <v>622</v>
      </c>
      <c r="AV623" s="26">
        <v>9445.2431083400006</v>
      </c>
      <c r="AW623" s="25">
        <v>622</v>
      </c>
      <c r="AX623" s="26">
        <v>1.1058334856500001</v>
      </c>
      <c r="AY623" s="25">
        <v>622</v>
      </c>
      <c r="AZ623" s="26">
        <v>57.371054082800001</v>
      </c>
      <c r="BA623" s="25">
        <v>622</v>
      </c>
      <c r="BB623" s="26">
        <v>1.55407016675E-2</v>
      </c>
      <c r="BC623" s="25">
        <v>622</v>
      </c>
      <c r="BD623" s="26">
        <v>8.3002588469499997E-2</v>
      </c>
      <c r="BE623" s="25">
        <v>622</v>
      </c>
      <c r="BF623" s="26">
        <v>0.90145670986299997</v>
      </c>
      <c r="BG623" s="25">
        <v>622</v>
      </c>
      <c r="BH623" s="26">
        <v>37.553647840300002</v>
      </c>
      <c r="BI623" s="25">
        <v>622</v>
      </c>
      <c r="BJ623" s="26">
        <v>341.92199679700002</v>
      </c>
      <c r="CB623" s="37"/>
      <c r="CD623" s="37"/>
      <c r="CE623" s="37"/>
    </row>
    <row r="624" spans="1:83" x14ac:dyDescent="0.3">
      <c r="A624" s="25">
        <v>623</v>
      </c>
      <c r="B624" s="26">
        <v>4826.0684119500002</v>
      </c>
      <c r="C624" s="25">
        <v>623</v>
      </c>
      <c r="D624" s="26">
        <v>1.29460799963</v>
      </c>
      <c r="E624" s="25">
        <v>623</v>
      </c>
      <c r="F624" s="26">
        <v>46.778687160300002</v>
      </c>
      <c r="G624" s="25">
        <v>623</v>
      </c>
      <c r="H624" s="26">
        <v>0.14257411292</v>
      </c>
      <c r="I624" s="25">
        <v>623</v>
      </c>
      <c r="J624" s="26">
        <v>0.10777415181900001</v>
      </c>
      <c r="K624" s="25">
        <v>623</v>
      </c>
      <c r="L624" s="26">
        <v>595492.89718800003</v>
      </c>
      <c r="M624" s="25">
        <v>623</v>
      </c>
      <c r="N624" s="26">
        <v>57.612344196999999</v>
      </c>
      <c r="O624" s="25">
        <v>623</v>
      </c>
      <c r="P624" s="26">
        <v>0.01</v>
      </c>
      <c r="Q624" s="25">
        <v>623</v>
      </c>
      <c r="R624" s="32">
        <v>0.35974088304599999</v>
      </c>
      <c r="S624" s="28">
        <v>623</v>
      </c>
      <c r="T624" s="35">
        <v>0.54285855194599997</v>
      </c>
      <c r="U624" s="25">
        <v>623</v>
      </c>
      <c r="V624" s="26">
        <v>43.646462448100003</v>
      </c>
      <c r="W624" s="25">
        <v>623</v>
      </c>
      <c r="X624" s="26">
        <v>4.7013624496100004</v>
      </c>
      <c r="Y624" s="25">
        <v>623</v>
      </c>
      <c r="Z624" s="26">
        <v>3.6636821626800001E-2</v>
      </c>
      <c r="AA624" s="25">
        <v>623</v>
      </c>
      <c r="AB624" s="26">
        <v>9.5787560013800004</v>
      </c>
      <c r="AC624" s="25">
        <v>623</v>
      </c>
      <c r="AD624" s="26">
        <v>0.32753834140900001</v>
      </c>
      <c r="AE624" s="25">
        <v>623</v>
      </c>
      <c r="AF624" s="26">
        <v>595492.89718800003</v>
      </c>
      <c r="AG624" s="25">
        <v>623</v>
      </c>
      <c r="AH624" s="26">
        <v>1.1759365558399999</v>
      </c>
      <c r="AI624" s="25">
        <v>623</v>
      </c>
      <c r="AJ624" s="26">
        <v>83.159388473999996</v>
      </c>
      <c r="AK624" s="25">
        <v>623</v>
      </c>
      <c r="AL624" s="26">
        <v>0.13806089187199999</v>
      </c>
      <c r="AM624" s="25">
        <v>623</v>
      </c>
      <c r="AN624" s="26">
        <v>1.1171039657899999</v>
      </c>
      <c r="AO624" s="25">
        <v>623</v>
      </c>
      <c r="AP624" s="26">
        <v>0.64474922826500003</v>
      </c>
      <c r="AQ624" s="25">
        <v>623</v>
      </c>
      <c r="AR624" s="26">
        <v>294.021340323</v>
      </c>
      <c r="AS624" s="25">
        <v>623</v>
      </c>
      <c r="AT624" s="26">
        <v>3.0870267998299998</v>
      </c>
      <c r="AU624" s="25">
        <v>623</v>
      </c>
      <c r="AV624" s="26">
        <v>4161.8701985199996</v>
      </c>
      <c r="AW624" s="25">
        <v>623</v>
      </c>
      <c r="AX624" s="26">
        <v>1.1759365558399999</v>
      </c>
      <c r="AY624" s="25">
        <v>623</v>
      </c>
      <c r="AZ624" s="26">
        <v>80.566615283600001</v>
      </c>
      <c r="BA624" s="25">
        <v>623</v>
      </c>
      <c r="BB624" s="26">
        <v>3.8638575248800003E-2</v>
      </c>
      <c r="BC624" s="25">
        <v>623</v>
      </c>
      <c r="BD624" s="26">
        <v>9.2071805675999999E-2</v>
      </c>
      <c r="BE624" s="25">
        <v>623</v>
      </c>
      <c r="BF624" s="26">
        <v>0.86928961907500002</v>
      </c>
      <c r="BG624" s="25">
        <v>623</v>
      </c>
      <c r="BH624" s="26">
        <v>44.845604546499999</v>
      </c>
      <c r="BI624" s="25">
        <v>623</v>
      </c>
      <c r="BJ624" s="26">
        <v>543.35973953099995</v>
      </c>
      <c r="CB624" s="37"/>
      <c r="CD624" s="37"/>
      <c r="CE624" s="37"/>
    </row>
    <row r="625" spans="1:83" x14ac:dyDescent="0.3">
      <c r="A625" s="25">
        <v>624</v>
      </c>
      <c r="B625" s="26">
        <v>4699.0886789100005</v>
      </c>
      <c r="C625" s="25">
        <v>624</v>
      </c>
      <c r="D625" s="26">
        <v>1.6587394385500001</v>
      </c>
      <c r="E625" s="25">
        <v>624</v>
      </c>
      <c r="F625" s="26">
        <v>61.857310984400002</v>
      </c>
      <c r="G625" s="25">
        <v>624</v>
      </c>
      <c r="H625" s="26">
        <v>8.2022287979499994E-2</v>
      </c>
      <c r="I625" s="25">
        <v>624</v>
      </c>
      <c r="J625" s="26">
        <v>9.5075802897199996E-2</v>
      </c>
      <c r="K625" s="25">
        <v>624</v>
      </c>
      <c r="L625" s="26">
        <v>633274.95869999996</v>
      </c>
      <c r="M625" s="25">
        <v>624</v>
      </c>
      <c r="N625" s="26">
        <v>65.714750657300002</v>
      </c>
      <c r="O625" s="25">
        <v>624</v>
      </c>
      <c r="P625" s="26">
        <v>0.01</v>
      </c>
      <c r="Q625" s="25">
        <v>624</v>
      </c>
      <c r="R625" s="32">
        <v>0.32035500270299999</v>
      </c>
      <c r="S625" s="28">
        <v>624</v>
      </c>
      <c r="T625" s="35">
        <v>0.444449702133</v>
      </c>
      <c r="U625" s="25">
        <v>624</v>
      </c>
      <c r="V625" s="26">
        <v>44.613694601799999</v>
      </c>
      <c r="W625" s="25">
        <v>624</v>
      </c>
      <c r="X625" s="26">
        <v>4.0914519033800003</v>
      </c>
      <c r="Y625" s="25">
        <v>624</v>
      </c>
      <c r="Z625" s="26">
        <v>7.7989838550899998E-2</v>
      </c>
      <c r="AA625" s="25">
        <v>624</v>
      </c>
      <c r="AB625" s="26">
        <v>13.669225647899999</v>
      </c>
      <c r="AC625" s="25">
        <v>624</v>
      </c>
      <c r="AD625" s="26">
        <v>0.401348535763</v>
      </c>
      <c r="AE625" s="25">
        <v>624</v>
      </c>
      <c r="AF625" s="26">
        <v>633274.95869999996</v>
      </c>
      <c r="AG625" s="25">
        <v>624</v>
      </c>
      <c r="AH625" s="26">
        <v>1.54924716279</v>
      </c>
      <c r="AI625" s="25">
        <v>624</v>
      </c>
      <c r="AJ625" s="26">
        <v>74.262720462199994</v>
      </c>
      <c r="AK625" s="25">
        <v>624</v>
      </c>
      <c r="AL625" s="26">
        <v>8.5043830912400004E-2</v>
      </c>
      <c r="AM625" s="25">
        <v>624</v>
      </c>
      <c r="AN625" s="26">
        <v>0.80890935176199996</v>
      </c>
      <c r="AO625" s="25">
        <v>624</v>
      </c>
      <c r="AP625" s="26">
        <v>0.65795631104600005</v>
      </c>
      <c r="AQ625" s="25">
        <v>624</v>
      </c>
      <c r="AR625" s="26">
        <v>640.26336664899998</v>
      </c>
      <c r="AS625" s="25">
        <v>624</v>
      </c>
      <c r="AT625" s="26">
        <v>2.8821718122900002</v>
      </c>
      <c r="AU625" s="25">
        <v>624</v>
      </c>
      <c r="AV625" s="26">
        <v>4159.4442969000002</v>
      </c>
      <c r="AW625" s="25">
        <v>624</v>
      </c>
      <c r="AX625" s="26">
        <v>1.54924716279</v>
      </c>
      <c r="AY625" s="25">
        <v>624</v>
      </c>
      <c r="AZ625" s="26">
        <v>77.872365858899997</v>
      </c>
      <c r="BA625" s="25">
        <v>624</v>
      </c>
      <c r="BB625" s="26">
        <v>6.8560578487200001E-3</v>
      </c>
      <c r="BC625" s="25">
        <v>624</v>
      </c>
      <c r="BD625" s="26">
        <v>6.3479119402000003E-2</v>
      </c>
      <c r="BE625" s="25">
        <v>624</v>
      </c>
      <c r="BF625" s="26">
        <v>0.92966482274899997</v>
      </c>
      <c r="BG625" s="25">
        <v>624</v>
      </c>
      <c r="BH625" s="26">
        <v>44.874210748099998</v>
      </c>
      <c r="BI625" s="25">
        <v>624</v>
      </c>
      <c r="BJ625" s="26">
        <v>638.69469611800002</v>
      </c>
      <c r="CB625" s="37"/>
      <c r="CD625" s="37"/>
      <c r="CE625" s="37"/>
    </row>
    <row r="626" spans="1:83" x14ac:dyDescent="0.3">
      <c r="A626" s="25">
        <v>625</v>
      </c>
      <c r="B626" s="26">
        <v>9729.5469418199991</v>
      </c>
      <c r="C626" s="25">
        <v>625</v>
      </c>
      <c r="D626" s="26">
        <v>1.62568747088</v>
      </c>
      <c r="E626" s="25">
        <v>625</v>
      </c>
      <c r="F626" s="26">
        <v>48.946247511000003</v>
      </c>
      <c r="G626" s="25">
        <v>625</v>
      </c>
      <c r="H626" s="26">
        <v>8.06685023669E-2</v>
      </c>
      <c r="I626" s="25">
        <v>625</v>
      </c>
      <c r="J626" s="26">
        <v>0.12688488021700001</v>
      </c>
      <c r="K626" s="25">
        <v>625</v>
      </c>
      <c r="L626" s="26">
        <v>616140.23407000001</v>
      </c>
      <c r="M626" s="25">
        <v>625</v>
      </c>
      <c r="N626" s="26">
        <v>50.480096342400003</v>
      </c>
      <c r="O626" s="25">
        <v>625</v>
      </c>
      <c r="P626" s="26">
        <v>0.01</v>
      </c>
      <c r="Q626" s="25">
        <v>625</v>
      </c>
      <c r="R626" s="32">
        <v>0.88383159473100004</v>
      </c>
      <c r="S626" s="28">
        <v>625</v>
      </c>
      <c r="T626" s="35">
        <v>0.81209816526699996</v>
      </c>
      <c r="U626" s="25">
        <v>625</v>
      </c>
      <c r="V626" s="26">
        <v>29.6957658171</v>
      </c>
      <c r="W626" s="25">
        <v>625</v>
      </c>
      <c r="X626" s="26">
        <v>4.2597464041400004</v>
      </c>
      <c r="Y626" s="25">
        <v>625</v>
      </c>
      <c r="Z626" s="26">
        <v>1.7446026679300002E-2</v>
      </c>
      <c r="AA626" s="25">
        <v>625</v>
      </c>
      <c r="AB626" s="26">
        <v>9.8573020303900005</v>
      </c>
      <c r="AC626" s="25">
        <v>625</v>
      </c>
      <c r="AD626" s="26">
        <v>0.20502637067000001</v>
      </c>
      <c r="AE626" s="25">
        <v>625</v>
      </c>
      <c r="AF626" s="26">
        <v>616140.23407000001</v>
      </c>
      <c r="AG626" s="25">
        <v>625</v>
      </c>
      <c r="AH626" s="26">
        <v>1.5183567608799999</v>
      </c>
      <c r="AI626" s="25">
        <v>625</v>
      </c>
      <c r="AJ626" s="26">
        <v>71.539316472099998</v>
      </c>
      <c r="AK626" s="25">
        <v>625</v>
      </c>
      <c r="AL626" s="26">
        <v>0.21637465040000001</v>
      </c>
      <c r="AM626" s="25">
        <v>625</v>
      </c>
      <c r="AN626" s="26">
        <v>1.36184552379</v>
      </c>
      <c r="AO626" s="25">
        <v>625</v>
      </c>
      <c r="AP626" s="26">
        <v>1.18504837989</v>
      </c>
      <c r="AQ626" s="25">
        <v>625</v>
      </c>
      <c r="AR626" s="26">
        <v>359.98457255699998</v>
      </c>
      <c r="AS626" s="25">
        <v>625</v>
      </c>
      <c r="AT626" s="26">
        <v>2.6307000055400001</v>
      </c>
      <c r="AU626" s="25">
        <v>625</v>
      </c>
      <c r="AV626" s="26">
        <v>8950.9222443399995</v>
      </c>
      <c r="AW626" s="25">
        <v>625</v>
      </c>
      <c r="AX626" s="26">
        <v>1.5183567608799999</v>
      </c>
      <c r="AY626" s="25">
        <v>625</v>
      </c>
      <c r="AZ626" s="26">
        <v>67.134073026799996</v>
      </c>
      <c r="BA626" s="25">
        <v>625</v>
      </c>
      <c r="BB626" s="26">
        <v>4.0575555350500003E-2</v>
      </c>
      <c r="BC626" s="25">
        <v>625</v>
      </c>
      <c r="BD626" s="26">
        <v>9.8044315030899998E-2</v>
      </c>
      <c r="BE626" s="25">
        <v>625</v>
      </c>
      <c r="BF626" s="26">
        <v>0.86138012961900001</v>
      </c>
      <c r="BG626" s="25">
        <v>625</v>
      </c>
      <c r="BH626" s="26">
        <v>33.645155514800003</v>
      </c>
      <c r="BI626" s="25">
        <v>625</v>
      </c>
      <c r="BJ626" s="26">
        <v>1541.89123318</v>
      </c>
      <c r="CB626" s="37"/>
      <c r="CD626" s="37"/>
      <c r="CE626" s="37"/>
    </row>
    <row r="627" spans="1:83" x14ac:dyDescent="0.3">
      <c r="A627" s="25">
        <v>626</v>
      </c>
      <c r="B627" s="26">
        <v>9751.5595274999996</v>
      </c>
      <c r="C627" s="25">
        <v>626</v>
      </c>
      <c r="D627" s="26">
        <v>2.1027472710700001</v>
      </c>
      <c r="E627" s="25">
        <v>626</v>
      </c>
      <c r="F627" s="26">
        <v>77.479461736199994</v>
      </c>
      <c r="G627" s="25">
        <v>626</v>
      </c>
      <c r="H627" s="26">
        <v>0.17422541706700001</v>
      </c>
      <c r="I627" s="25">
        <v>626</v>
      </c>
      <c r="J627" s="26">
        <v>3.5279697640299999E-2</v>
      </c>
      <c r="K627" s="25">
        <v>626</v>
      </c>
      <c r="L627" s="26">
        <v>777513.19505900005</v>
      </c>
      <c r="M627" s="25">
        <v>626</v>
      </c>
      <c r="N627" s="26">
        <v>49.378885661399998</v>
      </c>
      <c r="O627" s="25">
        <v>626</v>
      </c>
      <c r="P627" s="26">
        <v>0.01</v>
      </c>
      <c r="Q627" s="25">
        <v>626</v>
      </c>
      <c r="R627" s="32">
        <v>0.58094266818399998</v>
      </c>
      <c r="S627" s="28">
        <v>626</v>
      </c>
      <c r="T627" s="35">
        <v>0.88467978262000002</v>
      </c>
      <c r="U627" s="25">
        <v>626</v>
      </c>
      <c r="V627" s="26">
        <v>31.812739972300001</v>
      </c>
      <c r="W627" s="25">
        <v>626</v>
      </c>
      <c r="X627" s="26">
        <v>2.2235065492200001</v>
      </c>
      <c r="Y627" s="25">
        <v>626</v>
      </c>
      <c r="Z627" s="26">
        <v>5.0518917299800001E-2</v>
      </c>
      <c r="AA627" s="25">
        <v>626</v>
      </c>
      <c r="AB627" s="26">
        <v>11.273816328800001</v>
      </c>
      <c r="AC627" s="25">
        <v>626</v>
      </c>
      <c r="AD627" s="26">
        <v>0.39778831365599998</v>
      </c>
      <c r="AE627" s="25">
        <v>626</v>
      </c>
      <c r="AF627" s="26">
        <v>777513.19505900005</v>
      </c>
      <c r="AG627" s="25">
        <v>626</v>
      </c>
      <c r="AH627" s="26">
        <v>2.0312878088400002</v>
      </c>
      <c r="AI627" s="25">
        <v>626</v>
      </c>
      <c r="AJ627" s="26">
        <v>83.483107605699999</v>
      </c>
      <c r="AK627" s="25">
        <v>626</v>
      </c>
      <c r="AL627" s="26">
        <v>0.165055098958</v>
      </c>
      <c r="AM627" s="25">
        <v>626</v>
      </c>
      <c r="AN627" s="26">
        <v>1.58383089513</v>
      </c>
      <c r="AO627" s="25">
        <v>626</v>
      </c>
      <c r="AP627" s="26">
        <v>0.48788543288000003</v>
      </c>
      <c r="AQ627" s="25">
        <v>626</v>
      </c>
      <c r="AR627" s="26">
        <v>175.27606872699999</v>
      </c>
      <c r="AS627" s="25">
        <v>626</v>
      </c>
      <c r="AT627" s="26">
        <v>3.4601589472800001</v>
      </c>
      <c r="AU627" s="25">
        <v>626</v>
      </c>
      <c r="AV627" s="26">
        <v>9039.1987697200002</v>
      </c>
      <c r="AW627" s="25">
        <v>626</v>
      </c>
      <c r="AX627" s="26">
        <v>2.0312878088400002</v>
      </c>
      <c r="AY627" s="25">
        <v>626</v>
      </c>
      <c r="AZ627" s="26">
        <v>82.355324761899993</v>
      </c>
      <c r="BA627" s="25">
        <v>626</v>
      </c>
      <c r="BB627" s="26">
        <v>8.8354436167800005E-2</v>
      </c>
      <c r="BC627" s="25">
        <v>626</v>
      </c>
      <c r="BD627" s="26">
        <v>5.88533942499E-2</v>
      </c>
      <c r="BE627" s="25">
        <v>626</v>
      </c>
      <c r="BF627" s="26">
        <v>0.85279216958199999</v>
      </c>
      <c r="BG627" s="25">
        <v>626</v>
      </c>
      <c r="BH627" s="26">
        <v>32.274086781000001</v>
      </c>
      <c r="BI627" s="25">
        <v>626</v>
      </c>
      <c r="BJ627" s="26">
        <v>496.68415302599999</v>
      </c>
      <c r="CB627" s="37"/>
      <c r="CD627" s="37"/>
      <c r="CE627" s="37"/>
    </row>
    <row r="628" spans="1:83" x14ac:dyDescent="0.3">
      <c r="A628" s="25">
        <v>627</v>
      </c>
      <c r="B628" s="26">
        <v>3919.1201703000002</v>
      </c>
      <c r="C628" s="25">
        <v>627</v>
      </c>
      <c r="D628" s="26">
        <v>2.0897901293099999</v>
      </c>
      <c r="E628" s="25">
        <v>627</v>
      </c>
      <c r="F628" s="26">
        <v>70.600017035400001</v>
      </c>
      <c r="G628" s="25">
        <v>627</v>
      </c>
      <c r="H628" s="26">
        <v>0.145422613738</v>
      </c>
      <c r="I628" s="25">
        <v>627</v>
      </c>
      <c r="J628" s="26">
        <v>0.167342505955</v>
      </c>
      <c r="K628" s="25">
        <v>627</v>
      </c>
      <c r="L628" s="26">
        <v>690404.79646500002</v>
      </c>
      <c r="M628" s="25">
        <v>627</v>
      </c>
      <c r="N628" s="26">
        <v>50.445137855399999</v>
      </c>
      <c r="O628" s="25">
        <v>627</v>
      </c>
      <c r="P628" s="26">
        <v>0.01</v>
      </c>
      <c r="Q628" s="25">
        <v>627</v>
      </c>
      <c r="R628" s="32">
        <v>0.79036966008499998</v>
      </c>
      <c r="S628" s="28">
        <v>627</v>
      </c>
      <c r="T628" s="35">
        <v>0.59312243581000001</v>
      </c>
      <c r="U628" s="25">
        <v>627</v>
      </c>
      <c r="V628" s="26">
        <v>29.403596031100001</v>
      </c>
      <c r="W628" s="25">
        <v>627</v>
      </c>
      <c r="X628" s="26">
        <v>4.8324914841100002</v>
      </c>
      <c r="Y628" s="25">
        <v>627</v>
      </c>
      <c r="Z628" s="26">
        <v>7.1263089937300003E-2</v>
      </c>
      <c r="AA628" s="25">
        <v>627</v>
      </c>
      <c r="AB628" s="26">
        <v>8.8465268631900003</v>
      </c>
      <c r="AC628" s="25">
        <v>627</v>
      </c>
      <c r="AD628" s="26">
        <v>0.23074095597300001</v>
      </c>
      <c r="AE628" s="25">
        <v>627</v>
      </c>
      <c r="AF628" s="26">
        <v>690404.79646500002</v>
      </c>
      <c r="AG628" s="25">
        <v>627</v>
      </c>
      <c r="AH628" s="26">
        <v>1.96817008114</v>
      </c>
      <c r="AI628" s="25">
        <v>627</v>
      </c>
      <c r="AJ628" s="26">
        <v>65.639928722400001</v>
      </c>
      <c r="AK628" s="25">
        <v>627</v>
      </c>
      <c r="AL628" s="26">
        <v>0.18566067003299999</v>
      </c>
      <c r="AM628" s="25">
        <v>627</v>
      </c>
      <c r="AN628" s="26">
        <v>1.32198939143</v>
      </c>
      <c r="AO628" s="25">
        <v>627</v>
      </c>
      <c r="AP628" s="26">
        <v>0.99778185915499995</v>
      </c>
      <c r="AQ628" s="25">
        <v>627</v>
      </c>
      <c r="AR628" s="26">
        <v>729.11423870500005</v>
      </c>
      <c r="AS628" s="25">
        <v>627</v>
      </c>
      <c r="AT628" s="26">
        <v>1.3159048438700001</v>
      </c>
      <c r="AU628" s="25">
        <v>627</v>
      </c>
      <c r="AV628" s="26">
        <v>3030.1546127800002</v>
      </c>
      <c r="AW628" s="25">
        <v>627</v>
      </c>
      <c r="AX628" s="26">
        <v>1.96817008114</v>
      </c>
      <c r="AY628" s="25">
        <v>627</v>
      </c>
      <c r="AZ628" s="26">
        <v>74.643402212400005</v>
      </c>
      <c r="BA628" s="25">
        <v>627</v>
      </c>
      <c r="BB628" s="26">
        <v>2.69355619066E-2</v>
      </c>
      <c r="BC628" s="25">
        <v>627</v>
      </c>
      <c r="BD628" s="26">
        <v>8.4213397364000006E-2</v>
      </c>
      <c r="BE628" s="25">
        <v>627</v>
      </c>
      <c r="BF628" s="26">
        <v>0.88885104072900001</v>
      </c>
      <c r="BG628" s="25">
        <v>627</v>
      </c>
      <c r="BH628" s="26">
        <v>29.881837169600001</v>
      </c>
      <c r="BI628" s="25">
        <v>627</v>
      </c>
      <c r="BJ628" s="26">
        <v>673.922506193</v>
      </c>
      <c r="CB628" s="37"/>
      <c r="CD628" s="37"/>
      <c r="CE628" s="37"/>
    </row>
    <row r="629" spans="1:83" x14ac:dyDescent="0.3">
      <c r="A629" s="25">
        <v>628</v>
      </c>
      <c r="B629" s="26">
        <v>8800.6875582299999</v>
      </c>
      <c r="C629" s="25">
        <v>628</v>
      </c>
      <c r="D629" s="26">
        <v>1.2275701185100001</v>
      </c>
      <c r="E629" s="25">
        <v>628</v>
      </c>
      <c r="F629" s="26">
        <v>55.672691949200001</v>
      </c>
      <c r="G629" s="25">
        <v>628</v>
      </c>
      <c r="H629" s="26">
        <v>0.18936078512900001</v>
      </c>
      <c r="I629" s="25">
        <v>628</v>
      </c>
      <c r="J629" s="26">
        <v>7.2714593325099997E-2</v>
      </c>
      <c r="K629" s="25">
        <v>628</v>
      </c>
      <c r="L629" s="26">
        <v>784980.25741199998</v>
      </c>
      <c r="M629" s="25">
        <v>628</v>
      </c>
      <c r="N629" s="26">
        <v>72.707503985800003</v>
      </c>
      <c r="O629" s="25">
        <v>628</v>
      </c>
      <c r="P629" s="26">
        <v>0.01</v>
      </c>
      <c r="Q629" s="25">
        <v>628</v>
      </c>
      <c r="R629" s="32">
        <v>0.73640159281200002</v>
      </c>
      <c r="S629" s="28">
        <v>628</v>
      </c>
      <c r="T629" s="35">
        <v>0.723997364975</v>
      </c>
      <c r="U629" s="25">
        <v>628</v>
      </c>
      <c r="V629" s="26">
        <v>28.1933607235</v>
      </c>
      <c r="W629" s="25">
        <v>628</v>
      </c>
      <c r="X629" s="26">
        <v>1.2122134172300001</v>
      </c>
      <c r="Y629" s="25">
        <v>628</v>
      </c>
      <c r="Z629" s="26">
        <v>6.2304084407100002E-2</v>
      </c>
      <c r="AA629" s="25">
        <v>628</v>
      </c>
      <c r="AB629" s="26">
        <v>8.6470068219799998</v>
      </c>
      <c r="AC629" s="25">
        <v>628</v>
      </c>
      <c r="AD629" s="26">
        <v>0.24347735429799999</v>
      </c>
      <c r="AE629" s="25">
        <v>628</v>
      </c>
      <c r="AF629" s="26">
        <v>784980.25741199998</v>
      </c>
      <c r="AG629" s="25">
        <v>628</v>
      </c>
      <c r="AH629" s="26">
        <v>1.1767093367699999</v>
      </c>
      <c r="AI629" s="25">
        <v>628</v>
      </c>
      <c r="AJ629" s="26">
        <v>88.553604551399999</v>
      </c>
      <c r="AK629" s="25">
        <v>628</v>
      </c>
      <c r="AL629" s="26">
        <v>0.11482603739</v>
      </c>
      <c r="AM629" s="25">
        <v>628</v>
      </c>
      <c r="AN629" s="26">
        <v>1.4182859001400001</v>
      </c>
      <c r="AO629" s="25">
        <v>628</v>
      </c>
      <c r="AP629" s="26">
        <v>0.57301814947899998</v>
      </c>
      <c r="AQ629" s="25">
        <v>628</v>
      </c>
      <c r="AR629" s="26">
        <v>149.02005616299999</v>
      </c>
      <c r="AS629" s="25">
        <v>628</v>
      </c>
      <c r="AT629" s="26">
        <v>1.5139485044700001</v>
      </c>
      <c r="AU629" s="25">
        <v>628</v>
      </c>
      <c r="AV629" s="26">
        <v>8219.36480295</v>
      </c>
      <c r="AW629" s="25">
        <v>628</v>
      </c>
      <c r="AX629" s="26">
        <v>1.1767093367699999</v>
      </c>
      <c r="AY629" s="25">
        <v>628</v>
      </c>
      <c r="AZ629" s="26">
        <v>71.461297997499997</v>
      </c>
      <c r="BA629" s="25">
        <v>628</v>
      </c>
      <c r="BB629" s="26">
        <v>0.12761971781799999</v>
      </c>
      <c r="BC629" s="25">
        <v>628</v>
      </c>
      <c r="BD629" s="26">
        <v>8.2265207423999995E-2</v>
      </c>
      <c r="BE629" s="25">
        <v>628</v>
      </c>
      <c r="BF629" s="26">
        <v>0.79011507475800002</v>
      </c>
      <c r="BG629" s="25">
        <v>628</v>
      </c>
      <c r="BH629" s="26">
        <v>28.497605915899999</v>
      </c>
      <c r="BI629" s="25">
        <v>628</v>
      </c>
      <c r="BJ629" s="26">
        <v>628.05726726299997</v>
      </c>
      <c r="CB629" s="37"/>
      <c r="CD629" s="37"/>
      <c r="CE629" s="37"/>
    </row>
    <row r="630" spans="1:83" x14ac:dyDescent="0.3">
      <c r="A630" s="25">
        <v>629</v>
      </c>
      <c r="B630" s="26">
        <v>8294.9923574599998</v>
      </c>
      <c r="C630" s="25">
        <v>629</v>
      </c>
      <c r="D630" s="26">
        <v>1.36162463695</v>
      </c>
      <c r="E630" s="25">
        <v>629</v>
      </c>
      <c r="F630" s="26">
        <v>73.883931525899996</v>
      </c>
      <c r="G630" s="25">
        <v>629</v>
      </c>
      <c r="H630" s="26">
        <v>7.5395100916599997E-2</v>
      </c>
      <c r="I630" s="25">
        <v>629</v>
      </c>
      <c r="J630" s="26">
        <v>7.2405068052800003E-2</v>
      </c>
      <c r="K630" s="25">
        <v>629</v>
      </c>
      <c r="L630" s="26">
        <v>602225.79465599998</v>
      </c>
      <c r="M630" s="25">
        <v>629</v>
      </c>
      <c r="N630" s="26">
        <v>53.849543122500002</v>
      </c>
      <c r="O630" s="25">
        <v>629</v>
      </c>
      <c r="P630" s="26">
        <v>0.01</v>
      </c>
      <c r="Q630" s="25">
        <v>629</v>
      </c>
      <c r="R630" s="32">
        <v>0.72511997856999999</v>
      </c>
      <c r="S630" s="28">
        <v>629</v>
      </c>
      <c r="T630" s="35">
        <v>0.35397589855900002</v>
      </c>
      <c r="U630" s="25">
        <v>629</v>
      </c>
      <c r="V630" s="26">
        <v>29.659252968099999</v>
      </c>
      <c r="W630" s="25">
        <v>629</v>
      </c>
      <c r="X630" s="26">
        <v>4.5440532836000003</v>
      </c>
      <c r="Y630" s="25">
        <v>629</v>
      </c>
      <c r="Z630" s="26">
        <v>3.5610518078899998E-2</v>
      </c>
      <c r="AA630" s="25">
        <v>629</v>
      </c>
      <c r="AB630" s="26">
        <v>5.95763930675</v>
      </c>
      <c r="AC630" s="25">
        <v>629</v>
      </c>
      <c r="AD630" s="26">
        <v>0.3677998609</v>
      </c>
      <c r="AE630" s="25">
        <v>629</v>
      </c>
      <c r="AF630" s="26">
        <v>602225.79465599998</v>
      </c>
      <c r="AG630" s="25">
        <v>629</v>
      </c>
      <c r="AH630" s="26">
        <v>1.25414381541</v>
      </c>
      <c r="AI630" s="25">
        <v>629</v>
      </c>
      <c r="AJ630" s="26">
        <v>68.581926345300005</v>
      </c>
      <c r="AK630" s="25">
        <v>629</v>
      </c>
      <c r="AL630" s="26">
        <v>2.8949395210499999E-2</v>
      </c>
      <c r="AM630" s="25">
        <v>629</v>
      </c>
      <c r="AN630" s="26">
        <v>0.98636141059100002</v>
      </c>
      <c r="AO630" s="25">
        <v>629</v>
      </c>
      <c r="AP630" s="26">
        <v>0.54034336137899996</v>
      </c>
      <c r="AQ630" s="25">
        <v>629</v>
      </c>
      <c r="AR630" s="26">
        <v>87.079462279599994</v>
      </c>
      <c r="AS630" s="25">
        <v>629</v>
      </c>
      <c r="AT630" s="26">
        <v>2.9256596743599999</v>
      </c>
      <c r="AU630" s="25">
        <v>629</v>
      </c>
      <c r="AV630" s="26">
        <v>8002.6071058899997</v>
      </c>
      <c r="AW630" s="25">
        <v>629</v>
      </c>
      <c r="AX630" s="26">
        <v>1.25414381541</v>
      </c>
      <c r="AY630" s="25">
        <v>629</v>
      </c>
      <c r="AZ630" s="26">
        <v>72.894498604600003</v>
      </c>
      <c r="BA630" s="25">
        <v>629</v>
      </c>
      <c r="BB630" s="26">
        <v>5.70643586853E-2</v>
      </c>
      <c r="BC630" s="25">
        <v>629</v>
      </c>
      <c r="BD630" s="26">
        <v>5.9599624452899999E-2</v>
      </c>
      <c r="BE630" s="25">
        <v>629</v>
      </c>
      <c r="BF630" s="26">
        <v>0.88333601686200003</v>
      </c>
      <c r="BG630" s="25">
        <v>629</v>
      </c>
      <c r="BH630" s="26">
        <v>31.399123300199999</v>
      </c>
      <c r="BI630" s="25">
        <v>629</v>
      </c>
      <c r="BJ630" s="26">
        <v>171.294791833</v>
      </c>
      <c r="CB630" s="37"/>
      <c r="CD630" s="37"/>
      <c r="CE630" s="37"/>
    </row>
    <row r="631" spans="1:83" x14ac:dyDescent="0.3">
      <c r="A631" s="25">
        <v>630</v>
      </c>
      <c r="B631" s="26">
        <v>4289.5614586499996</v>
      </c>
      <c r="C631" s="25">
        <v>630</v>
      </c>
      <c r="D631" s="26">
        <v>1.4562774189500001</v>
      </c>
      <c r="E631" s="25">
        <v>630</v>
      </c>
      <c r="F631" s="26">
        <v>43.674217701000003</v>
      </c>
      <c r="G631" s="25">
        <v>630</v>
      </c>
      <c r="H631" s="26">
        <v>6.8528805354099998E-2</v>
      </c>
      <c r="I631" s="25">
        <v>630</v>
      </c>
      <c r="J631" s="26">
        <v>4.2238039202799997E-2</v>
      </c>
      <c r="K631" s="25">
        <v>630</v>
      </c>
      <c r="L631" s="26">
        <v>698657.15476499998</v>
      </c>
      <c r="M631" s="25">
        <v>630</v>
      </c>
      <c r="N631" s="26">
        <v>73.475514132900003</v>
      </c>
      <c r="O631" s="25">
        <v>630</v>
      </c>
      <c r="P631" s="26">
        <v>0.01</v>
      </c>
      <c r="Q631" s="25">
        <v>630</v>
      </c>
      <c r="R631" s="32">
        <v>0.57956910279399998</v>
      </c>
      <c r="S631" s="28">
        <v>630</v>
      </c>
      <c r="T631" s="35">
        <v>0.40275617027400001</v>
      </c>
      <c r="U631" s="25">
        <v>630</v>
      </c>
      <c r="V631" s="26">
        <v>42.041735045499998</v>
      </c>
      <c r="W631" s="25">
        <v>630</v>
      </c>
      <c r="X631" s="26">
        <v>8.3200900632200003</v>
      </c>
      <c r="Y631" s="25">
        <v>630</v>
      </c>
      <c r="Z631" s="26">
        <v>3.2667193903300001E-2</v>
      </c>
      <c r="AA631" s="25">
        <v>630</v>
      </c>
      <c r="AB631" s="26">
        <v>11.6898395428</v>
      </c>
      <c r="AC631" s="25">
        <v>630</v>
      </c>
      <c r="AD631" s="26">
        <v>0.26498035138499998</v>
      </c>
      <c r="AE631" s="25">
        <v>630</v>
      </c>
      <c r="AF631" s="26">
        <v>698657.15476499998</v>
      </c>
      <c r="AG631" s="25">
        <v>630</v>
      </c>
      <c r="AH631" s="26">
        <v>1.2624422039000001</v>
      </c>
      <c r="AI631" s="25">
        <v>630</v>
      </c>
      <c r="AJ631" s="26">
        <v>61.961865516800003</v>
      </c>
      <c r="AK631" s="25">
        <v>630</v>
      </c>
      <c r="AL631" s="26">
        <v>4.9176692386800003E-2</v>
      </c>
      <c r="AM631" s="25">
        <v>630</v>
      </c>
      <c r="AN631" s="26">
        <v>0.92222922808700003</v>
      </c>
      <c r="AO631" s="25">
        <v>630</v>
      </c>
      <c r="AP631" s="26">
        <v>0.46341952510200002</v>
      </c>
      <c r="AQ631" s="25">
        <v>630</v>
      </c>
      <c r="AR631" s="26">
        <v>1034.40854945</v>
      </c>
      <c r="AS631" s="25">
        <v>630</v>
      </c>
      <c r="AT631" s="26">
        <v>2.6404292492399999</v>
      </c>
      <c r="AU631" s="25">
        <v>630</v>
      </c>
      <c r="AV631" s="26">
        <v>3953.0344707099998</v>
      </c>
      <c r="AW631" s="25">
        <v>630</v>
      </c>
      <c r="AX631" s="26">
        <v>1.2624422039000001</v>
      </c>
      <c r="AY631" s="25">
        <v>630</v>
      </c>
      <c r="AZ631" s="26">
        <v>67.287660833999993</v>
      </c>
      <c r="BA631" s="25">
        <v>630</v>
      </c>
      <c r="BB631" s="26">
        <v>6.8771213182099999E-3</v>
      </c>
      <c r="BC631" s="25">
        <v>630</v>
      </c>
      <c r="BD631" s="26">
        <v>2.8188143200000002E-2</v>
      </c>
      <c r="BE631" s="25">
        <v>630</v>
      </c>
      <c r="BF631" s="26">
        <v>0.96493473548200004</v>
      </c>
      <c r="BG631" s="25">
        <v>630</v>
      </c>
      <c r="BH631" s="26">
        <v>43.208350464699997</v>
      </c>
      <c r="BI631" s="25">
        <v>630</v>
      </c>
      <c r="BJ631" s="26">
        <v>1211.44128727</v>
      </c>
      <c r="CB631" s="37"/>
      <c r="CD631" s="37"/>
      <c r="CE631" s="37"/>
    </row>
    <row r="632" spans="1:83" x14ac:dyDescent="0.3">
      <c r="A632" s="25">
        <v>631</v>
      </c>
      <c r="B632" s="26">
        <v>4805.8029043500001</v>
      </c>
      <c r="C632" s="25">
        <v>631</v>
      </c>
      <c r="D632" s="26">
        <v>1.6724812388300001</v>
      </c>
      <c r="E632" s="25">
        <v>631</v>
      </c>
      <c r="F632" s="26">
        <v>76.884420534599997</v>
      </c>
      <c r="G632" s="25">
        <v>631</v>
      </c>
      <c r="H632" s="26">
        <v>4.8581932393800001E-2</v>
      </c>
      <c r="I632" s="25">
        <v>631</v>
      </c>
      <c r="J632" s="26">
        <v>7.2075708661599999E-2</v>
      </c>
      <c r="K632" s="25">
        <v>631</v>
      </c>
      <c r="L632" s="26">
        <v>699827.99601899995</v>
      </c>
      <c r="M632" s="25">
        <v>631</v>
      </c>
      <c r="N632" s="26">
        <v>68.122109972700002</v>
      </c>
      <c r="O632" s="25">
        <v>631</v>
      </c>
      <c r="P632" s="26">
        <v>0.01</v>
      </c>
      <c r="Q632" s="25">
        <v>631</v>
      </c>
      <c r="R632" s="32">
        <v>0.72974307106900005</v>
      </c>
      <c r="S632" s="28">
        <v>631</v>
      </c>
      <c r="T632" s="35">
        <v>0.64175224930100006</v>
      </c>
      <c r="U632" s="25">
        <v>631</v>
      </c>
      <c r="V632" s="26">
        <v>25.155505847400001</v>
      </c>
      <c r="W632" s="25">
        <v>631</v>
      </c>
      <c r="X632" s="26">
        <v>3.4627218503499999</v>
      </c>
      <c r="Y632" s="25">
        <v>631</v>
      </c>
      <c r="Z632" s="26">
        <v>9.5903469922300005E-2</v>
      </c>
      <c r="AA632" s="25">
        <v>631</v>
      </c>
      <c r="AB632" s="26">
        <v>8.8126018138000006</v>
      </c>
      <c r="AC632" s="25">
        <v>631</v>
      </c>
      <c r="AD632" s="26">
        <v>0.23547888496200001</v>
      </c>
      <c r="AE632" s="25">
        <v>631</v>
      </c>
      <c r="AF632" s="26">
        <v>699827.99601899995</v>
      </c>
      <c r="AG632" s="25">
        <v>631</v>
      </c>
      <c r="AH632" s="26">
        <v>1.5799691200899999</v>
      </c>
      <c r="AI632" s="25">
        <v>631</v>
      </c>
      <c r="AJ632" s="26">
        <v>57.664147969200002</v>
      </c>
      <c r="AK632" s="25">
        <v>631</v>
      </c>
      <c r="AL632" s="26">
        <v>3.2686211747600002E-2</v>
      </c>
      <c r="AM632" s="25">
        <v>631</v>
      </c>
      <c r="AN632" s="26">
        <v>0.96706452424300005</v>
      </c>
      <c r="AO632" s="25">
        <v>631</v>
      </c>
      <c r="AP632" s="26">
        <v>0.84289953481799995</v>
      </c>
      <c r="AQ632" s="25">
        <v>631</v>
      </c>
      <c r="AR632" s="26">
        <v>579.48369106799998</v>
      </c>
      <c r="AS632" s="25">
        <v>631</v>
      </c>
      <c r="AT632" s="26">
        <v>1.16867786509</v>
      </c>
      <c r="AU632" s="25">
        <v>631</v>
      </c>
      <c r="AV632" s="26">
        <v>4467.1973134299997</v>
      </c>
      <c r="AW632" s="25">
        <v>631</v>
      </c>
      <c r="AX632" s="26">
        <v>1.5799691200899999</v>
      </c>
      <c r="AY632" s="25">
        <v>631</v>
      </c>
      <c r="AZ632" s="26">
        <v>65.313567803500007</v>
      </c>
      <c r="BA632" s="25">
        <v>631</v>
      </c>
      <c r="BB632" s="26">
        <v>1.1531737931199999E-2</v>
      </c>
      <c r="BC632" s="25">
        <v>631</v>
      </c>
      <c r="BD632" s="26">
        <v>4.2473320266299998E-2</v>
      </c>
      <c r="BE632" s="25">
        <v>631</v>
      </c>
      <c r="BF632" s="26">
        <v>0.94599494180300003</v>
      </c>
      <c r="BG632" s="25">
        <v>631</v>
      </c>
      <c r="BH632" s="26">
        <v>25.4066152909</v>
      </c>
      <c r="BI632" s="25">
        <v>631</v>
      </c>
      <c r="BJ632" s="26">
        <v>555.44289620899997</v>
      </c>
      <c r="CB632" s="37"/>
      <c r="CD632" s="37"/>
      <c r="CE632" s="37"/>
    </row>
    <row r="633" spans="1:83" x14ac:dyDescent="0.3">
      <c r="A633" s="25">
        <v>632</v>
      </c>
      <c r="B633" s="26">
        <v>7663.3843110199996</v>
      </c>
      <c r="C633" s="25">
        <v>632</v>
      </c>
      <c r="D633" s="26">
        <v>1.2770101792899999</v>
      </c>
      <c r="E633" s="25">
        <v>632</v>
      </c>
      <c r="F633" s="26">
        <v>48.657262793100003</v>
      </c>
      <c r="G633" s="25">
        <v>632</v>
      </c>
      <c r="H633" s="26">
        <v>0.119592745884</v>
      </c>
      <c r="I633" s="25">
        <v>632</v>
      </c>
      <c r="J633" s="26">
        <v>0.16756900101899999</v>
      </c>
      <c r="K633" s="25">
        <v>632</v>
      </c>
      <c r="L633" s="26">
        <v>677986.09929499996</v>
      </c>
      <c r="M633" s="25">
        <v>632</v>
      </c>
      <c r="N633" s="26">
        <v>57.238752469399998</v>
      </c>
      <c r="O633" s="25">
        <v>632</v>
      </c>
      <c r="P633" s="26">
        <v>0.01</v>
      </c>
      <c r="Q633" s="25">
        <v>632</v>
      </c>
      <c r="R633" s="32">
        <v>0.39987575620900001</v>
      </c>
      <c r="S633" s="28">
        <v>632</v>
      </c>
      <c r="T633" s="35">
        <v>0.50329394012399997</v>
      </c>
      <c r="U633" s="25">
        <v>632</v>
      </c>
      <c r="V633" s="26">
        <v>33.788392373500002</v>
      </c>
      <c r="W633" s="25">
        <v>632</v>
      </c>
      <c r="X633" s="26">
        <v>9.9394187498399997</v>
      </c>
      <c r="Y633" s="25">
        <v>632</v>
      </c>
      <c r="Z633" s="26">
        <v>6.5353513801900007E-2</v>
      </c>
      <c r="AA633" s="25">
        <v>632</v>
      </c>
      <c r="AB633" s="26">
        <v>8.8659097210300004</v>
      </c>
      <c r="AC633" s="25">
        <v>632</v>
      </c>
      <c r="AD633" s="26">
        <v>0.31698086303400003</v>
      </c>
      <c r="AE633" s="25">
        <v>632</v>
      </c>
      <c r="AF633" s="26">
        <v>677986.09929499996</v>
      </c>
      <c r="AG633" s="25">
        <v>632</v>
      </c>
      <c r="AH633" s="26">
        <v>1.0560505393299999</v>
      </c>
      <c r="AI633" s="25">
        <v>632</v>
      </c>
      <c r="AJ633" s="26">
        <v>68.042162384700006</v>
      </c>
      <c r="AK633" s="25">
        <v>632</v>
      </c>
      <c r="AL633" s="26">
        <v>0.15624855992299999</v>
      </c>
      <c r="AM633" s="25">
        <v>632</v>
      </c>
      <c r="AN633" s="26">
        <v>1.15119465425</v>
      </c>
      <c r="AO633" s="25">
        <v>632</v>
      </c>
      <c r="AP633" s="26">
        <v>1.18190080081</v>
      </c>
      <c r="AQ633" s="25">
        <v>632</v>
      </c>
      <c r="AR633" s="26">
        <v>861.84585490400002</v>
      </c>
      <c r="AS633" s="25">
        <v>632</v>
      </c>
      <c r="AT633" s="26">
        <v>2.10605649181</v>
      </c>
      <c r="AU633" s="25">
        <v>632</v>
      </c>
      <c r="AV633" s="26">
        <v>6495.6055422400004</v>
      </c>
      <c r="AW633" s="25">
        <v>632</v>
      </c>
      <c r="AX633" s="26">
        <v>1.0560505393299999</v>
      </c>
      <c r="AY633" s="25">
        <v>632</v>
      </c>
      <c r="AZ633" s="26">
        <v>68.483371764699996</v>
      </c>
      <c r="BA633" s="25">
        <v>632</v>
      </c>
      <c r="BB633" s="26">
        <v>4.7408499614499999E-2</v>
      </c>
      <c r="BC633" s="25">
        <v>632</v>
      </c>
      <c r="BD633" s="26">
        <v>0.11159931735500001</v>
      </c>
      <c r="BE633" s="25">
        <v>632</v>
      </c>
      <c r="BF633" s="26">
        <v>0.84099218303000001</v>
      </c>
      <c r="BG633" s="25">
        <v>632</v>
      </c>
      <c r="BH633" s="26">
        <v>35.118292328700001</v>
      </c>
      <c r="BI633" s="25">
        <v>632</v>
      </c>
      <c r="BJ633" s="26">
        <v>422.32792026099997</v>
      </c>
      <c r="CB633" s="37"/>
      <c r="CD633" s="37"/>
      <c r="CE633" s="37"/>
    </row>
    <row r="634" spans="1:83" x14ac:dyDescent="0.3">
      <c r="A634" s="25">
        <v>633</v>
      </c>
      <c r="B634" s="26">
        <v>7770.2953092400003</v>
      </c>
      <c r="C634" s="25">
        <v>633</v>
      </c>
      <c r="D634" s="26">
        <v>1.66927292686</v>
      </c>
      <c r="E634" s="25">
        <v>633</v>
      </c>
      <c r="F634" s="26">
        <v>38.454818704399997</v>
      </c>
      <c r="G634" s="25">
        <v>633</v>
      </c>
      <c r="H634" s="26">
        <v>6.22556831991E-2</v>
      </c>
      <c r="I634" s="25">
        <v>633</v>
      </c>
      <c r="J634" s="26">
        <v>0.156182095897</v>
      </c>
      <c r="K634" s="25">
        <v>633</v>
      </c>
      <c r="L634" s="26">
        <v>613777.57038100006</v>
      </c>
      <c r="M634" s="25">
        <v>633</v>
      </c>
      <c r="N634" s="26">
        <v>73.546210935800005</v>
      </c>
      <c r="O634" s="25">
        <v>633</v>
      </c>
      <c r="P634" s="26">
        <v>0.01</v>
      </c>
      <c r="Q634" s="25">
        <v>633</v>
      </c>
      <c r="R634" s="32">
        <v>0.873484442039</v>
      </c>
      <c r="S634" s="28">
        <v>633</v>
      </c>
      <c r="T634" s="35">
        <v>0.50539630038200001</v>
      </c>
      <c r="U634" s="25">
        <v>633</v>
      </c>
      <c r="V634" s="26">
        <v>30.622138394899999</v>
      </c>
      <c r="W634" s="25">
        <v>633</v>
      </c>
      <c r="X634" s="26">
        <v>9.8604238706699991</v>
      </c>
      <c r="Y634" s="25">
        <v>633</v>
      </c>
      <c r="Z634" s="26">
        <v>4.1079464799299997E-2</v>
      </c>
      <c r="AA634" s="25">
        <v>633</v>
      </c>
      <c r="AB634" s="26">
        <v>8.96870329425</v>
      </c>
      <c r="AC634" s="25">
        <v>633</v>
      </c>
      <c r="AD634" s="26">
        <v>0.38472844963500002</v>
      </c>
      <c r="AE634" s="25">
        <v>633</v>
      </c>
      <c r="AF634" s="26">
        <v>613777.57038100006</v>
      </c>
      <c r="AG634" s="25">
        <v>633</v>
      </c>
      <c r="AH634" s="26">
        <v>1.44576494613</v>
      </c>
      <c r="AI634" s="25">
        <v>633</v>
      </c>
      <c r="AJ634" s="26">
        <v>73.1349559648</v>
      </c>
      <c r="AK634" s="25">
        <v>633</v>
      </c>
      <c r="AL634" s="26">
        <v>0.181254511137</v>
      </c>
      <c r="AM634" s="25">
        <v>633</v>
      </c>
      <c r="AN634" s="26">
        <v>1.1525374874200001</v>
      </c>
      <c r="AO634" s="25">
        <v>633</v>
      </c>
      <c r="AP634" s="26">
        <v>1.0267326177</v>
      </c>
      <c r="AQ634" s="25">
        <v>633</v>
      </c>
      <c r="AR634" s="26">
        <v>443.39620335199999</v>
      </c>
      <c r="AS634" s="25">
        <v>633</v>
      </c>
      <c r="AT634" s="26">
        <v>3.4296398041299998</v>
      </c>
      <c r="AU634" s="25">
        <v>633</v>
      </c>
      <c r="AV634" s="26">
        <v>7068.8099153200001</v>
      </c>
      <c r="AW634" s="25">
        <v>633</v>
      </c>
      <c r="AX634" s="26">
        <v>1.44576494613</v>
      </c>
      <c r="AY634" s="25">
        <v>633</v>
      </c>
      <c r="AZ634" s="26">
        <v>69.877771975800002</v>
      </c>
      <c r="BA634" s="25">
        <v>633</v>
      </c>
      <c r="BB634" s="26">
        <v>2.93339851623E-2</v>
      </c>
      <c r="BC634" s="25">
        <v>633</v>
      </c>
      <c r="BD634" s="26">
        <v>0.111544135522</v>
      </c>
      <c r="BE634" s="25">
        <v>633</v>
      </c>
      <c r="BF634" s="26">
        <v>0.85912187931499995</v>
      </c>
      <c r="BG634" s="25">
        <v>633</v>
      </c>
      <c r="BH634" s="26">
        <v>33.239548136400003</v>
      </c>
      <c r="BI634" s="25">
        <v>633</v>
      </c>
      <c r="BJ634" s="26">
        <v>348.43497045200002</v>
      </c>
      <c r="CB634" s="37"/>
      <c r="CD634" s="37"/>
      <c r="CE634" s="37"/>
    </row>
    <row r="635" spans="1:83" x14ac:dyDescent="0.3">
      <c r="A635" s="25">
        <v>634</v>
      </c>
      <c r="B635" s="26">
        <v>3387.7335651499998</v>
      </c>
      <c r="C635" s="25">
        <v>634</v>
      </c>
      <c r="D635" s="26">
        <v>2.2855421523100001</v>
      </c>
      <c r="E635" s="25">
        <v>634</v>
      </c>
      <c r="F635" s="26">
        <v>64.576928083799999</v>
      </c>
      <c r="G635" s="25">
        <v>634</v>
      </c>
      <c r="H635" s="26">
        <v>5.2585363643400003E-2</v>
      </c>
      <c r="I635" s="25">
        <v>634</v>
      </c>
      <c r="J635" s="26">
        <v>0.19828021370500001</v>
      </c>
      <c r="K635" s="25">
        <v>634</v>
      </c>
      <c r="L635" s="26">
        <v>624469.56110299996</v>
      </c>
      <c r="M635" s="25">
        <v>634</v>
      </c>
      <c r="N635" s="26">
        <v>60.557050340700002</v>
      </c>
      <c r="O635" s="25">
        <v>634</v>
      </c>
      <c r="P635" s="26">
        <v>0.01</v>
      </c>
      <c r="Q635" s="25">
        <v>634</v>
      </c>
      <c r="R635" s="32">
        <v>0.76832098996800002</v>
      </c>
      <c r="S635" s="28">
        <v>634</v>
      </c>
      <c r="T635" s="35">
        <v>0.693798419153</v>
      </c>
      <c r="U635" s="25">
        <v>634</v>
      </c>
      <c r="V635" s="26">
        <v>31.094510571600001</v>
      </c>
      <c r="W635" s="25">
        <v>634</v>
      </c>
      <c r="X635" s="26">
        <v>3.9400431237700002</v>
      </c>
      <c r="Y635" s="25">
        <v>634</v>
      </c>
      <c r="Z635" s="26">
        <v>7.8181394202199994E-2</v>
      </c>
      <c r="AA635" s="25">
        <v>634</v>
      </c>
      <c r="AB635" s="26">
        <v>5.5514110987900001</v>
      </c>
      <c r="AC635" s="25">
        <v>634</v>
      </c>
      <c r="AD635" s="26">
        <v>0.46140624940000002</v>
      </c>
      <c r="AE635" s="25">
        <v>634</v>
      </c>
      <c r="AF635" s="26">
        <v>624469.56110299996</v>
      </c>
      <c r="AG635" s="25">
        <v>634</v>
      </c>
      <c r="AH635" s="26">
        <v>2.1830223093100001</v>
      </c>
      <c r="AI635" s="25">
        <v>634</v>
      </c>
      <c r="AJ635" s="26">
        <v>78.598279240799997</v>
      </c>
      <c r="AK635" s="25">
        <v>634</v>
      </c>
      <c r="AL635" s="26">
        <v>9.4525549972700004E-2</v>
      </c>
      <c r="AM635" s="25">
        <v>634</v>
      </c>
      <c r="AN635" s="26">
        <v>0.86423697990399995</v>
      </c>
      <c r="AO635" s="25">
        <v>634</v>
      </c>
      <c r="AP635" s="26">
        <v>1.0605651037999999</v>
      </c>
      <c r="AQ635" s="25">
        <v>634</v>
      </c>
      <c r="AR635" s="26">
        <v>80.450162758499999</v>
      </c>
      <c r="AS635" s="25">
        <v>634</v>
      </c>
      <c r="AT635" s="26">
        <v>2.5151770787499999</v>
      </c>
      <c r="AU635" s="25">
        <v>634</v>
      </c>
      <c r="AV635" s="26">
        <v>2993.2350522400002</v>
      </c>
      <c r="AW635" s="25">
        <v>634</v>
      </c>
      <c r="AX635" s="26">
        <v>2.1830223093100001</v>
      </c>
      <c r="AY635" s="25">
        <v>634</v>
      </c>
      <c r="AZ635" s="26">
        <v>76.459003068100003</v>
      </c>
      <c r="BA635" s="25">
        <v>634</v>
      </c>
      <c r="BB635" s="26">
        <v>2.1870969394799999E-2</v>
      </c>
      <c r="BC635" s="25">
        <v>634</v>
      </c>
      <c r="BD635" s="26">
        <v>0.13026116051299999</v>
      </c>
      <c r="BE635" s="25">
        <v>634</v>
      </c>
      <c r="BF635" s="26">
        <v>0.84786787009300002</v>
      </c>
      <c r="BG635" s="25">
        <v>634</v>
      </c>
      <c r="BH635" s="26">
        <v>31.600771482799999</v>
      </c>
      <c r="BI635" s="25">
        <v>634</v>
      </c>
      <c r="BJ635" s="26">
        <v>83.132849771799997</v>
      </c>
      <c r="CB635" s="37"/>
      <c r="CD635" s="37"/>
      <c r="CE635" s="37"/>
    </row>
    <row r="636" spans="1:83" x14ac:dyDescent="0.3">
      <c r="A636" s="25">
        <v>635</v>
      </c>
      <c r="B636" s="26">
        <v>11583.660924899999</v>
      </c>
      <c r="C636" s="25">
        <v>635</v>
      </c>
      <c r="D636" s="26">
        <v>1.2535745356500001</v>
      </c>
      <c r="E636" s="25">
        <v>635</v>
      </c>
      <c r="F636" s="26">
        <v>47.909905015699998</v>
      </c>
      <c r="G636" s="25">
        <v>635</v>
      </c>
      <c r="H636" s="26">
        <v>2.2444000325200001E-2</v>
      </c>
      <c r="I636" s="25">
        <v>635</v>
      </c>
      <c r="J636" s="26">
        <v>0.15688189821599999</v>
      </c>
      <c r="K636" s="25">
        <v>635</v>
      </c>
      <c r="L636" s="26">
        <v>779933.23232299997</v>
      </c>
      <c r="M636" s="25">
        <v>635</v>
      </c>
      <c r="N636" s="26">
        <v>71.789176095800002</v>
      </c>
      <c r="O636" s="25">
        <v>635</v>
      </c>
      <c r="P636" s="26">
        <v>0.01</v>
      </c>
      <c r="Q636" s="25">
        <v>635</v>
      </c>
      <c r="R636" s="32">
        <v>0.59546837499600003</v>
      </c>
      <c r="S636" s="28">
        <v>635</v>
      </c>
      <c r="T636" s="35">
        <v>0.79597202161799996</v>
      </c>
      <c r="U636" s="25">
        <v>635</v>
      </c>
      <c r="V636" s="26">
        <v>34.768970413700004</v>
      </c>
      <c r="W636" s="25">
        <v>635</v>
      </c>
      <c r="X636" s="26">
        <v>7.7486975990899998</v>
      </c>
      <c r="Y636" s="25">
        <v>635</v>
      </c>
      <c r="Z636" s="26">
        <v>2.3712727043600001E-2</v>
      </c>
      <c r="AA636" s="25">
        <v>635</v>
      </c>
      <c r="AB636" s="26">
        <v>12.048462903700001</v>
      </c>
      <c r="AC636" s="25">
        <v>635</v>
      </c>
      <c r="AD636" s="26">
        <v>0.25080886298900001</v>
      </c>
      <c r="AE636" s="25">
        <v>635</v>
      </c>
      <c r="AF636" s="26">
        <v>779933.23232299997</v>
      </c>
      <c r="AG636" s="25">
        <v>635</v>
      </c>
      <c r="AH636" s="26">
        <v>1.0773594583099999</v>
      </c>
      <c r="AI636" s="25">
        <v>635</v>
      </c>
      <c r="AJ636" s="26">
        <v>66.214017917199996</v>
      </c>
      <c r="AK636" s="25">
        <v>635</v>
      </c>
      <c r="AL636" s="26">
        <v>0.10138986851200001</v>
      </c>
      <c r="AM636" s="25">
        <v>635</v>
      </c>
      <c r="AN636" s="26">
        <v>0.72136385843700002</v>
      </c>
      <c r="AO636" s="25">
        <v>635</v>
      </c>
      <c r="AP636" s="26">
        <v>1.53571105036</v>
      </c>
      <c r="AQ636" s="25">
        <v>635</v>
      </c>
      <c r="AR636" s="26">
        <v>873.29353889000004</v>
      </c>
      <c r="AS636" s="25">
        <v>635</v>
      </c>
      <c r="AT636" s="26">
        <v>3.0114128821100001</v>
      </c>
      <c r="AU636" s="25">
        <v>635</v>
      </c>
      <c r="AV636" s="26">
        <v>10765.9678107</v>
      </c>
      <c r="AW636" s="25">
        <v>635</v>
      </c>
      <c r="AX636" s="26">
        <v>1.0773594583099999</v>
      </c>
      <c r="AY636" s="25">
        <v>635</v>
      </c>
      <c r="AZ636" s="26">
        <v>65.061217276999997</v>
      </c>
      <c r="BA636" s="25">
        <v>635</v>
      </c>
      <c r="BB636" s="26">
        <v>8.40756950711E-3</v>
      </c>
      <c r="BC636" s="25">
        <v>635</v>
      </c>
      <c r="BD636" s="26">
        <v>0.108586769665</v>
      </c>
      <c r="BE636" s="25">
        <v>635</v>
      </c>
      <c r="BF636" s="26">
        <v>0.88300566082800003</v>
      </c>
      <c r="BG636" s="25">
        <v>635</v>
      </c>
      <c r="BH636" s="26">
        <v>38.097110407400002</v>
      </c>
      <c r="BI636" s="25">
        <v>635</v>
      </c>
      <c r="BJ636" s="26">
        <v>1512.8649445399999</v>
      </c>
      <c r="CB636" s="37"/>
      <c r="CD636" s="37"/>
      <c r="CE636" s="37"/>
    </row>
    <row r="637" spans="1:83" x14ac:dyDescent="0.3">
      <c r="A637" s="25">
        <v>636</v>
      </c>
      <c r="B637" s="26">
        <v>7880.0592077700003</v>
      </c>
      <c r="C637" s="25">
        <v>636</v>
      </c>
      <c r="D637" s="26">
        <v>1.85665844934</v>
      </c>
      <c r="E637" s="25">
        <v>636</v>
      </c>
      <c r="F637" s="26">
        <v>50.796732650199999</v>
      </c>
      <c r="G637" s="25">
        <v>636</v>
      </c>
      <c r="H637" s="26">
        <v>6.4799383999499999E-2</v>
      </c>
      <c r="I637" s="25">
        <v>636</v>
      </c>
      <c r="J637" s="26">
        <v>0.15438205835900001</v>
      </c>
      <c r="K637" s="25">
        <v>636</v>
      </c>
      <c r="L637" s="26">
        <v>722938.52441700001</v>
      </c>
      <c r="M637" s="25">
        <v>636</v>
      </c>
      <c r="N637" s="26">
        <v>57.5310206009</v>
      </c>
      <c r="O637" s="25">
        <v>636</v>
      </c>
      <c r="P637" s="26">
        <v>0.01</v>
      </c>
      <c r="Q637" s="25">
        <v>636</v>
      </c>
      <c r="R637" s="32">
        <v>0.55473796882100002</v>
      </c>
      <c r="S637" s="28">
        <v>636</v>
      </c>
      <c r="T637" s="35">
        <v>0.49164066429800002</v>
      </c>
      <c r="U637" s="25">
        <v>636</v>
      </c>
      <c r="V637" s="26">
        <v>44.865036417100001</v>
      </c>
      <c r="W637" s="25">
        <v>636</v>
      </c>
      <c r="X637" s="26">
        <v>5.2512549801899997</v>
      </c>
      <c r="Y637" s="25">
        <v>636</v>
      </c>
      <c r="Z637" s="26">
        <v>9.5707397561600002E-2</v>
      </c>
      <c r="AA637" s="25">
        <v>636</v>
      </c>
      <c r="AB637" s="26">
        <v>6.8338229625400002</v>
      </c>
      <c r="AC637" s="25">
        <v>636</v>
      </c>
      <c r="AD637" s="26">
        <v>0.244142803041</v>
      </c>
      <c r="AE637" s="25">
        <v>636</v>
      </c>
      <c r="AF637" s="26">
        <v>722938.52441700001</v>
      </c>
      <c r="AG637" s="25">
        <v>636</v>
      </c>
      <c r="AH637" s="26">
        <v>1.73651547749</v>
      </c>
      <c r="AI637" s="25">
        <v>636</v>
      </c>
      <c r="AJ637" s="26">
        <v>71.355237477599999</v>
      </c>
      <c r="AK637" s="25">
        <v>636</v>
      </c>
      <c r="AL637" s="26">
        <v>6.8408217892499998E-2</v>
      </c>
      <c r="AM637" s="25">
        <v>636</v>
      </c>
      <c r="AN637" s="26">
        <v>0.88967629876400001</v>
      </c>
      <c r="AO637" s="25">
        <v>636</v>
      </c>
      <c r="AP637" s="26">
        <v>1.05959809301</v>
      </c>
      <c r="AQ637" s="25">
        <v>636</v>
      </c>
      <c r="AR637" s="26">
        <v>501.41896254900001</v>
      </c>
      <c r="AS637" s="25">
        <v>636</v>
      </c>
      <c r="AT637" s="26">
        <v>1.17633021914</v>
      </c>
      <c r="AU637" s="25">
        <v>636</v>
      </c>
      <c r="AV637" s="26">
        <v>7142.8699785999997</v>
      </c>
      <c r="AW637" s="25">
        <v>636</v>
      </c>
      <c r="AX637" s="26">
        <v>1.73651547749</v>
      </c>
      <c r="AY637" s="25">
        <v>636</v>
      </c>
      <c r="AZ637" s="26">
        <v>66.5144519543</v>
      </c>
      <c r="BA637" s="25">
        <v>636</v>
      </c>
      <c r="BB637" s="26">
        <v>3.1676008431399998E-2</v>
      </c>
      <c r="BC637" s="25">
        <v>636</v>
      </c>
      <c r="BD637" s="26">
        <v>0.106920034451</v>
      </c>
      <c r="BE637" s="25">
        <v>636</v>
      </c>
      <c r="BF637" s="26">
        <v>0.861403957118</v>
      </c>
      <c r="BG637" s="25">
        <v>636</v>
      </c>
      <c r="BH637" s="26">
        <v>45.2379519809</v>
      </c>
      <c r="BI637" s="25">
        <v>636</v>
      </c>
      <c r="BJ637" s="26">
        <v>317.572046435</v>
      </c>
      <c r="CB637" s="37"/>
      <c r="CD637" s="37"/>
      <c r="CE637" s="37"/>
    </row>
    <row r="638" spans="1:83" x14ac:dyDescent="0.3">
      <c r="A638" s="25">
        <v>637</v>
      </c>
      <c r="B638" s="26">
        <v>4880.9687320399998</v>
      </c>
      <c r="C638" s="25">
        <v>637</v>
      </c>
      <c r="D638" s="26">
        <v>1.46655832765</v>
      </c>
      <c r="E638" s="25">
        <v>637</v>
      </c>
      <c r="F638" s="26">
        <v>77.339787487300001</v>
      </c>
      <c r="G638" s="25">
        <v>637</v>
      </c>
      <c r="H638" s="26">
        <v>0.159520876118</v>
      </c>
      <c r="I638" s="25">
        <v>637</v>
      </c>
      <c r="J638" s="26">
        <v>0.112748220892</v>
      </c>
      <c r="K638" s="25">
        <v>637</v>
      </c>
      <c r="L638" s="26">
        <v>682646.61806999997</v>
      </c>
      <c r="M638" s="25">
        <v>637</v>
      </c>
      <c r="N638" s="26">
        <v>78.2711694945</v>
      </c>
      <c r="O638" s="25">
        <v>637</v>
      </c>
      <c r="P638" s="26">
        <v>0.01</v>
      </c>
      <c r="Q638" s="25">
        <v>637</v>
      </c>
      <c r="R638" s="32">
        <v>0.65436850523699996</v>
      </c>
      <c r="S638" s="28">
        <v>637</v>
      </c>
      <c r="T638" s="35">
        <v>0.44316446220200001</v>
      </c>
      <c r="U638" s="25">
        <v>637</v>
      </c>
      <c r="V638" s="26">
        <v>25.0748754669</v>
      </c>
      <c r="W638" s="25">
        <v>637</v>
      </c>
      <c r="X638" s="26">
        <v>9.3049741729900006</v>
      </c>
      <c r="Y638" s="25">
        <v>637</v>
      </c>
      <c r="Z638" s="26">
        <v>7.2970990450099998E-2</v>
      </c>
      <c r="AA638" s="25">
        <v>637</v>
      </c>
      <c r="AB638" s="26">
        <v>10.0067230377</v>
      </c>
      <c r="AC638" s="25">
        <v>637</v>
      </c>
      <c r="AD638" s="26">
        <v>0.49755545572900001</v>
      </c>
      <c r="AE638" s="25">
        <v>637</v>
      </c>
      <c r="AF638" s="26">
        <v>682646.61806999997</v>
      </c>
      <c r="AG638" s="25">
        <v>637</v>
      </c>
      <c r="AH638" s="26">
        <v>1.2517451954700001</v>
      </c>
      <c r="AI638" s="25">
        <v>637</v>
      </c>
      <c r="AJ638" s="26">
        <v>79.222719777400002</v>
      </c>
      <c r="AK638" s="25">
        <v>637</v>
      </c>
      <c r="AL638" s="26">
        <v>0.15211402369300001</v>
      </c>
      <c r="AM638" s="25">
        <v>637</v>
      </c>
      <c r="AN638" s="26">
        <v>1.32302662193</v>
      </c>
      <c r="AO638" s="25">
        <v>637</v>
      </c>
      <c r="AP638" s="26">
        <v>0.56908199597300002</v>
      </c>
      <c r="AQ638" s="25">
        <v>637</v>
      </c>
      <c r="AR638" s="26">
        <v>515.39163507599994</v>
      </c>
      <c r="AS638" s="25">
        <v>637</v>
      </c>
      <c r="AT638" s="26">
        <v>3.5765840573799998</v>
      </c>
      <c r="AU638" s="25">
        <v>637</v>
      </c>
      <c r="AV638" s="26">
        <v>4144.5270361399998</v>
      </c>
      <c r="AW638" s="25">
        <v>637</v>
      </c>
      <c r="AX638" s="26">
        <v>1.2517451954700001</v>
      </c>
      <c r="AY638" s="25">
        <v>637</v>
      </c>
      <c r="AZ638" s="26">
        <v>86.6758261863</v>
      </c>
      <c r="BA638" s="25">
        <v>637</v>
      </c>
      <c r="BB638" s="26">
        <v>5.4323580667900002E-2</v>
      </c>
      <c r="BC638" s="25">
        <v>637</v>
      </c>
      <c r="BD638" s="26">
        <v>8.8634891587399997E-2</v>
      </c>
      <c r="BE638" s="25">
        <v>637</v>
      </c>
      <c r="BF638" s="26">
        <v>0.85704152774499998</v>
      </c>
      <c r="BG638" s="25">
        <v>637</v>
      </c>
      <c r="BH638" s="26">
        <v>26.485673782100001</v>
      </c>
      <c r="BI638" s="25">
        <v>637</v>
      </c>
      <c r="BJ638" s="26">
        <v>241.613991373</v>
      </c>
      <c r="CB638" s="37"/>
      <c r="CD638" s="37"/>
      <c r="CE638" s="37"/>
    </row>
    <row r="639" spans="1:83" x14ac:dyDescent="0.3">
      <c r="A639" s="25">
        <v>638</v>
      </c>
      <c r="B639" s="26">
        <v>9340.5592658099995</v>
      </c>
      <c r="C639" s="25">
        <v>638</v>
      </c>
      <c r="D639" s="26">
        <v>1.60009630884</v>
      </c>
      <c r="E639" s="25">
        <v>638</v>
      </c>
      <c r="F639" s="26">
        <v>73.619578171699999</v>
      </c>
      <c r="G639" s="25">
        <v>638</v>
      </c>
      <c r="H639" s="26">
        <v>0.15883225591299999</v>
      </c>
      <c r="I639" s="25">
        <v>638</v>
      </c>
      <c r="J639" s="26">
        <v>8.4594060472800006E-2</v>
      </c>
      <c r="K639" s="25">
        <v>638</v>
      </c>
      <c r="L639" s="26">
        <v>444078.172785</v>
      </c>
      <c r="M639" s="25">
        <v>638</v>
      </c>
      <c r="N639" s="26">
        <v>48.384619600599997</v>
      </c>
      <c r="O639" s="25">
        <v>638</v>
      </c>
      <c r="P639" s="26">
        <v>0.01</v>
      </c>
      <c r="Q639" s="25">
        <v>638</v>
      </c>
      <c r="R639" s="32">
        <v>0.47103961273099998</v>
      </c>
      <c r="S639" s="28">
        <v>638</v>
      </c>
      <c r="T639" s="35">
        <v>0.37866315922299998</v>
      </c>
      <c r="U639" s="25">
        <v>638</v>
      </c>
      <c r="V639" s="26">
        <v>26.611123350500002</v>
      </c>
      <c r="W639" s="25">
        <v>638</v>
      </c>
      <c r="X639" s="26">
        <v>5.3422774994799997</v>
      </c>
      <c r="Y639" s="25">
        <v>638</v>
      </c>
      <c r="Z639" s="26">
        <v>7.0546028059499999E-2</v>
      </c>
      <c r="AA639" s="25">
        <v>638</v>
      </c>
      <c r="AB639" s="26">
        <v>6.0149646266800003</v>
      </c>
      <c r="AC639" s="25">
        <v>638</v>
      </c>
      <c r="AD639" s="26">
        <v>0.16200889242200001</v>
      </c>
      <c r="AE639" s="25">
        <v>638</v>
      </c>
      <c r="AF639" s="26">
        <v>444078.172785</v>
      </c>
      <c r="AG639" s="25">
        <v>638</v>
      </c>
      <c r="AH639" s="26">
        <v>1.4860553561200001</v>
      </c>
      <c r="AI639" s="25">
        <v>638</v>
      </c>
      <c r="AJ639" s="26">
        <v>59.055776978099999</v>
      </c>
      <c r="AK639" s="25">
        <v>638</v>
      </c>
      <c r="AL639" s="26">
        <v>6.2756279150600003E-2</v>
      </c>
      <c r="AM639" s="25">
        <v>638</v>
      </c>
      <c r="AN639" s="26">
        <v>1.6164462310400001</v>
      </c>
      <c r="AO639" s="25">
        <v>638</v>
      </c>
      <c r="AP639" s="26">
        <v>0.86971021246299995</v>
      </c>
      <c r="AQ639" s="25">
        <v>638</v>
      </c>
      <c r="AR639" s="26">
        <v>622.09090731499998</v>
      </c>
      <c r="AS639" s="25">
        <v>638</v>
      </c>
      <c r="AT639" s="26">
        <v>0.77910996120099996</v>
      </c>
      <c r="AU639" s="25">
        <v>638</v>
      </c>
      <c r="AV639" s="26">
        <v>8566.9900854000007</v>
      </c>
      <c r="AW639" s="25">
        <v>638</v>
      </c>
      <c r="AX639" s="26">
        <v>1.4860553561200001</v>
      </c>
      <c r="AY639" s="25">
        <v>638</v>
      </c>
      <c r="AZ639" s="26">
        <v>69.618881235200007</v>
      </c>
      <c r="BA639" s="25">
        <v>638</v>
      </c>
      <c r="BB639" s="26">
        <v>0.111066325511</v>
      </c>
      <c r="BC639" s="25">
        <v>638</v>
      </c>
      <c r="BD639" s="26">
        <v>6.4044038770800005E-2</v>
      </c>
      <c r="BE639" s="25">
        <v>638</v>
      </c>
      <c r="BF639" s="26">
        <v>0.824889635718</v>
      </c>
      <c r="BG639" s="25">
        <v>638</v>
      </c>
      <c r="BH639" s="26">
        <v>27.340060273100001</v>
      </c>
      <c r="BI639" s="25">
        <v>638</v>
      </c>
      <c r="BJ639" s="26">
        <v>525.41802890700001</v>
      </c>
      <c r="CB639" s="37"/>
      <c r="CD639" s="37"/>
      <c r="CE639" s="37"/>
    </row>
    <row r="640" spans="1:83" x14ac:dyDescent="0.3">
      <c r="A640" s="25">
        <v>639</v>
      </c>
      <c r="B640" s="26">
        <v>6269.5657231300002</v>
      </c>
      <c r="C640" s="25">
        <v>639</v>
      </c>
      <c r="D640" s="26">
        <v>1.7684483902299999</v>
      </c>
      <c r="E640" s="25">
        <v>639</v>
      </c>
      <c r="F640" s="26">
        <v>54.622961595100001</v>
      </c>
      <c r="G640" s="25">
        <v>639</v>
      </c>
      <c r="H640" s="26">
        <v>4.4203881857599998E-2</v>
      </c>
      <c r="I640" s="25">
        <v>639</v>
      </c>
      <c r="J640" s="26">
        <v>0.115914593784</v>
      </c>
      <c r="K640" s="25">
        <v>639</v>
      </c>
      <c r="L640" s="26">
        <v>434417.283314</v>
      </c>
      <c r="M640" s="25">
        <v>639</v>
      </c>
      <c r="N640" s="26">
        <v>52.649804087500002</v>
      </c>
      <c r="O640" s="25">
        <v>639</v>
      </c>
      <c r="P640" s="26">
        <v>0.01</v>
      </c>
      <c r="Q640" s="25">
        <v>639</v>
      </c>
      <c r="R640" s="32">
        <v>0.480612979361</v>
      </c>
      <c r="S640" s="28">
        <v>639</v>
      </c>
      <c r="T640" s="35">
        <v>0.79522368472899996</v>
      </c>
      <c r="U640" s="25">
        <v>639</v>
      </c>
      <c r="V640" s="26">
        <v>42.280513462800002</v>
      </c>
      <c r="W640" s="25">
        <v>639</v>
      </c>
      <c r="X640" s="26">
        <v>5.0237442362599998</v>
      </c>
      <c r="Y640" s="25">
        <v>639</v>
      </c>
      <c r="Z640" s="26">
        <v>8.1516338850600001E-2</v>
      </c>
      <c r="AA640" s="25">
        <v>639</v>
      </c>
      <c r="AB640" s="26">
        <v>12.4826475326</v>
      </c>
      <c r="AC640" s="25">
        <v>639</v>
      </c>
      <c r="AD640" s="26">
        <v>0.35729628285100001</v>
      </c>
      <c r="AE640" s="25">
        <v>639</v>
      </c>
      <c r="AF640" s="26">
        <v>434417.283314</v>
      </c>
      <c r="AG640" s="25">
        <v>639</v>
      </c>
      <c r="AH640" s="26">
        <v>1.6421140115699999</v>
      </c>
      <c r="AI640" s="25">
        <v>639</v>
      </c>
      <c r="AJ640" s="26">
        <v>62.649800641100001</v>
      </c>
      <c r="AK640" s="25">
        <v>639</v>
      </c>
      <c r="AL640" s="26">
        <v>0.135913590679</v>
      </c>
      <c r="AM640" s="25">
        <v>639</v>
      </c>
      <c r="AN640" s="26">
        <v>0.90835243879500005</v>
      </c>
      <c r="AO640" s="25">
        <v>639</v>
      </c>
      <c r="AP640" s="26">
        <v>1.3716094571599999</v>
      </c>
      <c r="AQ640" s="25">
        <v>639</v>
      </c>
      <c r="AR640" s="26">
        <v>817.64942308599996</v>
      </c>
      <c r="AS640" s="25">
        <v>639</v>
      </c>
      <c r="AT640" s="26">
        <v>2.35796898716</v>
      </c>
      <c r="AU640" s="25">
        <v>639</v>
      </c>
      <c r="AV640" s="26">
        <v>5723.95828781</v>
      </c>
      <c r="AW640" s="25">
        <v>639</v>
      </c>
      <c r="AX640" s="26">
        <v>1.6421140115699999</v>
      </c>
      <c r="AY640" s="25">
        <v>639</v>
      </c>
      <c r="AZ640" s="26">
        <v>65.880161865800005</v>
      </c>
      <c r="BA640" s="25">
        <v>639</v>
      </c>
      <c r="BB640" s="26">
        <v>6.3981403696099998E-3</v>
      </c>
      <c r="BC640" s="25">
        <v>639</v>
      </c>
      <c r="BD640" s="26">
        <v>7.3662867792200007E-2</v>
      </c>
      <c r="BE640" s="25">
        <v>639</v>
      </c>
      <c r="BF640" s="26">
        <v>0.91993899183799999</v>
      </c>
      <c r="BG640" s="25">
        <v>639</v>
      </c>
      <c r="BH640" s="26">
        <v>42.517851575500003</v>
      </c>
      <c r="BI640" s="25">
        <v>639</v>
      </c>
      <c r="BJ640" s="26">
        <v>635.54319816600002</v>
      </c>
      <c r="CB640" s="37"/>
      <c r="CD640" s="37"/>
      <c r="CE640" s="37"/>
    </row>
    <row r="641" spans="1:83" x14ac:dyDescent="0.3">
      <c r="A641" s="25">
        <v>640</v>
      </c>
      <c r="B641" s="26">
        <v>10835.196199800001</v>
      </c>
      <c r="C641" s="25">
        <v>640</v>
      </c>
      <c r="D641" s="26">
        <v>1.99573031989</v>
      </c>
      <c r="E641" s="25">
        <v>640</v>
      </c>
      <c r="F641" s="26">
        <v>70.349152142600005</v>
      </c>
      <c r="G641" s="25">
        <v>640</v>
      </c>
      <c r="H641" s="26">
        <v>5.8515773435000001E-2</v>
      </c>
      <c r="I641" s="25">
        <v>640</v>
      </c>
      <c r="J641" s="26">
        <v>5.4938433406100003E-2</v>
      </c>
      <c r="K641" s="25">
        <v>640</v>
      </c>
      <c r="L641" s="26">
        <v>731007.97152300004</v>
      </c>
      <c r="M641" s="25">
        <v>640</v>
      </c>
      <c r="N641" s="26">
        <v>54.544985654599998</v>
      </c>
      <c r="O641" s="25">
        <v>640</v>
      </c>
      <c r="P641" s="26">
        <v>0.01</v>
      </c>
      <c r="Q641" s="25">
        <v>640</v>
      </c>
      <c r="R641" s="32">
        <v>0.74871134610900003</v>
      </c>
      <c r="S641" s="28">
        <v>640</v>
      </c>
      <c r="T641" s="35">
        <v>0.58802421807399996</v>
      </c>
      <c r="U641" s="25">
        <v>640</v>
      </c>
      <c r="V641" s="26">
        <v>41.228590069600003</v>
      </c>
      <c r="W641" s="25">
        <v>640</v>
      </c>
      <c r="X641" s="26">
        <v>2.51076932407</v>
      </c>
      <c r="Y641" s="25">
        <v>640</v>
      </c>
      <c r="Z641" s="26">
        <v>1.3782672874E-2</v>
      </c>
      <c r="AA641" s="25">
        <v>640</v>
      </c>
      <c r="AB641" s="26">
        <v>10.753616258199999</v>
      </c>
      <c r="AC641" s="25">
        <v>640</v>
      </c>
      <c r="AD641" s="26">
        <v>0.19624488264600001</v>
      </c>
      <c r="AE641" s="25">
        <v>640</v>
      </c>
      <c r="AF641" s="26">
        <v>731007.97152300004</v>
      </c>
      <c r="AG641" s="25">
        <v>640</v>
      </c>
      <c r="AH641" s="26">
        <v>1.9199450763899999</v>
      </c>
      <c r="AI641" s="25">
        <v>640</v>
      </c>
      <c r="AJ641" s="26">
        <v>73.141556543099995</v>
      </c>
      <c r="AK641" s="25">
        <v>640</v>
      </c>
      <c r="AL641" s="26">
        <v>7.92800962084E-2</v>
      </c>
      <c r="AM641" s="25">
        <v>640</v>
      </c>
      <c r="AN641" s="26">
        <v>1.16261318354</v>
      </c>
      <c r="AO641" s="25">
        <v>640</v>
      </c>
      <c r="AP641" s="26">
        <v>0.62973830746000004</v>
      </c>
      <c r="AQ641" s="25">
        <v>640</v>
      </c>
      <c r="AR641" s="26">
        <v>223.83939861600001</v>
      </c>
      <c r="AS641" s="25">
        <v>640</v>
      </c>
      <c r="AT641" s="26">
        <v>2.9451764116199999</v>
      </c>
      <c r="AU641" s="25">
        <v>640</v>
      </c>
      <c r="AV641" s="26">
        <v>10400.848720100001</v>
      </c>
      <c r="AW641" s="25">
        <v>640</v>
      </c>
      <c r="AX641" s="26">
        <v>1.9199450763899999</v>
      </c>
      <c r="AY641" s="25">
        <v>640</v>
      </c>
      <c r="AZ641" s="26">
        <v>72.497908043099997</v>
      </c>
      <c r="BA641" s="25">
        <v>640</v>
      </c>
      <c r="BB641" s="26">
        <v>2.6999723610800001E-2</v>
      </c>
      <c r="BC641" s="25">
        <v>640</v>
      </c>
      <c r="BD641" s="26">
        <v>4.9431645843100003E-2</v>
      </c>
      <c r="BE641" s="25">
        <v>640</v>
      </c>
      <c r="BF641" s="26">
        <v>0.92356863054600002</v>
      </c>
      <c r="BG641" s="25">
        <v>640</v>
      </c>
      <c r="BH641" s="26">
        <v>43.914740035299999</v>
      </c>
      <c r="BI641" s="25">
        <v>640</v>
      </c>
      <c r="BJ641" s="26">
        <v>2058.9528209199998</v>
      </c>
      <c r="CB641" s="37"/>
      <c r="CD641" s="37"/>
      <c r="CE641" s="37"/>
    </row>
    <row r="642" spans="1:83" x14ac:dyDescent="0.3">
      <c r="A642" s="25">
        <v>641</v>
      </c>
      <c r="B642" s="26">
        <v>5021.0946870799999</v>
      </c>
      <c r="C642" s="25">
        <v>641</v>
      </c>
      <c r="D642" s="26">
        <v>1.7128962801500001</v>
      </c>
      <c r="E642" s="25">
        <v>641</v>
      </c>
      <c r="F642" s="26">
        <v>40.683711819400003</v>
      </c>
      <c r="G642" s="25">
        <v>641</v>
      </c>
      <c r="H642" s="26">
        <v>0.11619836253800001</v>
      </c>
      <c r="I642" s="25">
        <v>641</v>
      </c>
      <c r="J642" s="26">
        <v>7.9891610747400005E-2</v>
      </c>
      <c r="K642" s="25">
        <v>641</v>
      </c>
      <c r="L642" s="26">
        <v>584742.13268799998</v>
      </c>
      <c r="M642" s="25">
        <v>641</v>
      </c>
      <c r="N642" s="26">
        <v>72.373229470499993</v>
      </c>
      <c r="O642" s="25">
        <v>641</v>
      </c>
      <c r="P642" s="26">
        <v>0.01</v>
      </c>
      <c r="Q642" s="25">
        <v>641</v>
      </c>
      <c r="R642" s="32">
        <v>0.56801432535600005</v>
      </c>
      <c r="S642" s="28">
        <v>641</v>
      </c>
      <c r="T642" s="35">
        <v>0.56449555332800005</v>
      </c>
      <c r="U642" s="25">
        <v>641</v>
      </c>
      <c r="V642" s="26">
        <v>34.351946521899997</v>
      </c>
      <c r="W642" s="25">
        <v>641</v>
      </c>
      <c r="X642" s="26">
        <v>8.7116818418200008</v>
      </c>
      <c r="Y642" s="25">
        <v>641</v>
      </c>
      <c r="Z642" s="26">
        <v>3.8658817346799997E-2</v>
      </c>
      <c r="AA642" s="25">
        <v>641</v>
      </c>
      <c r="AB642" s="26">
        <v>13.0493298397</v>
      </c>
      <c r="AC642" s="25">
        <v>641</v>
      </c>
      <c r="AD642" s="26">
        <v>0.37893219942099998</v>
      </c>
      <c r="AE642" s="25">
        <v>641</v>
      </c>
      <c r="AF642" s="26">
        <v>584742.13268799998</v>
      </c>
      <c r="AG642" s="25">
        <v>641</v>
      </c>
      <c r="AH642" s="26">
        <v>1.5094556139899999</v>
      </c>
      <c r="AI642" s="25">
        <v>641</v>
      </c>
      <c r="AJ642" s="26">
        <v>69.507533178499997</v>
      </c>
      <c r="AK642" s="25">
        <v>641</v>
      </c>
      <c r="AL642" s="26">
        <v>0.14171914941399999</v>
      </c>
      <c r="AM642" s="25">
        <v>641</v>
      </c>
      <c r="AN642" s="26">
        <v>1.2707100468600001</v>
      </c>
      <c r="AO642" s="25">
        <v>641</v>
      </c>
      <c r="AP642" s="26">
        <v>0.67132977118199999</v>
      </c>
      <c r="AQ642" s="25">
        <v>641</v>
      </c>
      <c r="AR642" s="26">
        <v>811.45501090100004</v>
      </c>
      <c r="AS642" s="25">
        <v>641</v>
      </c>
      <c r="AT642" s="26">
        <v>3.9612351860900001</v>
      </c>
      <c r="AU642" s="25">
        <v>641</v>
      </c>
      <c r="AV642" s="26">
        <v>4393.6849511800001</v>
      </c>
      <c r="AW642" s="25">
        <v>641</v>
      </c>
      <c r="AX642" s="26">
        <v>1.5094556139899999</v>
      </c>
      <c r="AY642" s="25">
        <v>641</v>
      </c>
      <c r="AZ642" s="26">
        <v>75.766297873200003</v>
      </c>
      <c r="BA642" s="25">
        <v>641</v>
      </c>
      <c r="BB642" s="26">
        <v>2.17415337419E-2</v>
      </c>
      <c r="BC642" s="25">
        <v>641</v>
      </c>
      <c r="BD642" s="26">
        <v>5.9551638416899998E-2</v>
      </c>
      <c r="BE642" s="25">
        <v>641</v>
      </c>
      <c r="BF642" s="26">
        <v>0.918706827841</v>
      </c>
      <c r="BG642" s="25">
        <v>641</v>
      </c>
      <c r="BH642" s="26">
        <v>35.8897712821</v>
      </c>
      <c r="BI642" s="25">
        <v>641</v>
      </c>
      <c r="BJ642" s="26">
        <v>766.94461703800005</v>
      </c>
      <c r="CB642" s="37"/>
      <c r="CD642" s="37"/>
      <c r="CE642" s="37"/>
    </row>
    <row r="643" spans="1:83" x14ac:dyDescent="0.3">
      <c r="A643" s="25">
        <v>642</v>
      </c>
      <c r="B643" s="26">
        <v>9391.6898937700007</v>
      </c>
      <c r="C643" s="25">
        <v>642</v>
      </c>
      <c r="D643" s="26">
        <v>1.9191109696499999</v>
      </c>
      <c r="E643" s="25">
        <v>642</v>
      </c>
      <c r="F643" s="26">
        <v>72.8355038527</v>
      </c>
      <c r="G643" s="25">
        <v>642</v>
      </c>
      <c r="H643" s="26">
        <v>8.9434557817400007E-2</v>
      </c>
      <c r="I643" s="25">
        <v>642</v>
      </c>
      <c r="J643" s="26">
        <v>0.104871420991</v>
      </c>
      <c r="K643" s="25">
        <v>642</v>
      </c>
      <c r="L643" s="26">
        <v>458225.25157899997</v>
      </c>
      <c r="M643" s="25">
        <v>642</v>
      </c>
      <c r="N643" s="26">
        <v>61.922794717000002</v>
      </c>
      <c r="O643" s="25">
        <v>642</v>
      </c>
      <c r="P643" s="26">
        <v>0.01</v>
      </c>
      <c r="Q643" s="25">
        <v>642</v>
      </c>
      <c r="R643" s="32">
        <v>0.55951811039699995</v>
      </c>
      <c r="S643" s="28">
        <v>642</v>
      </c>
      <c r="T643" s="35">
        <v>0.45681029658099997</v>
      </c>
      <c r="U643" s="25">
        <v>642</v>
      </c>
      <c r="V643" s="26">
        <v>25.549679777400002</v>
      </c>
      <c r="W643" s="25">
        <v>642</v>
      </c>
      <c r="X643" s="26">
        <v>2.9632061479599998</v>
      </c>
      <c r="Y643" s="25">
        <v>642</v>
      </c>
      <c r="Z643" s="26">
        <v>9.1272689735099999E-2</v>
      </c>
      <c r="AA643" s="25">
        <v>642</v>
      </c>
      <c r="AB643" s="26">
        <v>14.2936118155</v>
      </c>
      <c r="AC643" s="25">
        <v>642</v>
      </c>
      <c r="AD643" s="26">
        <v>0.43785070696400002</v>
      </c>
      <c r="AE643" s="25">
        <v>642</v>
      </c>
      <c r="AF643" s="26">
        <v>458225.25157899997</v>
      </c>
      <c r="AG643" s="25">
        <v>642</v>
      </c>
      <c r="AH643" s="26">
        <v>1.8329782537199999</v>
      </c>
      <c r="AI643" s="25">
        <v>642</v>
      </c>
      <c r="AJ643" s="26">
        <v>76.653777067600004</v>
      </c>
      <c r="AK643" s="25">
        <v>642</v>
      </c>
      <c r="AL643" s="26">
        <v>0.21998624253400001</v>
      </c>
      <c r="AM643" s="25">
        <v>642</v>
      </c>
      <c r="AN643" s="26">
        <v>1.42471588084</v>
      </c>
      <c r="AO643" s="25">
        <v>642</v>
      </c>
      <c r="AP643" s="26">
        <v>0.80061536546199996</v>
      </c>
      <c r="AQ643" s="25">
        <v>642</v>
      </c>
      <c r="AR643" s="26">
        <v>486.98154692600002</v>
      </c>
      <c r="AS643" s="25">
        <v>642</v>
      </c>
      <c r="AT643" s="26">
        <v>2.9957369042800002</v>
      </c>
      <c r="AU643" s="25">
        <v>642</v>
      </c>
      <c r="AV643" s="26">
        <v>8645.2522659299993</v>
      </c>
      <c r="AW643" s="25">
        <v>642</v>
      </c>
      <c r="AX643" s="26">
        <v>1.8329782537199999</v>
      </c>
      <c r="AY643" s="25">
        <v>642</v>
      </c>
      <c r="AZ643" s="26">
        <v>79.391493328199999</v>
      </c>
      <c r="BA643" s="25">
        <v>642</v>
      </c>
      <c r="BB643" s="26">
        <v>4.0168309412400002E-2</v>
      </c>
      <c r="BC643" s="25">
        <v>642</v>
      </c>
      <c r="BD643" s="26">
        <v>8.4573437440799995E-2</v>
      </c>
      <c r="BE643" s="25">
        <v>642</v>
      </c>
      <c r="BF643" s="26">
        <v>0.87525825314700001</v>
      </c>
      <c r="BG643" s="25">
        <v>642</v>
      </c>
      <c r="BH643" s="26">
        <v>25.844620259700001</v>
      </c>
      <c r="BI643" s="25">
        <v>642</v>
      </c>
      <c r="BJ643" s="26">
        <v>573.13894128599998</v>
      </c>
      <c r="CB643" s="37"/>
      <c r="CD643" s="37"/>
      <c r="CE643" s="37"/>
    </row>
    <row r="644" spans="1:83" x14ac:dyDescent="0.3">
      <c r="A644" s="25">
        <v>643</v>
      </c>
      <c r="B644" s="26">
        <v>3985.5766054000001</v>
      </c>
      <c r="C644" s="25">
        <v>643</v>
      </c>
      <c r="D644" s="26">
        <v>1.6919706336</v>
      </c>
      <c r="E644" s="25">
        <v>643</v>
      </c>
      <c r="F644" s="26">
        <v>75.938009161500005</v>
      </c>
      <c r="G644" s="25">
        <v>643</v>
      </c>
      <c r="H644" s="26">
        <v>5.3568199307100002E-2</v>
      </c>
      <c r="I644" s="25">
        <v>643</v>
      </c>
      <c r="J644" s="26">
        <v>0.17425792907099999</v>
      </c>
      <c r="K644" s="25">
        <v>643</v>
      </c>
      <c r="L644" s="26">
        <v>690958.92667299998</v>
      </c>
      <c r="M644" s="25">
        <v>643</v>
      </c>
      <c r="N644" s="26">
        <v>40.753881140899999</v>
      </c>
      <c r="O644" s="25">
        <v>643</v>
      </c>
      <c r="P644" s="26">
        <v>0.01</v>
      </c>
      <c r="Q644" s="25">
        <v>643</v>
      </c>
      <c r="R644" s="32">
        <v>0.508045740829</v>
      </c>
      <c r="S644" s="28">
        <v>643</v>
      </c>
      <c r="T644" s="35">
        <v>0.41208011174600001</v>
      </c>
      <c r="U644" s="25">
        <v>643</v>
      </c>
      <c r="V644" s="26">
        <v>44.351559967199996</v>
      </c>
      <c r="W644" s="25">
        <v>643</v>
      </c>
      <c r="X644" s="26">
        <v>9.6275273768199998</v>
      </c>
      <c r="Y644" s="25">
        <v>643</v>
      </c>
      <c r="Z644" s="26">
        <v>2.7959530795999998E-2</v>
      </c>
      <c r="AA644" s="25">
        <v>643</v>
      </c>
      <c r="AB644" s="26">
        <v>14.716275535199999</v>
      </c>
      <c r="AC644" s="25">
        <v>643</v>
      </c>
      <c r="AD644" s="26">
        <v>0.198807157136</v>
      </c>
      <c r="AE644" s="25">
        <v>643</v>
      </c>
      <c r="AF644" s="26">
        <v>690958.92667299998</v>
      </c>
      <c r="AG644" s="25">
        <v>643</v>
      </c>
      <c r="AH644" s="26">
        <v>1.4644981108099999</v>
      </c>
      <c r="AI644" s="25">
        <v>643</v>
      </c>
      <c r="AJ644" s="26">
        <v>53.252782584499997</v>
      </c>
      <c r="AK644" s="25">
        <v>643</v>
      </c>
      <c r="AL644" s="26">
        <v>8.9132606575200002E-2</v>
      </c>
      <c r="AM644" s="25">
        <v>643</v>
      </c>
      <c r="AN644" s="26">
        <v>0.73023265590700004</v>
      </c>
      <c r="AO644" s="25">
        <v>643</v>
      </c>
      <c r="AP644" s="26">
        <v>1.1575902736200001</v>
      </c>
      <c r="AQ644" s="25">
        <v>643</v>
      </c>
      <c r="AR644" s="26">
        <v>2797.1882972200001</v>
      </c>
      <c r="AS644" s="25">
        <v>643</v>
      </c>
      <c r="AT644" s="26">
        <v>1.9961428852700001</v>
      </c>
      <c r="AU644" s="25">
        <v>643</v>
      </c>
      <c r="AV644" s="26">
        <v>3207.5829099500002</v>
      </c>
      <c r="AW644" s="25">
        <v>643</v>
      </c>
      <c r="AX644" s="26">
        <v>1.4644981108099999</v>
      </c>
      <c r="AY644" s="25">
        <v>643</v>
      </c>
      <c r="AZ644" s="26">
        <v>57.4244410716</v>
      </c>
      <c r="BA644" s="25">
        <v>643</v>
      </c>
      <c r="BB644" s="26">
        <v>1.65256794095E-3</v>
      </c>
      <c r="BC644" s="25">
        <v>643</v>
      </c>
      <c r="BD644" s="26">
        <v>3.8884121388099997E-2</v>
      </c>
      <c r="BE644" s="25">
        <v>643</v>
      </c>
      <c r="BF644" s="26">
        <v>0.95946331067099999</v>
      </c>
      <c r="BG644" s="25">
        <v>643</v>
      </c>
      <c r="BH644" s="26">
        <v>45.158197245300002</v>
      </c>
      <c r="BI644" s="25">
        <v>643</v>
      </c>
      <c r="BJ644" s="26">
        <v>3307.7081903399999</v>
      </c>
      <c r="CB644" s="37"/>
      <c r="CD644" s="37"/>
      <c r="CE644" s="37"/>
    </row>
    <row r="645" spans="1:83" x14ac:dyDescent="0.3">
      <c r="A645" s="25">
        <v>644</v>
      </c>
      <c r="B645" s="26">
        <v>3609.0199296400001</v>
      </c>
      <c r="C645" s="25">
        <v>644</v>
      </c>
      <c r="D645" s="26">
        <v>1.7044335846200001</v>
      </c>
      <c r="E645" s="25">
        <v>644</v>
      </c>
      <c r="F645" s="26">
        <v>37.4113132755</v>
      </c>
      <c r="G645" s="25">
        <v>644</v>
      </c>
      <c r="H645" s="26">
        <v>2.8282244157000001E-2</v>
      </c>
      <c r="I645" s="25">
        <v>644</v>
      </c>
      <c r="J645" s="26">
        <v>0.17509372813999999</v>
      </c>
      <c r="K645" s="25">
        <v>644</v>
      </c>
      <c r="L645" s="26">
        <v>457663.20055200002</v>
      </c>
      <c r="M645" s="25">
        <v>644</v>
      </c>
      <c r="N645" s="26">
        <v>77.071302214300005</v>
      </c>
      <c r="O645" s="25">
        <v>644</v>
      </c>
      <c r="P645" s="26">
        <v>0.01</v>
      </c>
      <c r="Q645" s="25">
        <v>644</v>
      </c>
      <c r="R645" s="32">
        <v>0.801395593144</v>
      </c>
      <c r="S645" s="28">
        <v>644</v>
      </c>
      <c r="T645" s="35">
        <v>0.32236747479799999</v>
      </c>
      <c r="U645" s="25">
        <v>644</v>
      </c>
      <c r="V645" s="26">
        <v>36.8200061752</v>
      </c>
      <c r="W645" s="25">
        <v>644</v>
      </c>
      <c r="X645" s="26">
        <v>7.4536531857800004</v>
      </c>
      <c r="Y645" s="25">
        <v>644</v>
      </c>
      <c r="Z645" s="26">
        <v>6.7284216344400002E-2</v>
      </c>
      <c r="AA645" s="25">
        <v>644</v>
      </c>
      <c r="AB645" s="26">
        <v>11.0322263699</v>
      </c>
      <c r="AC645" s="25">
        <v>644</v>
      </c>
      <c r="AD645" s="26">
        <v>0.27313934514499999</v>
      </c>
      <c r="AE645" s="25">
        <v>644</v>
      </c>
      <c r="AF645" s="26">
        <v>457663.20055200002</v>
      </c>
      <c r="AG645" s="25">
        <v>644</v>
      </c>
      <c r="AH645" s="26">
        <v>1.52835680155</v>
      </c>
      <c r="AI645" s="25">
        <v>644</v>
      </c>
      <c r="AJ645" s="26">
        <v>55.685685041900001</v>
      </c>
      <c r="AK645" s="25">
        <v>644</v>
      </c>
      <c r="AL645" s="26">
        <v>0.12224015043899999</v>
      </c>
      <c r="AM645" s="25">
        <v>644</v>
      </c>
      <c r="AN645" s="26">
        <v>0.88262677793900002</v>
      </c>
      <c r="AO645" s="25">
        <v>644</v>
      </c>
      <c r="AP645" s="26">
        <v>1.19564379105</v>
      </c>
      <c r="AQ645" s="25">
        <v>644</v>
      </c>
      <c r="AR645" s="26">
        <v>1299.5986190399999</v>
      </c>
      <c r="AS645" s="25">
        <v>644</v>
      </c>
      <c r="AT645" s="26">
        <v>1.7732219218700001</v>
      </c>
      <c r="AU645" s="25">
        <v>644</v>
      </c>
      <c r="AV645" s="26">
        <v>3069.4405987999999</v>
      </c>
      <c r="AW645" s="25">
        <v>644</v>
      </c>
      <c r="AX645" s="26">
        <v>1.52835680155</v>
      </c>
      <c r="AY645" s="25">
        <v>644</v>
      </c>
      <c r="AZ645" s="26">
        <v>63.906657952300002</v>
      </c>
      <c r="BA645" s="25">
        <v>644</v>
      </c>
      <c r="BB645" s="26">
        <v>4.4068200324499998E-3</v>
      </c>
      <c r="BC645" s="25">
        <v>644</v>
      </c>
      <c r="BD645" s="26">
        <v>5.89299998642E-2</v>
      </c>
      <c r="BE645" s="25">
        <v>644</v>
      </c>
      <c r="BF645" s="26">
        <v>0.93666318010299998</v>
      </c>
      <c r="BG645" s="25">
        <v>644</v>
      </c>
      <c r="BH645" s="26">
        <v>37.265720566399999</v>
      </c>
      <c r="BI645" s="25">
        <v>644</v>
      </c>
      <c r="BJ645" s="26">
        <v>824.85381714599998</v>
      </c>
      <c r="CB645" s="37"/>
      <c r="CD645" s="37"/>
      <c r="CE645" s="37"/>
    </row>
    <row r="646" spans="1:83" x14ac:dyDescent="0.3">
      <c r="A646" s="25">
        <v>645</v>
      </c>
      <c r="B646" s="26">
        <v>7933.74663323</v>
      </c>
      <c r="C646" s="25">
        <v>645</v>
      </c>
      <c r="D646" s="26">
        <v>1.7421175336100001</v>
      </c>
      <c r="E646" s="25">
        <v>645</v>
      </c>
      <c r="F646" s="26">
        <v>41.643755662899999</v>
      </c>
      <c r="G646" s="25">
        <v>645</v>
      </c>
      <c r="H646" s="26">
        <v>6.9723248733200002E-2</v>
      </c>
      <c r="I646" s="25">
        <v>645</v>
      </c>
      <c r="J646" s="26">
        <v>0.12011119828900001</v>
      </c>
      <c r="K646" s="25">
        <v>645</v>
      </c>
      <c r="L646" s="26">
        <v>656638.76246400003</v>
      </c>
      <c r="M646" s="25">
        <v>645</v>
      </c>
      <c r="N646" s="26">
        <v>69.036678817600006</v>
      </c>
      <c r="O646" s="25">
        <v>645</v>
      </c>
      <c r="P646" s="26">
        <v>0.01</v>
      </c>
      <c r="Q646" s="25">
        <v>645</v>
      </c>
      <c r="R646" s="32">
        <v>0.39850057681899997</v>
      </c>
      <c r="S646" s="28">
        <v>645</v>
      </c>
      <c r="T646" s="35">
        <v>0.42347425372800002</v>
      </c>
      <c r="U646" s="25">
        <v>645</v>
      </c>
      <c r="V646" s="26">
        <v>37.108367493400003</v>
      </c>
      <c r="W646" s="25">
        <v>645</v>
      </c>
      <c r="X646" s="26">
        <v>6.1626975136100004</v>
      </c>
      <c r="Y646" s="25">
        <v>645</v>
      </c>
      <c r="Z646" s="26">
        <v>3.2353664762299998E-2</v>
      </c>
      <c r="AA646" s="25">
        <v>645</v>
      </c>
      <c r="AB646" s="26">
        <v>12.2948548754</v>
      </c>
      <c r="AC646" s="25">
        <v>645</v>
      </c>
      <c r="AD646" s="26">
        <v>0.19812185811999999</v>
      </c>
      <c r="AE646" s="25">
        <v>645</v>
      </c>
      <c r="AF646" s="26">
        <v>656638.76246400003</v>
      </c>
      <c r="AG646" s="25">
        <v>645</v>
      </c>
      <c r="AH646" s="26">
        <v>1.5951534620500001</v>
      </c>
      <c r="AI646" s="25">
        <v>645</v>
      </c>
      <c r="AJ646" s="26">
        <v>63.167374666199997</v>
      </c>
      <c r="AK646" s="25">
        <v>645</v>
      </c>
      <c r="AL646" s="26">
        <v>0.122349836196</v>
      </c>
      <c r="AM646" s="25">
        <v>645</v>
      </c>
      <c r="AN646" s="26">
        <v>1.0083264059999999</v>
      </c>
      <c r="AO646" s="25">
        <v>645</v>
      </c>
      <c r="AP646" s="26">
        <v>1.0257967683</v>
      </c>
      <c r="AQ646" s="25">
        <v>645</v>
      </c>
      <c r="AR646" s="26">
        <v>1400.0104668700001</v>
      </c>
      <c r="AS646" s="25">
        <v>645</v>
      </c>
      <c r="AT646" s="26">
        <v>1.7590045541899999</v>
      </c>
      <c r="AU646" s="25">
        <v>645</v>
      </c>
      <c r="AV646" s="26">
        <v>6990.2565300599999</v>
      </c>
      <c r="AW646" s="25">
        <v>645</v>
      </c>
      <c r="AX646" s="26">
        <v>1.5951534620500001</v>
      </c>
      <c r="AY646" s="25">
        <v>645</v>
      </c>
      <c r="AZ646" s="26">
        <v>69.083473192</v>
      </c>
      <c r="BA646" s="25">
        <v>645</v>
      </c>
      <c r="BB646" s="26">
        <v>1.1295444503200001E-2</v>
      </c>
      <c r="BC646" s="25">
        <v>645</v>
      </c>
      <c r="BD646" s="26">
        <v>6.9189198562700005E-2</v>
      </c>
      <c r="BE646" s="25">
        <v>645</v>
      </c>
      <c r="BF646" s="26">
        <v>0.91951535693399999</v>
      </c>
      <c r="BG646" s="25">
        <v>645</v>
      </c>
      <c r="BH646" s="26">
        <v>38.351719389199999</v>
      </c>
      <c r="BI646" s="25">
        <v>645</v>
      </c>
      <c r="BJ646" s="26">
        <v>2235.0491458500001</v>
      </c>
      <c r="CB646" s="37"/>
      <c r="CD646" s="37"/>
      <c r="CE646" s="37"/>
    </row>
    <row r="647" spans="1:83" x14ac:dyDescent="0.3">
      <c r="A647" s="25">
        <v>646</v>
      </c>
      <c r="B647" s="26">
        <v>7501.8084226000001</v>
      </c>
      <c r="C647" s="25">
        <v>646</v>
      </c>
      <c r="D647" s="26">
        <v>1.65127474228</v>
      </c>
      <c r="E647" s="25">
        <v>646</v>
      </c>
      <c r="F647" s="26">
        <v>35.204279635299997</v>
      </c>
      <c r="G647" s="25">
        <v>646</v>
      </c>
      <c r="H647" s="26">
        <v>5.8968730660800002E-2</v>
      </c>
      <c r="I647" s="25">
        <v>646</v>
      </c>
      <c r="J647" s="26">
        <v>0.160635636172</v>
      </c>
      <c r="K647" s="25">
        <v>646</v>
      </c>
      <c r="L647" s="26">
        <v>746767.24188700004</v>
      </c>
      <c r="M647" s="25">
        <v>646</v>
      </c>
      <c r="N647" s="26">
        <v>50.271475017</v>
      </c>
      <c r="O647" s="25">
        <v>646</v>
      </c>
      <c r="P647" s="26">
        <v>0.01</v>
      </c>
      <c r="Q647" s="25">
        <v>646</v>
      </c>
      <c r="R647" s="32">
        <v>0.46586729047600001</v>
      </c>
      <c r="S647" s="28">
        <v>646</v>
      </c>
      <c r="T647" s="35">
        <v>0.50724588059800002</v>
      </c>
      <c r="U647" s="25">
        <v>646</v>
      </c>
      <c r="V647" s="26">
        <v>34.694223256999997</v>
      </c>
      <c r="W647" s="25">
        <v>646</v>
      </c>
      <c r="X647" s="26">
        <v>2.50190151824</v>
      </c>
      <c r="Y647" s="25">
        <v>646</v>
      </c>
      <c r="Z647" s="26">
        <v>8.3414092743599996E-2</v>
      </c>
      <c r="AA647" s="25">
        <v>646</v>
      </c>
      <c r="AB647" s="26">
        <v>8.7883888100899998</v>
      </c>
      <c r="AC647" s="25">
        <v>646</v>
      </c>
      <c r="AD647" s="26">
        <v>0.35013013815600003</v>
      </c>
      <c r="AE647" s="25">
        <v>646</v>
      </c>
      <c r="AF647" s="26">
        <v>746767.24188700004</v>
      </c>
      <c r="AG647" s="25">
        <v>646</v>
      </c>
      <c r="AH647" s="26">
        <v>1.5768090367100001</v>
      </c>
      <c r="AI647" s="25">
        <v>646</v>
      </c>
      <c r="AJ647" s="26">
        <v>75.382869194999998</v>
      </c>
      <c r="AK647" s="25">
        <v>646</v>
      </c>
      <c r="AL647" s="26">
        <v>6.6506270686500002E-2</v>
      </c>
      <c r="AM647" s="25">
        <v>646</v>
      </c>
      <c r="AN647" s="26">
        <v>0.80513145794100005</v>
      </c>
      <c r="AO647" s="25">
        <v>646</v>
      </c>
      <c r="AP647" s="26">
        <v>1.0934500836400001</v>
      </c>
      <c r="AQ647" s="25">
        <v>646</v>
      </c>
      <c r="AR647" s="26">
        <v>211.59290305100001</v>
      </c>
      <c r="AS647" s="25">
        <v>646</v>
      </c>
      <c r="AT647" s="26">
        <v>2.1000517410500001</v>
      </c>
      <c r="AU647" s="25">
        <v>646</v>
      </c>
      <c r="AV647" s="26">
        <v>6726.3048962800003</v>
      </c>
      <c r="AW647" s="25">
        <v>646</v>
      </c>
      <c r="AX647" s="26">
        <v>1.5768090367100001</v>
      </c>
      <c r="AY647" s="25">
        <v>646</v>
      </c>
      <c r="AZ647" s="26">
        <v>65.935264507200003</v>
      </c>
      <c r="BA647" s="25">
        <v>646</v>
      </c>
      <c r="BB647" s="26">
        <v>2.1828288203699999E-2</v>
      </c>
      <c r="BC647" s="25">
        <v>646</v>
      </c>
      <c r="BD647" s="26">
        <v>0.107801036644</v>
      </c>
      <c r="BE647" s="25">
        <v>646</v>
      </c>
      <c r="BF647" s="26">
        <v>0.87037067515199995</v>
      </c>
      <c r="BG647" s="25">
        <v>646</v>
      </c>
      <c r="BH647" s="26">
        <v>34.961093507299999</v>
      </c>
      <c r="BI647" s="25">
        <v>646</v>
      </c>
      <c r="BJ647" s="26">
        <v>322.73166847800002</v>
      </c>
      <c r="CB647" s="37"/>
      <c r="CD647" s="37"/>
      <c r="CE647" s="37"/>
    </row>
    <row r="648" spans="1:83" x14ac:dyDescent="0.3">
      <c r="A648" s="25">
        <v>647</v>
      </c>
      <c r="B648" s="26">
        <v>10607.2112452</v>
      </c>
      <c r="C648" s="25">
        <v>647</v>
      </c>
      <c r="D648" s="26">
        <v>1.61040124172</v>
      </c>
      <c r="E648" s="25">
        <v>647</v>
      </c>
      <c r="F648" s="26">
        <v>56.954560487999998</v>
      </c>
      <c r="G648" s="25">
        <v>647</v>
      </c>
      <c r="H648" s="26">
        <v>0.135419551152</v>
      </c>
      <c r="I648" s="25">
        <v>647</v>
      </c>
      <c r="J648" s="26">
        <v>2.68376802304E-2</v>
      </c>
      <c r="K648" s="25">
        <v>647</v>
      </c>
      <c r="L648" s="26">
        <v>592571.08833199996</v>
      </c>
      <c r="M648" s="25">
        <v>647</v>
      </c>
      <c r="N648" s="26">
        <v>59.339223009000001</v>
      </c>
      <c r="O648" s="25">
        <v>647</v>
      </c>
      <c r="P648" s="26">
        <v>0.01</v>
      </c>
      <c r="Q648" s="25">
        <v>647</v>
      </c>
      <c r="R648" s="32">
        <v>0.35355334744099998</v>
      </c>
      <c r="S648" s="28">
        <v>647</v>
      </c>
      <c r="T648" s="35">
        <v>0.44951657215200003</v>
      </c>
      <c r="U648" s="25">
        <v>647</v>
      </c>
      <c r="V648" s="26">
        <v>34.022814670000002</v>
      </c>
      <c r="W648" s="25">
        <v>647</v>
      </c>
      <c r="X648" s="26">
        <v>2.8842820698999998</v>
      </c>
      <c r="Y648" s="25">
        <v>647</v>
      </c>
      <c r="Z648" s="26">
        <v>2.81879157211E-2</v>
      </c>
      <c r="AA648" s="25">
        <v>647</v>
      </c>
      <c r="AB648" s="26">
        <v>14.187161035100001</v>
      </c>
      <c r="AC648" s="25">
        <v>647</v>
      </c>
      <c r="AD648" s="26">
        <v>0.284628937513</v>
      </c>
      <c r="AE648" s="25">
        <v>647</v>
      </c>
      <c r="AF648" s="26">
        <v>592571.08833199996</v>
      </c>
      <c r="AG648" s="25">
        <v>647</v>
      </c>
      <c r="AH648" s="26">
        <v>1.5264228560699999</v>
      </c>
      <c r="AI648" s="25">
        <v>647</v>
      </c>
      <c r="AJ648" s="26">
        <v>80.908328344500006</v>
      </c>
      <c r="AK648" s="25">
        <v>647</v>
      </c>
      <c r="AL648" s="26">
        <v>9.7725125508200006E-2</v>
      </c>
      <c r="AM648" s="25">
        <v>647</v>
      </c>
      <c r="AN648" s="26">
        <v>1.5882048819500001</v>
      </c>
      <c r="AO648" s="25">
        <v>647</v>
      </c>
      <c r="AP648" s="26">
        <v>0.27662953536700002</v>
      </c>
      <c r="AQ648" s="25">
        <v>647</v>
      </c>
      <c r="AR648" s="26">
        <v>412.62084048499997</v>
      </c>
      <c r="AS648" s="25">
        <v>647</v>
      </c>
      <c r="AT648" s="26">
        <v>3.3485987223200002</v>
      </c>
      <c r="AU648" s="25">
        <v>647</v>
      </c>
      <c r="AV648" s="26">
        <v>9874.07355508</v>
      </c>
      <c r="AW648" s="25">
        <v>647</v>
      </c>
      <c r="AX648" s="26">
        <v>1.5264228560699999</v>
      </c>
      <c r="AY648" s="25">
        <v>647</v>
      </c>
      <c r="AZ648" s="26">
        <v>79.191000983999999</v>
      </c>
      <c r="BA648" s="25">
        <v>647</v>
      </c>
      <c r="BB648" s="26">
        <v>6.6114720085300005E-2</v>
      </c>
      <c r="BC648" s="25">
        <v>647</v>
      </c>
      <c r="BD648" s="26">
        <v>3.3941151857600001E-2</v>
      </c>
      <c r="BE648" s="25">
        <v>647</v>
      </c>
      <c r="BF648" s="26">
        <v>0.89994412805699997</v>
      </c>
      <c r="BG648" s="25">
        <v>647</v>
      </c>
      <c r="BH648" s="26">
        <v>35.178687913200001</v>
      </c>
      <c r="BI648" s="25">
        <v>647</v>
      </c>
      <c r="BJ648" s="26">
        <v>1615.4763041199999</v>
      </c>
      <c r="CB648" s="37"/>
      <c r="CD648" s="37"/>
      <c r="CE648" s="37"/>
    </row>
    <row r="649" spans="1:83" x14ac:dyDescent="0.3">
      <c r="A649" s="25">
        <v>648</v>
      </c>
      <c r="B649" s="26">
        <v>5446.54283485</v>
      </c>
      <c r="C649" s="25">
        <v>648</v>
      </c>
      <c r="D649" s="26">
        <v>2.0413009228900001</v>
      </c>
      <c r="E649" s="25">
        <v>648</v>
      </c>
      <c r="F649" s="26">
        <v>39.445173906599997</v>
      </c>
      <c r="G649" s="25">
        <v>648</v>
      </c>
      <c r="H649" s="26">
        <v>4.2089160947799999E-2</v>
      </c>
      <c r="I649" s="25">
        <v>648</v>
      </c>
      <c r="J649" s="26">
        <v>0.17166257301000001</v>
      </c>
      <c r="K649" s="25">
        <v>648</v>
      </c>
      <c r="L649" s="26">
        <v>506058.70821900002</v>
      </c>
      <c r="M649" s="25">
        <v>648</v>
      </c>
      <c r="N649" s="26">
        <v>50.811987887999997</v>
      </c>
      <c r="O649" s="25">
        <v>648</v>
      </c>
      <c r="P649" s="26">
        <v>0.01</v>
      </c>
      <c r="Q649" s="25">
        <v>648</v>
      </c>
      <c r="R649" s="32">
        <v>0.80601926760800002</v>
      </c>
      <c r="S649" s="28">
        <v>648</v>
      </c>
      <c r="T649" s="35">
        <v>0.53101859576999999</v>
      </c>
      <c r="U649" s="25">
        <v>648</v>
      </c>
      <c r="V649" s="26">
        <v>38.5890692515</v>
      </c>
      <c r="W649" s="25">
        <v>648</v>
      </c>
      <c r="X649" s="26">
        <v>7.78686878158</v>
      </c>
      <c r="Y649" s="25">
        <v>648</v>
      </c>
      <c r="Z649" s="26">
        <v>2.27303079981E-2</v>
      </c>
      <c r="AA649" s="25">
        <v>648</v>
      </c>
      <c r="AB649" s="26">
        <v>6.6447458377700004</v>
      </c>
      <c r="AC649" s="25">
        <v>648</v>
      </c>
      <c r="AD649" s="26">
        <v>0.27012415936900003</v>
      </c>
      <c r="AE649" s="25">
        <v>648</v>
      </c>
      <c r="AF649" s="26">
        <v>506058.70821900002</v>
      </c>
      <c r="AG649" s="25">
        <v>648</v>
      </c>
      <c r="AH649" s="26">
        <v>1.86411598789</v>
      </c>
      <c r="AI649" s="25">
        <v>648</v>
      </c>
      <c r="AJ649" s="26">
        <v>71.480785968099994</v>
      </c>
      <c r="AK649" s="25">
        <v>648</v>
      </c>
      <c r="AL649" s="26">
        <v>0.12843077252400001</v>
      </c>
      <c r="AM649" s="25">
        <v>648</v>
      </c>
      <c r="AN649" s="26">
        <v>0.958444173038</v>
      </c>
      <c r="AO649" s="25">
        <v>648</v>
      </c>
      <c r="AP649" s="26">
        <v>1.1813885075699999</v>
      </c>
      <c r="AQ649" s="25">
        <v>648</v>
      </c>
      <c r="AR649" s="26">
        <v>224.83347436899999</v>
      </c>
      <c r="AS649" s="25">
        <v>648</v>
      </c>
      <c r="AT649" s="26">
        <v>2.7750251451799999</v>
      </c>
      <c r="AU649" s="25">
        <v>648</v>
      </c>
      <c r="AV649" s="26">
        <v>4920.4156791599999</v>
      </c>
      <c r="AW649" s="25">
        <v>648</v>
      </c>
      <c r="AX649" s="26">
        <v>1.86411598789</v>
      </c>
      <c r="AY649" s="25">
        <v>648</v>
      </c>
      <c r="AZ649" s="26">
        <v>65.658528266399998</v>
      </c>
      <c r="BA649" s="25">
        <v>648</v>
      </c>
      <c r="BB649" s="26">
        <v>1.8732470891899999E-2</v>
      </c>
      <c r="BC649" s="25">
        <v>648</v>
      </c>
      <c r="BD649" s="26">
        <v>0.110947796172</v>
      </c>
      <c r="BE649" s="25">
        <v>648</v>
      </c>
      <c r="BF649" s="26">
        <v>0.87031973293599996</v>
      </c>
      <c r="BG649" s="25">
        <v>648</v>
      </c>
      <c r="BH649" s="26">
        <v>42.125031760699997</v>
      </c>
      <c r="BI649" s="25">
        <v>648</v>
      </c>
      <c r="BJ649" s="26">
        <v>404.33647645799999</v>
      </c>
      <c r="CB649" s="37"/>
      <c r="CD649" s="37"/>
      <c r="CE649" s="37"/>
    </row>
    <row r="650" spans="1:83" x14ac:dyDescent="0.3">
      <c r="A650" s="25">
        <v>649</v>
      </c>
      <c r="B650" s="26">
        <v>11546.1897037</v>
      </c>
      <c r="C650" s="25">
        <v>649</v>
      </c>
      <c r="D650" s="26">
        <v>1.44194855308</v>
      </c>
      <c r="E650" s="25">
        <v>649</v>
      </c>
      <c r="F650" s="26">
        <v>36.178355621100003</v>
      </c>
      <c r="G650" s="25">
        <v>649</v>
      </c>
      <c r="H650" s="26">
        <v>0.15771023249499999</v>
      </c>
      <c r="I650" s="25">
        <v>649</v>
      </c>
      <c r="J650" s="26">
        <v>0.14624439200700001</v>
      </c>
      <c r="K650" s="25">
        <v>649</v>
      </c>
      <c r="L650" s="26">
        <v>420631.81487</v>
      </c>
      <c r="M650" s="25">
        <v>649</v>
      </c>
      <c r="N650" s="26">
        <v>69.323765065100005</v>
      </c>
      <c r="O650" s="25">
        <v>649</v>
      </c>
      <c r="P650" s="26">
        <v>0.01</v>
      </c>
      <c r="Q650" s="25">
        <v>649</v>
      </c>
      <c r="R650" s="32">
        <v>0.45622720402900002</v>
      </c>
      <c r="S650" s="28">
        <v>649</v>
      </c>
      <c r="T650" s="35">
        <v>0.62413657344899998</v>
      </c>
      <c r="U650" s="25">
        <v>649</v>
      </c>
      <c r="V650" s="26">
        <v>38.175050601099997</v>
      </c>
      <c r="W650" s="25">
        <v>649</v>
      </c>
      <c r="X650" s="26">
        <v>3.72567489957</v>
      </c>
      <c r="Y650" s="25">
        <v>649</v>
      </c>
      <c r="Z650" s="26">
        <v>2.3443752885500001E-2</v>
      </c>
      <c r="AA650" s="25">
        <v>649</v>
      </c>
      <c r="AB650" s="26">
        <v>12.892667682900001</v>
      </c>
      <c r="AC650" s="25">
        <v>649</v>
      </c>
      <c r="AD650" s="26">
        <v>0.417108264447</v>
      </c>
      <c r="AE650" s="25">
        <v>649</v>
      </c>
      <c r="AF650" s="26">
        <v>420631.81487</v>
      </c>
      <c r="AG650" s="25">
        <v>649</v>
      </c>
      <c r="AH650" s="26">
        <v>1.3421926745799999</v>
      </c>
      <c r="AI650" s="25">
        <v>649</v>
      </c>
      <c r="AJ650" s="26">
        <v>91.399664447399999</v>
      </c>
      <c r="AK650" s="25">
        <v>649</v>
      </c>
      <c r="AL650" s="26">
        <v>0.31214006219399998</v>
      </c>
      <c r="AM650" s="25">
        <v>649</v>
      </c>
      <c r="AN650" s="26">
        <v>1.5201021376399999</v>
      </c>
      <c r="AO650" s="25">
        <v>649</v>
      </c>
      <c r="AP650" s="26">
        <v>0.71017769922100005</v>
      </c>
      <c r="AQ650" s="25">
        <v>649</v>
      </c>
      <c r="AR650" s="26">
        <v>184.570816544</v>
      </c>
      <c r="AS650" s="25">
        <v>649</v>
      </c>
      <c r="AT650" s="26">
        <v>5.7864860666600002</v>
      </c>
      <c r="AU650" s="25">
        <v>649</v>
      </c>
      <c r="AV650" s="26">
        <v>10808.3189793</v>
      </c>
      <c r="AW650" s="25">
        <v>649</v>
      </c>
      <c r="AX650" s="26">
        <v>1.3421926745799999</v>
      </c>
      <c r="AY650" s="25">
        <v>649</v>
      </c>
      <c r="AZ650" s="26">
        <v>81.601152003799996</v>
      </c>
      <c r="BA650" s="25">
        <v>649</v>
      </c>
      <c r="BB650" s="26">
        <v>0.11531514735700001</v>
      </c>
      <c r="BC650" s="25">
        <v>649</v>
      </c>
      <c r="BD650" s="26">
        <v>0.14112131021900001</v>
      </c>
      <c r="BE650" s="25">
        <v>649</v>
      </c>
      <c r="BF650" s="26">
        <v>0.74356354242400002</v>
      </c>
      <c r="BG650" s="25">
        <v>649</v>
      </c>
      <c r="BH650" s="26">
        <v>40.786772729200003</v>
      </c>
      <c r="BI650" s="25">
        <v>649</v>
      </c>
      <c r="BJ650" s="26">
        <v>672.63749091199998</v>
      </c>
      <c r="CB650" s="37"/>
      <c r="CD650" s="37"/>
      <c r="CE650" s="37"/>
    </row>
    <row r="651" spans="1:83" x14ac:dyDescent="0.3">
      <c r="A651" s="25">
        <v>650</v>
      </c>
      <c r="B651" s="26">
        <v>5230.3474960000003</v>
      </c>
      <c r="C651" s="25">
        <v>650</v>
      </c>
      <c r="D651" s="26">
        <v>1.6710215756</v>
      </c>
      <c r="E651" s="25">
        <v>650</v>
      </c>
      <c r="F651" s="26">
        <v>57.666905548999999</v>
      </c>
      <c r="G651" s="25">
        <v>650</v>
      </c>
      <c r="H651" s="26">
        <v>5.7533326199199999E-2</v>
      </c>
      <c r="I651" s="25">
        <v>650</v>
      </c>
      <c r="J651" s="26">
        <v>0.14801059676700001</v>
      </c>
      <c r="K651" s="25">
        <v>650</v>
      </c>
      <c r="L651" s="26">
        <v>405995.63331800001</v>
      </c>
      <c r="M651" s="25">
        <v>650</v>
      </c>
      <c r="N651" s="26">
        <v>57.270628422100003</v>
      </c>
      <c r="O651" s="25">
        <v>650</v>
      </c>
      <c r="P651" s="26">
        <v>0.01</v>
      </c>
      <c r="Q651" s="25">
        <v>650</v>
      </c>
      <c r="R651" s="32">
        <v>0.60969590459099998</v>
      </c>
      <c r="S651" s="28">
        <v>650</v>
      </c>
      <c r="T651" s="35">
        <v>0.33976869290400002</v>
      </c>
      <c r="U651" s="25">
        <v>650</v>
      </c>
      <c r="V651" s="26">
        <v>31.424229654299999</v>
      </c>
      <c r="W651" s="25">
        <v>650</v>
      </c>
      <c r="X651" s="26">
        <v>5.9073903019199996</v>
      </c>
      <c r="Y651" s="25">
        <v>650</v>
      </c>
      <c r="Z651" s="26">
        <v>9.1925450165099995E-2</v>
      </c>
      <c r="AA651" s="25">
        <v>650</v>
      </c>
      <c r="AB651" s="26">
        <v>8.9347506724999999</v>
      </c>
      <c r="AC651" s="25">
        <v>650</v>
      </c>
      <c r="AD651" s="26">
        <v>0.34442454639699999</v>
      </c>
      <c r="AE651" s="25">
        <v>650</v>
      </c>
      <c r="AF651" s="26">
        <v>405995.63331800001</v>
      </c>
      <c r="AG651" s="25">
        <v>650</v>
      </c>
      <c r="AH651" s="26">
        <v>1.5299435754899999</v>
      </c>
      <c r="AI651" s="25">
        <v>650</v>
      </c>
      <c r="AJ651" s="26">
        <v>64.061658708400003</v>
      </c>
      <c r="AK651" s="25">
        <v>650</v>
      </c>
      <c r="AL651" s="26">
        <v>0.13061425047700001</v>
      </c>
      <c r="AM651" s="25">
        <v>650</v>
      </c>
      <c r="AN651" s="26">
        <v>1.0513989083399999</v>
      </c>
      <c r="AO651" s="25">
        <v>650</v>
      </c>
      <c r="AP651" s="26">
        <v>1.1792757688</v>
      </c>
      <c r="AQ651" s="25">
        <v>650</v>
      </c>
      <c r="AR651" s="26">
        <v>561.779784318</v>
      </c>
      <c r="AS651" s="25">
        <v>650</v>
      </c>
      <c r="AT651" s="26">
        <v>1.9652214754999999</v>
      </c>
      <c r="AU651" s="25">
        <v>650</v>
      </c>
      <c r="AV651" s="26">
        <v>4612.2440802900001</v>
      </c>
      <c r="AW651" s="25">
        <v>650</v>
      </c>
      <c r="AX651" s="26">
        <v>1.5299435754899999</v>
      </c>
      <c r="AY651" s="25">
        <v>650</v>
      </c>
      <c r="AZ651" s="26">
        <v>68.888233192599998</v>
      </c>
      <c r="BA651" s="25">
        <v>650</v>
      </c>
      <c r="BB651" s="26">
        <v>1.5745250598800001E-2</v>
      </c>
      <c r="BC651" s="25">
        <v>650</v>
      </c>
      <c r="BD651" s="26">
        <v>8.3330756466700004E-2</v>
      </c>
      <c r="BE651" s="25">
        <v>650</v>
      </c>
      <c r="BF651" s="26">
        <v>0.90092399293500003</v>
      </c>
      <c r="BG651" s="25">
        <v>650</v>
      </c>
      <c r="BH651" s="26">
        <v>31.870852484099998</v>
      </c>
      <c r="BI651" s="25">
        <v>650</v>
      </c>
      <c r="BJ651" s="26">
        <v>329.294747417</v>
      </c>
      <c r="CB651" s="37"/>
      <c r="CD651" s="37"/>
      <c r="CE651" s="37"/>
    </row>
    <row r="652" spans="1:83" x14ac:dyDescent="0.3">
      <c r="A652" s="25">
        <v>651</v>
      </c>
      <c r="B652" s="26">
        <v>11254.8077338</v>
      </c>
      <c r="C652" s="25">
        <v>651</v>
      </c>
      <c r="D652" s="26">
        <v>2.2209834874199998</v>
      </c>
      <c r="E652" s="25">
        <v>651</v>
      </c>
      <c r="F652" s="26">
        <v>66.280504373400007</v>
      </c>
      <c r="G652" s="25">
        <v>651</v>
      </c>
      <c r="H652" s="26">
        <v>8.0248613420400003E-2</v>
      </c>
      <c r="I652" s="25">
        <v>651</v>
      </c>
      <c r="J652" s="26">
        <v>0.16432561878900001</v>
      </c>
      <c r="K652" s="25">
        <v>651</v>
      </c>
      <c r="L652" s="26">
        <v>769438.24586400006</v>
      </c>
      <c r="M652" s="25">
        <v>651</v>
      </c>
      <c r="N652" s="26">
        <v>55.099946830999997</v>
      </c>
      <c r="O652" s="25">
        <v>651</v>
      </c>
      <c r="P652" s="26">
        <v>0.01</v>
      </c>
      <c r="Q652" s="25">
        <v>651</v>
      </c>
      <c r="R652" s="32">
        <v>0.86504444805199998</v>
      </c>
      <c r="S652" s="28">
        <v>651</v>
      </c>
      <c r="T652" s="35">
        <v>0.75994134810400005</v>
      </c>
      <c r="U652" s="25">
        <v>651</v>
      </c>
      <c r="V652" s="26">
        <v>30.032382959700001</v>
      </c>
      <c r="W652" s="25">
        <v>651</v>
      </c>
      <c r="X652" s="26">
        <v>5.5030304620299999</v>
      </c>
      <c r="Y652" s="25">
        <v>651</v>
      </c>
      <c r="Z652" s="26">
        <v>7.4119601185499998E-2</v>
      </c>
      <c r="AA652" s="25">
        <v>651</v>
      </c>
      <c r="AB652" s="26">
        <v>7.5191154759599996</v>
      </c>
      <c r="AC652" s="25">
        <v>651</v>
      </c>
      <c r="AD652" s="26">
        <v>0.153413176574</v>
      </c>
      <c r="AE652" s="25">
        <v>651</v>
      </c>
      <c r="AF652" s="26">
        <v>769438.24586400006</v>
      </c>
      <c r="AG652" s="25">
        <v>651</v>
      </c>
      <c r="AH652" s="26">
        <v>2.09903542667</v>
      </c>
      <c r="AI652" s="25">
        <v>651</v>
      </c>
      <c r="AJ652" s="26">
        <v>60.0275480098</v>
      </c>
      <c r="AK652" s="25">
        <v>651</v>
      </c>
      <c r="AL652" s="26">
        <v>0.117857547594</v>
      </c>
      <c r="AM652" s="25">
        <v>651</v>
      </c>
      <c r="AN652" s="26">
        <v>1.38228866658</v>
      </c>
      <c r="AO652" s="25">
        <v>651</v>
      </c>
      <c r="AP652" s="26">
        <v>1.6021496445600001</v>
      </c>
      <c r="AQ652" s="25">
        <v>651</v>
      </c>
      <c r="AR652" s="26">
        <v>1099.05725244</v>
      </c>
      <c r="AS652" s="25">
        <v>651</v>
      </c>
      <c r="AT652" s="26">
        <v>0.72899200020999999</v>
      </c>
      <c r="AU652" s="25">
        <v>651</v>
      </c>
      <c r="AV652" s="26">
        <v>10042.813530900001</v>
      </c>
      <c r="AW652" s="25">
        <v>651</v>
      </c>
      <c r="AX652" s="26">
        <v>2.09903542667</v>
      </c>
      <c r="AY652" s="25">
        <v>651</v>
      </c>
      <c r="AZ652" s="26">
        <v>67.041166647300003</v>
      </c>
      <c r="BA652" s="25">
        <v>651</v>
      </c>
      <c r="BB652" s="26">
        <v>4.2040560371199999E-2</v>
      </c>
      <c r="BC652" s="25">
        <v>651</v>
      </c>
      <c r="BD652" s="26">
        <v>0.111366824174</v>
      </c>
      <c r="BE652" s="25">
        <v>651</v>
      </c>
      <c r="BF652" s="26">
        <v>0.84659261545499997</v>
      </c>
      <c r="BG652" s="25">
        <v>651</v>
      </c>
      <c r="BH652" s="26">
        <v>30.623524212100001</v>
      </c>
      <c r="BI652" s="25">
        <v>651</v>
      </c>
      <c r="BJ652" s="26">
        <v>857.70008480800004</v>
      </c>
      <c r="CB652" s="37"/>
      <c r="CD652" s="37"/>
      <c r="CE652" s="37"/>
    </row>
    <row r="653" spans="1:83" x14ac:dyDescent="0.3">
      <c r="A653" s="25">
        <v>652</v>
      </c>
      <c r="B653" s="26">
        <v>7125.3711722600001</v>
      </c>
      <c r="C653" s="25">
        <v>652</v>
      </c>
      <c r="D653" s="26">
        <v>1.79376282049</v>
      </c>
      <c r="E653" s="25">
        <v>652</v>
      </c>
      <c r="F653" s="26">
        <v>49.8957666441</v>
      </c>
      <c r="G653" s="25">
        <v>652</v>
      </c>
      <c r="H653" s="26">
        <v>0.169929539474</v>
      </c>
      <c r="I653" s="25">
        <v>652</v>
      </c>
      <c r="J653" s="26">
        <v>3.4214721732599998E-2</v>
      </c>
      <c r="K653" s="25">
        <v>652</v>
      </c>
      <c r="L653" s="26">
        <v>437988.621124</v>
      </c>
      <c r="M653" s="25">
        <v>652</v>
      </c>
      <c r="N653" s="26">
        <v>66.108956127599996</v>
      </c>
      <c r="O653" s="25">
        <v>652</v>
      </c>
      <c r="P653" s="26">
        <v>0.01</v>
      </c>
      <c r="Q653" s="25">
        <v>652</v>
      </c>
      <c r="R653" s="32">
        <v>0.34854252464199997</v>
      </c>
      <c r="S653" s="28">
        <v>652</v>
      </c>
      <c r="T653" s="35">
        <v>0.76653189833199997</v>
      </c>
      <c r="U653" s="25">
        <v>652</v>
      </c>
      <c r="V653" s="26">
        <v>37.014014350499998</v>
      </c>
      <c r="W653" s="25">
        <v>652</v>
      </c>
      <c r="X653" s="26">
        <v>4.4506261182499998</v>
      </c>
      <c r="Y653" s="25">
        <v>652</v>
      </c>
      <c r="Z653" s="26">
        <v>2.8398354815299998E-2</v>
      </c>
      <c r="AA653" s="25">
        <v>652</v>
      </c>
      <c r="AB653" s="26">
        <v>11.348946446199999</v>
      </c>
      <c r="AC653" s="25">
        <v>652</v>
      </c>
      <c r="AD653" s="26">
        <v>0.312980916848</v>
      </c>
      <c r="AE653" s="25">
        <v>652</v>
      </c>
      <c r="AF653" s="26">
        <v>437988.621124</v>
      </c>
      <c r="AG653" s="25">
        <v>652</v>
      </c>
      <c r="AH653" s="26">
        <v>1.67939267069</v>
      </c>
      <c r="AI653" s="25">
        <v>652</v>
      </c>
      <c r="AJ653" s="26">
        <v>81.608155060100003</v>
      </c>
      <c r="AK653" s="25">
        <v>652</v>
      </c>
      <c r="AL653" s="26">
        <v>0.157348754392</v>
      </c>
      <c r="AM653" s="25">
        <v>652</v>
      </c>
      <c r="AN653" s="26">
        <v>1.65822469328</v>
      </c>
      <c r="AO653" s="25">
        <v>652</v>
      </c>
      <c r="AP653" s="26">
        <v>0.39187566964199999</v>
      </c>
      <c r="AQ653" s="25">
        <v>652</v>
      </c>
      <c r="AR653" s="26">
        <v>344.65996984600002</v>
      </c>
      <c r="AS653" s="25">
        <v>652</v>
      </c>
      <c r="AT653" s="26">
        <v>3.5583810275199999</v>
      </c>
      <c r="AU653" s="25">
        <v>652</v>
      </c>
      <c r="AV653" s="26">
        <v>6586.7662945800002</v>
      </c>
      <c r="AW653" s="25">
        <v>652</v>
      </c>
      <c r="AX653" s="26">
        <v>1.67939267069</v>
      </c>
      <c r="AY653" s="25">
        <v>652</v>
      </c>
      <c r="AZ653" s="26">
        <v>80.6850987997</v>
      </c>
      <c r="BA653" s="25">
        <v>652</v>
      </c>
      <c r="BB653" s="26">
        <v>8.6939182500400003E-2</v>
      </c>
      <c r="BC653" s="25">
        <v>652</v>
      </c>
      <c r="BD653" s="26">
        <v>5.2127351082999998E-2</v>
      </c>
      <c r="BE653" s="25">
        <v>652</v>
      </c>
      <c r="BF653" s="26">
        <v>0.86093346641699997</v>
      </c>
      <c r="BG653" s="25">
        <v>652</v>
      </c>
      <c r="BH653" s="26">
        <v>38.693994943500002</v>
      </c>
      <c r="BI653" s="25">
        <v>652</v>
      </c>
      <c r="BJ653" s="26">
        <v>868.01389972100003</v>
      </c>
      <c r="CB653" s="37"/>
      <c r="CD653" s="37"/>
      <c r="CE653" s="37"/>
    </row>
    <row r="654" spans="1:83" x14ac:dyDescent="0.3">
      <c r="A654" s="25">
        <v>653</v>
      </c>
      <c r="B654" s="26">
        <v>6187.9603034100001</v>
      </c>
      <c r="C654" s="25">
        <v>653</v>
      </c>
      <c r="D654" s="26">
        <v>1.73745177412</v>
      </c>
      <c r="E654" s="25">
        <v>653</v>
      </c>
      <c r="F654" s="26">
        <v>43.785938326599997</v>
      </c>
      <c r="G654" s="25">
        <v>653</v>
      </c>
      <c r="H654" s="26">
        <v>8.6352723666600004E-2</v>
      </c>
      <c r="I654" s="25">
        <v>653</v>
      </c>
      <c r="J654" s="26">
        <v>0.16533310246399999</v>
      </c>
      <c r="K654" s="25">
        <v>653</v>
      </c>
      <c r="L654" s="26">
        <v>726516.00052600005</v>
      </c>
      <c r="M654" s="25">
        <v>653</v>
      </c>
      <c r="N654" s="26">
        <v>73.419107019699993</v>
      </c>
      <c r="O654" s="25">
        <v>653</v>
      </c>
      <c r="P654" s="26">
        <v>0.01</v>
      </c>
      <c r="Q654" s="25">
        <v>653</v>
      </c>
      <c r="R654" s="32">
        <v>0.741646541464</v>
      </c>
      <c r="S654" s="28">
        <v>653</v>
      </c>
      <c r="T654" s="35">
        <v>0.61578707580299996</v>
      </c>
      <c r="U654" s="25">
        <v>653</v>
      </c>
      <c r="V654" s="26">
        <v>28.843831901600002</v>
      </c>
      <c r="W654" s="25">
        <v>653</v>
      </c>
      <c r="X654" s="26">
        <v>2.6648438379699999</v>
      </c>
      <c r="Y654" s="25">
        <v>653</v>
      </c>
      <c r="Z654" s="26">
        <v>2.9211104577700001E-2</v>
      </c>
      <c r="AA654" s="25">
        <v>653</v>
      </c>
      <c r="AB654" s="26">
        <v>7.9416254206300003</v>
      </c>
      <c r="AC654" s="25">
        <v>653</v>
      </c>
      <c r="AD654" s="26">
        <v>0.272266473033</v>
      </c>
      <c r="AE654" s="25">
        <v>653</v>
      </c>
      <c r="AF654" s="26">
        <v>726516.00052600005</v>
      </c>
      <c r="AG654" s="25">
        <v>653</v>
      </c>
      <c r="AH654" s="26">
        <v>1.6594803280099999</v>
      </c>
      <c r="AI654" s="25">
        <v>653</v>
      </c>
      <c r="AJ654" s="26">
        <v>87.083535948900007</v>
      </c>
      <c r="AK654" s="25">
        <v>653</v>
      </c>
      <c r="AL654" s="26">
        <v>0.14357077103499999</v>
      </c>
      <c r="AM654" s="25">
        <v>653</v>
      </c>
      <c r="AN654" s="26">
        <v>1.0349699592199999</v>
      </c>
      <c r="AO654" s="25">
        <v>653</v>
      </c>
      <c r="AP654" s="26">
        <v>0.82023702794300002</v>
      </c>
      <c r="AQ654" s="25">
        <v>653</v>
      </c>
      <c r="AR654" s="26">
        <v>133.28100586299999</v>
      </c>
      <c r="AS654" s="25">
        <v>653</v>
      </c>
      <c r="AT654" s="26">
        <v>2.6236279421200002</v>
      </c>
      <c r="AU654" s="25">
        <v>653</v>
      </c>
      <c r="AV654" s="26">
        <v>5632.2373808299999</v>
      </c>
      <c r="AW654" s="25">
        <v>653</v>
      </c>
      <c r="AX654" s="26">
        <v>1.6594803280099999</v>
      </c>
      <c r="AY654" s="25">
        <v>653</v>
      </c>
      <c r="AZ654" s="26">
        <v>77.369093435899998</v>
      </c>
      <c r="BA654" s="25">
        <v>653</v>
      </c>
      <c r="BB654" s="26">
        <v>3.9806874656499999E-2</v>
      </c>
      <c r="BC654" s="25">
        <v>653</v>
      </c>
      <c r="BD654" s="26">
        <v>0.13804411256400001</v>
      </c>
      <c r="BE654" s="25">
        <v>653</v>
      </c>
      <c r="BF654" s="26">
        <v>0.82214901277899999</v>
      </c>
      <c r="BG654" s="25">
        <v>653</v>
      </c>
      <c r="BH654" s="26">
        <v>30.339966233599998</v>
      </c>
      <c r="BI654" s="25">
        <v>653</v>
      </c>
      <c r="BJ654" s="26">
        <v>545.00268935999998</v>
      </c>
      <c r="CB654" s="37"/>
      <c r="CD654" s="37"/>
      <c r="CE654" s="37"/>
    </row>
    <row r="655" spans="1:83" x14ac:dyDescent="0.3">
      <c r="A655" s="25">
        <v>654</v>
      </c>
      <c r="B655" s="26">
        <v>9328.6603247000003</v>
      </c>
      <c r="C655" s="25">
        <v>654</v>
      </c>
      <c r="D655" s="26">
        <v>1.8725962702100001</v>
      </c>
      <c r="E655" s="25">
        <v>654</v>
      </c>
      <c r="F655" s="26">
        <v>75.607065887100006</v>
      </c>
      <c r="G655" s="25">
        <v>654</v>
      </c>
      <c r="H655" s="26">
        <v>0.172195384058</v>
      </c>
      <c r="I655" s="25">
        <v>654</v>
      </c>
      <c r="J655" s="26">
        <v>5.9206410180499998E-2</v>
      </c>
      <c r="K655" s="25">
        <v>654</v>
      </c>
      <c r="L655" s="26">
        <v>677177.35692000005</v>
      </c>
      <c r="M655" s="25">
        <v>654</v>
      </c>
      <c r="N655" s="26">
        <v>65.958369054499997</v>
      </c>
      <c r="O655" s="25">
        <v>654</v>
      </c>
      <c r="P655" s="26">
        <v>0.01</v>
      </c>
      <c r="Q655" s="25">
        <v>654</v>
      </c>
      <c r="R655" s="32">
        <v>0.62022710263699998</v>
      </c>
      <c r="S655" s="28">
        <v>654</v>
      </c>
      <c r="T655" s="35">
        <v>0.49057419004399999</v>
      </c>
      <c r="U655" s="25">
        <v>654</v>
      </c>
      <c r="V655" s="26">
        <v>42.0900946844</v>
      </c>
      <c r="W655" s="25">
        <v>654</v>
      </c>
      <c r="X655" s="26">
        <v>6.0844165623900004</v>
      </c>
      <c r="Y655" s="25">
        <v>654</v>
      </c>
      <c r="Z655" s="26">
        <v>3.9189126732500003E-2</v>
      </c>
      <c r="AA655" s="25">
        <v>654</v>
      </c>
      <c r="AB655" s="26">
        <v>11.2514675636</v>
      </c>
      <c r="AC655" s="25">
        <v>654</v>
      </c>
      <c r="AD655" s="26">
        <v>0.174770225517</v>
      </c>
      <c r="AE655" s="25">
        <v>654</v>
      </c>
      <c r="AF655" s="26">
        <v>677177.35692000005</v>
      </c>
      <c r="AG655" s="25">
        <v>654</v>
      </c>
      <c r="AH655" s="26">
        <v>1.72991479494</v>
      </c>
      <c r="AI655" s="25">
        <v>654</v>
      </c>
      <c r="AJ655" s="26">
        <v>67.875354929099998</v>
      </c>
      <c r="AK655" s="25">
        <v>654</v>
      </c>
      <c r="AL655" s="26">
        <v>0.187095843574</v>
      </c>
      <c r="AM655" s="25">
        <v>654</v>
      </c>
      <c r="AN655" s="26">
        <v>1.7993508811600001</v>
      </c>
      <c r="AO655" s="25">
        <v>654</v>
      </c>
      <c r="AP655" s="26">
        <v>0.54268746492200004</v>
      </c>
      <c r="AQ655" s="25">
        <v>654</v>
      </c>
      <c r="AR655" s="26">
        <v>1626.9719897699999</v>
      </c>
      <c r="AS655" s="25">
        <v>654</v>
      </c>
      <c r="AT655" s="26">
        <v>1.27906116909</v>
      </c>
      <c r="AU655" s="25">
        <v>654</v>
      </c>
      <c r="AV655" s="26">
        <v>8255.0438805899994</v>
      </c>
      <c r="AW655" s="25">
        <v>654</v>
      </c>
      <c r="AX655" s="26">
        <v>1.72991479494</v>
      </c>
      <c r="AY655" s="25">
        <v>654</v>
      </c>
      <c r="AZ655" s="26">
        <v>75.8517771068</v>
      </c>
      <c r="BA655" s="25">
        <v>654</v>
      </c>
      <c r="BB655" s="26">
        <v>8.33370528626E-2</v>
      </c>
      <c r="BC655" s="25">
        <v>654</v>
      </c>
      <c r="BD655" s="26">
        <v>4.8104076773900002E-2</v>
      </c>
      <c r="BE655" s="25">
        <v>654</v>
      </c>
      <c r="BF655" s="26">
        <v>0.86855887036400004</v>
      </c>
      <c r="BG655" s="25">
        <v>654</v>
      </c>
      <c r="BH655" s="26">
        <v>43.0855015032</v>
      </c>
      <c r="BI655" s="25">
        <v>654</v>
      </c>
      <c r="BJ655" s="26">
        <v>2171.9292670899999</v>
      </c>
      <c r="CB655" s="37"/>
      <c r="CD655" s="37"/>
      <c r="CE655" s="37"/>
    </row>
    <row r="656" spans="1:83" x14ac:dyDescent="0.3">
      <c r="A656" s="25">
        <v>655</v>
      </c>
      <c r="B656" s="26">
        <v>9189.1247658800003</v>
      </c>
      <c r="C656" s="25">
        <v>655</v>
      </c>
      <c r="D656" s="26">
        <v>1.7841780896599999</v>
      </c>
      <c r="E656" s="25">
        <v>655</v>
      </c>
      <c r="F656" s="26">
        <v>47.446403064000002</v>
      </c>
      <c r="G656" s="25">
        <v>655</v>
      </c>
      <c r="H656" s="26">
        <v>0.18839286957099999</v>
      </c>
      <c r="I656" s="25">
        <v>655</v>
      </c>
      <c r="J656" s="26">
        <v>0.151374858986</v>
      </c>
      <c r="K656" s="25">
        <v>655</v>
      </c>
      <c r="L656" s="26">
        <v>408484.447384</v>
      </c>
      <c r="M656" s="25">
        <v>655</v>
      </c>
      <c r="N656" s="26">
        <v>79.938560822900001</v>
      </c>
      <c r="O656" s="25">
        <v>655</v>
      </c>
      <c r="P656" s="26">
        <v>0.01</v>
      </c>
      <c r="Q656" s="25">
        <v>655</v>
      </c>
      <c r="R656" s="32">
        <v>0.70288714707800004</v>
      </c>
      <c r="S656" s="28">
        <v>655</v>
      </c>
      <c r="T656" s="35">
        <v>0.47884319990200003</v>
      </c>
      <c r="U656" s="25">
        <v>655</v>
      </c>
      <c r="V656" s="26">
        <v>26.8755835931</v>
      </c>
      <c r="W656" s="25">
        <v>655</v>
      </c>
      <c r="X656" s="26">
        <v>9.0991871893499994</v>
      </c>
      <c r="Y656" s="25">
        <v>655</v>
      </c>
      <c r="Z656" s="26">
        <v>5.7285717118500001E-2</v>
      </c>
      <c r="AA656" s="25">
        <v>655</v>
      </c>
      <c r="AB656" s="26">
        <v>9.4137160671799993</v>
      </c>
      <c r="AC656" s="25">
        <v>655</v>
      </c>
      <c r="AD656" s="26">
        <v>0.28061481485500001</v>
      </c>
      <c r="AE656" s="25">
        <v>655</v>
      </c>
      <c r="AF656" s="26">
        <v>408484.447384</v>
      </c>
      <c r="AG656" s="25">
        <v>655</v>
      </c>
      <c r="AH656" s="26">
        <v>1.58232771621</v>
      </c>
      <c r="AI656" s="25">
        <v>655</v>
      </c>
      <c r="AJ656" s="26">
        <v>65.564909297400007</v>
      </c>
      <c r="AK656" s="25">
        <v>655</v>
      </c>
      <c r="AL656" s="26">
        <v>0.50150901753599997</v>
      </c>
      <c r="AM656" s="25">
        <v>655</v>
      </c>
      <c r="AN656" s="26">
        <v>1.8331065126999999</v>
      </c>
      <c r="AO656" s="25">
        <v>655</v>
      </c>
      <c r="AP656" s="26">
        <v>1.2395800241399999</v>
      </c>
      <c r="AQ656" s="25">
        <v>655</v>
      </c>
      <c r="AR656" s="26">
        <v>998.23581348000005</v>
      </c>
      <c r="AS656" s="25">
        <v>655</v>
      </c>
      <c r="AT656" s="26">
        <v>1.95374083957</v>
      </c>
      <c r="AU656" s="25">
        <v>655</v>
      </c>
      <c r="AV656" s="26">
        <v>8015.1509928100004</v>
      </c>
      <c r="AW656" s="25">
        <v>655</v>
      </c>
      <c r="AX656" s="26">
        <v>1.58232771621</v>
      </c>
      <c r="AY656" s="25">
        <v>655</v>
      </c>
      <c r="AZ656" s="26">
        <v>69.938881049399996</v>
      </c>
      <c r="BA656" s="25">
        <v>655</v>
      </c>
      <c r="BB656" s="26">
        <v>0.13333682198300001</v>
      </c>
      <c r="BC656" s="25">
        <v>655</v>
      </c>
      <c r="BD656" s="26">
        <v>0.109727130002</v>
      </c>
      <c r="BE656" s="25">
        <v>655</v>
      </c>
      <c r="BF656" s="26">
        <v>0.75693604801600001</v>
      </c>
      <c r="BG656" s="25">
        <v>655</v>
      </c>
      <c r="BH656" s="26">
        <v>28.385334721900001</v>
      </c>
      <c r="BI656" s="25">
        <v>655</v>
      </c>
      <c r="BJ656" s="26">
        <v>609.58506853699998</v>
      </c>
      <c r="CB656" s="37"/>
      <c r="CD656" s="37"/>
      <c r="CE656" s="37"/>
    </row>
    <row r="657" spans="1:83" x14ac:dyDescent="0.3">
      <c r="A657" s="25">
        <v>656</v>
      </c>
      <c r="B657" s="26">
        <v>10673.3169442</v>
      </c>
      <c r="C657" s="25">
        <v>656</v>
      </c>
      <c r="D657" s="26">
        <v>1.8803091669300001</v>
      </c>
      <c r="E657" s="25">
        <v>656</v>
      </c>
      <c r="F657" s="26">
        <v>61.0849777452</v>
      </c>
      <c r="G657" s="25">
        <v>656</v>
      </c>
      <c r="H657" s="26">
        <v>0.18316650476400001</v>
      </c>
      <c r="I657" s="25">
        <v>656</v>
      </c>
      <c r="J657" s="26">
        <v>6.37962335908E-2</v>
      </c>
      <c r="K657" s="25">
        <v>656</v>
      </c>
      <c r="L657" s="26">
        <v>500972.60538999998</v>
      </c>
      <c r="M657" s="25">
        <v>656</v>
      </c>
      <c r="N657" s="26">
        <v>75.960387468600004</v>
      </c>
      <c r="O657" s="25">
        <v>656</v>
      </c>
      <c r="P657" s="26">
        <v>0.01</v>
      </c>
      <c r="Q657" s="25">
        <v>656</v>
      </c>
      <c r="R657" s="32">
        <v>0.595025919934</v>
      </c>
      <c r="S657" s="28">
        <v>656</v>
      </c>
      <c r="T657" s="35">
        <v>0.47697774312500002</v>
      </c>
      <c r="U657" s="25">
        <v>656</v>
      </c>
      <c r="V657" s="26">
        <v>27.789147819299998</v>
      </c>
      <c r="W657" s="25">
        <v>656</v>
      </c>
      <c r="X657" s="26">
        <v>4.3177639149899996</v>
      </c>
      <c r="Y657" s="25">
        <v>656</v>
      </c>
      <c r="Z657" s="26">
        <v>8.0006484931400002E-2</v>
      </c>
      <c r="AA657" s="25">
        <v>656</v>
      </c>
      <c r="AB657" s="26">
        <v>10.7992474326</v>
      </c>
      <c r="AC657" s="25">
        <v>656</v>
      </c>
      <c r="AD657" s="26">
        <v>0.161597487209</v>
      </c>
      <c r="AE657" s="25">
        <v>656</v>
      </c>
      <c r="AF657" s="26">
        <v>500972.60538999998</v>
      </c>
      <c r="AG657" s="25">
        <v>656</v>
      </c>
      <c r="AH657" s="26">
        <v>1.7749690791599999</v>
      </c>
      <c r="AI657" s="25">
        <v>656</v>
      </c>
      <c r="AJ657" s="26">
        <v>54.556526409100002</v>
      </c>
      <c r="AK657" s="25">
        <v>656</v>
      </c>
      <c r="AL657" s="26">
        <v>0.24774545338000001</v>
      </c>
      <c r="AM657" s="25">
        <v>656</v>
      </c>
      <c r="AN657" s="26">
        <v>2.0871068996400002</v>
      </c>
      <c r="AO657" s="25">
        <v>656</v>
      </c>
      <c r="AP657" s="26">
        <v>0.81506358322899997</v>
      </c>
      <c r="AQ657" s="25">
        <v>656</v>
      </c>
      <c r="AR657" s="26">
        <v>1702.95307136</v>
      </c>
      <c r="AS657" s="25">
        <v>656</v>
      </c>
      <c r="AT657" s="26">
        <v>0.78170296517899995</v>
      </c>
      <c r="AU657" s="25">
        <v>656</v>
      </c>
      <c r="AV657" s="26">
        <v>9518.2455857599998</v>
      </c>
      <c r="AW657" s="25">
        <v>656</v>
      </c>
      <c r="AX657" s="26">
        <v>1.7749690791599999</v>
      </c>
      <c r="AY657" s="25">
        <v>656</v>
      </c>
      <c r="AZ657" s="26">
        <v>62.949679618399998</v>
      </c>
      <c r="BA657" s="25">
        <v>656</v>
      </c>
      <c r="BB657" s="26">
        <v>0.114348646926</v>
      </c>
      <c r="BC657" s="25">
        <v>656</v>
      </c>
      <c r="BD657" s="26">
        <v>4.1230467743400001E-2</v>
      </c>
      <c r="BE657" s="25">
        <v>656</v>
      </c>
      <c r="BF657" s="26">
        <v>0.84442088533000004</v>
      </c>
      <c r="BG657" s="25">
        <v>656</v>
      </c>
      <c r="BH657" s="26">
        <v>28.140195137399999</v>
      </c>
      <c r="BI657" s="25">
        <v>656</v>
      </c>
      <c r="BJ657" s="26">
        <v>1569.1654051999999</v>
      </c>
      <c r="CB657" s="37"/>
      <c r="CD657" s="37"/>
      <c r="CE657" s="37"/>
    </row>
    <row r="658" spans="1:83" x14ac:dyDescent="0.3">
      <c r="A658" s="25">
        <v>657</v>
      </c>
      <c r="B658" s="26">
        <v>6143.4606670800003</v>
      </c>
      <c r="C658" s="25">
        <v>657</v>
      </c>
      <c r="D658" s="26">
        <v>1.58166942629</v>
      </c>
      <c r="E658" s="25">
        <v>657</v>
      </c>
      <c r="F658" s="26">
        <v>66.129284659700005</v>
      </c>
      <c r="G658" s="25">
        <v>657</v>
      </c>
      <c r="H658" s="26">
        <v>0.19750132299299999</v>
      </c>
      <c r="I658" s="25">
        <v>657</v>
      </c>
      <c r="J658" s="26">
        <v>3.9567168676500002E-2</v>
      </c>
      <c r="K658" s="25">
        <v>657</v>
      </c>
      <c r="L658" s="26">
        <v>791674.52262599999</v>
      </c>
      <c r="M658" s="25">
        <v>657</v>
      </c>
      <c r="N658" s="26">
        <v>50.215302905199998</v>
      </c>
      <c r="O658" s="25">
        <v>657</v>
      </c>
      <c r="P658" s="26">
        <v>0.01</v>
      </c>
      <c r="Q658" s="25">
        <v>657</v>
      </c>
      <c r="R658" s="32">
        <v>0.81572901846500001</v>
      </c>
      <c r="S658" s="28">
        <v>657</v>
      </c>
      <c r="T658" s="35">
        <v>0.46852239612699997</v>
      </c>
      <c r="U658" s="25">
        <v>657</v>
      </c>
      <c r="V658" s="26">
        <v>38.034359107699999</v>
      </c>
      <c r="W658" s="25">
        <v>657</v>
      </c>
      <c r="X658" s="26">
        <v>9.1955087195700003</v>
      </c>
      <c r="Y658" s="25">
        <v>657</v>
      </c>
      <c r="Z658" s="26">
        <v>5.0926466948699997E-2</v>
      </c>
      <c r="AA658" s="25">
        <v>657</v>
      </c>
      <c r="AB658" s="26">
        <v>10.2455659953</v>
      </c>
      <c r="AC658" s="25">
        <v>657</v>
      </c>
      <c r="AD658" s="26">
        <v>0.15932076694299999</v>
      </c>
      <c r="AE658" s="25">
        <v>657</v>
      </c>
      <c r="AF658" s="26">
        <v>791674.52262499998</v>
      </c>
      <c r="AG658" s="25">
        <v>657</v>
      </c>
      <c r="AH658" s="26">
        <v>1.3760523087700001</v>
      </c>
      <c r="AI658" s="25">
        <v>657</v>
      </c>
      <c r="AJ658" s="26">
        <v>51.880574620899999</v>
      </c>
      <c r="AK658" s="25">
        <v>657</v>
      </c>
      <c r="AL658" s="26">
        <v>0.10951890080399999</v>
      </c>
      <c r="AM658" s="25">
        <v>657</v>
      </c>
      <c r="AN658" s="26">
        <v>1.8829761514700001</v>
      </c>
      <c r="AO658" s="25">
        <v>657</v>
      </c>
      <c r="AP658" s="26">
        <v>0.51581698026599998</v>
      </c>
      <c r="AQ658" s="25">
        <v>657</v>
      </c>
      <c r="AR658" s="26">
        <v>2743.91334048</v>
      </c>
      <c r="AS658" s="25">
        <v>657</v>
      </c>
      <c r="AT658" s="26">
        <v>0.951592560187</v>
      </c>
      <c r="AU658" s="25">
        <v>657</v>
      </c>
      <c r="AV658" s="26">
        <v>5103.5332286299999</v>
      </c>
      <c r="AW658" s="25">
        <v>657</v>
      </c>
      <c r="AX658" s="26">
        <v>1.3760523087700001</v>
      </c>
      <c r="AY658" s="25">
        <v>657</v>
      </c>
      <c r="AZ658" s="26">
        <v>62.475404101999999</v>
      </c>
      <c r="BA658" s="25">
        <v>657</v>
      </c>
      <c r="BB658" s="26">
        <v>5.6753361581799999E-2</v>
      </c>
      <c r="BC658" s="25">
        <v>657</v>
      </c>
      <c r="BD658" s="26">
        <v>2.4855495826399999E-2</v>
      </c>
      <c r="BE658" s="25">
        <v>657</v>
      </c>
      <c r="BF658" s="26">
        <v>0.91839114259200005</v>
      </c>
      <c r="BG658" s="25">
        <v>657</v>
      </c>
      <c r="BH658" s="26">
        <v>38.669346622699997</v>
      </c>
      <c r="BI658" s="25">
        <v>657</v>
      </c>
      <c r="BJ658" s="26">
        <v>1865.0960835200001</v>
      </c>
      <c r="CB658" s="37"/>
      <c r="CD658" s="37"/>
      <c r="CE658" s="37"/>
    </row>
    <row r="659" spans="1:83" x14ac:dyDescent="0.3">
      <c r="A659" s="25">
        <v>658</v>
      </c>
      <c r="B659" s="26">
        <v>9118.6321903400003</v>
      </c>
      <c r="C659" s="25">
        <v>658</v>
      </c>
      <c r="D659" s="26">
        <v>1.7360836763900001</v>
      </c>
      <c r="E659" s="25">
        <v>658</v>
      </c>
      <c r="F659" s="26">
        <v>60.089670884199997</v>
      </c>
      <c r="G659" s="25">
        <v>658</v>
      </c>
      <c r="H659" s="26">
        <v>0.16079809219899999</v>
      </c>
      <c r="I659" s="25">
        <v>658</v>
      </c>
      <c r="J659" s="26">
        <v>0.174388389058</v>
      </c>
      <c r="K659" s="25">
        <v>658</v>
      </c>
      <c r="L659" s="26">
        <v>716420.68111999996</v>
      </c>
      <c r="M659" s="25">
        <v>658</v>
      </c>
      <c r="N659" s="26">
        <v>41.229183027099999</v>
      </c>
      <c r="O659" s="25">
        <v>658</v>
      </c>
      <c r="P659" s="26">
        <v>0.01</v>
      </c>
      <c r="Q659" s="25">
        <v>658</v>
      </c>
      <c r="R659" s="32">
        <v>0.50939948074800001</v>
      </c>
      <c r="S659" s="28">
        <v>658</v>
      </c>
      <c r="T659" s="35">
        <v>0.68947985570299997</v>
      </c>
      <c r="U659" s="25">
        <v>658</v>
      </c>
      <c r="V659" s="26">
        <v>42.016783558699998</v>
      </c>
      <c r="W659" s="25">
        <v>658</v>
      </c>
      <c r="X659" s="26">
        <v>4.1110116998799997</v>
      </c>
      <c r="Y659" s="25">
        <v>658</v>
      </c>
      <c r="Z659" s="26">
        <v>3.7408579095799997E-2</v>
      </c>
      <c r="AA659" s="25">
        <v>658</v>
      </c>
      <c r="AB659" s="26">
        <v>9.3889075434899993</v>
      </c>
      <c r="AC659" s="25">
        <v>658</v>
      </c>
      <c r="AD659" s="26">
        <v>0.40259007177299999</v>
      </c>
      <c r="AE659" s="25">
        <v>658</v>
      </c>
      <c r="AF659" s="26">
        <v>716420.68111999996</v>
      </c>
      <c r="AG659" s="25">
        <v>658</v>
      </c>
      <c r="AH659" s="26">
        <v>1.6302979691499999</v>
      </c>
      <c r="AI659" s="25">
        <v>658</v>
      </c>
      <c r="AJ659" s="26">
        <v>90.000018899699995</v>
      </c>
      <c r="AK659" s="25">
        <v>658</v>
      </c>
      <c r="AL659" s="26">
        <v>0.27015661315299999</v>
      </c>
      <c r="AM659" s="25">
        <v>658</v>
      </c>
      <c r="AN659" s="26">
        <v>1.32238409691</v>
      </c>
      <c r="AO659" s="25">
        <v>658</v>
      </c>
      <c r="AP659" s="26">
        <v>0.87459834512300005</v>
      </c>
      <c r="AQ659" s="25">
        <v>658</v>
      </c>
      <c r="AR659" s="26">
        <v>172.777471668</v>
      </c>
      <c r="AS659" s="25">
        <v>658</v>
      </c>
      <c r="AT659" s="26">
        <v>3.84994982552</v>
      </c>
      <c r="AU659" s="25">
        <v>658</v>
      </c>
      <c r="AV659" s="26">
        <v>8030.8073276300001</v>
      </c>
      <c r="AW659" s="25">
        <v>658</v>
      </c>
      <c r="AX659" s="26">
        <v>1.6302979691499999</v>
      </c>
      <c r="AY659" s="25">
        <v>658</v>
      </c>
      <c r="AZ659" s="26">
        <v>82.667198146900006</v>
      </c>
      <c r="BA659" s="25">
        <v>658</v>
      </c>
      <c r="BB659" s="26">
        <v>8.6845327098600003E-2</v>
      </c>
      <c r="BC659" s="25">
        <v>658</v>
      </c>
      <c r="BD659" s="26">
        <v>0.158287857492</v>
      </c>
      <c r="BE659" s="25">
        <v>658</v>
      </c>
      <c r="BF659" s="26">
        <v>0.75486681541</v>
      </c>
      <c r="BG659" s="25">
        <v>658</v>
      </c>
      <c r="BH659" s="26">
        <v>43.411379927699997</v>
      </c>
      <c r="BI659" s="25">
        <v>658</v>
      </c>
      <c r="BJ659" s="26">
        <v>357.61630900699998</v>
      </c>
      <c r="CB659" s="37"/>
      <c r="CD659" s="37"/>
      <c r="CE659" s="37"/>
    </row>
    <row r="660" spans="1:83" x14ac:dyDescent="0.3">
      <c r="A660" s="25">
        <v>659</v>
      </c>
      <c r="B660" s="26">
        <v>4503.4467715700002</v>
      </c>
      <c r="C660" s="25">
        <v>659</v>
      </c>
      <c r="D660" s="26">
        <v>2.3314679429499998</v>
      </c>
      <c r="E660" s="25">
        <v>659</v>
      </c>
      <c r="F660" s="26">
        <v>39.007987464099998</v>
      </c>
      <c r="G660" s="25">
        <v>659</v>
      </c>
      <c r="H660" s="26">
        <v>2.79531767045E-2</v>
      </c>
      <c r="I660" s="25">
        <v>659</v>
      </c>
      <c r="J660" s="26">
        <v>0.15372896117000001</v>
      </c>
      <c r="K660" s="25">
        <v>659</v>
      </c>
      <c r="L660" s="26">
        <v>491299.09061800002</v>
      </c>
      <c r="M660" s="25">
        <v>659</v>
      </c>
      <c r="N660" s="26">
        <v>58.132487277999999</v>
      </c>
      <c r="O660" s="25">
        <v>659</v>
      </c>
      <c r="P660" s="26">
        <v>0.01</v>
      </c>
      <c r="Q660" s="25">
        <v>659</v>
      </c>
      <c r="R660" s="32">
        <v>0.71871853933899998</v>
      </c>
      <c r="S660" s="28">
        <v>659</v>
      </c>
      <c r="T660" s="35">
        <v>0.488258813776</v>
      </c>
      <c r="U660" s="25">
        <v>659</v>
      </c>
      <c r="V660" s="26">
        <v>40.711934575000001</v>
      </c>
      <c r="W660" s="25">
        <v>659</v>
      </c>
      <c r="X660" s="26">
        <v>8.6867450408300009</v>
      </c>
      <c r="Y660" s="25">
        <v>659</v>
      </c>
      <c r="Z660" s="26">
        <v>1.7072837353000001E-2</v>
      </c>
      <c r="AA660" s="25">
        <v>659</v>
      </c>
      <c r="AB660" s="26">
        <v>5.1666065550200004</v>
      </c>
      <c r="AC660" s="25">
        <v>659</v>
      </c>
      <c r="AD660" s="26">
        <v>0.38848787906900001</v>
      </c>
      <c r="AE660" s="25">
        <v>659</v>
      </c>
      <c r="AF660" s="26">
        <v>491299.09061800002</v>
      </c>
      <c r="AG660" s="25">
        <v>659</v>
      </c>
      <c r="AH660" s="26">
        <v>2.13620176439</v>
      </c>
      <c r="AI660" s="25">
        <v>659</v>
      </c>
      <c r="AJ660" s="26">
        <v>75.033068380499998</v>
      </c>
      <c r="AK660" s="25">
        <v>659</v>
      </c>
      <c r="AL660" s="26">
        <v>7.8568416935099999E-2</v>
      </c>
      <c r="AM660" s="25">
        <v>659</v>
      </c>
      <c r="AN660" s="26">
        <v>0.77587789692599995</v>
      </c>
      <c r="AO660" s="25">
        <v>659</v>
      </c>
      <c r="AP660" s="26">
        <v>0.92389784414200005</v>
      </c>
      <c r="AQ660" s="25">
        <v>659</v>
      </c>
      <c r="AR660" s="26">
        <v>59.388389765500001</v>
      </c>
      <c r="AS660" s="25">
        <v>659</v>
      </c>
      <c r="AT660" s="26">
        <v>3.6303211873999999</v>
      </c>
      <c r="AU660" s="25">
        <v>659</v>
      </c>
      <c r="AV660" s="26">
        <v>4193.96016994</v>
      </c>
      <c r="AW660" s="25">
        <v>659</v>
      </c>
      <c r="AX660" s="26">
        <v>2.13620176439</v>
      </c>
      <c r="AY660" s="25">
        <v>659</v>
      </c>
      <c r="AZ660" s="26">
        <v>62.368804972500001</v>
      </c>
      <c r="BA660" s="25">
        <v>659</v>
      </c>
      <c r="BB660" s="26">
        <v>1.52876278025E-2</v>
      </c>
      <c r="BC660" s="25">
        <v>659</v>
      </c>
      <c r="BD660" s="26">
        <v>0.106008048604</v>
      </c>
      <c r="BE660" s="25">
        <v>659</v>
      </c>
      <c r="BF660" s="26">
        <v>0.87870432359399997</v>
      </c>
      <c r="BG660" s="25">
        <v>659</v>
      </c>
      <c r="BH660" s="26">
        <v>47.560083355499998</v>
      </c>
      <c r="BI660" s="25">
        <v>659</v>
      </c>
      <c r="BJ660" s="26">
        <v>127.464398082</v>
      </c>
      <c r="CB660" s="37"/>
      <c r="CD660" s="37"/>
      <c r="CE660" s="37"/>
    </row>
    <row r="661" spans="1:83" x14ac:dyDescent="0.3">
      <c r="A661" s="25">
        <v>660</v>
      </c>
      <c r="B661" s="26">
        <v>8974.1724888900007</v>
      </c>
      <c r="C661" s="25">
        <v>660</v>
      </c>
      <c r="D661" s="26">
        <v>1.9764477032000001</v>
      </c>
      <c r="E661" s="25">
        <v>660</v>
      </c>
      <c r="F661" s="26">
        <v>56.295770412800003</v>
      </c>
      <c r="G661" s="25">
        <v>660</v>
      </c>
      <c r="H661" s="26">
        <v>0.18028713714399999</v>
      </c>
      <c r="I661" s="25">
        <v>660</v>
      </c>
      <c r="J661" s="26">
        <v>7.5895231489299997E-2</v>
      </c>
      <c r="K661" s="25">
        <v>660</v>
      </c>
      <c r="L661" s="26">
        <v>468073.59223399998</v>
      </c>
      <c r="M661" s="25">
        <v>660</v>
      </c>
      <c r="N661" s="26">
        <v>55.953281183100003</v>
      </c>
      <c r="O661" s="25">
        <v>660</v>
      </c>
      <c r="P661" s="26">
        <v>0.01</v>
      </c>
      <c r="Q661" s="25">
        <v>660</v>
      </c>
      <c r="R661" s="32">
        <v>0.30159841310199997</v>
      </c>
      <c r="S661" s="28">
        <v>660</v>
      </c>
      <c r="T661" s="35">
        <v>0.73139731886399995</v>
      </c>
      <c r="U661" s="25">
        <v>660</v>
      </c>
      <c r="V661" s="26">
        <v>43.5532461516</v>
      </c>
      <c r="W661" s="25">
        <v>660</v>
      </c>
      <c r="X661" s="26">
        <v>2.28190126341</v>
      </c>
      <c r="Y661" s="25">
        <v>660</v>
      </c>
      <c r="Z661" s="26">
        <v>1.52881791985E-2</v>
      </c>
      <c r="AA661" s="25">
        <v>660</v>
      </c>
      <c r="AB661" s="26">
        <v>13.984276123800001</v>
      </c>
      <c r="AC661" s="25">
        <v>660</v>
      </c>
      <c r="AD661" s="26">
        <v>0.22098080863799999</v>
      </c>
      <c r="AE661" s="25">
        <v>660</v>
      </c>
      <c r="AF661" s="26">
        <v>468073.59223399998</v>
      </c>
      <c r="AG661" s="25">
        <v>660</v>
      </c>
      <c r="AH661" s="26">
        <v>1.90300261568</v>
      </c>
      <c r="AI661" s="25">
        <v>660</v>
      </c>
      <c r="AJ661" s="26">
        <v>89.148048336900004</v>
      </c>
      <c r="AK661" s="25">
        <v>660</v>
      </c>
      <c r="AL661" s="26">
        <v>0.211166140654</v>
      </c>
      <c r="AM661" s="25">
        <v>660</v>
      </c>
      <c r="AN661" s="26">
        <v>1.6225398291599999</v>
      </c>
      <c r="AO661" s="25">
        <v>660</v>
      </c>
      <c r="AP661" s="26">
        <v>0.47449257646999998</v>
      </c>
      <c r="AQ661" s="25">
        <v>660</v>
      </c>
      <c r="AR661" s="26">
        <v>301.54970445999999</v>
      </c>
      <c r="AS661" s="25">
        <v>660</v>
      </c>
      <c r="AT661" s="26">
        <v>3.4776511107500001</v>
      </c>
      <c r="AU661" s="25">
        <v>660</v>
      </c>
      <c r="AV661" s="26">
        <v>8287.8039045900005</v>
      </c>
      <c r="AW661" s="25">
        <v>660</v>
      </c>
      <c r="AX661" s="26">
        <v>1.90300261568</v>
      </c>
      <c r="AY661" s="25">
        <v>660</v>
      </c>
      <c r="AZ661" s="26">
        <v>88.062919578500001</v>
      </c>
      <c r="BA661" s="25">
        <v>660</v>
      </c>
      <c r="BB661" s="26">
        <v>0.10925325029999999</v>
      </c>
      <c r="BC661" s="25">
        <v>660</v>
      </c>
      <c r="BD661" s="26">
        <v>8.5328595385700007E-2</v>
      </c>
      <c r="BE661" s="25">
        <v>660</v>
      </c>
      <c r="BF661" s="26">
        <v>0.80541815431499997</v>
      </c>
      <c r="BG661" s="25">
        <v>660</v>
      </c>
      <c r="BH661" s="26">
        <v>45.902245444899997</v>
      </c>
      <c r="BI661" s="25">
        <v>660</v>
      </c>
      <c r="BJ661" s="26">
        <v>2751.4170301600002</v>
      </c>
      <c r="CB661" s="37"/>
      <c r="CD661" s="37"/>
      <c r="CE661" s="37"/>
    </row>
    <row r="662" spans="1:83" x14ac:dyDescent="0.3">
      <c r="A662" s="25">
        <v>661</v>
      </c>
      <c r="B662" s="26">
        <v>9204.69873955</v>
      </c>
      <c r="C662" s="25">
        <v>661</v>
      </c>
      <c r="D662" s="26">
        <v>1.88604030932</v>
      </c>
      <c r="E662" s="25">
        <v>661</v>
      </c>
      <c r="F662" s="26">
        <v>76.694642482299997</v>
      </c>
      <c r="G662" s="25">
        <v>661</v>
      </c>
      <c r="H662" s="26">
        <v>7.7212998433100005E-2</v>
      </c>
      <c r="I662" s="25">
        <v>661</v>
      </c>
      <c r="J662" s="26">
        <v>2.92151591204E-2</v>
      </c>
      <c r="K662" s="25">
        <v>661</v>
      </c>
      <c r="L662" s="26">
        <v>453718.45895200002</v>
      </c>
      <c r="M662" s="25">
        <v>661</v>
      </c>
      <c r="N662" s="26">
        <v>56.955330239799999</v>
      </c>
      <c r="O662" s="25">
        <v>661</v>
      </c>
      <c r="P662" s="26">
        <v>0.01</v>
      </c>
      <c r="Q662" s="25">
        <v>661</v>
      </c>
      <c r="R662" s="32">
        <v>0.491790060744</v>
      </c>
      <c r="S662" s="28">
        <v>661</v>
      </c>
      <c r="T662" s="35">
        <v>0.54757247935999998</v>
      </c>
      <c r="U662" s="25">
        <v>661</v>
      </c>
      <c r="V662" s="26">
        <v>37.360600030100002</v>
      </c>
      <c r="W662" s="25">
        <v>661</v>
      </c>
      <c r="X662" s="26">
        <v>5.0727074082200003</v>
      </c>
      <c r="Y662" s="25">
        <v>661</v>
      </c>
      <c r="Z662" s="26">
        <v>8.0568405440900007E-2</v>
      </c>
      <c r="AA662" s="25">
        <v>661</v>
      </c>
      <c r="AB662" s="26">
        <v>10.107899248700001</v>
      </c>
      <c r="AC662" s="25">
        <v>661</v>
      </c>
      <c r="AD662" s="26">
        <v>0.34089988523199999</v>
      </c>
      <c r="AE662" s="25">
        <v>661</v>
      </c>
      <c r="AF662" s="26">
        <v>453718.45895200002</v>
      </c>
      <c r="AG662" s="25">
        <v>661</v>
      </c>
      <c r="AH662" s="26">
        <v>1.7627778918300001</v>
      </c>
      <c r="AI662" s="25">
        <v>661</v>
      </c>
      <c r="AJ662" s="26">
        <v>64.976359066000001</v>
      </c>
      <c r="AK662" s="25">
        <v>661</v>
      </c>
      <c r="AL662" s="26">
        <v>8.0092228636500007E-2</v>
      </c>
      <c r="AM662" s="25">
        <v>661</v>
      </c>
      <c r="AN662" s="26">
        <v>1.3735581918799999</v>
      </c>
      <c r="AO662" s="25">
        <v>661</v>
      </c>
      <c r="AP662" s="26">
        <v>0.50586776924900001</v>
      </c>
      <c r="AQ662" s="25">
        <v>661</v>
      </c>
      <c r="AR662" s="26">
        <v>580.01113697100004</v>
      </c>
      <c r="AS662" s="25">
        <v>661</v>
      </c>
      <c r="AT662" s="26">
        <v>2.1339836449099998</v>
      </c>
      <c r="AU662" s="25">
        <v>661</v>
      </c>
      <c r="AV662" s="26">
        <v>8759.9421828199993</v>
      </c>
      <c r="AW662" s="25">
        <v>661</v>
      </c>
      <c r="AX662" s="26">
        <v>1.7627778918300001</v>
      </c>
      <c r="AY662" s="25">
        <v>661</v>
      </c>
      <c r="AZ662" s="26">
        <v>69.964036157099997</v>
      </c>
      <c r="BA662" s="25">
        <v>661</v>
      </c>
      <c r="BB662" s="26">
        <v>3.1831919430900003E-2</v>
      </c>
      <c r="BC662" s="25">
        <v>661</v>
      </c>
      <c r="BD662" s="26">
        <v>2.9228137792300001E-2</v>
      </c>
      <c r="BE662" s="25">
        <v>661</v>
      </c>
      <c r="BF662" s="26">
        <v>0.93893994277699999</v>
      </c>
      <c r="BG662" s="25">
        <v>661</v>
      </c>
      <c r="BH662" s="26">
        <v>37.743538132200001</v>
      </c>
      <c r="BI662" s="25">
        <v>661</v>
      </c>
      <c r="BJ662" s="26">
        <v>451.73306305199998</v>
      </c>
      <c r="CB662" s="37"/>
      <c r="CD662" s="37"/>
      <c r="CE662" s="37"/>
    </row>
    <row r="663" spans="1:83" x14ac:dyDescent="0.3">
      <c r="A663" s="25">
        <v>662</v>
      </c>
      <c r="B663" s="26">
        <v>10007.390051300001</v>
      </c>
      <c r="C663" s="25">
        <v>662</v>
      </c>
      <c r="D663" s="26">
        <v>2.1018785701299998</v>
      </c>
      <c r="E663" s="25">
        <v>662</v>
      </c>
      <c r="F663" s="26">
        <v>46.947767663199997</v>
      </c>
      <c r="G663" s="25">
        <v>662</v>
      </c>
      <c r="H663" s="26">
        <v>0.12821759041200001</v>
      </c>
      <c r="I663" s="25">
        <v>662</v>
      </c>
      <c r="J663" s="26">
        <v>8.3561986673300004E-2</v>
      </c>
      <c r="K663" s="25">
        <v>662</v>
      </c>
      <c r="L663" s="26">
        <v>684954.44524799997</v>
      </c>
      <c r="M663" s="25">
        <v>662</v>
      </c>
      <c r="N663" s="26">
        <v>79.143911144399993</v>
      </c>
      <c r="O663" s="25">
        <v>662</v>
      </c>
      <c r="P663" s="26">
        <v>0.01</v>
      </c>
      <c r="Q663" s="25">
        <v>662</v>
      </c>
      <c r="R663" s="32">
        <v>0.61374503080800002</v>
      </c>
      <c r="S663" s="28">
        <v>662</v>
      </c>
      <c r="T663" s="35">
        <v>0.34742011031199999</v>
      </c>
      <c r="U663" s="25">
        <v>662</v>
      </c>
      <c r="V663" s="26">
        <v>37.30038802</v>
      </c>
      <c r="W663" s="25">
        <v>662</v>
      </c>
      <c r="X663" s="26">
        <v>6.5474828806199996</v>
      </c>
      <c r="Y663" s="25">
        <v>662</v>
      </c>
      <c r="Z663" s="26">
        <v>6.4897438408200003E-2</v>
      </c>
      <c r="AA663" s="25">
        <v>662</v>
      </c>
      <c r="AB663" s="26">
        <v>9.0008138533800004</v>
      </c>
      <c r="AC663" s="25">
        <v>662</v>
      </c>
      <c r="AD663" s="26">
        <v>0.36026116907599998</v>
      </c>
      <c r="AE663" s="25">
        <v>662</v>
      </c>
      <c r="AF663" s="26">
        <v>684954.44524799997</v>
      </c>
      <c r="AG663" s="25">
        <v>662</v>
      </c>
      <c r="AH663" s="26">
        <v>1.9507833697100001</v>
      </c>
      <c r="AI663" s="25">
        <v>662</v>
      </c>
      <c r="AJ663" s="26">
        <v>82.591786182600003</v>
      </c>
      <c r="AK663" s="25">
        <v>662</v>
      </c>
      <c r="AL663" s="26">
        <v>0.13465647174600001</v>
      </c>
      <c r="AM663" s="25">
        <v>662</v>
      </c>
      <c r="AN663" s="26">
        <v>1.4281875666799999</v>
      </c>
      <c r="AO663" s="25">
        <v>662</v>
      </c>
      <c r="AP663" s="26">
        <v>0.46138222995400002</v>
      </c>
      <c r="AQ663" s="25">
        <v>662</v>
      </c>
      <c r="AR663" s="26">
        <v>469.89766711200002</v>
      </c>
      <c r="AS663" s="25">
        <v>662</v>
      </c>
      <c r="AT663" s="26">
        <v>2.4974617291299999</v>
      </c>
      <c r="AU663" s="25">
        <v>662</v>
      </c>
      <c r="AV663" s="26">
        <v>9200.7071465699992</v>
      </c>
      <c r="AW663" s="25">
        <v>662</v>
      </c>
      <c r="AX663" s="26">
        <v>1.9507833697100001</v>
      </c>
      <c r="AY663" s="25">
        <v>662</v>
      </c>
      <c r="AZ663" s="26">
        <v>77.290256815600003</v>
      </c>
      <c r="BA663" s="25">
        <v>662</v>
      </c>
      <c r="BB663" s="26">
        <v>6.9547197698600002E-2</v>
      </c>
      <c r="BC663" s="25">
        <v>662</v>
      </c>
      <c r="BD663" s="26">
        <v>7.3124219528899997E-2</v>
      </c>
      <c r="BE663" s="25">
        <v>662</v>
      </c>
      <c r="BF663" s="26">
        <v>0.85732858277199997</v>
      </c>
      <c r="BG663" s="25">
        <v>662</v>
      </c>
      <c r="BH663" s="26">
        <v>38.392165056000003</v>
      </c>
      <c r="BI663" s="25">
        <v>662</v>
      </c>
      <c r="BJ663" s="26">
        <v>352.00715381399999</v>
      </c>
      <c r="CB663" s="37"/>
      <c r="CD663" s="37"/>
      <c r="CE663" s="37"/>
    </row>
    <row r="664" spans="1:83" x14ac:dyDescent="0.3">
      <c r="A664" s="25">
        <v>663</v>
      </c>
      <c r="B664" s="26">
        <v>7728.3448012500003</v>
      </c>
      <c r="C664" s="25">
        <v>663</v>
      </c>
      <c r="D664" s="26">
        <v>1.5714007383899999</v>
      </c>
      <c r="E664" s="25">
        <v>663</v>
      </c>
      <c r="F664" s="26">
        <v>65.021356462300005</v>
      </c>
      <c r="G664" s="25">
        <v>663</v>
      </c>
      <c r="H664" s="26">
        <v>0.14942202438900001</v>
      </c>
      <c r="I664" s="25">
        <v>663</v>
      </c>
      <c r="J664" s="26">
        <v>5.03894989398E-2</v>
      </c>
      <c r="K664" s="25">
        <v>663</v>
      </c>
      <c r="L664" s="26">
        <v>423923.707773</v>
      </c>
      <c r="M664" s="25">
        <v>663</v>
      </c>
      <c r="N664" s="26">
        <v>72.247988101800004</v>
      </c>
      <c r="O664" s="25">
        <v>663</v>
      </c>
      <c r="P664" s="26">
        <v>0.01</v>
      </c>
      <c r="Q664" s="25">
        <v>663</v>
      </c>
      <c r="R664" s="32">
        <v>0.76873969803099995</v>
      </c>
      <c r="S664" s="28">
        <v>663</v>
      </c>
      <c r="T664" s="35">
        <v>0.72191046271799997</v>
      </c>
      <c r="U664" s="25">
        <v>663</v>
      </c>
      <c r="V664" s="26">
        <v>27.994281853499999</v>
      </c>
      <c r="W664" s="25">
        <v>663</v>
      </c>
      <c r="X664" s="26">
        <v>4.7845268753300001</v>
      </c>
      <c r="Y664" s="25">
        <v>663</v>
      </c>
      <c r="Z664" s="26">
        <v>5.6975734262799997E-2</v>
      </c>
      <c r="AA664" s="25">
        <v>663</v>
      </c>
      <c r="AB664" s="26">
        <v>14.130148305800001</v>
      </c>
      <c r="AC664" s="25">
        <v>663</v>
      </c>
      <c r="AD664" s="26">
        <v>0.16316369100899999</v>
      </c>
      <c r="AE664" s="25">
        <v>663</v>
      </c>
      <c r="AF664" s="26">
        <v>423923.707773</v>
      </c>
      <c r="AG664" s="25">
        <v>663</v>
      </c>
      <c r="AH664" s="26">
        <v>1.4518514921200001</v>
      </c>
      <c r="AI664" s="25">
        <v>663</v>
      </c>
      <c r="AJ664" s="26">
        <v>43.703573554499997</v>
      </c>
      <c r="AK664" s="25">
        <v>663</v>
      </c>
      <c r="AL664" s="26">
        <v>0.27184944441300002</v>
      </c>
      <c r="AM664" s="25">
        <v>663</v>
      </c>
      <c r="AN664" s="26">
        <v>2.1036172103399999</v>
      </c>
      <c r="AO664" s="25">
        <v>663</v>
      </c>
      <c r="AP664" s="26">
        <v>0.99187134129999999</v>
      </c>
      <c r="AQ664" s="25">
        <v>663</v>
      </c>
      <c r="AR664" s="26">
        <v>2771.1910442799999</v>
      </c>
      <c r="AS664" s="25">
        <v>663</v>
      </c>
      <c r="AT664" s="26">
        <v>0.95295597731600001</v>
      </c>
      <c r="AU664" s="25">
        <v>663</v>
      </c>
      <c r="AV664" s="26">
        <v>6826.0073855000001</v>
      </c>
      <c r="AW664" s="25">
        <v>663</v>
      </c>
      <c r="AX664" s="26">
        <v>1.4518514921200001</v>
      </c>
      <c r="AY664" s="25">
        <v>663</v>
      </c>
      <c r="AZ664" s="26">
        <v>51.334274765499998</v>
      </c>
      <c r="BA664" s="25">
        <v>663</v>
      </c>
      <c r="BB664" s="26">
        <v>7.0010840392300003E-2</v>
      </c>
      <c r="BC664" s="25">
        <v>663</v>
      </c>
      <c r="BD664" s="26">
        <v>2.4022889070100001E-2</v>
      </c>
      <c r="BE664" s="25">
        <v>663</v>
      </c>
      <c r="BF664" s="26">
        <v>0.90596627053800005</v>
      </c>
      <c r="BG664" s="25">
        <v>663</v>
      </c>
      <c r="BH664" s="26">
        <v>28.3096618117</v>
      </c>
      <c r="BI664" s="25">
        <v>663</v>
      </c>
      <c r="BJ664" s="26">
        <v>3235.8446618500002</v>
      </c>
      <c r="CB664" s="37"/>
      <c r="CD664" s="37"/>
      <c r="CE664" s="37"/>
    </row>
    <row r="665" spans="1:83" x14ac:dyDescent="0.3">
      <c r="A665" s="25">
        <v>664</v>
      </c>
      <c r="B665" s="26">
        <v>9535.7357364</v>
      </c>
      <c r="C665" s="25">
        <v>664</v>
      </c>
      <c r="D665" s="26">
        <v>1.5192145664900001</v>
      </c>
      <c r="E665" s="25">
        <v>664</v>
      </c>
      <c r="F665" s="26">
        <v>43.857911125599998</v>
      </c>
      <c r="G665" s="25">
        <v>664</v>
      </c>
      <c r="H665" s="26">
        <v>0.124948520146</v>
      </c>
      <c r="I665" s="25">
        <v>664</v>
      </c>
      <c r="J665" s="26">
        <v>1.9270871975199999E-2</v>
      </c>
      <c r="K665" s="25">
        <v>664</v>
      </c>
      <c r="L665" s="26">
        <v>499994.90062700002</v>
      </c>
      <c r="M665" s="25">
        <v>664</v>
      </c>
      <c r="N665" s="26">
        <v>60.4186727867</v>
      </c>
      <c r="O665" s="25">
        <v>664</v>
      </c>
      <c r="P665" s="26">
        <v>0.01</v>
      </c>
      <c r="Q665" s="25">
        <v>664</v>
      </c>
      <c r="R665" s="32">
        <v>0.85662781438500002</v>
      </c>
      <c r="S665" s="28">
        <v>664</v>
      </c>
      <c r="T665" s="35">
        <v>0.63076569479699995</v>
      </c>
      <c r="U665" s="25">
        <v>664</v>
      </c>
      <c r="V665" s="26">
        <v>40.144229505699997</v>
      </c>
      <c r="W665" s="25">
        <v>664</v>
      </c>
      <c r="X665" s="26">
        <v>7.2076153891099999</v>
      </c>
      <c r="Y665" s="25">
        <v>664</v>
      </c>
      <c r="Z665" s="26">
        <v>8.6614744708500002E-2</v>
      </c>
      <c r="AA665" s="25">
        <v>664</v>
      </c>
      <c r="AB665" s="26">
        <v>8.8221386371000001</v>
      </c>
      <c r="AC665" s="25">
        <v>664</v>
      </c>
      <c r="AD665" s="26">
        <v>0.209175781191</v>
      </c>
      <c r="AE665" s="25">
        <v>664</v>
      </c>
      <c r="AF665" s="26">
        <v>499994.90062700002</v>
      </c>
      <c r="AG665" s="25">
        <v>664</v>
      </c>
      <c r="AH665" s="26">
        <v>1.3614989481499999</v>
      </c>
      <c r="AI665" s="25">
        <v>664</v>
      </c>
      <c r="AJ665" s="26">
        <v>54.462363293499997</v>
      </c>
      <c r="AK665" s="25">
        <v>664</v>
      </c>
      <c r="AL665" s="26">
        <v>9.2651269455900007E-2</v>
      </c>
      <c r="AM665" s="25">
        <v>664</v>
      </c>
      <c r="AN665" s="26">
        <v>1.9231166614099999</v>
      </c>
      <c r="AO665" s="25">
        <v>664</v>
      </c>
      <c r="AP665" s="26">
        <v>0.56349303366699999</v>
      </c>
      <c r="AQ665" s="25">
        <v>664</v>
      </c>
      <c r="AR665" s="26">
        <v>1370.25824872</v>
      </c>
      <c r="AS665" s="25">
        <v>664</v>
      </c>
      <c r="AT665" s="26">
        <v>1.04689882276</v>
      </c>
      <c r="AU665" s="25">
        <v>664</v>
      </c>
      <c r="AV665" s="26">
        <v>8953.4823123099995</v>
      </c>
      <c r="AW665" s="25">
        <v>664</v>
      </c>
      <c r="AX665" s="26">
        <v>1.3614989481499999</v>
      </c>
      <c r="AY665" s="25">
        <v>664</v>
      </c>
      <c r="AZ665" s="26">
        <v>54.437404707399999</v>
      </c>
      <c r="BA665" s="25">
        <v>664</v>
      </c>
      <c r="BB665" s="26">
        <v>6.89018919013E-2</v>
      </c>
      <c r="BC665" s="25">
        <v>664</v>
      </c>
      <c r="BD665" s="26">
        <v>1.9665277786E-2</v>
      </c>
      <c r="BE665" s="25">
        <v>664</v>
      </c>
      <c r="BF665" s="26">
        <v>0.91143283031300004</v>
      </c>
      <c r="BG665" s="25">
        <v>664</v>
      </c>
      <c r="BH665" s="26">
        <v>40.451348048</v>
      </c>
      <c r="BI665" s="25">
        <v>664</v>
      </c>
      <c r="BJ665" s="26">
        <v>698.66521123799998</v>
      </c>
      <c r="CB665" s="37"/>
      <c r="CD665" s="37"/>
      <c r="CE665" s="37"/>
    </row>
    <row r="666" spans="1:83" x14ac:dyDescent="0.3">
      <c r="A666" s="25">
        <v>665</v>
      </c>
      <c r="B666" s="26">
        <v>5269.4776981000005</v>
      </c>
      <c r="C666" s="25">
        <v>665</v>
      </c>
      <c r="D666" s="26">
        <v>1.95155445034</v>
      </c>
      <c r="E666" s="25">
        <v>665</v>
      </c>
      <c r="F666" s="26">
        <v>40.546513147399999</v>
      </c>
      <c r="G666" s="25">
        <v>665</v>
      </c>
      <c r="H666" s="26">
        <v>9.1325566848100004E-2</v>
      </c>
      <c r="I666" s="25">
        <v>665</v>
      </c>
      <c r="J666" s="26">
        <v>3.1726129787900001E-2</v>
      </c>
      <c r="K666" s="25">
        <v>665</v>
      </c>
      <c r="L666" s="26">
        <v>645091.90316600003</v>
      </c>
      <c r="M666" s="25">
        <v>665</v>
      </c>
      <c r="N666" s="26">
        <v>68.860730118299998</v>
      </c>
      <c r="O666" s="25">
        <v>665</v>
      </c>
      <c r="P666" s="26">
        <v>0.01</v>
      </c>
      <c r="Q666" s="25">
        <v>665</v>
      </c>
      <c r="R666" s="32">
        <v>0.57577873896200005</v>
      </c>
      <c r="S666" s="28">
        <v>665</v>
      </c>
      <c r="T666" s="35">
        <v>0.63558221430299999</v>
      </c>
      <c r="U666" s="25">
        <v>665</v>
      </c>
      <c r="V666" s="26">
        <v>31.768365472199999</v>
      </c>
      <c r="W666" s="25">
        <v>665</v>
      </c>
      <c r="X666" s="26">
        <v>3.0957195880700001</v>
      </c>
      <c r="Y666" s="25">
        <v>665</v>
      </c>
      <c r="Z666" s="26">
        <v>2.67541174765E-2</v>
      </c>
      <c r="AA666" s="25">
        <v>665</v>
      </c>
      <c r="AB666" s="26">
        <v>12.1567193404</v>
      </c>
      <c r="AC666" s="25">
        <v>665</v>
      </c>
      <c r="AD666" s="26">
        <v>0.39694587263100001</v>
      </c>
      <c r="AE666" s="25">
        <v>665</v>
      </c>
      <c r="AF666" s="26">
        <v>645091.90316600003</v>
      </c>
      <c r="AG666" s="25">
        <v>665</v>
      </c>
      <c r="AH666" s="26">
        <v>1.8616536566999999</v>
      </c>
      <c r="AI666" s="25">
        <v>665</v>
      </c>
      <c r="AJ666" s="26">
        <v>77.764459720000005</v>
      </c>
      <c r="AK666" s="25">
        <v>665</v>
      </c>
      <c r="AL666" s="26">
        <v>8.5714746675899997E-2</v>
      </c>
      <c r="AM666" s="25">
        <v>665</v>
      </c>
      <c r="AN666" s="26">
        <v>1.11414702916</v>
      </c>
      <c r="AO666" s="25">
        <v>665</v>
      </c>
      <c r="AP666" s="26">
        <v>0.45494355304599998</v>
      </c>
      <c r="AQ666" s="25">
        <v>665</v>
      </c>
      <c r="AR666" s="26">
        <v>168.23171486300001</v>
      </c>
      <c r="AS666" s="25">
        <v>665</v>
      </c>
      <c r="AT666" s="26">
        <v>5.0016750218999997</v>
      </c>
      <c r="AU666" s="25">
        <v>665</v>
      </c>
      <c r="AV666" s="26">
        <v>4941.0232708800004</v>
      </c>
      <c r="AW666" s="25">
        <v>665</v>
      </c>
      <c r="AX666" s="26">
        <v>1.8616536566999999</v>
      </c>
      <c r="AY666" s="25">
        <v>665</v>
      </c>
      <c r="AZ666" s="26">
        <v>77.453363936000002</v>
      </c>
      <c r="BA666" s="25">
        <v>665</v>
      </c>
      <c r="BB666" s="26">
        <v>1.7222756936099998E-2</v>
      </c>
      <c r="BC666" s="25">
        <v>665</v>
      </c>
      <c r="BD666" s="26">
        <v>4.75338180439E-2</v>
      </c>
      <c r="BE666" s="25">
        <v>665</v>
      </c>
      <c r="BF666" s="26">
        <v>0.93524342502000002</v>
      </c>
      <c r="BG666" s="25">
        <v>665</v>
      </c>
      <c r="BH666" s="26">
        <v>32.8534147178</v>
      </c>
      <c r="BI666" s="25">
        <v>665</v>
      </c>
      <c r="BJ666" s="26">
        <v>646.55541648300004</v>
      </c>
      <c r="CB666" s="37"/>
      <c r="CD666" s="37"/>
      <c r="CE666" s="37"/>
    </row>
    <row r="667" spans="1:83" x14ac:dyDescent="0.3">
      <c r="A667" s="25">
        <v>666</v>
      </c>
      <c r="B667" s="26">
        <v>8049.0623151399996</v>
      </c>
      <c r="C667" s="25">
        <v>666</v>
      </c>
      <c r="D667" s="26">
        <v>1.8318537879600001</v>
      </c>
      <c r="E667" s="25">
        <v>666</v>
      </c>
      <c r="F667" s="26">
        <v>49.074906640099996</v>
      </c>
      <c r="G667" s="25">
        <v>666</v>
      </c>
      <c r="H667" s="26">
        <v>0.192954508124</v>
      </c>
      <c r="I667" s="25">
        <v>666</v>
      </c>
      <c r="J667" s="26">
        <v>4.4809956554800003E-2</v>
      </c>
      <c r="K667" s="25">
        <v>666</v>
      </c>
      <c r="L667" s="26">
        <v>471590.54605800001</v>
      </c>
      <c r="M667" s="25">
        <v>666</v>
      </c>
      <c r="N667" s="26">
        <v>72.559254513100001</v>
      </c>
      <c r="O667" s="25">
        <v>666</v>
      </c>
      <c r="P667" s="26">
        <v>0.01</v>
      </c>
      <c r="Q667" s="25">
        <v>666</v>
      </c>
      <c r="R667" s="32">
        <v>0.72375894700400001</v>
      </c>
      <c r="S667" s="28">
        <v>666</v>
      </c>
      <c r="T667" s="35">
        <v>0.78640255181999996</v>
      </c>
      <c r="U667" s="25">
        <v>666</v>
      </c>
      <c r="V667" s="26">
        <v>29.506057930299999</v>
      </c>
      <c r="W667" s="25">
        <v>666</v>
      </c>
      <c r="X667" s="26">
        <v>1.84838565249</v>
      </c>
      <c r="Y667" s="25">
        <v>666</v>
      </c>
      <c r="Z667" s="26">
        <v>5.2204588170699999E-2</v>
      </c>
      <c r="AA667" s="25">
        <v>666</v>
      </c>
      <c r="AB667" s="26">
        <v>7.8175580356800003</v>
      </c>
      <c r="AC667" s="25">
        <v>666</v>
      </c>
      <c r="AD667" s="26">
        <v>0.495831296704</v>
      </c>
      <c r="AE667" s="25">
        <v>666</v>
      </c>
      <c r="AF667" s="26">
        <v>471590.54605800001</v>
      </c>
      <c r="AG667" s="25">
        <v>666</v>
      </c>
      <c r="AH667" s="26">
        <v>1.76853460371</v>
      </c>
      <c r="AI667" s="25">
        <v>666</v>
      </c>
      <c r="AJ667" s="26">
        <v>92.189379893099996</v>
      </c>
      <c r="AK667" s="25">
        <v>666</v>
      </c>
      <c r="AL667" s="26">
        <v>0.15279758996100001</v>
      </c>
      <c r="AM667" s="25">
        <v>666</v>
      </c>
      <c r="AN667" s="26">
        <v>1.57876896901</v>
      </c>
      <c r="AO667" s="25">
        <v>666</v>
      </c>
      <c r="AP667" s="26">
        <v>0.38467213878299999</v>
      </c>
      <c r="AQ667" s="25">
        <v>666</v>
      </c>
      <c r="AR667" s="26">
        <v>48.4468173307</v>
      </c>
      <c r="AS667" s="25">
        <v>666</v>
      </c>
      <c r="AT667" s="26">
        <v>3.7547361079699999</v>
      </c>
      <c r="AU667" s="25">
        <v>666</v>
      </c>
      <c r="AV667" s="26">
        <v>7700.6159499799996</v>
      </c>
      <c r="AW667" s="25">
        <v>666</v>
      </c>
      <c r="AX667" s="26">
        <v>1.76853460371</v>
      </c>
      <c r="AY667" s="25">
        <v>666</v>
      </c>
      <c r="AZ667" s="26">
        <v>71.963428461899994</v>
      </c>
      <c r="BA667" s="25">
        <v>666</v>
      </c>
      <c r="BB667" s="26">
        <v>0.14057917318800001</v>
      </c>
      <c r="BC667" s="25">
        <v>666</v>
      </c>
      <c r="BD667" s="26">
        <v>6.2694777562099999E-2</v>
      </c>
      <c r="BE667" s="25">
        <v>666</v>
      </c>
      <c r="BF667" s="26">
        <v>0.79672604925000001</v>
      </c>
      <c r="BG667" s="25">
        <v>666</v>
      </c>
      <c r="BH667" s="26">
        <v>30.053279632799999</v>
      </c>
      <c r="BI667" s="25">
        <v>666</v>
      </c>
      <c r="BJ667" s="26">
        <v>159.813740408</v>
      </c>
      <c r="CB667" s="37"/>
      <c r="CD667" s="37"/>
      <c r="CE667" s="37"/>
    </row>
    <row r="668" spans="1:83" x14ac:dyDescent="0.3">
      <c r="A668" s="25">
        <v>667</v>
      </c>
      <c r="B668" s="26">
        <v>3636.9137571400001</v>
      </c>
      <c r="C668" s="25">
        <v>667</v>
      </c>
      <c r="D668" s="26">
        <v>1.89559591646</v>
      </c>
      <c r="E668" s="25">
        <v>667</v>
      </c>
      <c r="F668" s="26">
        <v>44.5833699131</v>
      </c>
      <c r="G668" s="25">
        <v>667</v>
      </c>
      <c r="H668" s="26">
        <v>0.19406225239200001</v>
      </c>
      <c r="I668" s="25">
        <v>667</v>
      </c>
      <c r="J668" s="26">
        <v>3.1158640611600001E-2</v>
      </c>
      <c r="K668" s="25">
        <v>667</v>
      </c>
      <c r="L668" s="26">
        <v>597223.43627299997</v>
      </c>
      <c r="M668" s="25">
        <v>667</v>
      </c>
      <c r="N668" s="26">
        <v>75.550269866899995</v>
      </c>
      <c r="O668" s="25">
        <v>667</v>
      </c>
      <c r="P668" s="26">
        <v>0.01</v>
      </c>
      <c r="Q668" s="25">
        <v>667</v>
      </c>
      <c r="R668" s="32">
        <v>0.41605416271099999</v>
      </c>
      <c r="S668" s="28">
        <v>667</v>
      </c>
      <c r="T668" s="35">
        <v>0.82879085703300004</v>
      </c>
      <c r="U668" s="25">
        <v>667</v>
      </c>
      <c r="V668" s="26">
        <v>36.173709930199998</v>
      </c>
      <c r="W668" s="25">
        <v>667</v>
      </c>
      <c r="X668" s="26">
        <v>5.2158642553799996</v>
      </c>
      <c r="Y668" s="25">
        <v>667</v>
      </c>
      <c r="Z668" s="26">
        <v>1.77067094763E-2</v>
      </c>
      <c r="AA668" s="25">
        <v>667</v>
      </c>
      <c r="AB668" s="26">
        <v>5.7113493637000001</v>
      </c>
      <c r="AC668" s="25">
        <v>667</v>
      </c>
      <c r="AD668" s="26">
        <v>0.29666718160900002</v>
      </c>
      <c r="AE668" s="25">
        <v>667</v>
      </c>
      <c r="AF668" s="26">
        <v>597223.43627299997</v>
      </c>
      <c r="AG668" s="25">
        <v>667</v>
      </c>
      <c r="AH668" s="26">
        <v>1.7687140031499999</v>
      </c>
      <c r="AI668" s="25">
        <v>667</v>
      </c>
      <c r="AJ668" s="26">
        <v>89.408431555700005</v>
      </c>
      <c r="AK668" s="25">
        <v>667</v>
      </c>
      <c r="AL668" s="26">
        <v>0.100168057442</v>
      </c>
      <c r="AM668" s="25">
        <v>667</v>
      </c>
      <c r="AN668" s="26">
        <v>1.04349416423</v>
      </c>
      <c r="AO668" s="25">
        <v>667</v>
      </c>
      <c r="AP668" s="26">
        <v>0.51011984792099996</v>
      </c>
      <c r="AQ668" s="25">
        <v>667</v>
      </c>
      <c r="AR668" s="26">
        <v>75.212220146199996</v>
      </c>
      <c r="AS668" s="25">
        <v>667</v>
      </c>
      <c r="AT668" s="26">
        <v>3.1586398092499999</v>
      </c>
      <c r="AU668" s="25">
        <v>667</v>
      </c>
      <c r="AV668" s="26">
        <v>3344.8087242699999</v>
      </c>
      <c r="AW668" s="25">
        <v>667</v>
      </c>
      <c r="AX668" s="26">
        <v>1.7687140031499999</v>
      </c>
      <c r="AY668" s="25">
        <v>667</v>
      </c>
      <c r="AZ668" s="26">
        <v>75.886330407599999</v>
      </c>
      <c r="BA668" s="25">
        <v>667</v>
      </c>
      <c r="BB668" s="26">
        <v>8.2879275751100004E-2</v>
      </c>
      <c r="BC668" s="25">
        <v>667</v>
      </c>
      <c r="BD668" s="26">
        <v>7.4679489107099997E-2</v>
      </c>
      <c r="BE668" s="25">
        <v>667</v>
      </c>
      <c r="BF668" s="26">
        <v>0.84244123514199998</v>
      </c>
      <c r="BG668" s="25">
        <v>667</v>
      </c>
      <c r="BH668" s="26">
        <v>42.0581602647</v>
      </c>
      <c r="BI668" s="25">
        <v>667</v>
      </c>
      <c r="BJ668" s="26">
        <v>259.22351426900002</v>
      </c>
      <c r="CB668" s="37"/>
      <c r="CD668" s="37"/>
      <c r="CE668" s="37"/>
    </row>
    <row r="669" spans="1:83" x14ac:dyDescent="0.3">
      <c r="A669" s="25">
        <v>668</v>
      </c>
      <c r="B669" s="26">
        <v>7204.51484807</v>
      </c>
      <c r="C669" s="25">
        <v>668</v>
      </c>
      <c r="D669" s="26">
        <v>1.2315998079099999</v>
      </c>
      <c r="E669" s="25">
        <v>668</v>
      </c>
      <c r="F669" s="26">
        <v>65.552605306999993</v>
      </c>
      <c r="G669" s="25">
        <v>668</v>
      </c>
      <c r="H669" s="26">
        <v>0.18605332401899999</v>
      </c>
      <c r="I669" s="25">
        <v>668</v>
      </c>
      <c r="J669" s="26">
        <v>2.8816610058499999E-2</v>
      </c>
      <c r="K669" s="25">
        <v>668</v>
      </c>
      <c r="L669" s="26">
        <v>621797.86987000005</v>
      </c>
      <c r="M669" s="25">
        <v>668</v>
      </c>
      <c r="N669" s="26">
        <v>77.900942831899997</v>
      </c>
      <c r="O669" s="25">
        <v>668</v>
      </c>
      <c r="P669" s="26">
        <v>0.01</v>
      </c>
      <c r="Q669" s="25">
        <v>668</v>
      </c>
      <c r="R669" s="32">
        <v>0.385341313327</v>
      </c>
      <c r="S669" s="28">
        <v>668</v>
      </c>
      <c r="T669" s="35">
        <v>0.515705761983</v>
      </c>
      <c r="U669" s="25">
        <v>668</v>
      </c>
      <c r="V669" s="26">
        <v>41.348375077999997</v>
      </c>
      <c r="W669" s="25">
        <v>668</v>
      </c>
      <c r="X669" s="26">
        <v>5.55896142891</v>
      </c>
      <c r="Y669" s="25">
        <v>668</v>
      </c>
      <c r="Z669" s="26">
        <v>3.1715354008100001E-2</v>
      </c>
      <c r="AA669" s="25">
        <v>668</v>
      </c>
      <c r="AB669" s="26">
        <v>7.5202191271199998</v>
      </c>
      <c r="AC669" s="25">
        <v>668</v>
      </c>
      <c r="AD669" s="26">
        <v>0.31840929389099998</v>
      </c>
      <c r="AE669" s="25">
        <v>668</v>
      </c>
      <c r="AF669" s="26">
        <v>621797.86987000005</v>
      </c>
      <c r="AG669" s="25">
        <v>668</v>
      </c>
      <c r="AH669" s="26">
        <v>1.1018817996300001</v>
      </c>
      <c r="AI669" s="25">
        <v>668</v>
      </c>
      <c r="AJ669" s="26">
        <v>91.219309968299996</v>
      </c>
      <c r="AK669" s="25">
        <v>668</v>
      </c>
      <c r="AL669" s="26">
        <v>8.2172689293700002E-2</v>
      </c>
      <c r="AM669" s="25">
        <v>668</v>
      </c>
      <c r="AN669" s="26">
        <v>1.2400390587100001</v>
      </c>
      <c r="AO669" s="25">
        <v>668</v>
      </c>
      <c r="AP669" s="26">
        <v>0.29539318545799997</v>
      </c>
      <c r="AQ669" s="25">
        <v>668</v>
      </c>
      <c r="AR669" s="26">
        <v>200.686703282</v>
      </c>
      <c r="AS669" s="25">
        <v>668</v>
      </c>
      <c r="AT669" s="26">
        <v>2.9555122946300001</v>
      </c>
      <c r="AU669" s="25">
        <v>668</v>
      </c>
      <c r="AV669" s="26">
        <v>6720.3018524600002</v>
      </c>
      <c r="AW669" s="25">
        <v>668</v>
      </c>
      <c r="AX669" s="26">
        <v>1.1018817996300001</v>
      </c>
      <c r="AY669" s="25">
        <v>668</v>
      </c>
      <c r="AZ669" s="26">
        <v>80.266459641899999</v>
      </c>
      <c r="BA669" s="25">
        <v>668</v>
      </c>
      <c r="BB669" s="26">
        <v>0.113699933467</v>
      </c>
      <c r="BC669" s="25">
        <v>668</v>
      </c>
      <c r="BD669" s="26">
        <v>4.4599598045000001E-2</v>
      </c>
      <c r="BE669" s="25">
        <v>668</v>
      </c>
      <c r="BF669" s="26">
        <v>0.84170046848799995</v>
      </c>
      <c r="BG669" s="25">
        <v>668</v>
      </c>
      <c r="BH669" s="26">
        <v>44.184198903499997</v>
      </c>
      <c r="BI669" s="25">
        <v>668</v>
      </c>
      <c r="BJ669" s="26">
        <v>362.33100786099999</v>
      </c>
      <c r="CB669" s="37"/>
      <c r="CD669" s="37"/>
      <c r="CE669" s="37"/>
    </row>
    <row r="670" spans="1:83" x14ac:dyDescent="0.3">
      <c r="A670" s="25">
        <v>669</v>
      </c>
      <c r="B670" s="26">
        <v>6716.0311459100003</v>
      </c>
      <c r="C670" s="25">
        <v>669</v>
      </c>
      <c r="D670" s="26">
        <v>1.20073227799</v>
      </c>
      <c r="E670" s="25">
        <v>669</v>
      </c>
      <c r="F670" s="26">
        <v>44.472421623099997</v>
      </c>
      <c r="G670" s="25">
        <v>669</v>
      </c>
      <c r="H670" s="26">
        <v>7.8246593375199999E-2</v>
      </c>
      <c r="I670" s="25">
        <v>669</v>
      </c>
      <c r="J670" s="26">
        <v>4.55446215534E-2</v>
      </c>
      <c r="K670" s="25">
        <v>669</v>
      </c>
      <c r="L670" s="26">
        <v>782577.06437599997</v>
      </c>
      <c r="M670" s="25">
        <v>669</v>
      </c>
      <c r="N670" s="26">
        <v>68.356497835699997</v>
      </c>
      <c r="O670" s="25">
        <v>669</v>
      </c>
      <c r="P670" s="26">
        <v>0.01</v>
      </c>
      <c r="Q670" s="25">
        <v>669</v>
      </c>
      <c r="R670" s="32">
        <v>0.55737171159200005</v>
      </c>
      <c r="S670" s="28">
        <v>669</v>
      </c>
      <c r="T670" s="35">
        <v>0.80469942895000002</v>
      </c>
      <c r="U670" s="25">
        <v>669</v>
      </c>
      <c r="V670" s="26">
        <v>25.711366591899999</v>
      </c>
      <c r="W670" s="25">
        <v>669</v>
      </c>
      <c r="X670" s="26">
        <v>5.0477806866800004</v>
      </c>
      <c r="Y670" s="25">
        <v>669</v>
      </c>
      <c r="Z670" s="26">
        <v>2.84632579006E-2</v>
      </c>
      <c r="AA670" s="25">
        <v>669</v>
      </c>
      <c r="AB670" s="26">
        <v>11.174369006999999</v>
      </c>
      <c r="AC670" s="25">
        <v>669</v>
      </c>
      <c r="AD670" s="26">
        <v>0.46363917539600003</v>
      </c>
      <c r="AE670" s="25">
        <v>669</v>
      </c>
      <c r="AF670" s="26">
        <v>782577.06437599997</v>
      </c>
      <c r="AG670" s="25">
        <v>669</v>
      </c>
      <c r="AH670" s="26">
        <v>1.0744867713699999</v>
      </c>
      <c r="AI670" s="25">
        <v>669</v>
      </c>
      <c r="AJ670" s="26">
        <v>72.659146320000005</v>
      </c>
      <c r="AK670" s="25">
        <v>669</v>
      </c>
      <c r="AL670" s="26">
        <v>7.7979658034599997E-2</v>
      </c>
      <c r="AM670" s="25">
        <v>669</v>
      </c>
      <c r="AN670" s="26">
        <v>0.96705272760299998</v>
      </c>
      <c r="AO670" s="25">
        <v>669</v>
      </c>
      <c r="AP670" s="26">
        <v>0.69089264027899999</v>
      </c>
      <c r="AQ670" s="25">
        <v>669</v>
      </c>
      <c r="AR670" s="26">
        <v>182.79311434300001</v>
      </c>
      <c r="AS670" s="25">
        <v>669</v>
      </c>
      <c r="AT670" s="26">
        <v>5.4859873698400001</v>
      </c>
      <c r="AU670" s="25">
        <v>669</v>
      </c>
      <c r="AV670" s="26">
        <v>6378.0881192099996</v>
      </c>
      <c r="AW670" s="25">
        <v>669</v>
      </c>
      <c r="AX670" s="26">
        <v>1.0744867713699999</v>
      </c>
      <c r="AY670" s="25">
        <v>669</v>
      </c>
      <c r="AZ670" s="26">
        <v>67.9810613872</v>
      </c>
      <c r="BA670" s="25">
        <v>669</v>
      </c>
      <c r="BB670" s="26">
        <v>2.3784599282999998E-2</v>
      </c>
      <c r="BC670" s="25">
        <v>669</v>
      </c>
      <c r="BD670" s="26">
        <v>5.3580689362799999E-2</v>
      </c>
      <c r="BE670" s="25">
        <v>669</v>
      </c>
      <c r="BF670" s="26">
        <v>0.92263471135399999</v>
      </c>
      <c r="BG670" s="25">
        <v>669</v>
      </c>
      <c r="BH670" s="26">
        <v>27.915780506899999</v>
      </c>
      <c r="BI670" s="25">
        <v>669</v>
      </c>
      <c r="BJ670" s="26">
        <v>404.97188540799999</v>
      </c>
      <c r="CB670" s="37"/>
      <c r="CD670" s="37"/>
      <c r="CE670" s="37"/>
    </row>
    <row r="671" spans="1:83" x14ac:dyDescent="0.3">
      <c r="A671" s="25">
        <v>670</v>
      </c>
      <c r="B671" s="26">
        <v>4311.6752316000002</v>
      </c>
      <c r="C671" s="25">
        <v>670</v>
      </c>
      <c r="D671" s="26">
        <v>2.0681610269099999</v>
      </c>
      <c r="E671" s="25">
        <v>670</v>
      </c>
      <c r="F671" s="26">
        <v>37.613333433100003</v>
      </c>
      <c r="G671" s="25">
        <v>670</v>
      </c>
      <c r="H671" s="26">
        <v>3.8283795910899997E-2</v>
      </c>
      <c r="I671" s="25">
        <v>670</v>
      </c>
      <c r="J671" s="26">
        <v>7.6953007633999995E-2</v>
      </c>
      <c r="K671" s="25">
        <v>670</v>
      </c>
      <c r="L671" s="26">
        <v>680071.90060599998</v>
      </c>
      <c r="M671" s="25">
        <v>670</v>
      </c>
      <c r="N671" s="26">
        <v>62.824024984399998</v>
      </c>
      <c r="O671" s="25">
        <v>670</v>
      </c>
      <c r="P671" s="26">
        <v>0.01</v>
      </c>
      <c r="Q671" s="25">
        <v>670</v>
      </c>
      <c r="R671" s="32">
        <v>0.61471510693300002</v>
      </c>
      <c r="S671" s="28">
        <v>670</v>
      </c>
      <c r="T671" s="35">
        <v>0.53034780524199998</v>
      </c>
      <c r="U671" s="25">
        <v>670</v>
      </c>
      <c r="V671" s="26">
        <v>26.902807535699999</v>
      </c>
      <c r="W671" s="25">
        <v>670</v>
      </c>
      <c r="X671" s="26">
        <v>8.6001746431600008</v>
      </c>
      <c r="Y671" s="25">
        <v>670</v>
      </c>
      <c r="Z671" s="26">
        <v>5.26229720799E-2</v>
      </c>
      <c r="AA671" s="25">
        <v>670</v>
      </c>
      <c r="AB671" s="26">
        <v>6.9582331871800003</v>
      </c>
      <c r="AC671" s="25">
        <v>670</v>
      </c>
      <c r="AD671" s="26">
        <v>0.27478662762900002</v>
      </c>
      <c r="AE671" s="25">
        <v>670</v>
      </c>
      <c r="AF671" s="26">
        <v>680071.90060599998</v>
      </c>
      <c r="AG671" s="25">
        <v>670</v>
      </c>
      <c r="AH671" s="26">
        <v>1.8739770449599999</v>
      </c>
      <c r="AI671" s="25">
        <v>670</v>
      </c>
      <c r="AJ671" s="26">
        <v>54.334177871100003</v>
      </c>
      <c r="AK671" s="25">
        <v>670</v>
      </c>
      <c r="AL671" s="26">
        <v>2.55927203294E-2</v>
      </c>
      <c r="AM671" s="25">
        <v>670</v>
      </c>
      <c r="AN671" s="26">
        <v>0.78502199552600005</v>
      </c>
      <c r="AO671" s="25">
        <v>670</v>
      </c>
      <c r="AP671" s="26">
        <v>0.76910649360100003</v>
      </c>
      <c r="AQ671" s="25">
        <v>670</v>
      </c>
      <c r="AR671" s="26">
        <v>504.35640161999999</v>
      </c>
      <c r="AS671" s="25">
        <v>670</v>
      </c>
      <c r="AT671" s="26">
        <v>1.85107451159</v>
      </c>
      <c r="AU671" s="25">
        <v>670</v>
      </c>
      <c r="AV671" s="26">
        <v>4012.2728852999999</v>
      </c>
      <c r="AW671" s="25">
        <v>670</v>
      </c>
      <c r="AX671" s="26">
        <v>1.8739770449599999</v>
      </c>
      <c r="AY671" s="25">
        <v>670</v>
      </c>
      <c r="AZ671" s="26">
        <v>58.444648893299998</v>
      </c>
      <c r="BA671" s="25">
        <v>670</v>
      </c>
      <c r="BB671" s="26">
        <v>9.6309985244200005E-3</v>
      </c>
      <c r="BC671" s="25">
        <v>670</v>
      </c>
      <c r="BD671" s="26">
        <v>3.9583332346500001E-2</v>
      </c>
      <c r="BE671" s="25">
        <v>670</v>
      </c>
      <c r="BF671" s="26">
        <v>0.95078566912899998</v>
      </c>
      <c r="BG671" s="25">
        <v>670</v>
      </c>
      <c r="BH671" s="26">
        <v>27.930069438</v>
      </c>
      <c r="BI671" s="25">
        <v>670</v>
      </c>
      <c r="BJ671" s="26">
        <v>354.73580140299998</v>
      </c>
      <c r="CB671" s="37"/>
      <c r="CD671" s="37"/>
      <c r="CE671" s="37"/>
    </row>
    <row r="672" spans="1:83" x14ac:dyDescent="0.3">
      <c r="A672" s="25">
        <v>671</v>
      </c>
      <c r="B672" s="26">
        <v>8542.3698617699993</v>
      </c>
      <c r="C672" s="25">
        <v>671</v>
      </c>
      <c r="D672" s="26">
        <v>1.7595125281499999</v>
      </c>
      <c r="E672" s="25">
        <v>671</v>
      </c>
      <c r="F672" s="26">
        <v>37.157610558400002</v>
      </c>
      <c r="G672" s="25">
        <v>671</v>
      </c>
      <c r="H672" s="26">
        <v>5.7302964238300003E-2</v>
      </c>
      <c r="I672" s="25">
        <v>671</v>
      </c>
      <c r="J672" s="26">
        <v>1.87510029457E-2</v>
      </c>
      <c r="K672" s="25">
        <v>671</v>
      </c>
      <c r="L672" s="26">
        <v>512093.14629</v>
      </c>
      <c r="M672" s="25">
        <v>671</v>
      </c>
      <c r="N672" s="26">
        <v>50.715015633900002</v>
      </c>
      <c r="O672" s="25">
        <v>671</v>
      </c>
      <c r="P672" s="26">
        <v>0.01</v>
      </c>
      <c r="Q672" s="25">
        <v>671</v>
      </c>
      <c r="R672" s="32">
        <v>0.76124579933199998</v>
      </c>
      <c r="S672" s="28">
        <v>671</v>
      </c>
      <c r="T672" s="35">
        <v>0.63468137903099997</v>
      </c>
      <c r="U672" s="25">
        <v>671</v>
      </c>
      <c r="V672" s="26">
        <v>28.212955384000001</v>
      </c>
      <c r="W672" s="25">
        <v>671</v>
      </c>
      <c r="X672" s="26">
        <v>4.0817060627700004</v>
      </c>
      <c r="Y672" s="25">
        <v>671</v>
      </c>
      <c r="Z672" s="26">
        <v>2.9853670537399998E-2</v>
      </c>
      <c r="AA672" s="25">
        <v>671</v>
      </c>
      <c r="AB672" s="26">
        <v>14.7724199296</v>
      </c>
      <c r="AC672" s="25">
        <v>671</v>
      </c>
      <c r="AD672" s="26">
        <v>0.280119417752</v>
      </c>
      <c r="AE672" s="25">
        <v>671</v>
      </c>
      <c r="AF672" s="26">
        <v>512093.14629</v>
      </c>
      <c r="AG672" s="25">
        <v>671</v>
      </c>
      <c r="AH672" s="26">
        <v>1.6512693460500001</v>
      </c>
      <c r="AI672" s="25">
        <v>671</v>
      </c>
      <c r="AJ672" s="26">
        <v>52.838201108900002</v>
      </c>
      <c r="AK672" s="25">
        <v>671</v>
      </c>
      <c r="AL672" s="26">
        <v>7.1366274041199995E-2</v>
      </c>
      <c r="AM672" s="25">
        <v>671</v>
      </c>
      <c r="AN672" s="26">
        <v>1.4646291387499999</v>
      </c>
      <c r="AO672" s="25">
        <v>671</v>
      </c>
      <c r="AP672" s="26">
        <v>0.60255901420400004</v>
      </c>
      <c r="AQ672" s="25">
        <v>671</v>
      </c>
      <c r="AR672" s="26">
        <v>682.86448336599994</v>
      </c>
      <c r="AS672" s="25">
        <v>671</v>
      </c>
      <c r="AT672" s="26">
        <v>3.1846190391000002</v>
      </c>
      <c r="AU672" s="25">
        <v>671</v>
      </c>
      <c r="AV672" s="26">
        <v>8135.7712206099995</v>
      </c>
      <c r="AW672" s="25">
        <v>671</v>
      </c>
      <c r="AX672" s="26">
        <v>1.6512693460500001</v>
      </c>
      <c r="AY672" s="25">
        <v>671</v>
      </c>
      <c r="AZ672" s="26">
        <v>54.658869280700003</v>
      </c>
      <c r="BA672" s="25">
        <v>671</v>
      </c>
      <c r="BB672" s="26">
        <v>1.20308298214E-2</v>
      </c>
      <c r="BC672" s="25">
        <v>671</v>
      </c>
      <c r="BD672" s="26">
        <v>1.7847404139599999E-2</v>
      </c>
      <c r="BE672" s="25">
        <v>671</v>
      </c>
      <c r="BF672" s="26">
        <v>0.97012176603900002</v>
      </c>
      <c r="BG672" s="25">
        <v>671</v>
      </c>
      <c r="BH672" s="26">
        <v>28.936801880600001</v>
      </c>
      <c r="BI672" s="25">
        <v>671</v>
      </c>
      <c r="BJ672" s="26">
        <v>1783.7960184900001</v>
      </c>
      <c r="CB672" s="37"/>
      <c r="CD672" s="37"/>
      <c r="CE672" s="37"/>
    </row>
    <row r="673" spans="1:83" x14ac:dyDescent="0.3">
      <c r="A673" s="25">
        <v>672</v>
      </c>
      <c r="B673" s="26">
        <v>5946.0631849700003</v>
      </c>
      <c r="C673" s="25">
        <v>672</v>
      </c>
      <c r="D673" s="26">
        <v>2.29866307038</v>
      </c>
      <c r="E673" s="25">
        <v>672</v>
      </c>
      <c r="F673" s="26">
        <v>47.636253266300002</v>
      </c>
      <c r="G673" s="25">
        <v>672</v>
      </c>
      <c r="H673" s="26">
        <v>1.91758129571E-2</v>
      </c>
      <c r="I673" s="25">
        <v>672</v>
      </c>
      <c r="J673" s="26">
        <v>8.9217389479600007E-2</v>
      </c>
      <c r="K673" s="25">
        <v>672</v>
      </c>
      <c r="L673" s="26">
        <v>419040.133462</v>
      </c>
      <c r="M673" s="25">
        <v>672</v>
      </c>
      <c r="N673" s="26">
        <v>57.376490446799998</v>
      </c>
      <c r="O673" s="25">
        <v>672</v>
      </c>
      <c r="P673" s="26">
        <v>0.01</v>
      </c>
      <c r="Q673" s="25">
        <v>672</v>
      </c>
      <c r="R673" s="32">
        <v>0.64517510491800001</v>
      </c>
      <c r="S673" s="28">
        <v>672</v>
      </c>
      <c r="T673" s="35">
        <v>0.337842543504</v>
      </c>
      <c r="U673" s="25">
        <v>672</v>
      </c>
      <c r="V673" s="26">
        <v>29.250534993599999</v>
      </c>
      <c r="W673" s="25">
        <v>672</v>
      </c>
      <c r="X673" s="26">
        <v>7.2324176337399999</v>
      </c>
      <c r="Y673" s="25">
        <v>672</v>
      </c>
      <c r="Z673" s="26">
        <v>8.2931672005500001E-2</v>
      </c>
      <c r="AA673" s="25">
        <v>672</v>
      </c>
      <c r="AB673" s="26">
        <v>5.9601415121799999</v>
      </c>
      <c r="AC673" s="25">
        <v>672</v>
      </c>
      <c r="AD673" s="26">
        <v>0.34845536819799999</v>
      </c>
      <c r="AE673" s="25">
        <v>672</v>
      </c>
      <c r="AF673" s="26">
        <v>419040.133462</v>
      </c>
      <c r="AG673" s="25">
        <v>672</v>
      </c>
      <c r="AH673" s="26">
        <v>2.1360147549800002</v>
      </c>
      <c r="AI673" s="25">
        <v>672</v>
      </c>
      <c r="AJ673" s="26">
        <v>57.340545243299999</v>
      </c>
      <c r="AK673" s="25">
        <v>672</v>
      </c>
      <c r="AL673" s="26">
        <v>2.8090253650200001E-2</v>
      </c>
      <c r="AM673" s="25">
        <v>672</v>
      </c>
      <c r="AN673" s="26">
        <v>0.77193707714699999</v>
      </c>
      <c r="AO673" s="25">
        <v>672</v>
      </c>
      <c r="AP673" s="26">
        <v>0.85996035319099995</v>
      </c>
      <c r="AQ673" s="25">
        <v>672</v>
      </c>
      <c r="AR673" s="26">
        <v>282.50271560900001</v>
      </c>
      <c r="AS673" s="25">
        <v>672</v>
      </c>
      <c r="AT673" s="26">
        <v>1.8752343312399999</v>
      </c>
      <c r="AU673" s="25">
        <v>672</v>
      </c>
      <c r="AV673" s="26">
        <v>5658.9954299499996</v>
      </c>
      <c r="AW673" s="25">
        <v>672</v>
      </c>
      <c r="AX673" s="26">
        <v>2.1360147549800002</v>
      </c>
      <c r="AY673" s="25">
        <v>672</v>
      </c>
      <c r="AZ673" s="26">
        <v>56.625412598600001</v>
      </c>
      <c r="BA673" s="25">
        <v>672</v>
      </c>
      <c r="BB673" s="26">
        <v>9.4224673021499998E-3</v>
      </c>
      <c r="BC673" s="25">
        <v>672</v>
      </c>
      <c r="BD673" s="26">
        <v>5.3741583616800002E-2</v>
      </c>
      <c r="BE673" s="25">
        <v>672</v>
      </c>
      <c r="BF673" s="26">
        <v>0.93683594908099999</v>
      </c>
      <c r="BG673" s="25">
        <v>672</v>
      </c>
      <c r="BH673" s="26">
        <v>29.841934685999998</v>
      </c>
      <c r="BI673" s="25">
        <v>672</v>
      </c>
      <c r="BJ673" s="26">
        <v>149.92319761799999</v>
      </c>
      <c r="CB673" s="37"/>
      <c r="CD673" s="37"/>
      <c r="CE673" s="37"/>
    </row>
    <row r="674" spans="1:83" x14ac:dyDescent="0.3">
      <c r="A674" s="25">
        <v>673</v>
      </c>
      <c r="B674" s="26">
        <v>6519.13145919</v>
      </c>
      <c r="C674" s="25">
        <v>673</v>
      </c>
      <c r="D674" s="26">
        <v>1.7655726392</v>
      </c>
      <c r="E674" s="25">
        <v>673</v>
      </c>
      <c r="F674" s="26">
        <v>42.621575348900002</v>
      </c>
      <c r="G674" s="25">
        <v>673</v>
      </c>
      <c r="H674" s="26">
        <v>0.16371004135299999</v>
      </c>
      <c r="I674" s="25">
        <v>673</v>
      </c>
      <c r="J674" s="26">
        <v>0.121583136226</v>
      </c>
      <c r="K674" s="25">
        <v>673</v>
      </c>
      <c r="L674" s="26">
        <v>702340.75711699994</v>
      </c>
      <c r="M674" s="25">
        <v>673</v>
      </c>
      <c r="N674" s="26">
        <v>46.882117227400002</v>
      </c>
      <c r="O674" s="25">
        <v>673</v>
      </c>
      <c r="P674" s="26">
        <v>0.01</v>
      </c>
      <c r="Q674" s="25">
        <v>673</v>
      </c>
      <c r="R674" s="32">
        <v>0.71199094470400004</v>
      </c>
      <c r="S674" s="28">
        <v>673</v>
      </c>
      <c r="T674" s="35">
        <v>0.32894387776799999</v>
      </c>
      <c r="U674" s="25">
        <v>673</v>
      </c>
      <c r="V674" s="26">
        <v>27.825345293000002</v>
      </c>
      <c r="W674" s="25">
        <v>673</v>
      </c>
      <c r="X674" s="26">
        <v>1.40437340724</v>
      </c>
      <c r="Y674" s="25">
        <v>673</v>
      </c>
      <c r="Z674" s="26">
        <v>9.9484871264099994E-2</v>
      </c>
      <c r="AA674" s="25">
        <v>673</v>
      </c>
      <c r="AB674" s="26">
        <v>5.4322492625500001</v>
      </c>
      <c r="AC674" s="25">
        <v>673</v>
      </c>
      <c r="AD674" s="26">
        <v>0.40879190225000001</v>
      </c>
      <c r="AE674" s="25">
        <v>673</v>
      </c>
      <c r="AF674" s="26">
        <v>702340.75711699994</v>
      </c>
      <c r="AG674" s="25">
        <v>673</v>
      </c>
      <c r="AH674" s="26">
        <v>1.7117242959200001</v>
      </c>
      <c r="AI674" s="25">
        <v>673</v>
      </c>
      <c r="AJ674" s="26">
        <v>78.766008394899998</v>
      </c>
      <c r="AK674" s="25">
        <v>673</v>
      </c>
      <c r="AL674" s="26">
        <v>3.3586142591399998E-2</v>
      </c>
      <c r="AM674" s="25">
        <v>673</v>
      </c>
      <c r="AN674" s="26">
        <v>1.1855464100799999</v>
      </c>
      <c r="AO674" s="25">
        <v>673</v>
      </c>
      <c r="AP674" s="26">
        <v>0.60939411894399997</v>
      </c>
      <c r="AQ674" s="25">
        <v>673</v>
      </c>
      <c r="AR674" s="26">
        <v>39.376602726100003</v>
      </c>
      <c r="AS674" s="25">
        <v>673</v>
      </c>
      <c r="AT674" s="26">
        <v>1.99352497543</v>
      </c>
      <c r="AU674" s="25">
        <v>673</v>
      </c>
      <c r="AV674" s="26">
        <v>5956.4315018899997</v>
      </c>
      <c r="AW674" s="25">
        <v>673</v>
      </c>
      <c r="AX674" s="26">
        <v>1.7117242959200001</v>
      </c>
      <c r="AY674" s="25">
        <v>673</v>
      </c>
      <c r="AZ674" s="26">
        <v>55.707894551300001</v>
      </c>
      <c r="BA674" s="25">
        <v>673</v>
      </c>
      <c r="BB674" s="26">
        <v>0.120556152993</v>
      </c>
      <c r="BC674" s="25">
        <v>673</v>
      </c>
      <c r="BD674" s="26">
        <v>9.7219166228900006E-2</v>
      </c>
      <c r="BE674" s="25">
        <v>673</v>
      </c>
      <c r="BF674" s="26">
        <v>0.782224680778</v>
      </c>
      <c r="BG674" s="25">
        <v>673</v>
      </c>
      <c r="BH674" s="26">
        <v>28.0068433665</v>
      </c>
      <c r="BI674" s="25">
        <v>673</v>
      </c>
      <c r="BJ674" s="26">
        <v>89.711626744900002</v>
      </c>
      <c r="CB674" s="37"/>
      <c r="CD674" s="37"/>
      <c r="CE674" s="37"/>
    </row>
    <row r="675" spans="1:83" x14ac:dyDescent="0.3">
      <c r="A675" s="25">
        <v>674</v>
      </c>
      <c r="B675" s="26">
        <v>7152.6255386299999</v>
      </c>
      <c r="C675" s="25">
        <v>674</v>
      </c>
      <c r="D675" s="26">
        <v>1.62917776844</v>
      </c>
      <c r="E675" s="25">
        <v>674</v>
      </c>
      <c r="F675" s="26">
        <v>41.393030449299999</v>
      </c>
      <c r="G675" s="25">
        <v>674</v>
      </c>
      <c r="H675" s="26">
        <v>6.3678962791999999E-2</v>
      </c>
      <c r="I675" s="25">
        <v>674</v>
      </c>
      <c r="J675" s="26">
        <v>1.65362915806E-2</v>
      </c>
      <c r="K675" s="25">
        <v>674</v>
      </c>
      <c r="L675" s="26">
        <v>526001.38503100001</v>
      </c>
      <c r="M675" s="25">
        <v>674</v>
      </c>
      <c r="N675" s="26">
        <v>58.849614116200001</v>
      </c>
      <c r="O675" s="25">
        <v>674</v>
      </c>
      <c r="P675" s="26">
        <v>0.01</v>
      </c>
      <c r="Q675" s="25">
        <v>674</v>
      </c>
      <c r="R675" s="32">
        <v>0.79337764576199998</v>
      </c>
      <c r="S675" s="28">
        <v>674</v>
      </c>
      <c r="T675" s="35">
        <v>0.75861337377399995</v>
      </c>
      <c r="U675" s="25">
        <v>674</v>
      </c>
      <c r="V675" s="26">
        <v>35.636037320699998</v>
      </c>
      <c r="W675" s="25">
        <v>674</v>
      </c>
      <c r="X675" s="26">
        <v>2.8386463012199998</v>
      </c>
      <c r="Y675" s="25">
        <v>674</v>
      </c>
      <c r="Z675" s="26">
        <v>1.16138909357E-2</v>
      </c>
      <c r="AA675" s="25">
        <v>674</v>
      </c>
      <c r="AB675" s="26">
        <v>7.4345948957400001</v>
      </c>
      <c r="AC675" s="25">
        <v>674</v>
      </c>
      <c r="AD675" s="26">
        <v>0.41580379217399999</v>
      </c>
      <c r="AE675" s="25">
        <v>674</v>
      </c>
      <c r="AF675" s="26">
        <v>526001.38503100001</v>
      </c>
      <c r="AG675" s="25">
        <v>674</v>
      </c>
      <c r="AH675" s="26">
        <v>1.5475351130099999</v>
      </c>
      <c r="AI675" s="25">
        <v>674</v>
      </c>
      <c r="AJ675" s="26">
        <v>66.610722090199999</v>
      </c>
      <c r="AK675" s="25">
        <v>674</v>
      </c>
      <c r="AL675" s="26">
        <v>4.0211271800600003E-2</v>
      </c>
      <c r="AM675" s="25">
        <v>674</v>
      </c>
      <c r="AN675" s="26">
        <v>1.12202140391</v>
      </c>
      <c r="AO675" s="25">
        <v>674</v>
      </c>
      <c r="AP675" s="26">
        <v>0.61990457838199997</v>
      </c>
      <c r="AQ675" s="25">
        <v>674</v>
      </c>
      <c r="AR675" s="26">
        <v>24.611519432800002</v>
      </c>
      <c r="AS675" s="25">
        <v>674</v>
      </c>
      <c r="AT675" s="26">
        <v>5.4187778191999998</v>
      </c>
      <c r="AU675" s="25">
        <v>674</v>
      </c>
      <c r="AV675" s="26">
        <v>7020.93714353</v>
      </c>
      <c r="AW675" s="25">
        <v>674</v>
      </c>
      <c r="AX675" s="26">
        <v>1.5475351130099999</v>
      </c>
      <c r="AY675" s="25">
        <v>674</v>
      </c>
      <c r="AZ675" s="26">
        <v>54.523123296800001</v>
      </c>
      <c r="BA675" s="25">
        <v>674</v>
      </c>
      <c r="BB675" s="26">
        <v>3.7988309438899998E-2</v>
      </c>
      <c r="BC675" s="25">
        <v>674</v>
      </c>
      <c r="BD675" s="26">
        <v>2.4974977780100001E-2</v>
      </c>
      <c r="BE675" s="25">
        <v>674</v>
      </c>
      <c r="BF675" s="26">
        <v>0.93703671278099998</v>
      </c>
      <c r="BG675" s="25">
        <v>674</v>
      </c>
      <c r="BH675" s="26">
        <v>40.866569581199997</v>
      </c>
      <c r="BI675" s="25">
        <v>674</v>
      </c>
      <c r="BJ675" s="26">
        <v>237.62904800000001</v>
      </c>
      <c r="CB675" s="37"/>
      <c r="CD675" s="37"/>
      <c r="CE675" s="37"/>
    </row>
    <row r="676" spans="1:83" x14ac:dyDescent="0.3">
      <c r="A676" s="25">
        <v>675</v>
      </c>
      <c r="B676" s="26">
        <v>4629.7789929700002</v>
      </c>
      <c r="C676" s="25">
        <v>675</v>
      </c>
      <c r="D676" s="26">
        <v>1.4699126846599999</v>
      </c>
      <c r="E676" s="25">
        <v>675</v>
      </c>
      <c r="F676" s="26">
        <v>40.861412810399997</v>
      </c>
      <c r="G676" s="25">
        <v>675</v>
      </c>
      <c r="H676" s="26">
        <v>0.14140241839199999</v>
      </c>
      <c r="I676" s="25">
        <v>675</v>
      </c>
      <c r="J676" s="26">
        <v>6.6509539785100005E-2</v>
      </c>
      <c r="K676" s="25">
        <v>675</v>
      </c>
      <c r="L676" s="26">
        <v>472859.22112900001</v>
      </c>
      <c r="M676" s="25">
        <v>675</v>
      </c>
      <c r="N676" s="26">
        <v>71.5448482412</v>
      </c>
      <c r="O676" s="25">
        <v>675</v>
      </c>
      <c r="P676" s="26">
        <v>0.01</v>
      </c>
      <c r="Q676" s="25">
        <v>675</v>
      </c>
      <c r="R676" s="32">
        <v>0.32993812091800001</v>
      </c>
      <c r="S676" s="28">
        <v>675</v>
      </c>
      <c r="T676" s="35">
        <v>0.73278964250800005</v>
      </c>
      <c r="U676" s="25">
        <v>675</v>
      </c>
      <c r="V676" s="26">
        <v>36.756072824900002</v>
      </c>
      <c r="W676" s="25">
        <v>675</v>
      </c>
      <c r="X676" s="26">
        <v>7.0864511190500004</v>
      </c>
      <c r="Y676" s="25">
        <v>675</v>
      </c>
      <c r="Z676" s="26">
        <v>5.5501945213699999E-2</v>
      </c>
      <c r="AA676" s="25">
        <v>675</v>
      </c>
      <c r="AB676" s="26">
        <v>10.7814315454</v>
      </c>
      <c r="AC676" s="25">
        <v>675</v>
      </c>
      <c r="AD676" s="26">
        <v>0.34154539498399999</v>
      </c>
      <c r="AE676" s="25">
        <v>675</v>
      </c>
      <c r="AF676" s="26">
        <v>472859.22112900001</v>
      </c>
      <c r="AG676" s="25">
        <v>675</v>
      </c>
      <c r="AH676" s="26">
        <v>1.30227151824</v>
      </c>
      <c r="AI676" s="25">
        <v>675</v>
      </c>
      <c r="AJ676" s="26">
        <v>69.316875186999994</v>
      </c>
      <c r="AK676" s="25">
        <v>675</v>
      </c>
      <c r="AL676" s="26">
        <v>0.153837898365</v>
      </c>
      <c r="AM676" s="25">
        <v>675</v>
      </c>
      <c r="AN676" s="26">
        <v>1.3225999690600001</v>
      </c>
      <c r="AO676" s="25">
        <v>675</v>
      </c>
      <c r="AP676" s="26">
        <v>0.70319564267699997</v>
      </c>
      <c r="AQ676" s="25">
        <v>675</v>
      </c>
      <c r="AR676" s="26">
        <v>715.55831333799995</v>
      </c>
      <c r="AS676" s="25">
        <v>675</v>
      </c>
      <c r="AT676" s="26">
        <v>2.6665304878999998</v>
      </c>
      <c r="AU676" s="25">
        <v>675</v>
      </c>
      <c r="AV676" s="26">
        <v>4038.3533271400001</v>
      </c>
      <c r="AW676" s="25">
        <v>675</v>
      </c>
      <c r="AX676" s="26">
        <v>1.30227151824</v>
      </c>
      <c r="AY676" s="25">
        <v>675</v>
      </c>
      <c r="AZ676" s="26">
        <v>74.5212241734</v>
      </c>
      <c r="BA676" s="25">
        <v>675</v>
      </c>
      <c r="BB676" s="26">
        <v>2.9035983674399999E-2</v>
      </c>
      <c r="BC676" s="25">
        <v>675</v>
      </c>
      <c r="BD676" s="26">
        <v>6.2872950601700006E-2</v>
      </c>
      <c r="BE676" s="25">
        <v>675</v>
      </c>
      <c r="BF676" s="26">
        <v>0.908091065724</v>
      </c>
      <c r="BG676" s="25">
        <v>675</v>
      </c>
      <c r="BH676" s="26">
        <v>37.612222142699999</v>
      </c>
      <c r="BI676" s="25">
        <v>675</v>
      </c>
      <c r="BJ676" s="26">
        <v>579.10612564899998</v>
      </c>
      <c r="CB676" s="37"/>
      <c r="CD676" s="37"/>
      <c r="CE676" s="37"/>
    </row>
    <row r="677" spans="1:83" x14ac:dyDescent="0.3">
      <c r="A677" s="25">
        <v>676</v>
      </c>
      <c r="B677" s="26">
        <v>6793.6581481000003</v>
      </c>
      <c r="C677" s="25">
        <v>676</v>
      </c>
      <c r="D677" s="26">
        <v>2.3103259414099999</v>
      </c>
      <c r="E677" s="25">
        <v>676</v>
      </c>
      <c r="F677" s="26">
        <v>37.244831456999997</v>
      </c>
      <c r="G677" s="25">
        <v>676</v>
      </c>
      <c r="H677" s="26">
        <v>0.11323593418199999</v>
      </c>
      <c r="I677" s="25">
        <v>676</v>
      </c>
      <c r="J677" s="26">
        <v>7.35247235769E-2</v>
      </c>
      <c r="K677" s="25">
        <v>676</v>
      </c>
      <c r="L677" s="26">
        <v>570183.56069900002</v>
      </c>
      <c r="M677" s="25">
        <v>676</v>
      </c>
      <c r="N677" s="26">
        <v>61.143627188499998</v>
      </c>
      <c r="O677" s="25">
        <v>676</v>
      </c>
      <c r="P677" s="26">
        <v>0.01</v>
      </c>
      <c r="Q677" s="25">
        <v>676</v>
      </c>
      <c r="R677" s="32">
        <v>0.69426172003200004</v>
      </c>
      <c r="S677" s="28">
        <v>676</v>
      </c>
      <c r="T677" s="35">
        <v>0.42238415237299998</v>
      </c>
      <c r="U677" s="25">
        <v>676</v>
      </c>
      <c r="V677" s="26">
        <v>32.786144931499997</v>
      </c>
      <c r="W677" s="25">
        <v>676</v>
      </c>
      <c r="X677" s="26">
        <v>6.4510225162800001</v>
      </c>
      <c r="Y677" s="25">
        <v>676</v>
      </c>
      <c r="Z677" s="26">
        <v>5.3742832311299997E-2</v>
      </c>
      <c r="AA677" s="25">
        <v>676</v>
      </c>
      <c r="AB677" s="26">
        <v>14.7919654812</v>
      </c>
      <c r="AC677" s="25">
        <v>676</v>
      </c>
      <c r="AD677" s="26">
        <v>0.26615828675300002</v>
      </c>
      <c r="AE677" s="25">
        <v>676</v>
      </c>
      <c r="AF677" s="26">
        <v>570183.56069900002</v>
      </c>
      <c r="AG677" s="25">
        <v>676</v>
      </c>
      <c r="AH677" s="26">
        <v>2.15424700253</v>
      </c>
      <c r="AI677" s="25">
        <v>676</v>
      </c>
      <c r="AJ677" s="26">
        <v>55.082262936799999</v>
      </c>
      <c r="AK677" s="25">
        <v>676</v>
      </c>
      <c r="AL677" s="26">
        <v>0.17824517487800001</v>
      </c>
      <c r="AM677" s="25">
        <v>676</v>
      </c>
      <c r="AN677" s="26">
        <v>1.6295356948399999</v>
      </c>
      <c r="AO677" s="25">
        <v>676</v>
      </c>
      <c r="AP677" s="26">
        <v>0.78233509769800003</v>
      </c>
      <c r="AQ677" s="25">
        <v>676</v>
      </c>
      <c r="AR677" s="26">
        <v>1828.98065941</v>
      </c>
      <c r="AS677" s="25">
        <v>676</v>
      </c>
      <c r="AT677" s="26">
        <v>2.0368919379700001</v>
      </c>
      <c r="AU677" s="25">
        <v>676</v>
      </c>
      <c r="AV677" s="26">
        <v>5863.2809254599997</v>
      </c>
      <c r="AW677" s="25">
        <v>676</v>
      </c>
      <c r="AX677" s="26">
        <v>2.15424700253</v>
      </c>
      <c r="AY677" s="25">
        <v>676</v>
      </c>
      <c r="AZ677" s="26">
        <v>62.2277013641</v>
      </c>
      <c r="BA677" s="25">
        <v>676</v>
      </c>
      <c r="BB677" s="26">
        <v>2.38906766753E-2</v>
      </c>
      <c r="BC677" s="25">
        <v>676</v>
      </c>
      <c r="BD677" s="26">
        <v>3.3826298854E-2</v>
      </c>
      <c r="BE677" s="25">
        <v>676</v>
      </c>
      <c r="BF677" s="26">
        <v>0.94228302447099999</v>
      </c>
      <c r="BG677" s="25">
        <v>676</v>
      </c>
      <c r="BH677" s="26">
        <v>33.306348356500003</v>
      </c>
      <c r="BI677" s="25">
        <v>676</v>
      </c>
      <c r="BJ677" s="26">
        <v>1679.2297974799999</v>
      </c>
      <c r="CB677" s="37"/>
      <c r="CD677" s="37"/>
      <c r="CE677" s="37"/>
    </row>
    <row r="678" spans="1:83" x14ac:dyDescent="0.3">
      <c r="A678" s="25">
        <v>677</v>
      </c>
      <c r="B678" s="26">
        <v>4429.6352010700002</v>
      </c>
      <c r="C678" s="25">
        <v>677</v>
      </c>
      <c r="D678" s="26">
        <v>1.72662861401</v>
      </c>
      <c r="E678" s="25">
        <v>677</v>
      </c>
      <c r="F678" s="26">
        <v>70.8658893267</v>
      </c>
      <c r="G678" s="25">
        <v>677</v>
      </c>
      <c r="H678" s="26">
        <v>0.119056310835</v>
      </c>
      <c r="I678" s="25">
        <v>677</v>
      </c>
      <c r="J678" s="26">
        <v>0.19219438536899999</v>
      </c>
      <c r="K678" s="25">
        <v>677</v>
      </c>
      <c r="L678" s="26">
        <v>447922.64921900001</v>
      </c>
      <c r="M678" s="25">
        <v>677</v>
      </c>
      <c r="N678" s="26">
        <v>59.694338339799998</v>
      </c>
      <c r="O678" s="25">
        <v>677</v>
      </c>
      <c r="P678" s="26">
        <v>0.01</v>
      </c>
      <c r="Q678" s="25">
        <v>677</v>
      </c>
      <c r="R678" s="32">
        <v>0.55805682625999997</v>
      </c>
      <c r="S678" s="28">
        <v>677</v>
      </c>
      <c r="T678" s="35">
        <v>0.76495150201999995</v>
      </c>
      <c r="U678" s="25">
        <v>677</v>
      </c>
      <c r="V678" s="26">
        <v>31.623308070099998</v>
      </c>
      <c r="W678" s="25">
        <v>677</v>
      </c>
      <c r="X678" s="26">
        <v>1.39190520203</v>
      </c>
      <c r="Y678" s="25">
        <v>677</v>
      </c>
      <c r="Z678" s="26">
        <v>7.8429868213400006E-2</v>
      </c>
      <c r="AA678" s="25">
        <v>677</v>
      </c>
      <c r="AB678" s="26">
        <v>11.188946287</v>
      </c>
      <c r="AC678" s="25">
        <v>677</v>
      </c>
      <c r="AD678" s="26">
        <v>0.48607481776900002</v>
      </c>
      <c r="AE678" s="25">
        <v>677</v>
      </c>
      <c r="AF678" s="26">
        <v>447922.64921900001</v>
      </c>
      <c r="AG678" s="25">
        <v>677</v>
      </c>
      <c r="AH678" s="26">
        <v>1.6690876531100001</v>
      </c>
      <c r="AI678" s="25">
        <v>677</v>
      </c>
      <c r="AJ678" s="26">
        <v>92.628433393700007</v>
      </c>
      <c r="AK678" s="25">
        <v>677</v>
      </c>
      <c r="AL678" s="26">
        <v>0.23553911635399999</v>
      </c>
      <c r="AM678" s="25">
        <v>677</v>
      </c>
      <c r="AN678" s="26">
        <v>1.1408175038099999</v>
      </c>
      <c r="AO678" s="25">
        <v>677</v>
      </c>
      <c r="AP678" s="26">
        <v>0.86771785139199997</v>
      </c>
      <c r="AQ678" s="25">
        <v>677</v>
      </c>
      <c r="AR678" s="26">
        <v>105.821563168</v>
      </c>
      <c r="AS678" s="25">
        <v>677</v>
      </c>
      <c r="AT678" s="26">
        <v>3.4839878797399999</v>
      </c>
      <c r="AU678" s="25">
        <v>677</v>
      </c>
      <c r="AV678" s="26">
        <v>3920.52396206</v>
      </c>
      <c r="AW678" s="25">
        <v>677</v>
      </c>
      <c r="AX678" s="26">
        <v>1.6690876531100001</v>
      </c>
      <c r="AY678" s="25">
        <v>677</v>
      </c>
      <c r="AZ678" s="26">
        <v>91.950884924799993</v>
      </c>
      <c r="BA678" s="25">
        <v>677</v>
      </c>
      <c r="BB678" s="26">
        <v>4.2167894377399998E-2</v>
      </c>
      <c r="BC678" s="25">
        <v>677</v>
      </c>
      <c r="BD678" s="26">
        <v>0.17964322313299999</v>
      </c>
      <c r="BE678" s="25">
        <v>677</v>
      </c>
      <c r="BF678" s="26">
        <v>0.77818888248899998</v>
      </c>
      <c r="BG678" s="25">
        <v>677</v>
      </c>
      <c r="BH678" s="26">
        <v>31.804805276700002</v>
      </c>
      <c r="BI678" s="25">
        <v>677</v>
      </c>
      <c r="BJ678" s="26">
        <v>308.55540373600002</v>
      </c>
      <c r="CB678" s="37"/>
      <c r="CD678" s="37"/>
      <c r="CE678" s="37"/>
    </row>
    <row r="679" spans="1:83" x14ac:dyDescent="0.3">
      <c r="A679" s="25">
        <v>678</v>
      </c>
      <c r="B679" s="26">
        <v>6684.1571249199997</v>
      </c>
      <c r="C679" s="25">
        <v>678</v>
      </c>
      <c r="D679" s="26">
        <v>1.8007472764100001</v>
      </c>
      <c r="E679" s="25">
        <v>678</v>
      </c>
      <c r="F679" s="26">
        <v>57.486118841500002</v>
      </c>
      <c r="G679" s="25">
        <v>678</v>
      </c>
      <c r="H679" s="26">
        <v>0.19421659331800001</v>
      </c>
      <c r="I679" s="25">
        <v>678</v>
      </c>
      <c r="J679" s="26">
        <v>0.12115488487499999</v>
      </c>
      <c r="K679" s="25">
        <v>678</v>
      </c>
      <c r="L679" s="26">
        <v>443275.05606500001</v>
      </c>
      <c r="M679" s="25">
        <v>678</v>
      </c>
      <c r="N679" s="26">
        <v>45.016933922</v>
      </c>
      <c r="O679" s="25">
        <v>678</v>
      </c>
      <c r="P679" s="26">
        <v>0.01</v>
      </c>
      <c r="Q679" s="25">
        <v>678</v>
      </c>
      <c r="R679" s="32">
        <v>0.74706106483000001</v>
      </c>
      <c r="S679" s="28">
        <v>678</v>
      </c>
      <c r="T679" s="35">
        <v>0.53632766078100003</v>
      </c>
      <c r="U679" s="25">
        <v>678</v>
      </c>
      <c r="V679" s="26">
        <v>27.683373036799999</v>
      </c>
      <c r="W679" s="25">
        <v>678</v>
      </c>
      <c r="X679" s="26">
        <v>1.70496775767</v>
      </c>
      <c r="Y679" s="25">
        <v>678</v>
      </c>
      <c r="Z679" s="26">
        <v>7.5963106031799996E-2</v>
      </c>
      <c r="AA679" s="25">
        <v>678</v>
      </c>
      <c r="AB679" s="26">
        <v>6.2501346120400001</v>
      </c>
      <c r="AC679" s="25">
        <v>678</v>
      </c>
      <c r="AD679" s="26">
        <v>0.49278631875099999</v>
      </c>
      <c r="AE679" s="25">
        <v>678</v>
      </c>
      <c r="AF679" s="26">
        <v>443275.05606500001</v>
      </c>
      <c r="AG679" s="25">
        <v>678</v>
      </c>
      <c r="AH679" s="26">
        <v>1.74082406759</v>
      </c>
      <c r="AI679" s="25">
        <v>678</v>
      </c>
      <c r="AJ679" s="26">
        <v>89.426707253199993</v>
      </c>
      <c r="AK679" s="25">
        <v>678</v>
      </c>
      <c r="AL679" s="26">
        <v>0.18459723036100001</v>
      </c>
      <c r="AM679" s="25">
        <v>678</v>
      </c>
      <c r="AN679" s="26">
        <v>1.50562760355</v>
      </c>
      <c r="AO679" s="25">
        <v>678</v>
      </c>
      <c r="AP679" s="26">
        <v>0.64589248200799998</v>
      </c>
      <c r="AQ679" s="25">
        <v>678</v>
      </c>
      <c r="AR679" s="26">
        <v>38.591835950499998</v>
      </c>
      <c r="AS679" s="25">
        <v>678</v>
      </c>
      <c r="AT679" s="26">
        <v>2.86263150024</v>
      </c>
      <c r="AU679" s="25">
        <v>678</v>
      </c>
      <c r="AV679" s="26">
        <v>6144.5469535100001</v>
      </c>
      <c r="AW679" s="25">
        <v>678</v>
      </c>
      <c r="AX679" s="26">
        <v>1.74082406759</v>
      </c>
      <c r="AY679" s="25">
        <v>678</v>
      </c>
      <c r="AZ679" s="26">
        <v>72.189307029600002</v>
      </c>
      <c r="BA679" s="25">
        <v>678</v>
      </c>
      <c r="BB679" s="26">
        <v>0.14395300591599999</v>
      </c>
      <c r="BC679" s="25">
        <v>678</v>
      </c>
      <c r="BD679" s="26">
        <v>0.111294834717</v>
      </c>
      <c r="BE679" s="25">
        <v>678</v>
      </c>
      <c r="BF679" s="26">
        <v>0.74475215936700001</v>
      </c>
      <c r="BG679" s="25">
        <v>678</v>
      </c>
      <c r="BH679" s="26">
        <v>28.033135291299999</v>
      </c>
      <c r="BI679" s="25">
        <v>678</v>
      </c>
      <c r="BJ679" s="26">
        <v>94.847673491999998</v>
      </c>
      <c r="CB679" s="37"/>
      <c r="CD679" s="37"/>
      <c r="CE679" s="37"/>
    </row>
    <row r="680" spans="1:83" x14ac:dyDescent="0.3">
      <c r="A680" s="25">
        <v>679</v>
      </c>
      <c r="B680" s="26">
        <v>9527.1994607500001</v>
      </c>
      <c r="C680" s="25">
        <v>679</v>
      </c>
      <c r="D680" s="26">
        <v>2.3886992197099999</v>
      </c>
      <c r="E680" s="25">
        <v>679</v>
      </c>
      <c r="F680" s="26">
        <v>78.599290093500002</v>
      </c>
      <c r="G680" s="25">
        <v>679</v>
      </c>
      <c r="H680" s="26">
        <v>0.19731864081200001</v>
      </c>
      <c r="I680" s="25">
        <v>679</v>
      </c>
      <c r="J680" s="26">
        <v>0.112832103992</v>
      </c>
      <c r="K680" s="25">
        <v>679</v>
      </c>
      <c r="L680" s="26">
        <v>767984.15417300002</v>
      </c>
      <c r="M680" s="25">
        <v>679</v>
      </c>
      <c r="N680" s="26">
        <v>49.634299302499997</v>
      </c>
      <c r="O680" s="25">
        <v>679</v>
      </c>
      <c r="P680" s="26">
        <v>0.01</v>
      </c>
      <c r="Q680" s="25">
        <v>679</v>
      </c>
      <c r="R680" s="32">
        <v>0.32086777982999998</v>
      </c>
      <c r="S680" s="28">
        <v>679</v>
      </c>
      <c r="T680" s="35">
        <v>0.67861880525899998</v>
      </c>
      <c r="U680" s="25">
        <v>679</v>
      </c>
      <c r="V680" s="26">
        <v>38.183510458999997</v>
      </c>
      <c r="W680" s="25">
        <v>679</v>
      </c>
      <c r="X680" s="26">
        <v>9.1812778523399992</v>
      </c>
      <c r="Y680" s="25">
        <v>679</v>
      </c>
      <c r="Z680" s="26">
        <v>7.4245440748800004E-2</v>
      </c>
      <c r="AA680" s="25">
        <v>679</v>
      </c>
      <c r="AB680" s="26">
        <v>7.9621341338400002</v>
      </c>
      <c r="AC680" s="25">
        <v>679</v>
      </c>
      <c r="AD680" s="26">
        <v>0.186406499621</v>
      </c>
      <c r="AE680" s="25">
        <v>679</v>
      </c>
      <c r="AF680" s="26">
        <v>767984.15417300002</v>
      </c>
      <c r="AG680" s="25">
        <v>679</v>
      </c>
      <c r="AH680" s="26">
        <v>2.1901149735200001</v>
      </c>
      <c r="AI680" s="25">
        <v>679</v>
      </c>
      <c r="AJ680" s="26">
        <v>65.842329631699997</v>
      </c>
      <c r="AK680" s="25">
        <v>679</v>
      </c>
      <c r="AL680" s="26">
        <v>0.211740517972</v>
      </c>
      <c r="AM680" s="25">
        <v>679</v>
      </c>
      <c r="AN680" s="26">
        <v>1.6271745716699999</v>
      </c>
      <c r="AO680" s="25">
        <v>679</v>
      </c>
      <c r="AP680" s="26">
        <v>0.92814823829100002</v>
      </c>
      <c r="AQ680" s="25">
        <v>679</v>
      </c>
      <c r="AR680" s="26">
        <v>1569.4581119699999</v>
      </c>
      <c r="AS680" s="25">
        <v>679</v>
      </c>
      <c r="AT680" s="26">
        <v>0.95160399634500004</v>
      </c>
      <c r="AU680" s="25">
        <v>679</v>
      </c>
      <c r="AV680" s="26">
        <v>8022.4748514399998</v>
      </c>
      <c r="AW680" s="25">
        <v>679</v>
      </c>
      <c r="AX680" s="26">
        <v>2.1901149735200001</v>
      </c>
      <c r="AY680" s="25">
        <v>679</v>
      </c>
      <c r="AZ680" s="26">
        <v>78.325577839299996</v>
      </c>
      <c r="BA680" s="25">
        <v>679</v>
      </c>
      <c r="BB680" s="26">
        <v>8.9964459101700006E-2</v>
      </c>
      <c r="BC680" s="25">
        <v>679</v>
      </c>
      <c r="BD680" s="26">
        <v>9.0795646253000004E-2</v>
      </c>
      <c r="BE680" s="25">
        <v>679</v>
      </c>
      <c r="BF680" s="26">
        <v>0.81923989464500002</v>
      </c>
      <c r="BG680" s="25">
        <v>679</v>
      </c>
      <c r="BH680" s="26">
        <v>39.013691887500002</v>
      </c>
      <c r="BI680" s="25">
        <v>679</v>
      </c>
      <c r="BJ680" s="26">
        <v>732.86998620899999</v>
      </c>
      <c r="CB680" s="37"/>
      <c r="CD680" s="37"/>
      <c r="CE680" s="37"/>
    </row>
    <row r="681" spans="1:83" x14ac:dyDescent="0.3">
      <c r="A681" s="25">
        <v>680</v>
      </c>
      <c r="B681" s="26">
        <v>5000.5731234699997</v>
      </c>
      <c r="C681" s="25">
        <v>680</v>
      </c>
      <c r="D681" s="26">
        <v>1.8646573844200001</v>
      </c>
      <c r="E681" s="25">
        <v>680</v>
      </c>
      <c r="F681" s="26">
        <v>69.382052701099994</v>
      </c>
      <c r="G681" s="25">
        <v>680</v>
      </c>
      <c r="H681" s="26">
        <v>0.109922966609</v>
      </c>
      <c r="I681" s="25">
        <v>680</v>
      </c>
      <c r="J681" s="26">
        <v>0.14783197321300001</v>
      </c>
      <c r="K681" s="25">
        <v>680</v>
      </c>
      <c r="L681" s="26">
        <v>492940.39039100002</v>
      </c>
      <c r="M681" s="25">
        <v>680</v>
      </c>
      <c r="N681" s="26">
        <v>41.486391961199999</v>
      </c>
      <c r="O681" s="25">
        <v>680</v>
      </c>
      <c r="P681" s="26">
        <v>0.01</v>
      </c>
      <c r="Q681" s="25">
        <v>680</v>
      </c>
      <c r="R681" s="32">
        <v>0.37688528221599998</v>
      </c>
      <c r="S681" s="28">
        <v>680</v>
      </c>
      <c r="T681" s="35">
        <v>0.68493426471999996</v>
      </c>
      <c r="U681" s="25">
        <v>680</v>
      </c>
      <c r="V681" s="26">
        <v>35.460813894399998</v>
      </c>
      <c r="W681" s="25">
        <v>680</v>
      </c>
      <c r="X681" s="26">
        <v>4.4201750157999999</v>
      </c>
      <c r="Y681" s="25">
        <v>680</v>
      </c>
      <c r="Z681" s="26">
        <v>6.1311469451299998E-2</v>
      </c>
      <c r="AA681" s="25">
        <v>680</v>
      </c>
      <c r="AB681" s="26">
        <v>5.1362709814600001</v>
      </c>
      <c r="AC681" s="25">
        <v>680</v>
      </c>
      <c r="AD681" s="26">
        <v>0.23352307164200001</v>
      </c>
      <c r="AE681" s="25">
        <v>680</v>
      </c>
      <c r="AF681" s="26">
        <v>492940.39039100002</v>
      </c>
      <c r="AG681" s="25">
        <v>680</v>
      </c>
      <c r="AH681" s="26">
        <v>1.75935499966</v>
      </c>
      <c r="AI681" s="25">
        <v>680</v>
      </c>
      <c r="AJ681" s="26">
        <v>70.591649116900001</v>
      </c>
      <c r="AK681" s="25">
        <v>680</v>
      </c>
      <c r="AL681" s="26">
        <v>5.3195264004099997E-2</v>
      </c>
      <c r="AM681" s="25">
        <v>680</v>
      </c>
      <c r="AN681" s="26">
        <v>0.87834345249500001</v>
      </c>
      <c r="AO681" s="25">
        <v>680</v>
      </c>
      <c r="AP681" s="26">
        <v>1.1564255997099999</v>
      </c>
      <c r="AQ681" s="25">
        <v>680</v>
      </c>
      <c r="AR681" s="26">
        <v>202.93645894799999</v>
      </c>
      <c r="AS681" s="25">
        <v>680</v>
      </c>
      <c r="AT681" s="26">
        <v>1.2903721347299999</v>
      </c>
      <c r="AU681" s="25">
        <v>680</v>
      </c>
      <c r="AV681" s="26">
        <v>4478.3816339100003</v>
      </c>
      <c r="AW681" s="25">
        <v>680</v>
      </c>
      <c r="AX681" s="26">
        <v>1.75935499966</v>
      </c>
      <c r="AY681" s="25">
        <v>680</v>
      </c>
      <c r="AZ681" s="26">
        <v>71.406562450300001</v>
      </c>
      <c r="BA681" s="25">
        <v>680</v>
      </c>
      <c r="BB681" s="26">
        <v>6.2789681393999999E-2</v>
      </c>
      <c r="BC681" s="25">
        <v>680</v>
      </c>
      <c r="BD681" s="26">
        <v>0.108417463873</v>
      </c>
      <c r="BE681" s="25">
        <v>680</v>
      </c>
      <c r="BF681" s="26">
        <v>0.82879285473300002</v>
      </c>
      <c r="BG681" s="25">
        <v>680</v>
      </c>
      <c r="BH681" s="26">
        <v>36.1289957384</v>
      </c>
      <c r="BI681" s="25">
        <v>680</v>
      </c>
      <c r="BJ681" s="26">
        <v>238.357606043</v>
      </c>
      <c r="CB681" s="37"/>
      <c r="CD681" s="37"/>
      <c r="CE681" s="37"/>
    </row>
    <row r="682" spans="1:83" x14ac:dyDescent="0.3">
      <c r="A682" s="25">
        <v>681</v>
      </c>
      <c r="B682" s="26">
        <v>9267.4688593299998</v>
      </c>
      <c r="C682" s="25">
        <v>681</v>
      </c>
      <c r="D682" s="26">
        <v>2.20088913276</v>
      </c>
      <c r="E682" s="25">
        <v>681</v>
      </c>
      <c r="F682" s="26">
        <v>79.118680334299995</v>
      </c>
      <c r="G682" s="25">
        <v>681</v>
      </c>
      <c r="H682" s="26">
        <v>0.18846394583500001</v>
      </c>
      <c r="I682" s="25">
        <v>681</v>
      </c>
      <c r="J682" s="26">
        <v>0.172744247686</v>
      </c>
      <c r="K682" s="25">
        <v>681</v>
      </c>
      <c r="L682" s="26">
        <v>703076.50803300005</v>
      </c>
      <c r="M682" s="25">
        <v>681</v>
      </c>
      <c r="N682" s="26">
        <v>42.100188559400003</v>
      </c>
      <c r="O682" s="25">
        <v>681</v>
      </c>
      <c r="P682" s="26">
        <v>0.01</v>
      </c>
      <c r="Q682" s="25">
        <v>681</v>
      </c>
      <c r="R682" s="32">
        <v>0.62724927213500004</v>
      </c>
      <c r="S682" s="28">
        <v>681</v>
      </c>
      <c r="T682" s="35">
        <v>0.53736704293899995</v>
      </c>
      <c r="U682" s="25">
        <v>681</v>
      </c>
      <c r="V682" s="26">
        <v>30.080532032699999</v>
      </c>
      <c r="W682" s="25">
        <v>681</v>
      </c>
      <c r="X682" s="26">
        <v>9.5501395677400005</v>
      </c>
      <c r="Y682" s="25">
        <v>681</v>
      </c>
      <c r="Z682" s="26">
        <v>3.7322987679400003E-2</v>
      </c>
      <c r="AA682" s="25">
        <v>681</v>
      </c>
      <c r="AB682" s="26">
        <v>9.0988265383400009</v>
      </c>
      <c r="AC682" s="25">
        <v>681</v>
      </c>
      <c r="AD682" s="26">
        <v>0.171588025629</v>
      </c>
      <c r="AE682" s="25">
        <v>681</v>
      </c>
      <c r="AF682" s="26">
        <v>703076.50803300005</v>
      </c>
      <c r="AG682" s="25">
        <v>681</v>
      </c>
      <c r="AH682" s="26">
        <v>1.9892180445100001</v>
      </c>
      <c r="AI682" s="25">
        <v>681</v>
      </c>
      <c r="AJ682" s="26">
        <v>62.906153075600002</v>
      </c>
      <c r="AK682" s="25">
        <v>681</v>
      </c>
      <c r="AL682" s="26">
        <v>0.36858609541199999</v>
      </c>
      <c r="AM682" s="25">
        <v>681</v>
      </c>
      <c r="AN682" s="26">
        <v>1.7508178371300001</v>
      </c>
      <c r="AO682" s="25">
        <v>681</v>
      </c>
      <c r="AP682" s="26">
        <v>1.2412456841699999</v>
      </c>
      <c r="AQ682" s="25">
        <v>681</v>
      </c>
      <c r="AR682" s="26">
        <v>1668.2993251</v>
      </c>
      <c r="AS682" s="25">
        <v>681</v>
      </c>
      <c r="AT682" s="26">
        <v>1.2474256237200001</v>
      </c>
      <c r="AU682" s="25">
        <v>681</v>
      </c>
      <c r="AV682" s="26">
        <v>7478.4067393799996</v>
      </c>
      <c r="AW682" s="25">
        <v>681</v>
      </c>
      <c r="AX682" s="26">
        <v>1.9892180445100001</v>
      </c>
      <c r="AY682" s="25">
        <v>681</v>
      </c>
      <c r="AZ682" s="26">
        <v>76.753055326099997</v>
      </c>
      <c r="BA682" s="25">
        <v>681</v>
      </c>
      <c r="BB682" s="26">
        <v>9.4206647308999997E-2</v>
      </c>
      <c r="BC682" s="25">
        <v>681</v>
      </c>
      <c r="BD682" s="26">
        <v>0.11418313671200001</v>
      </c>
      <c r="BE682" s="25">
        <v>681</v>
      </c>
      <c r="BF682" s="26">
        <v>0.79161021597900005</v>
      </c>
      <c r="BG682" s="25">
        <v>681</v>
      </c>
      <c r="BH682" s="26">
        <v>32.240098060299999</v>
      </c>
      <c r="BI682" s="25">
        <v>681</v>
      </c>
      <c r="BJ682" s="26">
        <v>1489.83434386</v>
      </c>
      <c r="CB682" s="37"/>
      <c r="CD682" s="37"/>
      <c r="CE682" s="37"/>
    </row>
    <row r="683" spans="1:83" x14ac:dyDescent="0.3">
      <c r="A683" s="25">
        <v>682</v>
      </c>
      <c r="B683" s="26">
        <v>3293.5824866399998</v>
      </c>
      <c r="C683" s="25">
        <v>682</v>
      </c>
      <c r="D683" s="26">
        <v>1.7959599712800001</v>
      </c>
      <c r="E683" s="25">
        <v>682</v>
      </c>
      <c r="F683" s="26">
        <v>73.261305591199999</v>
      </c>
      <c r="G683" s="25">
        <v>682</v>
      </c>
      <c r="H683" s="26">
        <v>4.6591332442199998E-2</v>
      </c>
      <c r="I683" s="25">
        <v>682</v>
      </c>
      <c r="J683" s="26">
        <v>0.18030660812999999</v>
      </c>
      <c r="K683" s="25">
        <v>682</v>
      </c>
      <c r="L683" s="26">
        <v>451664.25150700001</v>
      </c>
      <c r="M683" s="25">
        <v>682</v>
      </c>
      <c r="N683" s="26">
        <v>43.043136142900003</v>
      </c>
      <c r="O683" s="25">
        <v>682</v>
      </c>
      <c r="P683" s="26">
        <v>0.01</v>
      </c>
      <c r="Q683" s="25">
        <v>682</v>
      </c>
      <c r="R683" s="32">
        <v>0.71151311430099995</v>
      </c>
      <c r="S683" s="28">
        <v>682</v>
      </c>
      <c r="T683" s="35">
        <v>0.76238764093199995</v>
      </c>
      <c r="U683" s="25">
        <v>682</v>
      </c>
      <c r="V683" s="26">
        <v>40.117576818499998</v>
      </c>
      <c r="W683" s="25">
        <v>682</v>
      </c>
      <c r="X683" s="26">
        <v>9.2799178362999992</v>
      </c>
      <c r="Y683" s="25">
        <v>682</v>
      </c>
      <c r="Z683" s="26">
        <v>6.1065306805199997E-2</v>
      </c>
      <c r="AA683" s="25">
        <v>682</v>
      </c>
      <c r="AB683" s="26">
        <v>8.5146485618300005</v>
      </c>
      <c r="AC683" s="25">
        <v>682</v>
      </c>
      <c r="AD683" s="26">
        <v>0.24897741002599999</v>
      </c>
      <c r="AE683" s="25">
        <v>682</v>
      </c>
      <c r="AF683" s="26">
        <v>451664.25150700001</v>
      </c>
      <c r="AG683" s="25">
        <v>682</v>
      </c>
      <c r="AH683" s="26">
        <v>1.5823889171800001</v>
      </c>
      <c r="AI683" s="25">
        <v>682</v>
      </c>
      <c r="AJ683" s="26">
        <v>54.9504122974</v>
      </c>
      <c r="AK683" s="25">
        <v>682</v>
      </c>
      <c r="AL683" s="26">
        <v>0.109323580137</v>
      </c>
      <c r="AM683" s="25">
        <v>682</v>
      </c>
      <c r="AN683" s="26">
        <v>0.91320224846499998</v>
      </c>
      <c r="AO683" s="25">
        <v>682</v>
      </c>
      <c r="AP683" s="26">
        <v>1.5344497860299999</v>
      </c>
      <c r="AQ683" s="25">
        <v>682</v>
      </c>
      <c r="AR683" s="26">
        <v>1054.5539810600001</v>
      </c>
      <c r="AS683" s="25">
        <v>682</v>
      </c>
      <c r="AT683" s="26">
        <v>1.5729547080099999</v>
      </c>
      <c r="AU683" s="25">
        <v>682</v>
      </c>
      <c r="AV683" s="26">
        <v>2764.0520229799999</v>
      </c>
      <c r="AW683" s="25">
        <v>682</v>
      </c>
      <c r="AX683" s="26">
        <v>1.5823889171800001</v>
      </c>
      <c r="AY683" s="25">
        <v>682</v>
      </c>
      <c r="AZ683" s="26">
        <v>62.902792504700002</v>
      </c>
      <c r="BA683" s="25">
        <v>682</v>
      </c>
      <c r="BB683" s="26">
        <v>6.3297340701499996E-3</v>
      </c>
      <c r="BC683" s="25">
        <v>682</v>
      </c>
      <c r="BD683" s="26">
        <v>7.2459166374400003E-2</v>
      </c>
      <c r="BE683" s="25">
        <v>682</v>
      </c>
      <c r="BF683" s="26">
        <v>0.92121109955500002</v>
      </c>
      <c r="BG683" s="25">
        <v>682</v>
      </c>
      <c r="BH683" s="26">
        <v>40.599216992499997</v>
      </c>
      <c r="BI683" s="25">
        <v>682</v>
      </c>
      <c r="BJ683" s="26">
        <v>592.35255820099997</v>
      </c>
      <c r="CB683" s="37"/>
      <c r="CD683" s="37"/>
      <c r="CE683" s="37"/>
    </row>
    <row r="684" spans="1:83" x14ac:dyDescent="0.3">
      <c r="A684" s="25">
        <v>683</v>
      </c>
      <c r="B684" s="26">
        <v>6579.9848352999998</v>
      </c>
      <c r="C684" s="25">
        <v>683</v>
      </c>
      <c r="D684" s="26">
        <v>1.7665324654200001</v>
      </c>
      <c r="E684" s="25">
        <v>683</v>
      </c>
      <c r="F684" s="26">
        <v>37.891341173400001</v>
      </c>
      <c r="G684" s="25">
        <v>683</v>
      </c>
      <c r="H684" s="26">
        <v>0.1707148835</v>
      </c>
      <c r="I684" s="25">
        <v>683</v>
      </c>
      <c r="J684" s="26">
        <v>6.2646473931400007E-2</v>
      </c>
      <c r="K684" s="25">
        <v>683</v>
      </c>
      <c r="L684" s="26">
        <v>617871.34587199998</v>
      </c>
      <c r="M684" s="25">
        <v>683</v>
      </c>
      <c r="N684" s="26">
        <v>61.513190437600002</v>
      </c>
      <c r="O684" s="25">
        <v>683</v>
      </c>
      <c r="P684" s="26">
        <v>0.01</v>
      </c>
      <c r="Q684" s="25">
        <v>683</v>
      </c>
      <c r="R684" s="32">
        <v>0.73288624222099996</v>
      </c>
      <c r="S684" s="28">
        <v>683</v>
      </c>
      <c r="T684" s="35">
        <v>0.50114673832800005</v>
      </c>
      <c r="U684" s="25">
        <v>683</v>
      </c>
      <c r="V684" s="26">
        <v>29.788975472899999</v>
      </c>
      <c r="W684" s="25">
        <v>683</v>
      </c>
      <c r="X684" s="26">
        <v>7.8181661405299998</v>
      </c>
      <c r="Y684" s="25">
        <v>683</v>
      </c>
      <c r="Z684" s="26">
        <v>5.7483130413099999E-2</v>
      </c>
      <c r="AA684" s="25">
        <v>683</v>
      </c>
      <c r="AB684" s="26">
        <v>7.0566695971</v>
      </c>
      <c r="AC684" s="25">
        <v>683</v>
      </c>
      <c r="AD684" s="26">
        <v>0.166360329788</v>
      </c>
      <c r="AE684" s="25">
        <v>683</v>
      </c>
      <c r="AF684" s="26">
        <v>617871.34587199998</v>
      </c>
      <c r="AG684" s="25">
        <v>683</v>
      </c>
      <c r="AH684" s="26">
        <v>1.59595587188</v>
      </c>
      <c r="AI684" s="25">
        <v>683</v>
      </c>
      <c r="AJ684" s="26">
        <v>56.018699075199997</v>
      </c>
      <c r="AK684" s="25">
        <v>683</v>
      </c>
      <c r="AL684" s="26">
        <v>9.3100614765400005E-2</v>
      </c>
      <c r="AM684" s="25">
        <v>683</v>
      </c>
      <c r="AN684" s="26">
        <v>1.7686382135400001</v>
      </c>
      <c r="AO684" s="25">
        <v>683</v>
      </c>
      <c r="AP684" s="26">
        <v>0.68488904254500005</v>
      </c>
      <c r="AQ684" s="25">
        <v>683</v>
      </c>
      <c r="AR684" s="26">
        <v>1102.03606225</v>
      </c>
      <c r="AS684" s="25">
        <v>683</v>
      </c>
      <c r="AT684" s="26">
        <v>0.90933656106100003</v>
      </c>
      <c r="AU684" s="25">
        <v>683</v>
      </c>
      <c r="AV684" s="26">
        <v>5723.8032886199999</v>
      </c>
      <c r="AW684" s="25">
        <v>683</v>
      </c>
      <c r="AX684" s="26">
        <v>1.59595587188</v>
      </c>
      <c r="AY684" s="25">
        <v>683</v>
      </c>
      <c r="AZ684" s="26">
        <v>59.442093646399996</v>
      </c>
      <c r="BA684" s="25">
        <v>683</v>
      </c>
      <c r="BB684" s="26">
        <v>7.5473311994300005E-2</v>
      </c>
      <c r="BC684" s="25">
        <v>683</v>
      </c>
      <c r="BD684" s="26">
        <v>4.3212221401300002E-2</v>
      </c>
      <c r="BE684" s="25">
        <v>683</v>
      </c>
      <c r="BF684" s="26">
        <v>0.88131446660400004</v>
      </c>
      <c r="BG684" s="25">
        <v>683</v>
      </c>
      <c r="BH684" s="26">
        <v>30.7280325507</v>
      </c>
      <c r="BI684" s="25">
        <v>683</v>
      </c>
      <c r="BJ684" s="26">
        <v>780.54981927100005</v>
      </c>
      <c r="CB684" s="37"/>
      <c r="CD684" s="37"/>
      <c r="CE684" s="37"/>
    </row>
    <row r="685" spans="1:83" x14ac:dyDescent="0.3">
      <c r="A685" s="25">
        <v>684</v>
      </c>
      <c r="B685" s="26">
        <v>11882.3439447</v>
      </c>
      <c r="C685" s="25">
        <v>684</v>
      </c>
      <c r="D685" s="26">
        <v>1.54126677578</v>
      </c>
      <c r="E685" s="25">
        <v>684</v>
      </c>
      <c r="F685" s="26">
        <v>76.728503567999994</v>
      </c>
      <c r="G685" s="25">
        <v>684</v>
      </c>
      <c r="H685" s="26">
        <v>5.3028150309499998E-2</v>
      </c>
      <c r="I685" s="25">
        <v>684</v>
      </c>
      <c r="J685" s="26">
        <v>0.11934237109199999</v>
      </c>
      <c r="K685" s="25">
        <v>684</v>
      </c>
      <c r="L685" s="26">
        <v>549030.33941999997</v>
      </c>
      <c r="M685" s="25">
        <v>684</v>
      </c>
      <c r="N685" s="26">
        <v>47.909406322700001</v>
      </c>
      <c r="O685" s="25">
        <v>684</v>
      </c>
      <c r="P685" s="26">
        <v>0.01</v>
      </c>
      <c r="Q685" s="25">
        <v>684</v>
      </c>
      <c r="R685" s="32">
        <v>0.66567954719400002</v>
      </c>
      <c r="S685" s="28">
        <v>684</v>
      </c>
      <c r="T685" s="35">
        <v>0.33719047210100001</v>
      </c>
      <c r="U685" s="25">
        <v>684</v>
      </c>
      <c r="V685" s="26">
        <v>44.676555943700002</v>
      </c>
      <c r="W685" s="25">
        <v>684</v>
      </c>
      <c r="X685" s="26">
        <v>4.1603592458399996</v>
      </c>
      <c r="Y685" s="25">
        <v>684</v>
      </c>
      <c r="Z685" s="26">
        <v>7.1292361760400005E-2</v>
      </c>
      <c r="AA685" s="25">
        <v>684</v>
      </c>
      <c r="AB685" s="26">
        <v>9.7124182264899996</v>
      </c>
      <c r="AC685" s="25">
        <v>684</v>
      </c>
      <c r="AD685" s="26">
        <v>0.377228213014</v>
      </c>
      <c r="AE685" s="25">
        <v>684</v>
      </c>
      <c r="AF685" s="26">
        <v>549030.33941999997</v>
      </c>
      <c r="AG685" s="25">
        <v>684</v>
      </c>
      <c r="AH685" s="26">
        <v>1.4376135856500001</v>
      </c>
      <c r="AI685" s="25">
        <v>684</v>
      </c>
      <c r="AJ685" s="26">
        <v>75.183612220800001</v>
      </c>
      <c r="AK685" s="25">
        <v>684</v>
      </c>
      <c r="AL685" s="26">
        <v>0.124859564826</v>
      </c>
      <c r="AM685" s="25">
        <v>684</v>
      </c>
      <c r="AN685" s="26">
        <v>1.07209495385</v>
      </c>
      <c r="AO685" s="25">
        <v>684</v>
      </c>
      <c r="AP685" s="26">
        <v>0.90393626628599999</v>
      </c>
      <c r="AQ685" s="25">
        <v>684</v>
      </c>
      <c r="AR685" s="26">
        <v>343.16548456599998</v>
      </c>
      <c r="AS685" s="25">
        <v>684</v>
      </c>
      <c r="AT685" s="26">
        <v>2.5705918041300002</v>
      </c>
      <c r="AU685" s="25">
        <v>684</v>
      </c>
      <c r="AV685" s="26">
        <v>11221.9261486</v>
      </c>
      <c r="AW685" s="25">
        <v>684</v>
      </c>
      <c r="AX685" s="26">
        <v>1.4376135856500001</v>
      </c>
      <c r="AY685" s="25">
        <v>684</v>
      </c>
      <c r="AZ685" s="26">
        <v>76.696368183299995</v>
      </c>
      <c r="BA685" s="25">
        <v>684</v>
      </c>
      <c r="BB685" s="26">
        <v>3.0645625506300001E-2</v>
      </c>
      <c r="BC685" s="25">
        <v>684</v>
      </c>
      <c r="BD685" s="26">
        <v>9.3018352202699994E-2</v>
      </c>
      <c r="BE685" s="25">
        <v>684</v>
      </c>
      <c r="BF685" s="26">
        <v>0.87633602229100005</v>
      </c>
      <c r="BG685" s="25">
        <v>684</v>
      </c>
      <c r="BH685" s="26">
        <v>45.129399943899998</v>
      </c>
      <c r="BI685" s="25">
        <v>684</v>
      </c>
      <c r="BJ685" s="26">
        <v>368.28149028799999</v>
      </c>
      <c r="CB685" s="37"/>
      <c r="CD685" s="37"/>
      <c r="CE685" s="37"/>
    </row>
    <row r="686" spans="1:83" x14ac:dyDescent="0.3">
      <c r="A686" s="25">
        <v>685</v>
      </c>
      <c r="B686" s="26">
        <v>10119.2746032</v>
      </c>
      <c r="C686" s="25">
        <v>685</v>
      </c>
      <c r="D686" s="26">
        <v>1.3651419164800001</v>
      </c>
      <c r="E686" s="25">
        <v>685</v>
      </c>
      <c r="F686" s="26">
        <v>51.894911310300003</v>
      </c>
      <c r="G686" s="25">
        <v>685</v>
      </c>
      <c r="H686" s="26">
        <v>5.2457328847499998E-2</v>
      </c>
      <c r="I686" s="25">
        <v>685</v>
      </c>
      <c r="J686" s="26">
        <v>5.9912431966100001E-2</v>
      </c>
      <c r="K686" s="25">
        <v>685</v>
      </c>
      <c r="L686" s="26">
        <v>466441.47722499998</v>
      </c>
      <c r="M686" s="25">
        <v>685</v>
      </c>
      <c r="N686" s="26">
        <v>60.257929077299998</v>
      </c>
      <c r="O686" s="25">
        <v>685</v>
      </c>
      <c r="P686" s="26">
        <v>0.01</v>
      </c>
      <c r="Q686" s="25">
        <v>685</v>
      </c>
      <c r="R686" s="32">
        <v>0.81500458891700001</v>
      </c>
      <c r="S686" s="28">
        <v>685</v>
      </c>
      <c r="T686" s="35">
        <v>0.73174566775899996</v>
      </c>
      <c r="U686" s="25">
        <v>685</v>
      </c>
      <c r="V686" s="26">
        <v>42.175285059700002</v>
      </c>
      <c r="W686" s="25">
        <v>685</v>
      </c>
      <c r="X686" s="26">
        <v>5.6381284734100001</v>
      </c>
      <c r="Y686" s="25">
        <v>685</v>
      </c>
      <c r="Z686" s="26">
        <v>5.2071353660999999E-2</v>
      </c>
      <c r="AA686" s="25">
        <v>685</v>
      </c>
      <c r="AB686" s="26">
        <v>12.608947651299999</v>
      </c>
      <c r="AC686" s="25">
        <v>685</v>
      </c>
      <c r="AD686" s="26">
        <v>0.401723766235</v>
      </c>
      <c r="AE686" s="25">
        <v>685</v>
      </c>
      <c r="AF686" s="26">
        <v>466441.47722499998</v>
      </c>
      <c r="AG686" s="25">
        <v>685</v>
      </c>
      <c r="AH686" s="26">
        <v>1.2287766125199999</v>
      </c>
      <c r="AI686" s="25">
        <v>685</v>
      </c>
      <c r="AJ686" s="26">
        <v>64.718343148399995</v>
      </c>
      <c r="AK686" s="25">
        <v>685</v>
      </c>
      <c r="AL686" s="26">
        <v>0.147574708951</v>
      </c>
      <c r="AM686" s="25">
        <v>685</v>
      </c>
      <c r="AN686" s="26">
        <v>1.34380140212</v>
      </c>
      <c r="AO686" s="25">
        <v>685</v>
      </c>
      <c r="AP686" s="26">
        <v>0.87689317253900001</v>
      </c>
      <c r="AQ686" s="25">
        <v>685</v>
      </c>
      <c r="AR686" s="26">
        <v>559.25726000400005</v>
      </c>
      <c r="AS686" s="25">
        <v>685</v>
      </c>
      <c r="AT686" s="26">
        <v>3.5611521555999999</v>
      </c>
      <c r="AU686" s="25">
        <v>685</v>
      </c>
      <c r="AV686" s="26">
        <v>9676.5779189900004</v>
      </c>
      <c r="AW686" s="25">
        <v>685</v>
      </c>
      <c r="AX686" s="26">
        <v>1.2287766125199999</v>
      </c>
      <c r="AY686" s="25">
        <v>685</v>
      </c>
      <c r="AZ686" s="26">
        <v>63.7011699034</v>
      </c>
      <c r="BA686" s="25">
        <v>685</v>
      </c>
      <c r="BB686" s="26">
        <v>2.2736012692299998E-2</v>
      </c>
      <c r="BC686" s="25">
        <v>685</v>
      </c>
      <c r="BD686" s="26">
        <v>4.9025284368499997E-2</v>
      </c>
      <c r="BE686" s="25">
        <v>685</v>
      </c>
      <c r="BF686" s="26">
        <v>0.92823870293900002</v>
      </c>
      <c r="BG686" s="25">
        <v>685</v>
      </c>
      <c r="BH686" s="26">
        <v>42.736338798600002</v>
      </c>
      <c r="BI686" s="25">
        <v>685</v>
      </c>
      <c r="BJ686" s="26">
        <v>606.35633925699995</v>
      </c>
      <c r="CB686" s="37"/>
      <c r="CD686" s="37"/>
      <c r="CE686" s="37"/>
    </row>
    <row r="687" spans="1:83" x14ac:dyDescent="0.3">
      <c r="A687" s="25">
        <v>686</v>
      </c>
      <c r="B687" s="26">
        <v>7835.2149897600002</v>
      </c>
      <c r="C687" s="25">
        <v>686</v>
      </c>
      <c r="D687" s="26">
        <v>2.0013530080900002</v>
      </c>
      <c r="E687" s="25">
        <v>686</v>
      </c>
      <c r="F687" s="26">
        <v>47.816497674600001</v>
      </c>
      <c r="G687" s="25">
        <v>686</v>
      </c>
      <c r="H687" s="26">
        <v>5.95023521207E-2</v>
      </c>
      <c r="I687" s="25">
        <v>686</v>
      </c>
      <c r="J687" s="26">
        <v>9.4892878802899996E-2</v>
      </c>
      <c r="K687" s="25">
        <v>686</v>
      </c>
      <c r="L687" s="26">
        <v>789366.47463800001</v>
      </c>
      <c r="M687" s="25">
        <v>686</v>
      </c>
      <c r="N687" s="26">
        <v>67.673330434700006</v>
      </c>
      <c r="O687" s="25">
        <v>686</v>
      </c>
      <c r="P687" s="26">
        <v>0.01</v>
      </c>
      <c r="Q687" s="25">
        <v>686</v>
      </c>
      <c r="R687" s="32">
        <v>0.31181469464400002</v>
      </c>
      <c r="S687" s="28">
        <v>686</v>
      </c>
      <c r="T687" s="35">
        <v>0.33078297396799999</v>
      </c>
      <c r="U687" s="25">
        <v>686</v>
      </c>
      <c r="V687" s="26">
        <v>33.018168320699999</v>
      </c>
      <c r="W687" s="25">
        <v>686</v>
      </c>
      <c r="X687" s="26">
        <v>4.6299851840799997</v>
      </c>
      <c r="Y687" s="25">
        <v>686</v>
      </c>
      <c r="Z687" s="26">
        <v>2.52520920614E-2</v>
      </c>
      <c r="AA687" s="25">
        <v>686</v>
      </c>
      <c r="AB687" s="26">
        <v>5.2396067238499997</v>
      </c>
      <c r="AC687" s="25">
        <v>686</v>
      </c>
      <c r="AD687" s="26">
        <v>0.47663078763799999</v>
      </c>
      <c r="AE687" s="25">
        <v>686</v>
      </c>
      <c r="AF687" s="26">
        <v>789366.47463800001</v>
      </c>
      <c r="AG687" s="25">
        <v>686</v>
      </c>
      <c r="AH687" s="26">
        <v>1.8901382743099999</v>
      </c>
      <c r="AI687" s="25">
        <v>686</v>
      </c>
      <c r="AJ687" s="26">
        <v>79.462722735100002</v>
      </c>
      <c r="AK687" s="25">
        <v>686</v>
      </c>
      <c r="AL687" s="26">
        <v>2.0679056283399999E-2</v>
      </c>
      <c r="AM687" s="25">
        <v>686</v>
      </c>
      <c r="AN687" s="26">
        <v>0.48232164817399997</v>
      </c>
      <c r="AO687" s="25">
        <v>686</v>
      </c>
      <c r="AP687" s="26">
        <v>0.503260681692</v>
      </c>
      <c r="AQ687" s="25">
        <v>686</v>
      </c>
      <c r="AR687" s="26">
        <v>31.441940277299999</v>
      </c>
      <c r="AS687" s="25">
        <v>686</v>
      </c>
      <c r="AT687" s="26">
        <v>3.7019381611000002</v>
      </c>
      <c r="AU687" s="25">
        <v>686</v>
      </c>
      <c r="AV687" s="26">
        <v>7547.6150188299998</v>
      </c>
      <c r="AW687" s="25">
        <v>686</v>
      </c>
      <c r="AX687" s="26">
        <v>1.8901382743099999</v>
      </c>
      <c r="AY687" s="25">
        <v>686</v>
      </c>
      <c r="AZ687" s="26">
        <v>59.884143791</v>
      </c>
      <c r="BA687" s="25">
        <v>686</v>
      </c>
      <c r="BB687" s="26">
        <v>4.2820355653500002E-2</v>
      </c>
      <c r="BC687" s="25">
        <v>686</v>
      </c>
      <c r="BD687" s="26">
        <v>7.9353318341399998E-2</v>
      </c>
      <c r="BE687" s="25">
        <v>686</v>
      </c>
      <c r="BF687" s="26">
        <v>0.87782632600499999</v>
      </c>
      <c r="BG687" s="25">
        <v>686</v>
      </c>
      <c r="BH687" s="26">
        <v>36.226819661199997</v>
      </c>
      <c r="BI687" s="25">
        <v>686</v>
      </c>
      <c r="BJ687" s="26">
        <v>85.601721859500003</v>
      </c>
      <c r="CB687" s="37"/>
      <c r="CD687" s="37"/>
      <c r="CE687" s="37"/>
    </row>
    <row r="688" spans="1:83" x14ac:dyDescent="0.3">
      <c r="A688" s="25">
        <v>687</v>
      </c>
      <c r="B688" s="26">
        <v>3971.6242921100002</v>
      </c>
      <c r="C688" s="25">
        <v>687</v>
      </c>
      <c r="D688" s="26">
        <v>1.7711892715499999</v>
      </c>
      <c r="E688" s="25">
        <v>687</v>
      </c>
      <c r="F688" s="26">
        <v>60.671225584299997</v>
      </c>
      <c r="G688" s="25">
        <v>687</v>
      </c>
      <c r="H688" s="26">
        <v>5.2347514138999997E-2</v>
      </c>
      <c r="I688" s="25">
        <v>687</v>
      </c>
      <c r="J688" s="26">
        <v>9.0164847875200002E-2</v>
      </c>
      <c r="K688" s="25">
        <v>687</v>
      </c>
      <c r="L688" s="26">
        <v>415016.02650600002</v>
      </c>
      <c r="M688" s="25">
        <v>687</v>
      </c>
      <c r="N688" s="26">
        <v>78.589749029800004</v>
      </c>
      <c r="O688" s="25">
        <v>687</v>
      </c>
      <c r="P688" s="26">
        <v>0.01</v>
      </c>
      <c r="Q688" s="25">
        <v>687</v>
      </c>
      <c r="R688" s="32">
        <v>0.76993979006900004</v>
      </c>
      <c r="S688" s="28">
        <v>687</v>
      </c>
      <c r="T688" s="35">
        <v>0.54551387019099995</v>
      </c>
      <c r="U688" s="25">
        <v>687</v>
      </c>
      <c r="V688" s="26">
        <v>41.1384215036</v>
      </c>
      <c r="W688" s="25">
        <v>687</v>
      </c>
      <c r="X688" s="26">
        <v>9.7354155328199994</v>
      </c>
      <c r="Y688" s="25">
        <v>687</v>
      </c>
      <c r="Z688" s="26">
        <v>5.0155059151999998E-2</v>
      </c>
      <c r="AA688" s="25">
        <v>687</v>
      </c>
      <c r="AB688" s="26">
        <v>6.8414076149599996</v>
      </c>
      <c r="AC688" s="25">
        <v>687</v>
      </c>
      <c r="AD688" s="26">
        <v>0.43023220261900003</v>
      </c>
      <c r="AE688" s="25">
        <v>687</v>
      </c>
      <c r="AF688" s="26">
        <v>415016.02650600002</v>
      </c>
      <c r="AG688" s="25">
        <v>687</v>
      </c>
      <c r="AH688" s="26">
        <v>1.5494672572499999</v>
      </c>
      <c r="AI688" s="25">
        <v>687</v>
      </c>
      <c r="AJ688" s="26">
        <v>73.990986668399998</v>
      </c>
      <c r="AK688" s="25">
        <v>687</v>
      </c>
      <c r="AL688" s="26">
        <v>9.5283148999199999E-2</v>
      </c>
      <c r="AM688" s="25">
        <v>687</v>
      </c>
      <c r="AN688" s="26">
        <v>0.98924875748499996</v>
      </c>
      <c r="AO688" s="25">
        <v>687</v>
      </c>
      <c r="AP688" s="26">
        <v>0.67261215807300001</v>
      </c>
      <c r="AQ688" s="25">
        <v>687</v>
      </c>
      <c r="AR688" s="26">
        <v>244.35259847899999</v>
      </c>
      <c r="AS688" s="25">
        <v>687</v>
      </c>
      <c r="AT688" s="26">
        <v>3.12890857357</v>
      </c>
      <c r="AU688" s="25">
        <v>687</v>
      </c>
      <c r="AV688" s="26">
        <v>3757.07198221</v>
      </c>
      <c r="AW688" s="25">
        <v>687</v>
      </c>
      <c r="AX688" s="26">
        <v>1.5494672572499999</v>
      </c>
      <c r="AY688" s="25">
        <v>687</v>
      </c>
      <c r="AZ688" s="26">
        <v>74.415257099499996</v>
      </c>
      <c r="BA688" s="25">
        <v>687</v>
      </c>
      <c r="BB688" s="26">
        <v>2.1690840450300002E-2</v>
      </c>
      <c r="BC688" s="25">
        <v>687</v>
      </c>
      <c r="BD688" s="26">
        <v>7.1853614026000004E-2</v>
      </c>
      <c r="BE688" s="25">
        <v>687</v>
      </c>
      <c r="BF688" s="26">
        <v>0.90645554552399998</v>
      </c>
      <c r="BG688" s="25">
        <v>687</v>
      </c>
      <c r="BH688" s="26">
        <v>42.646708890100001</v>
      </c>
      <c r="BI688" s="25">
        <v>687</v>
      </c>
      <c r="BJ688" s="26">
        <v>159.29342456200001</v>
      </c>
      <c r="CB688" s="37"/>
      <c r="CD688" s="37"/>
      <c r="CE688" s="37"/>
    </row>
    <row r="689" spans="1:83" x14ac:dyDescent="0.3">
      <c r="A689" s="25">
        <v>688</v>
      </c>
      <c r="B689" s="26">
        <v>5182.5669881100002</v>
      </c>
      <c r="C689" s="25">
        <v>688</v>
      </c>
      <c r="D689" s="26">
        <v>2.0496441497000002</v>
      </c>
      <c r="E689" s="25">
        <v>688</v>
      </c>
      <c r="F689" s="26">
        <v>40.951340388799998</v>
      </c>
      <c r="G689" s="25">
        <v>688</v>
      </c>
      <c r="H689" s="26">
        <v>0.182597396769</v>
      </c>
      <c r="I689" s="25">
        <v>688</v>
      </c>
      <c r="J689" s="26">
        <v>0.110490927039</v>
      </c>
      <c r="K689" s="25">
        <v>688</v>
      </c>
      <c r="L689" s="26">
        <v>692720.06061399996</v>
      </c>
      <c r="M689" s="25">
        <v>688</v>
      </c>
      <c r="N689" s="26">
        <v>49.671685568199997</v>
      </c>
      <c r="O689" s="25">
        <v>688</v>
      </c>
      <c r="P689" s="26">
        <v>0.01</v>
      </c>
      <c r="Q689" s="25">
        <v>688</v>
      </c>
      <c r="R689" s="32">
        <v>0.36482617725099997</v>
      </c>
      <c r="S689" s="28">
        <v>688</v>
      </c>
      <c r="T689" s="35">
        <v>0.541196216989</v>
      </c>
      <c r="U689" s="25">
        <v>688</v>
      </c>
      <c r="V689" s="26">
        <v>35.976673407500002</v>
      </c>
      <c r="W689" s="25">
        <v>688</v>
      </c>
      <c r="X689" s="26">
        <v>5.5272076386000002</v>
      </c>
      <c r="Y689" s="25">
        <v>688</v>
      </c>
      <c r="Z689" s="26">
        <v>6.6250842973400004E-2</v>
      </c>
      <c r="AA689" s="25">
        <v>688</v>
      </c>
      <c r="AB689" s="26">
        <v>4.2390452301400003</v>
      </c>
      <c r="AC689" s="25">
        <v>688</v>
      </c>
      <c r="AD689" s="26">
        <v>0.48986500048800002</v>
      </c>
      <c r="AE689" s="25">
        <v>688</v>
      </c>
      <c r="AF689" s="26">
        <v>692720.06061399996</v>
      </c>
      <c r="AG689" s="25">
        <v>688</v>
      </c>
      <c r="AH689" s="26">
        <v>1.92246122535</v>
      </c>
      <c r="AI689" s="25">
        <v>688</v>
      </c>
      <c r="AJ689" s="26">
        <v>77.396841134499994</v>
      </c>
      <c r="AK689" s="25">
        <v>688</v>
      </c>
      <c r="AL689" s="26">
        <v>4.2033238471699999E-2</v>
      </c>
      <c r="AM689" s="25">
        <v>688</v>
      </c>
      <c r="AN689" s="26">
        <v>0.83396534363800001</v>
      </c>
      <c r="AO689" s="25">
        <v>688</v>
      </c>
      <c r="AP689" s="26">
        <v>0.72227224246699995</v>
      </c>
      <c r="AQ689" s="25">
        <v>688</v>
      </c>
      <c r="AR689" s="26">
        <v>52.497969628100002</v>
      </c>
      <c r="AS689" s="25">
        <v>688</v>
      </c>
      <c r="AT689" s="26">
        <v>2.4467454483500002</v>
      </c>
      <c r="AU689" s="25">
        <v>688</v>
      </c>
      <c r="AV689" s="26">
        <v>4687.7697471900001</v>
      </c>
      <c r="AW689" s="25">
        <v>688</v>
      </c>
      <c r="AX689" s="26">
        <v>1.92246122535</v>
      </c>
      <c r="AY689" s="25">
        <v>688</v>
      </c>
      <c r="AZ689" s="26">
        <v>55.927059916700003</v>
      </c>
      <c r="BA689" s="25">
        <v>688</v>
      </c>
      <c r="BB689" s="26">
        <v>0.127811538162</v>
      </c>
      <c r="BC689" s="25">
        <v>688</v>
      </c>
      <c r="BD689" s="26">
        <v>9.0661784096600001E-2</v>
      </c>
      <c r="BE689" s="25">
        <v>688</v>
      </c>
      <c r="BF689" s="26">
        <v>0.78152667774200002</v>
      </c>
      <c r="BG689" s="25">
        <v>688</v>
      </c>
      <c r="BH689" s="26">
        <v>36.945774962900003</v>
      </c>
      <c r="BI689" s="25">
        <v>688</v>
      </c>
      <c r="BJ689" s="26">
        <v>45.634725878600001</v>
      </c>
      <c r="CB689" s="37"/>
      <c r="CD689" s="37"/>
      <c r="CE689" s="37"/>
    </row>
    <row r="690" spans="1:83" x14ac:dyDescent="0.3">
      <c r="A690" s="25">
        <v>689</v>
      </c>
      <c r="B690" s="26">
        <v>9997.9500818199995</v>
      </c>
      <c r="C690" s="25">
        <v>689</v>
      </c>
      <c r="D690" s="26">
        <v>1.7498851745999999</v>
      </c>
      <c r="E690" s="25">
        <v>689</v>
      </c>
      <c r="F690" s="26">
        <v>73.332413985700001</v>
      </c>
      <c r="G690" s="25">
        <v>689</v>
      </c>
      <c r="H690" s="26">
        <v>2.4383395099600001E-2</v>
      </c>
      <c r="I690" s="25">
        <v>689</v>
      </c>
      <c r="J690" s="26">
        <v>2.5085708633100001E-2</v>
      </c>
      <c r="K690" s="25">
        <v>689</v>
      </c>
      <c r="L690" s="26">
        <v>744338.21045999997</v>
      </c>
      <c r="M690" s="25">
        <v>689</v>
      </c>
      <c r="N690" s="26">
        <v>77.0879075653</v>
      </c>
      <c r="O690" s="25">
        <v>689</v>
      </c>
      <c r="P690" s="26">
        <v>0.01</v>
      </c>
      <c r="Q690" s="25">
        <v>689</v>
      </c>
      <c r="R690" s="32">
        <v>0.57653481443700005</v>
      </c>
      <c r="S690" s="28">
        <v>689</v>
      </c>
      <c r="T690" s="35">
        <v>0.64511094349599996</v>
      </c>
      <c r="U690" s="25">
        <v>689</v>
      </c>
      <c r="V690" s="26">
        <v>34.073435657200001</v>
      </c>
      <c r="W690" s="25">
        <v>689</v>
      </c>
      <c r="X690" s="26">
        <v>5.3863790285700004</v>
      </c>
      <c r="Y690" s="25">
        <v>689</v>
      </c>
      <c r="Z690" s="26">
        <v>4.6684154297900002E-2</v>
      </c>
      <c r="AA690" s="25">
        <v>689</v>
      </c>
      <c r="AB690" s="26">
        <v>7.7103060291899999</v>
      </c>
      <c r="AC690" s="25">
        <v>689</v>
      </c>
      <c r="AD690" s="26">
        <v>0.284127656412</v>
      </c>
      <c r="AE690" s="25">
        <v>689</v>
      </c>
      <c r="AF690" s="26">
        <v>744338.21045999997</v>
      </c>
      <c r="AG690" s="25">
        <v>689</v>
      </c>
      <c r="AH690" s="26">
        <v>1.6249844842800001</v>
      </c>
      <c r="AI690" s="25">
        <v>689</v>
      </c>
      <c r="AJ690" s="26">
        <v>63.564107261799997</v>
      </c>
      <c r="AK690" s="25">
        <v>689</v>
      </c>
      <c r="AL690" s="26">
        <v>2.18923867737E-2</v>
      </c>
      <c r="AM690" s="25">
        <v>689</v>
      </c>
      <c r="AN690" s="26">
        <v>0.70480294356899997</v>
      </c>
      <c r="AO690" s="25">
        <v>689</v>
      </c>
      <c r="AP690" s="26">
        <v>0.59464805864799997</v>
      </c>
      <c r="AQ690" s="25">
        <v>689</v>
      </c>
      <c r="AR690" s="26">
        <v>337.04460468299999</v>
      </c>
      <c r="AS690" s="25">
        <v>689</v>
      </c>
      <c r="AT690" s="26">
        <v>2.11809850082</v>
      </c>
      <c r="AU690" s="25">
        <v>689</v>
      </c>
      <c r="AV690" s="26">
        <v>9922.3327497400005</v>
      </c>
      <c r="AW690" s="25">
        <v>689</v>
      </c>
      <c r="AX690" s="26">
        <v>1.6249844842800001</v>
      </c>
      <c r="AY690" s="25">
        <v>689</v>
      </c>
      <c r="AZ690" s="26">
        <v>69.010542455600003</v>
      </c>
      <c r="BA690" s="25">
        <v>689</v>
      </c>
      <c r="BB690" s="26">
        <v>1.40548742883E-2</v>
      </c>
      <c r="BC690" s="25">
        <v>689</v>
      </c>
      <c r="BD690" s="26">
        <v>2.8170306846500001E-2</v>
      </c>
      <c r="BE690" s="25">
        <v>689</v>
      </c>
      <c r="BF690" s="26">
        <v>0.95777481886500004</v>
      </c>
      <c r="BG690" s="25">
        <v>689</v>
      </c>
      <c r="BH690" s="26">
        <v>35.045062207299999</v>
      </c>
      <c r="BI690" s="25">
        <v>689</v>
      </c>
      <c r="BJ690" s="26">
        <v>426.64936186599999</v>
      </c>
      <c r="CB690" s="37"/>
      <c r="CD690" s="37"/>
      <c r="CE690" s="37"/>
    </row>
    <row r="691" spans="1:83" x14ac:dyDescent="0.3">
      <c r="A691" s="25">
        <v>690</v>
      </c>
      <c r="B691" s="26">
        <v>6570.8744116600001</v>
      </c>
      <c r="C691" s="25">
        <v>690</v>
      </c>
      <c r="D691" s="26">
        <v>2.1254791378800002</v>
      </c>
      <c r="E691" s="25">
        <v>690</v>
      </c>
      <c r="F691" s="26">
        <v>78.4327934027</v>
      </c>
      <c r="G691" s="25">
        <v>690</v>
      </c>
      <c r="H691" s="26">
        <v>0.18961514225600001</v>
      </c>
      <c r="I691" s="25">
        <v>690</v>
      </c>
      <c r="J691" s="26">
        <v>1.19237951999E-2</v>
      </c>
      <c r="K691" s="25">
        <v>690</v>
      </c>
      <c r="L691" s="26">
        <v>611382.32105899998</v>
      </c>
      <c r="M691" s="25">
        <v>690</v>
      </c>
      <c r="N691" s="26">
        <v>48.664501148699998</v>
      </c>
      <c r="O691" s="25">
        <v>690</v>
      </c>
      <c r="P691" s="26">
        <v>0.01</v>
      </c>
      <c r="Q691" s="25">
        <v>690</v>
      </c>
      <c r="R691" s="32">
        <v>0.636664811765</v>
      </c>
      <c r="S691" s="28">
        <v>690</v>
      </c>
      <c r="T691" s="35">
        <v>0.56548655196499997</v>
      </c>
      <c r="U691" s="25">
        <v>690</v>
      </c>
      <c r="V691" s="26">
        <v>38.917913419999998</v>
      </c>
      <c r="W691" s="25">
        <v>690</v>
      </c>
      <c r="X691" s="26">
        <v>3.2746157365499999</v>
      </c>
      <c r="Y691" s="25">
        <v>690</v>
      </c>
      <c r="Z691" s="26">
        <v>4.6806228776100002E-2</v>
      </c>
      <c r="AA691" s="25">
        <v>690</v>
      </c>
      <c r="AB691" s="26">
        <v>13.800630722899999</v>
      </c>
      <c r="AC691" s="25">
        <v>690</v>
      </c>
      <c r="AD691" s="26">
        <v>0.47822227671700002</v>
      </c>
      <c r="AE691" s="25">
        <v>690</v>
      </c>
      <c r="AF691" s="26">
        <v>611382.32105899998</v>
      </c>
      <c r="AG691" s="25">
        <v>690</v>
      </c>
      <c r="AH691" s="26">
        <v>2.0319557692700001</v>
      </c>
      <c r="AI691" s="25">
        <v>690</v>
      </c>
      <c r="AJ691" s="26">
        <v>82.8428609045</v>
      </c>
      <c r="AK691" s="25">
        <v>690</v>
      </c>
      <c r="AL691" s="26">
        <v>0.10899724255899999</v>
      </c>
      <c r="AM691" s="25">
        <v>690</v>
      </c>
      <c r="AN691" s="26">
        <v>1.70913722074</v>
      </c>
      <c r="AO691" s="25">
        <v>690</v>
      </c>
      <c r="AP691" s="26">
        <v>0.256327065656</v>
      </c>
      <c r="AQ691" s="25">
        <v>690</v>
      </c>
      <c r="AR691" s="26">
        <v>261.29786028199999</v>
      </c>
      <c r="AS691" s="25">
        <v>690</v>
      </c>
      <c r="AT691" s="26">
        <v>4.8282599168300004</v>
      </c>
      <c r="AU691" s="25">
        <v>690</v>
      </c>
      <c r="AV691" s="26">
        <v>5983.1480574400002</v>
      </c>
      <c r="AW691" s="25">
        <v>690</v>
      </c>
      <c r="AX691" s="26">
        <v>2.0319557692700001</v>
      </c>
      <c r="AY691" s="25">
        <v>690</v>
      </c>
      <c r="AZ691" s="26">
        <v>84.3463252313</v>
      </c>
      <c r="BA691" s="25">
        <v>690</v>
      </c>
      <c r="BB691" s="26">
        <v>8.8535574688899998E-2</v>
      </c>
      <c r="BC691" s="25">
        <v>690</v>
      </c>
      <c r="BD691" s="26">
        <v>3.4570302985400002E-2</v>
      </c>
      <c r="BE691" s="25">
        <v>690</v>
      </c>
      <c r="BF691" s="26">
        <v>0.87689412232599995</v>
      </c>
      <c r="BG691" s="25">
        <v>690</v>
      </c>
      <c r="BH691" s="26">
        <v>39.425521563099998</v>
      </c>
      <c r="BI691" s="25">
        <v>690</v>
      </c>
      <c r="BJ691" s="26">
        <v>542.65272116100004</v>
      </c>
      <c r="CB691" s="37"/>
      <c r="CD691" s="37"/>
      <c r="CE691" s="37"/>
    </row>
    <row r="692" spans="1:83" x14ac:dyDescent="0.3">
      <c r="A692" s="25">
        <v>691</v>
      </c>
      <c r="B692" s="26">
        <v>9010.6847068499992</v>
      </c>
      <c r="C692" s="25">
        <v>691</v>
      </c>
      <c r="D692" s="26">
        <v>1.2983185447100001</v>
      </c>
      <c r="E692" s="25">
        <v>691</v>
      </c>
      <c r="F692" s="26">
        <v>52.448547754400003</v>
      </c>
      <c r="G692" s="25">
        <v>691</v>
      </c>
      <c r="H692" s="26">
        <v>0.12653073129799999</v>
      </c>
      <c r="I692" s="25">
        <v>691</v>
      </c>
      <c r="J692" s="26">
        <v>0.13389475005199999</v>
      </c>
      <c r="K692" s="25">
        <v>691</v>
      </c>
      <c r="L692" s="26">
        <v>542187.38995700004</v>
      </c>
      <c r="M692" s="25">
        <v>691</v>
      </c>
      <c r="N692" s="26">
        <v>67.102846956199997</v>
      </c>
      <c r="O692" s="25">
        <v>691</v>
      </c>
      <c r="P692" s="26">
        <v>0.01</v>
      </c>
      <c r="Q692" s="25">
        <v>691</v>
      </c>
      <c r="R692" s="32">
        <v>0.48720702169199998</v>
      </c>
      <c r="S692" s="28">
        <v>691</v>
      </c>
      <c r="T692" s="35">
        <v>0.869956459234</v>
      </c>
      <c r="U692" s="25">
        <v>691</v>
      </c>
      <c r="V692" s="26">
        <v>35.443125109599997</v>
      </c>
      <c r="W692" s="25">
        <v>691</v>
      </c>
      <c r="X692" s="26">
        <v>7.1198018867200004</v>
      </c>
      <c r="Y692" s="25">
        <v>691</v>
      </c>
      <c r="Z692" s="26">
        <v>4.1539575519799997E-2</v>
      </c>
      <c r="AA692" s="25">
        <v>691</v>
      </c>
      <c r="AB692" s="26">
        <v>12.828452744</v>
      </c>
      <c r="AC692" s="25">
        <v>691</v>
      </c>
      <c r="AD692" s="26">
        <v>0.43548815509700001</v>
      </c>
      <c r="AE692" s="25">
        <v>691</v>
      </c>
      <c r="AF692" s="26">
        <v>542187.38995700004</v>
      </c>
      <c r="AG692" s="25">
        <v>691</v>
      </c>
      <c r="AH692" s="26">
        <v>1.1308006855499999</v>
      </c>
      <c r="AI692" s="25">
        <v>691</v>
      </c>
      <c r="AJ692" s="26">
        <v>79.262219551900003</v>
      </c>
      <c r="AK692" s="25">
        <v>691</v>
      </c>
      <c r="AL692" s="26">
        <v>0.30375418220900002</v>
      </c>
      <c r="AM692" s="25">
        <v>691</v>
      </c>
      <c r="AN692" s="26">
        <v>1.4071936655299999</v>
      </c>
      <c r="AO692" s="25">
        <v>691</v>
      </c>
      <c r="AP692" s="26">
        <v>0.98572037966899995</v>
      </c>
      <c r="AQ692" s="25">
        <v>691</v>
      </c>
      <c r="AR692" s="26">
        <v>527.75337903699995</v>
      </c>
      <c r="AS692" s="25">
        <v>691</v>
      </c>
      <c r="AT692" s="26">
        <v>4.4913571144400004</v>
      </c>
      <c r="AU692" s="25">
        <v>691</v>
      </c>
      <c r="AV692" s="26">
        <v>8130.5741850799996</v>
      </c>
      <c r="AW692" s="25">
        <v>691</v>
      </c>
      <c r="AX692" s="26">
        <v>1.1308006855499999</v>
      </c>
      <c r="AY692" s="25">
        <v>691</v>
      </c>
      <c r="AZ692" s="26">
        <v>78.562872318199993</v>
      </c>
      <c r="BA692" s="25">
        <v>691</v>
      </c>
      <c r="BB692" s="26">
        <v>5.9288992871500003E-2</v>
      </c>
      <c r="BC692" s="25">
        <v>691</v>
      </c>
      <c r="BD692" s="26">
        <v>0.12107974209400001</v>
      </c>
      <c r="BE692" s="25">
        <v>691</v>
      </c>
      <c r="BF692" s="26">
        <v>0.81963126503399997</v>
      </c>
      <c r="BG692" s="25">
        <v>691</v>
      </c>
      <c r="BH692" s="26">
        <v>37.254113177000001</v>
      </c>
      <c r="BI692" s="25">
        <v>691</v>
      </c>
      <c r="BJ692" s="26">
        <v>568.00372830599997</v>
      </c>
      <c r="CB692" s="37"/>
      <c r="CD692" s="37"/>
      <c r="CE692" s="37"/>
    </row>
    <row r="693" spans="1:83" x14ac:dyDescent="0.3">
      <c r="A693" s="25">
        <v>692</v>
      </c>
      <c r="B693" s="26">
        <v>6840.7114025800001</v>
      </c>
      <c r="C693" s="25">
        <v>692</v>
      </c>
      <c r="D693" s="26">
        <v>1.29325975533</v>
      </c>
      <c r="E693" s="25">
        <v>692</v>
      </c>
      <c r="F693" s="26">
        <v>67.659952510400004</v>
      </c>
      <c r="G693" s="25">
        <v>692</v>
      </c>
      <c r="H693" s="26">
        <v>9.7391497132999993E-2</v>
      </c>
      <c r="I693" s="25">
        <v>692</v>
      </c>
      <c r="J693" s="26">
        <v>4.5016355725900001E-2</v>
      </c>
      <c r="K693" s="25">
        <v>692</v>
      </c>
      <c r="L693" s="26">
        <v>455682.80932900001</v>
      </c>
      <c r="M693" s="25">
        <v>692</v>
      </c>
      <c r="N693" s="26">
        <v>62.346460031299998</v>
      </c>
      <c r="O693" s="25">
        <v>692</v>
      </c>
      <c r="P693" s="26">
        <v>0.01</v>
      </c>
      <c r="Q693" s="25">
        <v>692</v>
      </c>
      <c r="R693" s="32">
        <v>0.451508633218</v>
      </c>
      <c r="S693" s="28">
        <v>692</v>
      </c>
      <c r="T693" s="35">
        <v>0.496528565433</v>
      </c>
      <c r="U693" s="25">
        <v>692</v>
      </c>
      <c r="V693" s="26">
        <v>37.295698305499997</v>
      </c>
      <c r="W693" s="25">
        <v>692</v>
      </c>
      <c r="X693" s="26">
        <v>1.7382847994099999</v>
      </c>
      <c r="Y693" s="25">
        <v>692</v>
      </c>
      <c r="Z693" s="26">
        <v>7.2790751439400003E-2</v>
      </c>
      <c r="AA693" s="25">
        <v>692</v>
      </c>
      <c r="AB693" s="26">
        <v>14.198838374199999</v>
      </c>
      <c r="AC693" s="25">
        <v>692</v>
      </c>
      <c r="AD693" s="26">
        <v>0.29314113337800002</v>
      </c>
      <c r="AE693" s="25">
        <v>692</v>
      </c>
      <c r="AF693" s="26">
        <v>455682.80932900001</v>
      </c>
      <c r="AG693" s="25">
        <v>692</v>
      </c>
      <c r="AH693" s="26">
        <v>1.23040480187</v>
      </c>
      <c r="AI693" s="25">
        <v>692</v>
      </c>
      <c r="AJ693" s="26">
        <v>74.539191300699997</v>
      </c>
      <c r="AK693" s="25">
        <v>692</v>
      </c>
      <c r="AL693" s="26">
        <v>0.105385961279</v>
      </c>
      <c r="AM693" s="25">
        <v>692</v>
      </c>
      <c r="AN693" s="26">
        <v>1.3844804844900001</v>
      </c>
      <c r="AO693" s="25">
        <v>692</v>
      </c>
      <c r="AP693" s="26">
        <v>0.47768322402899999</v>
      </c>
      <c r="AQ693" s="25">
        <v>692</v>
      </c>
      <c r="AR693" s="26">
        <v>470.047790206</v>
      </c>
      <c r="AS693" s="25">
        <v>692</v>
      </c>
      <c r="AT693" s="26">
        <v>1.9481041314100001</v>
      </c>
      <c r="AU693" s="25">
        <v>692</v>
      </c>
      <c r="AV693" s="26">
        <v>6337.2281808600001</v>
      </c>
      <c r="AW693" s="25">
        <v>692</v>
      </c>
      <c r="AX693" s="26">
        <v>1.23040480187</v>
      </c>
      <c r="AY693" s="25">
        <v>692</v>
      </c>
      <c r="AZ693" s="26">
        <v>75.719915707400006</v>
      </c>
      <c r="BA693" s="25">
        <v>692</v>
      </c>
      <c r="BB693" s="26">
        <v>3.1184319436400001E-2</v>
      </c>
      <c r="BC693" s="25">
        <v>692</v>
      </c>
      <c r="BD693" s="26">
        <v>4.3089130678399999E-2</v>
      </c>
      <c r="BE693" s="25">
        <v>692</v>
      </c>
      <c r="BF693" s="26">
        <v>0.92572654988500003</v>
      </c>
      <c r="BG693" s="25">
        <v>692</v>
      </c>
      <c r="BH693" s="26">
        <v>37.458732464699999</v>
      </c>
      <c r="BI693" s="25">
        <v>692</v>
      </c>
      <c r="BJ693" s="26">
        <v>1182.4832766500001</v>
      </c>
      <c r="CB693" s="37"/>
      <c r="CD693" s="37"/>
      <c r="CE693" s="37"/>
    </row>
    <row r="694" spans="1:83" x14ac:dyDescent="0.3">
      <c r="A694" s="25">
        <v>693</v>
      </c>
      <c r="B694" s="26">
        <v>9631.4427420600005</v>
      </c>
      <c r="C694" s="25">
        <v>693</v>
      </c>
      <c r="D694" s="26">
        <v>2.20284902615</v>
      </c>
      <c r="E694" s="25">
        <v>693</v>
      </c>
      <c r="F694" s="26">
        <v>64.145482183499993</v>
      </c>
      <c r="G694" s="25">
        <v>693</v>
      </c>
      <c r="H694" s="26">
        <v>0.17470861505599999</v>
      </c>
      <c r="I694" s="25">
        <v>693</v>
      </c>
      <c r="J694" s="26">
        <v>9.9333954359299995E-2</v>
      </c>
      <c r="K694" s="25">
        <v>693</v>
      </c>
      <c r="L694" s="26">
        <v>714234.19855700003</v>
      </c>
      <c r="M694" s="25">
        <v>693</v>
      </c>
      <c r="N694" s="26">
        <v>79.283912567399994</v>
      </c>
      <c r="O694" s="25">
        <v>693</v>
      </c>
      <c r="P694" s="26">
        <v>0.01</v>
      </c>
      <c r="Q694" s="25">
        <v>693</v>
      </c>
      <c r="R694" s="32">
        <v>0.66189573311299998</v>
      </c>
      <c r="S694" s="28">
        <v>693</v>
      </c>
      <c r="T694" s="35">
        <v>0.72171753793600002</v>
      </c>
      <c r="U694" s="25">
        <v>693</v>
      </c>
      <c r="V694" s="26">
        <v>33.993553289799998</v>
      </c>
      <c r="W694" s="25">
        <v>693</v>
      </c>
      <c r="X694" s="26">
        <v>3.3045883372899998</v>
      </c>
      <c r="Y694" s="25">
        <v>693</v>
      </c>
      <c r="Z694" s="26">
        <v>9.7914309818099995E-2</v>
      </c>
      <c r="AA694" s="25">
        <v>693</v>
      </c>
      <c r="AB694" s="26">
        <v>13.189626436199999</v>
      </c>
      <c r="AC694" s="25">
        <v>693</v>
      </c>
      <c r="AD694" s="26">
        <v>0.36888200446899999</v>
      </c>
      <c r="AE694" s="25">
        <v>693</v>
      </c>
      <c r="AF694" s="26">
        <v>714234.19855700003</v>
      </c>
      <c r="AG694" s="25">
        <v>693</v>
      </c>
      <c r="AH694" s="26">
        <v>2.11102937838</v>
      </c>
      <c r="AI694" s="25">
        <v>693</v>
      </c>
      <c r="AJ694" s="26">
        <v>84.0495640651</v>
      </c>
      <c r="AK694" s="25">
        <v>693</v>
      </c>
      <c r="AL694" s="26">
        <v>0.24833541570199999</v>
      </c>
      <c r="AM694" s="25">
        <v>693</v>
      </c>
      <c r="AN694" s="26">
        <v>1.6171520612000001</v>
      </c>
      <c r="AO694" s="25">
        <v>693</v>
      </c>
      <c r="AP694" s="26">
        <v>0.62715191064700004</v>
      </c>
      <c r="AQ694" s="25">
        <v>693</v>
      </c>
      <c r="AR694" s="26">
        <v>637.402028169</v>
      </c>
      <c r="AS694" s="25">
        <v>693</v>
      </c>
      <c r="AT694" s="26">
        <v>2.2518100595299999</v>
      </c>
      <c r="AU694" s="25">
        <v>693</v>
      </c>
      <c r="AV694" s="26">
        <v>8676.2533999299994</v>
      </c>
      <c r="AW694" s="25">
        <v>693</v>
      </c>
      <c r="AX694" s="26">
        <v>2.11102937838</v>
      </c>
      <c r="AY694" s="25">
        <v>693</v>
      </c>
      <c r="AZ694" s="26">
        <v>87.196846800900005</v>
      </c>
      <c r="BA694" s="25">
        <v>693</v>
      </c>
      <c r="BB694" s="26">
        <v>9.5685538637499998E-2</v>
      </c>
      <c r="BC694" s="25">
        <v>693</v>
      </c>
      <c r="BD694" s="26">
        <v>9.8434653159999996E-2</v>
      </c>
      <c r="BE694" s="25">
        <v>693</v>
      </c>
      <c r="BF694" s="26">
        <v>0.805879808202</v>
      </c>
      <c r="BG694" s="25">
        <v>693</v>
      </c>
      <c r="BH694" s="26">
        <v>34.311633155199999</v>
      </c>
      <c r="BI694" s="25">
        <v>693</v>
      </c>
      <c r="BJ694" s="26">
        <v>627.046915066</v>
      </c>
      <c r="CB694" s="37"/>
      <c r="CD694" s="37"/>
      <c r="CE694" s="37"/>
    </row>
    <row r="695" spans="1:83" x14ac:dyDescent="0.3">
      <c r="A695" s="25">
        <v>694</v>
      </c>
      <c r="B695" s="26">
        <v>6685.0718091099998</v>
      </c>
      <c r="C695" s="25">
        <v>694</v>
      </c>
      <c r="D695" s="26">
        <v>1.62622765631</v>
      </c>
      <c r="E695" s="25">
        <v>694</v>
      </c>
      <c r="F695" s="26">
        <v>58.7769236882</v>
      </c>
      <c r="G695" s="25">
        <v>694</v>
      </c>
      <c r="H695" s="26">
        <v>0.112050923398</v>
      </c>
      <c r="I695" s="25">
        <v>694</v>
      </c>
      <c r="J695" s="26">
        <v>7.6573165667899998E-2</v>
      </c>
      <c r="K695" s="25">
        <v>694</v>
      </c>
      <c r="L695" s="26">
        <v>583905.176385</v>
      </c>
      <c r="M695" s="25">
        <v>694</v>
      </c>
      <c r="N695" s="26">
        <v>65.986935569099998</v>
      </c>
      <c r="O695" s="25">
        <v>694</v>
      </c>
      <c r="P695" s="26">
        <v>1.5088223905399999E-2</v>
      </c>
      <c r="Q695" s="25">
        <v>694</v>
      </c>
      <c r="R695" s="32">
        <v>0.34997145183700001</v>
      </c>
      <c r="S695" s="28">
        <v>694</v>
      </c>
      <c r="T695" s="35">
        <v>0.84821302336000004</v>
      </c>
      <c r="U695" s="25">
        <v>694</v>
      </c>
      <c r="V695" s="26">
        <v>27.510692955900002</v>
      </c>
      <c r="W695" s="25">
        <v>694</v>
      </c>
      <c r="X695" s="26">
        <v>4.66440225863</v>
      </c>
      <c r="Y695" s="25">
        <v>694</v>
      </c>
      <c r="Z695" s="26">
        <v>9.2577051228299997E-2</v>
      </c>
      <c r="AA695" s="25">
        <v>694</v>
      </c>
      <c r="AB695" s="26">
        <v>6.8744717301899998</v>
      </c>
      <c r="AC695" s="25">
        <v>694</v>
      </c>
      <c r="AD695" s="26">
        <v>0.22912725807000001</v>
      </c>
      <c r="AE695" s="25">
        <v>694</v>
      </c>
      <c r="AF695" s="26">
        <v>583905.176385</v>
      </c>
      <c r="AG695" s="25">
        <v>694</v>
      </c>
      <c r="AH695" s="26">
        <v>1.51670570944</v>
      </c>
      <c r="AI695" s="25">
        <v>694</v>
      </c>
      <c r="AJ695" s="26">
        <v>63.860861726700001</v>
      </c>
      <c r="AK695" s="25">
        <v>694</v>
      </c>
      <c r="AL695" s="26">
        <v>5.3329478308799999E-2</v>
      </c>
      <c r="AM695" s="25">
        <v>694</v>
      </c>
      <c r="AN695" s="26">
        <v>1.0431440375200001</v>
      </c>
      <c r="AO695" s="25">
        <v>694</v>
      </c>
      <c r="AP695" s="26">
        <v>1.0118769968900001</v>
      </c>
      <c r="AQ695" s="25">
        <v>694</v>
      </c>
      <c r="AR695" s="26">
        <v>486.52369724900001</v>
      </c>
      <c r="AS695" s="25">
        <v>694</v>
      </c>
      <c r="AT695" s="26">
        <v>1.10252163526</v>
      </c>
      <c r="AU695" s="25">
        <v>694</v>
      </c>
      <c r="AV695" s="26">
        <v>6140.1019740700003</v>
      </c>
      <c r="AW695" s="25">
        <v>694</v>
      </c>
      <c r="AX695" s="26">
        <v>1.51670570944</v>
      </c>
      <c r="AY695" s="25">
        <v>694</v>
      </c>
      <c r="AZ695" s="26">
        <v>65.111835698999997</v>
      </c>
      <c r="BA695" s="25">
        <v>694</v>
      </c>
      <c r="BB695" s="26">
        <v>5.2440845974399998E-2</v>
      </c>
      <c r="BC695" s="25">
        <v>694</v>
      </c>
      <c r="BD695" s="26">
        <v>6.4168902254999993E-2</v>
      </c>
      <c r="BE695" s="25">
        <v>694</v>
      </c>
      <c r="BF695" s="26">
        <v>0.88339025177099995</v>
      </c>
      <c r="BG695" s="25">
        <v>694</v>
      </c>
      <c r="BH695" s="26">
        <v>27.977760678999999</v>
      </c>
      <c r="BI695" s="25">
        <v>694</v>
      </c>
      <c r="BJ695" s="26">
        <v>358.63674588100002</v>
      </c>
      <c r="CB695" s="37"/>
      <c r="CD695" s="37"/>
      <c r="CE695" s="37"/>
    </row>
    <row r="696" spans="1:83" x14ac:dyDescent="0.3">
      <c r="A696" s="25">
        <v>695</v>
      </c>
      <c r="B696" s="26">
        <v>4321.0160435600001</v>
      </c>
      <c r="C696" s="25">
        <v>695</v>
      </c>
      <c r="D696" s="26">
        <v>1.4881865062199999</v>
      </c>
      <c r="E696" s="25">
        <v>695</v>
      </c>
      <c r="F696" s="26">
        <v>45.256323759300003</v>
      </c>
      <c r="G696" s="25">
        <v>695</v>
      </c>
      <c r="H696" s="26">
        <v>6.1326155961699998E-2</v>
      </c>
      <c r="I696" s="25">
        <v>695</v>
      </c>
      <c r="J696" s="26">
        <v>7.1543657075299999E-2</v>
      </c>
      <c r="K696" s="25">
        <v>695</v>
      </c>
      <c r="L696" s="26">
        <v>516360.85978</v>
      </c>
      <c r="M696" s="25">
        <v>695</v>
      </c>
      <c r="N696" s="26">
        <v>75.360989806800006</v>
      </c>
      <c r="O696" s="25">
        <v>695</v>
      </c>
      <c r="P696" s="26">
        <v>1.8613533796599999E-2</v>
      </c>
      <c r="Q696" s="25">
        <v>695</v>
      </c>
      <c r="R696" s="32">
        <v>0.50633431510100002</v>
      </c>
      <c r="S696" s="28">
        <v>695</v>
      </c>
      <c r="T696" s="35">
        <v>0.63777835493699997</v>
      </c>
      <c r="U696" s="25">
        <v>695</v>
      </c>
      <c r="V696" s="26">
        <v>44.773312388199997</v>
      </c>
      <c r="W696" s="25">
        <v>695</v>
      </c>
      <c r="X696" s="26">
        <v>3.6206152606200002</v>
      </c>
      <c r="Y696" s="25">
        <v>695</v>
      </c>
      <c r="Z696" s="26">
        <v>9.6219776594600001E-2</v>
      </c>
      <c r="AA696" s="25">
        <v>695</v>
      </c>
      <c r="AB696" s="26">
        <v>8.5771520382999995</v>
      </c>
      <c r="AC696" s="25">
        <v>695</v>
      </c>
      <c r="AD696" s="26">
        <v>0.23581565248799999</v>
      </c>
      <c r="AE696" s="25">
        <v>695</v>
      </c>
      <c r="AF696" s="26">
        <v>516360.85978</v>
      </c>
      <c r="AG696" s="25">
        <v>695</v>
      </c>
      <c r="AH696" s="26">
        <v>1.3931443460499999</v>
      </c>
      <c r="AI696" s="25">
        <v>695</v>
      </c>
      <c r="AJ696" s="26">
        <v>66.5214607753</v>
      </c>
      <c r="AK696" s="25">
        <v>695</v>
      </c>
      <c r="AL696" s="26">
        <v>5.6536357781800002E-2</v>
      </c>
      <c r="AM696" s="25">
        <v>695</v>
      </c>
      <c r="AN696" s="26">
        <v>0.88549546260599998</v>
      </c>
      <c r="AO696" s="25">
        <v>695</v>
      </c>
      <c r="AP696" s="26">
        <v>0.77882625232400005</v>
      </c>
      <c r="AQ696" s="25">
        <v>695</v>
      </c>
      <c r="AR696" s="26">
        <v>573.59299594100003</v>
      </c>
      <c r="AS696" s="25">
        <v>695</v>
      </c>
      <c r="AT696" s="26">
        <v>1.1645659148800001</v>
      </c>
      <c r="AU696" s="25">
        <v>695</v>
      </c>
      <c r="AV696" s="26">
        <v>4013.2367298700001</v>
      </c>
      <c r="AW696" s="25">
        <v>695</v>
      </c>
      <c r="AX696" s="26">
        <v>1.3931443460499999</v>
      </c>
      <c r="AY696" s="25">
        <v>695</v>
      </c>
      <c r="AZ696" s="26">
        <v>67.993382022999995</v>
      </c>
      <c r="BA696" s="25">
        <v>695</v>
      </c>
      <c r="BB696" s="26">
        <v>1.23654469001E-2</v>
      </c>
      <c r="BC696" s="25">
        <v>695</v>
      </c>
      <c r="BD696" s="26">
        <v>5.4003247020100002E-2</v>
      </c>
      <c r="BE696" s="25">
        <v>695</v>
      </c>
      <c r="BF696" s="26">
        <v>0.93363130608</v>
      </c>
      <c r="BG696" s="25">
        <v>695</v>
      </c>
      <c r="BH696" s="26">
        <v>44.956377553700001</v>
      </c>
      <c r="BI696" s="25">
        <v>695</v>
      </c>
      <c r="BJ696" s="26">
        <v>524.09165560400004</v>
      </c>
      <c r="CB696" s="37"/>
      <c r="CD696" s="37"/>
      <c r="CE696" s="37"/>
    </row>
    <row r="697" spans="1:83" x14ac:dyDescent="0.3">
      <c r="A697" s="25">
        <v>696</v>
      </c>
      <c r="B697" s="26">
        <v>5199.3680678399996</v>
      </c>
      <c r="C697" s="25">
        <v>696</v>
      </c>
      <c r="D697" s="26">
        <v>1.6740833176900001</v>
      </c>
      <c r="E697" s="25">
        <v>696</v>
      </c>
      <c r="F697" s="26">
        <v>41.485901523400003</v>
      </c>
      <c r="G697" s="25">
        <v>696</v>
      </c>
      <c r="H697" s="26">
        <v>1.8077041909299998E-2</v>
      </c>
      <c r="I697" s="25">
        <v>696</v>
      </c>
      <c r="J697" s="26">
        <v>0.123870214035</v>
      </c>
      <c r="K697" s="25">
        <v>696</v>
      </c>
      <c r="L697" s="26">
        <v>429069.69571200002</v>
      </c>
      <c r="M697" s="25">
        <v>696</v>
      </c>
      <c r="N697" s="26">
        <v>51.294153490699998</v>
      </c>
      <c r="O697" s="25">
        <v>696</v>
      </c>
      <c r="P697" s="26">
        <v>1.27011305182E-2</v>
      </c>
      <c r="Q697" s="25">
        <v>696</v>
      </c>
      <c r="R697" s="32">
        <v>0.51156251941599995</v>
      </c>
      <c r="S697" s="28">
        <v>696</v>
      </c>
      <c r="T697" s="35">
        <v>0.58202097704300004</v>
      </c>
      <c r="U697" s="25">
        <v>696</v>
      </c>
      <c r="V697" s="26">
        <v>34.932076728600002</v>
      </c>
      <c r="W697" s="25">
        <v>696</v>
      </c>
      <c r="X697" s="26">
        <v>6.4500172637000004</v>
      </c>
      <c r="Y697" s="25">
        <v>696</v>
      </c>
      <c r="Z697" s="26">
        <v>4.97540140954E-2</v>
      </c>
      <c r="AA697" s="25">
        <v>696</v>
      </c>
      <c r="AB697" s="26">
        <v>6.6062293577700002</v>
      </c>
      <c r="AC697" s="25">
        <v>696</v>
      </c>
      <c r="AD697" s="26">
        <v>0.203435783285</v>
      </c>
      <c r="AE697" s="25">
        <v>696</v>
      </c>
      <c r="AF697" s="26">
        <v>429069.69571200002</v>
      </c>
      <c r="AG697" s="25">
        <v>696</v>
      </c>
      <c r="AH697" s="26">
        <v>1.52782798753</v>
      </c>
      <c r="AI697" s="25">
        <v>696</v>
      </c>
      <c r="AJ697" s="26">
        <v>54.2147635241</v>
      </c>
      <c r="AK697" s="25">
        <v>696</v>
      </c>
      <c r="AL697" s="26">
        <v>2.5833295812100001E-2</v>
      </c>
      <c r="AM697" s="25">
        <v>696</v>
      </c>
      <c r="AN697" s="26">
        <v>0.64136926005200001</v>
      </c>
      <c r="AO697" s="25">
        <v>696</v>
      </c>
      <c r="AP697" s="26">
        <v>1.34132489891</v>
      </c>
      <c r="AQ697" s="25">
        <v>696</v>
      </c>
      <c r="AR697" s="26">
        <v>539.06811996500005</v>
      </c>
      <c r="AS697" s="25">
        <v>696</v>
      </c>
      <c r="AT697" s="26">
        <v>1.27429861562</v>
      </c>
      <c r="AU697" s="25">
        <v>696</v>
      </c>
      <c r="AV697" s="26">
        <v>4806.6083980900003</v>
      </c>
      <c r="AW697" s="25">
        <v>696</v>
      </c>
      <c r="AX697" s="26">
        <v>1.52782798753</v>
      </c>
      <c r="AY697" s="25">
        <v>696</v>
      </c>
      <c r="AZ697" s="26">
        <v>54.1203800352</v>
      </c>
      <c r="BA697" s="25">
        <v>696</v>
      </c>
      <c r="BB697" s="26">
        <v>6.7944876900300002E-3</v>
      </c>
      <c r="BC697" s="25">
        <v>696</v>
      </c>
      <c r="BD697" s="26">
        <v>6.5039190349400006E-2</v>
      </c>
      <c r="BE697" s="25">
        <v>696</v>
      </c>
      <c r="BF697" s="26">
        <v>0.92816632196100002</v>
      </c>
      <c r="BG697" s="25">
        <v>696</v>
      </c>
      <c r="BH697" s="26">
        <v>35.5828125042</v>
      </c>
      <c r="BI697" s="25">
        <v>696</v>
      </c>
      <c r="BJ697" s="26">
        <v>534.69333938800003</v>
      </c>
      <c r="CB697" s="37"/>
      <c r="CD697" s="37"/>
      <c r="CE697" s="37"/>
    </row>
    <row r="698" spans="1:83" x14ac:dyDescent="0.3">
      <c r="A698" s="25">
        <v>697</v>
      </c>
      <c r="B698" s="26">
        <v>3959.5638303199999</v>
      </c>
      <c r="C698" s="25">
        <v>697</v>
      </c>
      <c r="D698" s="26">
        <v>1.9003711013</v>
      </c>
      <c r="E698" s="25">
        <v>697</v>
      </c>
      <c r="F698" s="26">
        <v>44.778066430000003</v>
      </c>
      <c r="G698" s="25">
        <v>697</v>
      </c>
      <c r="H698" s="26">
        <v>5.7917823851399999E-2</v>
      </c>
      <c r="I698" s="25">
        <v>697</v>
      </c>
      <c r="J698" s="26">
        <v>6.2336394027499999E-2</v>
      </c>
      <c r="K698" s="25">
        <v>697</v>
      </c>
      <c r="L698" s="26">
        <v>752042.29418900004</v>
      </c>
      <c r="M698" s="25">
        <v>697</v>
      </c>
      <c r="N698" s="26">
        <v>54.147087414799998</v>
      </c>
      <c r="O698" s="25">
        <v>697</v>
      </c>
      <c r="P698" s="26">
        <v>1.3321053215600001E-2</v>
      </c>
      <c r="Q698" s="25">
        <v>697</v>
      </c>
      <c r="R698" s="32">
        <v>0.68348961473799996</v>
      </c>
      <c r="S698" s="28">
        <v>697</v>
      </c>
      <c r="T698" s="35">
        <v>0.52893111211400001</v>
      </c>
      <c r="U698" s="25">
        <v>697</v>
      </c>
      <c r="V698" s="26">
        <v>25.164303540300001</v>
      </c>
      <c r="W698" s="25">
        <v>697</v>
      </c>
      <c r="X698" s="26">
        <v>6.3405314633599996</v>
      </c>
      <c r="Y698" s="25">
        <v>697</v>
      </c>
      <c r="Z698" s="26">
        <v>9.7706530761500002E-2</v>
      </c>
      <c r="AA698" s="25">
        <v>697</v>
      </c>
      <c r="AB698" s="26">
        <v>11.929718791100001</v>
      </c>
      <c r="AC698" s="25">
        <v>697</v>
      </c>
      <c r="AD698" s="26">
        <v>0.32060422652999998</v>
      </c>
      <c r="AE698" s="25">
        <v>697</v>
      </c>
      <c r="AF698" s="26">
        <v>752042.29418900004</v>
      </c>
      <c r="AG698" s="25">
        <v>697</v>
      </c>
      <c r="AH698" s="26">
        <v>1.74638416178</v>
      </c>
      <c r="AI698" s="25">
        <v>697</v>
      </c>
      <c r="AJ698" s="26">
        <v>43.353963832799998</v>
      </c>
      <c r="AK698" s="25">
        <v>697</v>
      </c>
      <c r="AL698" s="26">
        <v>3.6611321107899997E-2</v>
      </c>
      <c r="AM698" s="25">
        <v>697</v>
      </c>
      <c r="AN698" s="26">
        <v>0.95322232201400003</v>
      </c>
      <c r="AO698" s="25">
        <v>697</v>
      </c>
      <c r="AP698" s="26">
        <v>0.74898332810500001</v>
      </c>
      <c r="AQ698" s="25">
        <v>697</v>
      </c>
      <c r="AR698" s="26">
        <v>1243.2296415599999</v>
      </c>
      <c r="AS698" s="25">
        <v>697</v>
      </c>
      <c r="AT698" s="26">
        <v>1.8323222938699999</v>
      </c>
      <c r="AU698" s="25">
        <v>697</v>
      </c>
      <c r="AV698" s="26">
        <v>3556.1943199699999</v>
      </c>
      <c r="AW698" s="25">
        <v>697</v>
      </c>
      <c r="AX698" s="26">
        <v>1.74638416178</v>
      </c>
      <c r="AY698" s="25">
        <v>697</v>
      </c>
      <c r="AZ698" s="26">
        <v>50.310014398200003</v>
      </c>
      <c r="BA698" s="25">
        <v>697</v>
      </c>
      <c r="BB698" s="26">
        <v>2.5205737232300001E-3</v>
      </c>
      <c r="BC698" s="25">
        <v>697</v>
      </c>
      <c r="BD698" s="26">
        <v>1.7946457788400001E-2</v>
      </c>
      <c r="BE698" s="25">
        <v>697</v>
      </c>
      <c r="BF698" s="26">
        <v>0.97953296848799998</v>
      </c>
      <c r="BG698" s="25">
        <v>697</v>
      </c>
      <c r="BH698" s="26">
        <v>25.390727122099999</v>
      </c>
      <c r="BI698" s="25">
        <v>697</v>
      </c>
      <c r="BJ698" s="26">
        <v>638.78135066100003</v>
      </c>
      <c r="CB698" s="37"/>
      <c r="CD698" s="37"/>
      <c r="CE698" s="37"/>
    </row>
    <row r="699" spans="1:83" x14ac:dyDescent="0.3">
      <c r="A699" s="25">
        <v>698</v>
      </c>
      <c r="B699" s="26">
        <v>8070.4768986899999</v>
      </c>
      <c r="C699" s="25">
        <v>698</v>
      </c>
      <c r="D699" s="26">
        <v>1.702559063</v>
      </c>
      <c r="E699" s="25">
        <v>698</v>
      </c>
      <c r="F699" s="26">
        <v>49.558513114999997</v>
      </c>
      <c r="G699" s="25">
        <v>698</v>
      </c>
      <c r="H699" s="26">
        <v>0.19593369338</v>
      </c>
      <c r="I699" s="25">
        <v>698</v>
      </c>
      <c r="J699" s="26">
        <v>9.02245846331E-2</v>
      </c>
      <c r="K699" s="25">
        <v>698</v>
      </c>
      <c r="L699" s="26">
        <v>761895.94234900002</v>
      </c>
      <c r="M699" s="25">
        <v>698</v>
      </c>
      <c r="N699" s="26">
        <v>64.334620006700007</v>
      </c>
      <c r="O699" s="25">
        <v>698</v>
      </c>
      <c r="P699" s="26">
        <v>1.08982768656E-2</v>
      </c>
      <c r="Q699" s="25">
        <v>698</v>
      </c>
      <c r="R699" s="32">
        <v>0.46560753572899999</v>
      </c>
      <c r="S699" s="28">
        <v>698</v>
      </c>
      <c r="T699" s="35">
        <v>0.457508012455</v>
      </c>
      <c r="U699" s="25">
        <v>698</v>
      </c>
      <c r="V699" s="26">
        <v>41.305970407099998</v>
      </c>
      <c r="W699" s="25">
        <v>698</v>
      </c>
      <c r="X699" s="26">
        <v>9.1464655235199999</v>
      </c>
      <c r="Y699" s="25">
        <v>698</v>
      </c>
      <c r="Z699" s="26">
        <v>6.1676045497200002E-2</v>
      </c>
      <c r="AA699" s="25">
        <v>698</v>
      </c>
      <c r="AB699" s="26">
        <v>6.4666214050099997</v>
      </c>
      <c r="AC699" s="25">
        <v>698</v>
      </c>
      <c r="AD699" s="26">
        <v>0.17787471185699999</v>
      </c>
      <c r="AE699" s="25">
        <v>698</v>
      </c>
      <c r="AF699" s="26">
        <v>761895.94234900002</v>
      </c>
      <c r="AG699" s="25">
        <v>698</v>
      </c>
      <c r="AH699" s="26">
        <v>1.5106074321</v>
      </c>
      <c r="AI699" s="25">
        <v>698</v>
      </c>
      <c r="AJ699" s="26">
        <v>69.409763437600006</v>
      </c>
      <c r="AK699" s="25">
        <v>698</v>
      </c>
      <c r="AL699" s="26">
        <v>0.103926127038</v>
      </c>
      <c r="AM699" s="25">
        <v>698</v>
      </c>
      <c r="AN699" s="26">
        <v>1.4566721146399999</v>
      </c>
      <c r="AO699" s="25">
        <v>698</v>
      </c>
      <c r="AP699" s="26">
        <v>0.66516022931399998</v>
      </c>
      <c r="AQ699" s="25">
        <v>698</v>
      </c>
      <c r="AR699" s="26">
        <v>1014.3068311</v>
      </c>
      <c r="AS699" s="25">
        <v>698</v>
      </c>
      <c r="AT699" s="26">
        <v>0.94910067902899997</v>
      </c>
      <c r="AU699" s="25">
        <v>698</v>
      </c>
      <c r="AV699" s="26">
        <v>7015.4243528200004</v>
      </c>
      <c r="AW699" s="25">
        <v>698</v>
      </c>
      <c r="AX699" s="26">
        <v>1.5106074321</v>
      </c>
      <c r="AY699" s="25">
        <v>698</v>
      </c>
      <c r="AZ699" s="26">
        <v>66.775455548500005</v>
      </c>
      <c r="BA699" s="25">
        <v>698</v>
      </c>
      <c r="BB699" s="26">
        <v>0.107664580966</v>
      </c>
      <c r="BC699" s="25">
        <v>698</v>
      </c>
      <c r="BD699" s="26">
        <v>7.1138747687900003E-2</v>
      </c>
      <c r="BE699" s="25">
        <v>698</v>
      </c>
      <c r="BF699" s="26">
        <v>0.82119667134600005</v>
      </c>
      <c r="BG699" s="25">
        <v>698</v>
      </c>
      <c r="BH699" s="26">
        <v>42.464594728000002</v>
      </c>
      <c r="BI699" s="25">
        <v>698</v>
      </c>
      <c r="BJ699" s="26">
        <v>572.33414431999995</v>
      </c>
      <c r="CB699" s="37"/>
      <c r="CD699" s="37"/>
      <c r="CE699" s="37"/>
    </row>
    <row r="700" spans="1:83" x14ac:dyDescent="0.3">
      <c r="A700" s="25">
        <v>699</v>
      </c>
      <c r="B700" s="26">
        <v>9224.3834716900001</v>
      </c>
      <c r="C700" s="25">
        <v>699</v>
      </c>
      <c r="D700" s="26">
        <v>1.47060765448</v>
      </c>
      <c r="E700" s="25">
        <v>699</v>
      </c>
      <c r="F700" s="26">
        <v>65.901696809699999</v>
      </c>
      <c r="G700" s="25">
        <v>699</v>
      </c>
      <c r="H700" s="26">
        <v>3.5183334961700001E-2</v>
      </c>
      <c r="I700" s="25">
        <v>699</v>
      </c>
      <c r="J700" s="26">
        <v>0.12435665424</v>
      </c>
      <c r="K700" s="25">
        <v>699</v>
      </c>
      <c r="L700" s="26">
        <v>464504.74523900001</v>
      </c>
      <c r="M700" s="25">
        <v>699</v>
      </c>
      <c r="N700" s="26">
        <v>62.392479796700002</v>
      </c>
      <c r="O700" s="25">
        <v>699</v>
      </c>
      <c r="P700" s="26">
        <v>1.6135373080000001E-2</v>
      </c>
      <c r="Q700" s="25">
        <v>699</v>
      </c>
      <c r="R700" s="32">
        <v>0.36624964776800001</v>
      </c>
      <c r="S700" s="28">
        <v>699</v>
      </c>
      <c r="T700" s="35">
        <v>0.59820544017400001</v>
      </c>
      <c r="U700" s="25">
        <v>699</v>
      </c>
      <c r="V700" s="26">
        <v>26.542485322499999</v>
      </c>
      <c r="W700" s="25">
        <v>699</v>
      </c>
      <c r="X700" s="26">
        <v>1.8093766679400001</v>
      </c>
      <c r="Y700" s="25">
        <v>699</v>
      </c>
      <c r="Z700" s="26">
        <v>7.30008608724E-2</v>
      </c>
      <c r="AA700" s="25">
        <v>699</v>
      </c>
      <c r="AB700" s="26">
        <v>13.219245924899999</v>
      </c>
      <c r="AC700" s="25">
        <v>699</v>
      </c>
      <c r="AD700" s="26">
        <v>0.41951808253400003</v>
      </c>
      <c r="AE700" s="25">
        <v>699</v>
      </c>
      <c r="AF700" s="26">
        <v>464504.74523900001</v>
      </c>
      <c r="AG700" s="25">
        <v>699</v>
      </c>
      <c r="AH700" s="26">
        <v>1.40661895619</v>
      </c>
      <c r="AI700" s="25">
        <v>699</v>
      </c>
      <c r="AJ700" s="26">
        <v>76.332903248500003</v>
      </c>
      <c r="AK700" s="25">
        <v>699</v>
      </c>
      <c r="AL700" s="26">
        <v>0.10061851111</v>
      </c>
      <c r="AM700" s="25">
        <v>699</v>
      </c>
      <c r="AN700" s="26">
        <v>0.76373864496599997</v>
      </c>
      <c r="AO700" s="25">
        <v>699</v>
      </c>
      <c r="AP700" s="26">
        <v>1.05827640277</v>
      </c>
      <c r="AQ700" s="25">
        <v>699</v>
      </c>
      <c r="AR700" s="26">
        <v>234.78168078100001</v>
      </c>
      <c r="AS700" s="25">
        <v>699</v>
      </c>
      <c r="AT700" s="26">
        <v>3.14976310123</v>
      </c>
      <c r="AU700" s="25">
        <v>699</v>
      </c>
      <c r="AV700" s="26">
        <v>8747.5571640199996</v>
      </c>
      <c r="AW700" s="25">
        <v>699</v>
      </c>
      <c r="AX700" s="26">
        <v>1.40661895619</v>
      </c>
      <c r="AY700" s="25">
        <v>699</v>
      </c>
      <c r="AZ700" s="26">
        <v>75.206867342199999</v>
      </c>
      <c r="BA700" s="25">
        <v>699</v>
      </c>
      <c r="BB700" s="26">
        <v>1.1507924752700001E-2</v>
      </c>
      <c r="BC700" s="25">
        <v>699</v>
      </c>
      <c r="BD700" s="26">
        <v>0.102218880702</v>
      </c>
      <c r="BE700" s="25">
        <v>699</v>
      </c>
      <c r="BF700" s="26">
        <v>0.88627319454499998</v>
      </c>
      <c r="BG700" s="25">
        <v>699</v>
      </c>
      <c r="BH700" s="26">
        <v>26.7851717701</v>
      </c>
      <c r="BI700" s="25">
        <v>699</v>
      </c>
      <c r="BJ700" s="26">
        <v>565.79273584700002</v>
      </c>
      <c r="CB700" s="37"/>
      <c r="CD700" s="37"/>
      <c r="CE700" s="37"/>
    </row>
    <row r="701" spans="1:83" x14ac:dyDescent="0.3">
      <c r="A701" s="25">
        <v>700</v>
      </c>
      <c r="B701" s="26">
        <v>9221.13704659</v>
      </c>
      <c r="C701" s="25">
        <v>700</v>
      </c>
      <c r="D701" s="26">
        <v>2.0254345897000001</v>
      </c>
      <c r="E701" s="25">
        <v>700</v>
      </c>
      <c r="F701" s="26">
        <v>63.196369959000002</v>
      </c>
      <c r="G701" s="25">
        <v>700</v>
      </c>
      <c r="H701" s="26">
        <v>0.17689261303000001</v>
      </c>
      <c r="I701" s="25">
        <v>700</v>
      </c>
      <c r="J701" s="26">
        <v>0.18840508873</v>
      </c>
      <c r="K701" s="25">
        <v>700</v>
      </c>
      <c r="L701" s="26">
        <v>771945.42171799997</v>
      </c>
      <c r="M701" s="25">
        <v>700</v>
      </c>
      <c r="N701" s="26">
        <v>51.634182255399999</v>
      </c>
      <c r="O701" s="25">
        <v>700</v>
      </c>
      <c r="P701" s="26">
        <v>1.26973178134E-2</v>
      </c>
      <c r="Q701" s="25">
        <v>700</v>
      </c>
      <c r="R701" s="32">
        <v>0.56939400961099995</v>
      </c>
      <c r="S701" s="28">
        <v>700</v>
      </c>
      <c r="T701" s="35">
        <v>0.449458065947</v>
      </c>
      <c r="U701" s="25">
        <v>700</v>
      </c>
      <c r="V701" s="26">
        <v>33.522477422500003</v>
      </c>
      <c r="W701" s="25">
        <v>700</v>
      </c>
      <c r="X701" s="26">
        <v>9.6559543336600004</v>
      </c>
      <c r="Y701" s="25">
        <v>700</v>
      </c>
      <c r="Z701" s="26">
        <v>5.3132927668500002E-2</v>
      </c>
      <c r="AA701" s="25">
        <v>700</v>
      </c>
      <c r="AB701" s="26">
        <v>13.200872764</v>
      </c>
      <c r="AC701" s="25">
        <v>700</v>
      </c>
      <c r="AD701" s="26">
        <v>0.41758836201400001</v>
      </c>
      <c r="AE701" s="25">
        <v>700</v>
      </c>
      <c r="AF701" s="26">
        <v>771945.42171799997</v>
      </c>
      <c r="AG701" s="25">
        <v>700</v>
      </c>
      <c r="AH701" s="26">
        <v>1.8010844719300001</v>
      </c>
      <c r="AI701" s="25">
        <v>700</v>
      </c>
      <c r="AJ701" s="26">
        <v>79.234005436100006</v>
      </c>
      <c r="AK701" s="25">
        <v>700</v>
      </c>
      <c r="AL701" s="26">
        <v>0.34222612963799998</v>
      </c>
      <c r="AM701" s="25">
        <v>700</v>
      </c>
      <c r="AN701" s="26">
        <v>1.5416078452499999</v>
      </c>
      <c r="AO701" s="25">
        <v>700</v>
      </c>
      <c r="AP701" s="26">
        <v>0.982703569492</v>
      </c>
      <c r="AQ701" s="25">
        <v>700</v>
      </c>
      <c r="AR701" s="26">
        <v>995.58034076800004</v>
      </c>
      <c r="AS701" s="25">
        <v>700</v>
      </c>
      <c r="AT701" s="26">
        <v>3.7487626296699998</v>
      </c>
      <c r="AU701" s="25">
        <v>700</v>
      </c>
      <c r="AV701" s="26">
        <v>7550.2480869000001</v>
      </c>
      <c r="AW701" s="25">
        <v>700</v>
      </c>
      <c r="AX701" s="26">
        <v>1.8010844719300001</v>
      </c>
      <c r="AY701" s="25">
        <v>700</v>
      </c>
      <c r="AZ701" s="26">
        <v>86.261433370399999</v>
      </c>
      <c r="BA701" s="25">
        <v>700</v>
      </c>
      <c r="BB701" s="26">
        <v>8.2947837356099993E-2</v>
      </c>
      <c r="BC701" s="25">
        <v>700</v>
      </c>
      <c r="BD701" s="26">
        <v>0.14188864371099999</v>
      </c>
      <c r="BE701" s="25">
        <v>700</v>
      </c>
      <c r="BF701" s="26">
        <v>0.77516351893299995</v>
      </c>
      <c r="BG701" s="25">
        <v>700</v>
      </c>
      <c r="BH701" s="26">
        <v>35.2031076488</v>
      </c>
      <c r="BI701" s="25">
        <v>700</v>
      </c>
      <c r="BJ701" s="26">
        <v>617.68561846900002</v>
      </c>
      <c r="CB701" s="37"/>
      <c r="CD701" s="37"/>
      <c r="CE701" s="37"/>
    </row>
    <row r="702" spans="1:83" x14ac:dyDescent="0.3">
      <c r="A702" s="25">
        <v>701</v>
      </c>
      <c r="B702" s="26">
        <v>11098.2360983</v>
      </c>
      <c r="C702" s="25">
        <v>701</v>
      </c>
      <c r="D702" s="26">
        <v>1.9441589183300001</v>
      </c>
      <c r="E702" s="25">
        <v>701</v>
      </c>
      <c r="F702" s="26">
        <v>43.832588244999997</v>
      </c>
      <c r="G702" s="25">
        <v>701</v>
      </c>
      <c r="H702" s="26">
        <v>0.12666640097699999</v>
      </c>
      <c r="I702" s="25">
        <v>701</v>
      </c>
      <c r="J702" s="26">
        <v>3.3687621106400001E-2</v>
      </c>
      <c r="K702" s="25">
        <v>701</v>
      </c>
      <c r="L702" s="26">
        <v>503854.58719200001</v>
      </c>
      <c r="M702" s="25">
        <v>701</v>
      </c>
      <c r="N702" s="26">
        <v>53.037297067799997</v>
      </c>
      <c r="O702" s="25">
        <v>701</v>
      </c>
      <c r="P702" s="26">
        <v>1.6509112183E-2</v>
      </c>
      <c r="Q702" s="25">
        <v>701</v>
      </c>
      <c r="R702" s="32">
        <v>0.578191128364</v>
      </c>
      <c r="S702" s="28">
        <v>701</v>
      </c>
      <c r="T702" s="35">
        <v>0.80785823161400006</v>
      </c>
      <c r="U702" s="25">
        <v>701</v>
      </c>
      <c r="V702" s="26">
        <v>26.129025731500001</v>
      </c>
      <c r="W702" s="25">
        <v>701</v>
      </c>
      <c r="X702" s="26">
        <v>4.3507261459400004</v>
      </c>
      <c r="Y702" s="25">
        <v>701</v>
      </c>
      <c r="Z702" s="26">
        <v>2.16133226761E-2</v>
      </c>
      <c r="AA702" s="25">
        <v>701</v>
      </c>
      <c r="AB702" s="26">
        <v>12.629859705399999</v>
      </c>
      <c r="AC702" s="25">
        <v>701</v>
      </c>
      <c r="AD702" s="26">
        <v>0.28379864654800002</v>
      </c>
      <c r="AE702" s="25">
        <v>701</v>
      </c>
      <c r="AF702" s="26">
        <v>503854.58719200001</v>
      </c>
      <c r="AG702" s="25">
        <v>701</v>
      </c>
      <c r="AH702" s="26">
        <v>1.83220404901</v>
      </c>
      <c r="AI702" s="25">
        <v>701</v>
      </c>
      <c r="AJ702" s="26">
        <v>69.761334580899998</v>
      </c>
      <c r="AK702" s="25">
        <v>701</v>
      </c>
      <c r="AL702" s="26">
        <v>0.19067034421699999</v>
      </c>
      <c r="AM702" s="25">
        <v>701</v>
      </c>
      <c r="AN702" s="26">
        <v>1.7691345947399999</v>
      </c>
      <c r="AO702" s="25">
        <v>701</v>
      </c>
      <c r="AP702" s="26">
        <v>0.55120495319899998</v>
      </c>
      <c r="AQ702" s="25">
        <v>701</v>
      </c>
      <c r="AR702" s="26">
        <v>396.77836669499999</v>
      </c>
      <c r="AS702" s="25">
        <v>701</v>
      </c>
      <c r="AT702" s="26">
        <v>3.8139508477600002</v>
      </c>
      <c r="AU702" s="25">
        <v>701</v>
      </c>
      <c r="AV702" s="26">
        <v>10451.98583</v>
      </c>
      <c r="AW702" s="25">
        <v>701</v>
      </c>
      <c r="AX702" s="26">
        <v>1.83220404901</v>
      </c>
      <c r="AY702" s="25">
        <v>701</v>
      </c>
      <c r="AZ702" s="26">
        <v>67.835132671599993</v>
      </c>
      <c r="BA702" s="25">
        <v>701</v>
      </c>
      <c r="BB702" s="26">
        <v>6.8691191430099996E-2</v>
      </c>
      <c r="BC702" s="25">
        <v>701</v>
      </c>
      <c r="BD702" s="26">
        <v>3.9747199753500002E-2</v>
      </c>
      <c r="BE702" s="25">
        <v>701</v>
      </c>
      <c r="BF702" s="26">
        <v>0.891561608816</v>
      </c>
      <c r="BG702" s="25">
        <v>701</v>
      </c>
      <c r="BH702" s="26">
        <v>28.611001428000002</v>
      </c>
      <c r="BI702" s="25">
        <v>701</v>
      </c>
      <c r="BJ702" s="26">
        <v>1343.1200356300001</v>
      </c>
      <c r="CB702" s="37"/>
      <c r="CD702" s="37"/>
      <c r="CE702" s="37"/>
    </row>
    <row r="703" spans="1:83" x14ac:dyDescent="0.3">
      <c r="A703" s="25">
        <v>702</v>
      </c>
      <c r="B703" s="26">
        <v>9021.4057298999996</v>
      </c>
      <c r="C703" s="25">
        <v>702</v>
      </c>
      <c r="D703" s="26">
        <v>1.2843197131399999</v>
      </c>
      <c r="E703" s="25">
        <v>702</v>
      </c>
      <c r="F703" s="26">
        <v>66.881595677899995</v>
      </c>
      <c r="G703" s="25">
        <v>702</v>
      </c>
      <c r="H703" s="26">
        <v>0.140118956239</v>
      </c>
      <c r="I703" s="25">
        <v>702</v>
      </c>
      <c r="J703" s="26">
        <v>0.13238414280300001</v>
      </c>
      <c r="K703" s="25">
        <v>702</v>
      </c>
      <c r="L703" s="26">
        <v>411539.68653399998</v>
      </c>
      <c r="M703" s="25">
        <v>702</v>
      </c>
      <c r="N703" s="26">
        <v>46.228124393999998</v>
      </c>
      <c r="O703" s="25">
        <v>702</v>
      </c>
      <c r="P703" s="26">
        <v>1.8673427508599998E-2</v>
      </c>
      <c r="Q703" s="25">
        <v>702</v>
      </c>
      <c r="R703" s="32">
        <v>0.70431594830699995</v>
      </c>
      <c r="S703" s="28">
        <v>702</v>
      </c>
      <c r="T703" s="35">
        <v>0.62449056439499995</v>
      </c>
      <c r="U703" s="25">
        <v>702</v>
      </c>
      <c r="V703" s="26">
        <v>30.867189554500001</v>
      </c>
      <c r="W703" s="25">
        <v>702</v>
      </c>
      <c r="X703" s="26">
        <v>4.9721906908599998</v>
      </c>
      <c r="Y703" s="25">
        <v>702</v>
      </c>
      <c r="Z703" s="26">
        <v>1.28495205671E-2</v>
      </c>
      <c r="AA703" s="25">
        <v>702</v>
      </c>
      <c r="AB703" s="26">
        <v>6.3354595203499997</v>
      </c>
      <c r="AC703" s="25">
        <v>702</v>
      </c>
      <c r="AD703" s="26">
        <v>0.265685468456</v>
      </c>
      <c r="AE703" s="25">
        <v>702</v>
      </c>
      <c r="AF703" s="26">
        <v>411539.68653399998</v>
      </c>
      <c r="AG703" s="25">
        <v>702</v>
      </c>
      <c r="AH703" s="26">
        <v>1.1681815766500001</v>
      </c>
      <c r="AI703" s="25">
        <v>702</v>
      </c>
      <c r="AJ703" s="26">
        <v>82.814627607800006</v>
      </c>
      <c r="AK703" s="25">
        <v>702</v>
      </c>
      <c r="AL703" s="26">
        <v>0.19551660701099999</v>
      </c>
      <c r="AM703" s="25">
        <v>702</v>
      </c>
      <c r="AN703" s="26">
        <v>1.3126603778799999</v>
      </c>
      <c r="AO703" s="25">
        <v>702</v>
      </c>
      <c r="AP703" s="26">
        <v>0.83254462073299995</v>
      </c>
      <c r="AQ703" s="25">
        <v>702</v>
      </c>
      <c r="AR703" s="26">
        <v>81.558865963399995</v>
      </c>
      <c r="AS703" s="25">
        <v>702</v>
      </c>
      <c r="AT703" s="26">
        <v>3.46733616623</v>
      </c>
      <c r="AU703" s="25">
        <v>702</v>
      </c>
      <c r="AV703" s="26">
        <v>8539.8693796000007</v>
      </c>
      <c r="AW703" s="25">
        <v>702</v>
      </c>
      <c r="AX703" s="26">
        <v>1.1681815766500001</v>
      </c>
      <c r="AY703" s="25">
        <v>702</v>
      </c>
      <c r="AZ703" s="26">
        <v>73.461309484200001</v>
      </c>
      <c r="BA703" s="25">
        <v>702</v>
      </c>
      <c r="BB703" s="26">
        <v>0.11018132132400001</v>
      </c>
      <c r="BC703" s="25">
        <v>702</v>
      </c>
      <c r="BD703" s="26">
        <v>0.121300517678</v>
      </c>
      <c r="BE703" s="25">
        <v>702</v>
      </c>
      <c r="BF703" s="26">
        <v>0.76851816099799997</v>
      </c>
      <c r="BG703" s="25">
        <v>702</v>
      </c>
      <c r="BH703" s="26">
        <v>45.1569236096</v>
      </c>
      <c r="BI703" s="25">
        <v>702</v>
      </c>
      <c r="BJ703" s="26">
        <v>406.33722076499998</v>
      </c>
      <c r="CB703" s="37"/>
      <c r="CD703" s="37"/>
      <c r="CE703" s="37"/>
    </row>
    <row r="704" spans="1:83" x14ac:dyDescent="0.3">
      <c r="A704" s="25">
        <v>703</v>
      </c>
      <c r="B704" s="26">
        <v>11174.5317928</v>
      </c>
      <c r="C704" s="25">
        <v>703</v>
      </c>
      <c r="D704" s="26">
        <v>1.9412504726599999</v>
      </c>
      <c r="E704" s="25">
        <v>703</v>
      </c>
      <c r="F704" s="26">
        <v>55.0073833816</v>
      </c>
      <c r="G704" s="25">
        <v>703</v>
      </c>
      <c r="H704" s="26">
        <v>8.8220251353900006E-2</v>
      </c>
      <c r="I704" s="25">
        <v>703</v>
      </c>
      <c r="J704" s="26">
        <v>0.107757425772</v>
      </c>
      <c r="K704" s="25">
        <v>703</v>
      </c>
      <c r="L704" s="26">
        <v>487879.83157600003</v>
      </c>
      <c r="M704" s="25">
        <v>703</v>
      </c>
      <c r="N704" s="26">
        <v>40.844213269800001</v>
      </c>
      <c r="O704" s="25">
        <v>703</v>
      </c>
      <c r="P704" s="26">
        <v>1.5754637496699999E-2</v>
      </c>
      <c r="Q704" s="25">
        <v>703</v>
      </c>
      <c r="R704" s="32">
        <v>0.31741895540699999</v>
      </c>
      <c r="S704" s="28">
        <v>703</v>
      </c>
      <c r="T704" s="35">
        <v>0.537396821656</v>
      </c>
      <c r="U704" s="25">
        <v>703</v>
      </c>
      <c r="V704" s="26">
        <v>42.964230796400003</v>
      </c>
      <c r="W704" s="25">
        <v>703</v>
      </c>
      <c r="X704" s="26">
        <v>8.5753236565200002</v>
      </c>
      <c r="Y704" s="25">
        <v>703</v>
      </c>
      <c r="Z704" s="26">
        <v>8.7777825368799994E-2</v>
      </c>
      <c r="AA704" s="25">
        <v>703</v>
      </c>
      <c r="AB704" s="26">
        <v>7.2472017828400004</v>
      </c>
      <c r="AC704" s="25">
        <v>703</v>
      </c>
      <c r="AD704" s="26">
        <v>0.33921712345100002</v>
      </c>
      <c r="AE704" s="25">
        <v>703</v>
      </c>
      <c r="AF704" s="26">
        <v>487879.83157600003</v>
      </c>
      <c r="AG704" s="25">
        <v>703</v>
      </c>
      <c r="AH704" s="26">
        <v>1.75610508012</v>
      </c>
      <c r="AI704" s="25">
        <v>703</v>
      </c>
      <c r="AJ704" s="26">
        <v>67.540758418600007</v>
      </c>
      <c r="AK704" s="25">
        <v>703</v>
      </c>
      <c r="AL704" s="26">
        <v>0.12350726279099999</v>
      </c>
      <c r="AM704" s="25">
        <v>703</v>
      </c>
      <c r="AN704" s="26">
        <v>1.1172164493700001</v>
      </c>
      <c r="AO704" s="25">
        <v>703</v>
      </c>
      <c r="AP704" s="26">
        <v>1.0819605320900001</v>
      </c>
      <c r="AQ704" s="25">
        <v>703</v>
      </c>
      <c r="AR704" s="26">
        <v>535.02037793299996</v>
      </c>
      <c r="AS704" s="25">
        <v>703</v>
      </c>
      <c r="AT704" s="26">
        <v>1.87328451268</v>
      </c>
      <c r="AU704" s="25">
        <v>703</v>
      </c>
      <c r="AV704" s="26">
        <v>10413.5044094</v>
      </c>
      <c r="AW704" s="25">
        <v>703</v>
      </c>
      <c r="AX704" s="26">
        <v>1.75610508012</v>
      </c>
      <c r="AY704" s="25">
        <v>703</v>
      </c>
      <c r="AZ704" s="26">
        <v>63.439144429000002</v>
      </c>
      <c r="BA704" s="25">
        <v>703</v>
      </c>
      <c r="BB704" s="26">
        <v>5.21481129542E-2</v>
      </c>
      <c r="BC704" s="25">
        <v>703</v>
      </c>
      <c r="BD704" s="26">
        <v>8.5070957994200003E-2</v>
      </c>
      <c r="BE704" s="25">
        <v>703</v>
      </c>
      <c r="BF704" s="26">
        <v>0.86278092905199999</v>
      </c>
      <c r="BG704" s="25">
        <v>703</v>
      </c>
      <c r="BH704" s="26">
        <v>43.604367916599998</v>
      </c>
      <c r="BI704" s="25">
        <v>703</v>
      </c>
      <c r="BJ704" s="26">
        <v>226.248189889</v>
      </c>
      <c r="CB704" s="37"/>
      <c r="CD704" s="37"/>
      <c r="CE704" s="37"/>
    </row>
    <row r="705" spans="1:83" x14ac:dyDescent="0.3">
      <c r="A705" s="25">
        <v>704</v>
      </c>
      <c r="B705" s="26">
        <v>4116.17693573</v>
      </c>
      <c r="C705" s="25">
        <v>704</v>
      </c>
      <c r="D705" s="26">
        <v>1.55958189197</v>
      </c>
      <c r="E705" s="25">
        <v>704</v>
      </c>
      <c r="F705" s="26">
        <v>60.395315217300002</v>
      </c>
      <c r="G705" s="25">
        <v>704</v>
      </c>
      <c r="H705" s="26">
        <v>2.1756462104999999E-2</v>
      </c>
      <c r="I705" s="25">
        <v>704</v>
      </c>
      <c r="J705" s="26">
        <v>8.2569732503399995E-2</v>
      </c>
      <c r="K705" s="25">
        <v>704</v>
      </c>
      <c r="L705" s="26">
        <v>721364.982143</v>
      </c>
      <c r="M705" s="25">
        <v>704</v>
      </c>
      <c r="N705" s="26">
        <v>43.928902155800003</v>
      </c>
      <c r="O705" s="25">
        <v>704</v>
      </c>
      <c r="P705" s="26">
        <v>1.0482582122300001E-2</v>
      </c>
      <c r="Q705" s="25">
        <v>704</v>
      </c>
      <c r="R705" s="32">
        <v>0.45083281730399999</v>
      </c>
      <c r="S705" s="28">
        <v>704</v>
      </c>
      <c r="T705" s="35">
        <v>0.64937798186600004</v>
      </c>
      <c r="U705" s="25">
        <v>704</v>
      </c>
      <c r="V705" s="26">
        <v>27.072063973399999</v>
      </c>
      <c r="W705" s="25">
        <v>704</v>
      </c>
      <c r="X705" s="26">
        <v>3.1632620964</v>
      </c>
      <c r="Y705" s="25">
        <v>704</v>
      </c>
      <c r="Z705" s="26">
        <v>2.5114965451100001E-2</v>
      </c>
      <c r="AA705" s="25">
        <v>704</v>
      </c>
      <c r="AB705" s="26">
        <v>5.8541910451900003</v>
      </c>
      <c r="AC705" s="25">
        <v>704</v>
      </c>
      <c r="AD705" s="26">
        <v>0.49303424142899999</v>
      </c>
      <c r="AE705" s="25">
        <v>704</v>
      </c>
      <c r="AF705" s="26">
        <v>721364.982143</v>
      </c>
      <c r="AG705" s="25">
        <v>704</v>
      </c>
      <c r="AH705" s="26">
        <v>1.4721917186</v>
      </c>
      <c r="AI705" s="25">
        <v>704</v>
      </c>
      <c r="AJ705" s="26">
        <v>54.9686081495</v>
      </c>
      <c r="AK705" s="25">
        <v>704</v>
      </c>
      <c r="AL705" s="26">
        <v>1.16384024556E-2</v>
      </c>
      <c r="AM705" s="25">
        <v>704</v>
      </c>
      <c r="AN705" s="26">
        <v>0.50692181002100001</v>
      </c>
      <c r="AO705" s="25">
        <v>704</v>
      </c>
      <c r="AP705" s="26">
        <v>0.84376568328400003</v>
      </c>
      <c r="AQ705" s="25">
        <v>704</v>
      </c>
      <c r="AR705" s="26">
        <v>25.022553315</v>
      </c>
      <c r="AS705" s="25">
        <v>704</v>
      </c>
      <c r="AT705" s="26">
        <v>4.0859711972600001</v>
      </c>
      <c r="AU705" s="25">
        <v>704</v>
      </c>
      <c r="AV705" s="26">
        <v>3933.8242831100001</v>
      </c>
      <c r="AW705" s="25">
        <v>704</v>
      </c>
      <c r="AX705" s="26">
        <v>1.4721917186</v>
      </c>
      <c r="AY705" s="25">
        <v>704</v>
      </c>
      <c r="AZ705" s="26">
        <v>57.340739256500001</v>
      </c>
      <c r="BA705" s="25">
        <v>704</v>
      </c>
      <c r="BB705" s="26">
        <v>1.22677172397E-2</v>
      </c>
      <c r="BC705" s="25">
        <v>704</v>
      </c>
      <c r="BD705" s="26">
        <v>5.0539466212900001E-2</v>
      </c>
      <c r="BE705" s="25">
        <v>704</v>
      </c>
      <c r="BF705" s="26">
        <v>0.93719281654700004</v>
      </c>
      <c r="BG705" s="25">
        <v>704</v>
      </c>
      <c r="BH705" s="26">
        <v>28.161581232100001</v>
      </c>
      <c r="BI705" s="25">
        <v>704</v>
      </c>
      <c r="BJ705" s="26">
        <v>100.25683447999999</v>
      </c>
      <c r="CB705" s="37"/>
      <c r="CD705" s="37"/>
      <c r="CE705" s="37"/>
    </row>
    <row r="706" spans="1:83" x14ac:dyDescent="0.3">
      <c r="A706" s="25">
        <v>705</v>
      </c>
      <c r="B706" s="26">
        <v>6134.2294453599998</v>
      </c>
      <c r="C706" s="25">
        <v>705</v>
      </c>
      <c r="D706" s="26">
        <v>1.90929849937</v>
      </c>
      <c r="E706" s="25">
        <v>705</v>
      </c>
      <c r="F706" s="26">
        <v>70.279543878699997</v>
      </c>
      <c r="G706" s="25">
        <v>705</v>
      </c>
      <c r="H706" s="26">
        <v>5.3001006176899998E-2</v>
      </c>
      <c r="I706" s="25">
        <v>705</v>
      </c>
      <c r="J706" s="26">
        <v>8.5102551626799999E-2</v>
      </c>
      <c r="K706" s="25">
        <v>705</v>
      </c>
      <c r="L706" s="26">
        <v>580063.44935400004</v>
      </c>
      <c r="M706" s="25">
        <v>705</v>
      </c>
      <c r="N706" s="26">
        <v>61.761322221299999</v>
      </c>
      <c r="O706" s="25">
        <v>705</v>
      </c>
      <c r="P706" s="26">
        <v>1.3761370794E-2</v>
      </c>
      <c r="Q706" s="25">
        <v>705</v>
      </c>
      <c r="R706" s="32">
        <v>0.81002936113199997</v>
      </c>
      <c r="S706" s="28">
        <v>705</v>
      </c>
      <c r="T706" s="35">
        <v>0.41532964428300001</v>
      </c>
      <c r="U706" s="25">
        <v>705</v>
      </c>
      <c r="V706" s="26">
        <v>34.844875189299998</v>
      </c>
      <c r="W706" s="25">
        <v>705</v>
      </c>
      <c r="X706" s="26">
        <v>1.74907746719</v>
      </c>
      <c r="Y706" s="25">
        <v>705</v>
      </c>
      <c r="Z706" s="26">
        <v>2.8903090035800001E-2</v>
      </c>
      <c r="AA706" s="25">
        <v>705</v>
      </c>
      <c r="AB706" s="26">
        <v>8.6874445655799999</v>
      </c>
      <c r="AC706" s="25">
        <v>705</v>
      </c>
      <c r="AD706" s="26">
        <v>0.20586380989700001</v>
      </c>
      <c r="AE706" s="25">
        <v>705</v>
      </c>
      <c r="AF706" s="26">
        <v>580063.44935400004</v>
      </c>
      <c r="AG706" s="25">
        <v>705</v>
      </c>
      <c r="AH706" s="26">
        <v>1.8474545277000001</v>
      </c>
      <c r="AI706" s="25">
        <v>705</v>
      </c>
      <c r="AJ706" s="26">
        <v>75.890504719399999</v>
      </c>
      <c r="AK706" s="25">
        <v>705</v>
      </c>
      <c r="AL706" s="26">
        <v>6.7975932983599996E-2</v>
      </c>
      <c r="AM706" s="25">
        <v>705</v>
      </c>
      <c r="AN706" s="26">
        <v>1.0862907995</v>
      </c>
      <c r="AO706" s="25">
        <v>705</v>
      </c>
      <c r="AP706" s="26">
        <v>0.63763758177800001</v>
      </c>
      <c r="AQ706" s="25">
        <v>705</v>
      </c>
      <c r="AR706" s="26">
        <v>170.80612381500001</v>
      </c>
      <c r="AS706" s="25">
        <v>705</v>
      </c>
      <c r="AT706" s="26">
        <v>1.8750194256199999</v>
      </c>
      <c r="AU706" s="25">
        <v>705</v>
      </c>
      <c r="AV706" s="26">
        <v>5782.13180156</v>
      </c>
      <c r="AW706" s="25">
        <v>705</v>
      </c>
      <c r="AX706" s="26">
        <v>1.8474545277000001</v>
      </c>
      <c r="AY706" s="25">
        <v>705</v>
      </c>
      <c r="AZ706" s="26">
        <v>75.085756155799999</v>
      </c>
      <c r="BA706" s="25">
        <v>705</v>
      </c>
      <c r="BB706" s="26">
        <v>2.30751024868E-2</v>
      </c>
      <c r="BC706" s="25">
        <v>705</v>
      </c>
      <c r="BD706" s="26">
        <v>6.2544057362399999E-2</v>
      </c>
      <c r="BE706" s="25">
        <v>705</v>
      </c>
      <c r="BF706" s="26">
        <v>0.91438084015099996</v>
      </c>
      <c r="BG706" s="25">
        <v>705</v>
      </c>
      <c r="BH706" s="26">
        <v>35.466719421199997</v>
      </c>
      <c r="BI706" s="25">
        <v>705</v>
      </c>
      <c r="BJ706" s="26">
        <v>1075.4748125900001</v>
      </c>
      <c r="CB706" s="37"/>
      <c r="CD706" s="37"/>
      <c r="CE706" s="37"/>
    </row>
    <row r="707" spans="1:83" x14ac:dyDescent="0.3">
      <c r="A707" s="25">
        <v>706</v>
      </c>
      <c r="B707" s="26">
        <v>10747.3843278</v>
      </c>
      <c r="C707" s="25">
        <v>706</v>
      </c>
      <c r="D707" s="26">
        <v>2.1703854813499999</v>
      </c>
      <c r="E707" s="25">
        <v>706</v>
      </c>
      <c r="F707" s="26">
        <v>71.917534899900005</v>
      </c>
      <c r="G707" s="25">
        <v>706</v>
      </c>
      <c r="H707" s="26">
        <v>6.3480462917700001E-2</v>
      </c>
      <c r="I707" s="25">
        <v>706</v>
      </c>
      <c r="J707" s="26">
        <v>2.8703924206E-2</v>
      </c>
      <c r="K707" s="25">
        <v>706</v>
      </c>
      <c r="L707" s="26">
        <v>458336.676568</v>
      </c>
      <c r="M707" s="25">
        <v>706</v>
      </c>
      <c r="N707" s="26">
        <v>53.105176987999997</v>
      </c>
      <c r="O707" s="25">
        <v>706</v>
      </c>
      <c r="P707" s="26">
        <v>1.72050618831E-2</v>
      </c>
      <c r="Q707" s="25">
        <v>706</v>
      </c>
      <c r="R707" s="32">
        <v>0.58503589650900001</v>
      </c>
      <c r="S707" s="28">
        <v>706</v>
      </c>
      <c r="T707" s="35">
        <v>0.50399143161000004</v>
      </c>
      <c r="U707" s="25">
        <v>706</v>
      </c>
      <c r="V707" s="26">
        <v>39.465949931499999</v>
      </c>
      <c r="W707" s="25">
        <v>706</v>
      </c>
      <c r="X707" s="26">
        <v>7.5422053269099996</v>
      </c>
      <c r="Y707" s="25">
        <v>706</v>
      </c>
      <c r="Z707" s="26">
        <v>5.6932415809999998E-2</v>
      </c>
      <c r="AA707" s="25">
        <v>706</v>
      </c>
      <c r="AB707" s="26">
        <v>8.3469963701700003</v>
      </c>
      <c r="AC707" s="25">
        <v>706</v>
      </c>
      <c r="AD707" s="26">
        <v>0.36525066247799998</v>
      </c>
      <c r="AE707" s="25">
        <v>706</v>
      </c>
      <c r="AF707" s="26">
        <v>458336.676568</v>
      </c>
      <c r="AG707" s="25">
        <v>706</v>
      </c>
      <c r="AH707" s="26">
        <v>2.00050485567</v>
      </c>
      <c r="AI707" s="25">
        <v>706</v>
      </c>
      <c r="AJ707" s="26">
        <v>64.157056186899993</v>
      </c>
      <c r="AK707" s="25">
        <v>706</v>
      </c>
      <c r="AL707" s="26">
        <v>6.7727343126600004E-2</v>
      </c>
      <c r="AM707" s="25">
        <v>706</v>
      </c>
      <c r="AN707" s="26">
        <v>1.2484212345800001</v>
      </c>
      <c r="AO707" s="25">
        <v>706</v>
      </c>
      <c r="AP707" s="26">
        <v>0.51247410000600002</v>
      </c>
      <c r="AQ707" s="25">
        <v>706</v>
      </c>
      <c r="AR707" s="26">
        <v>414.14891026100003</v>
      </c>
      <c r="AS707" s="25">
        <v>706</v>
      </c>
      <c r="AT707" s="26">
        <v>2.6592636058900001</v>
      </c>
      <c r="AU707" s="25">
        <v>706</v>
      </c>
      <c r="AV707" s="26">
        <v>10393.1301497</v>
      </c>
      <c r="AW707" s="25">
        <v>706</v>
      </c>
      <c r="AX707" s="26">
        <v>2.00050485567</v>
      </c>
      <c r="AY707" s="25">
        <v>706</v>
      </c>
      <c r="AZ707" s="26">
        <v>68.218838274999996</v>
      </c>
      <c r="BA707" s="25">
        <v>706</v>
      </c>
      <c r="BB707" s="26">
        <v>3.4160919911200002E-2</v>
      </c>
      <c r="BC707" s="25">
        <v>706</v>
      </c>
      <c r="BD707" s="26">
        <v>2.70801932224E-2</v>
      </c>
      <c r="BE707" s="25">
        <v>706</v>
      </c>
      <c r="BF707" s="26">
        <v>0.93875888686599995</v>
      </c>
      <c r="BG707" s="25">
        <v>706</v>
      </c>
      <c r="BH707" s="26">
        <v>40.285564635</v>
      </c>
      <c r="BI707" s="25">
        <v>706</v>
      </c>
      <c r="BJ707" s="26">
        <v>307.00728875300001</v>
      </c>
      <c r="CB707" s="37"/>
      <c r="CD707" s="37"/>
      <c r="CE707" s="37"/>
    </row>
    <row r="708" spans="1:83" x14ac:dyDescent="0.3">
      <c r="A708" s="25">
        <v>707</v>
      </c>
      <c r="B708" s="26">
        <v>9773.8827178800002</v>
      </c>
      <c r="C708" s="25">
        <v>707</v>
      </c>
      <c r="D708" s="26">
        <v>1.8934226627499999</v>
      </c>
      <c r="E708" s="25">
        <v>707</v>
      </c>
      <c r="F708" s="26">
        <v>73.982721830499997</v>
      </c>
      <c r="G708" s="25">
        <v>707</v>
      </c>
      <c r="H708" s="26">
        <v>0.176619194205</v>
      </c>
      <c r="I708" s="25">
        <v>707</v>
      </c>
      <c r="J708" s="26">
        <v>0.160609546321</v>
      </c>
      <c r="K708" s="25">
        <v>707</v>
      </c>
      <c r="L708" s="26">
        <v>528108.50943800004</v>
      </c>
      <c r="M708" s="25">
        <v>707</v>
      </c>
      <c r="N708" s="26">
        <v>58.487387041399998</v>
      </c>
      <c r="O708" s="25">
        <v>707</v>
      </c>
      <c r="P708" s="26">
        <v>1.93467533067E-2</v>
      </c>
      <c r="Q708" s="25">
        <v>707</v>
      </c>
      <c r="R708" s="32">
        <v>0.39158715893099999</v>
      </c>
      <c r="S708" s="28">
        <v>707</v>
      </c>
      <c r="T708" s="35">
        <v>0.83570669951499998</v>
      </c>
      <c r="U708" s="25">
        <v>707</v>
      </c>
      <c r="V708" s="26">
        <v>41.522414881000003</v>
      </c>
      <c r="W708" s="25">
        <v>707</v>
      </c>
      <c r="X708" s="26">
        <v>6.0097269998999998</v>
      </c>
      <c r="Y708" s="25">
        <v>707</v>
      </c>
      <c r="Z708" s="26">
        <v>1.3821067687399999E-2</v>
      </c>
      <c r="AA708" s="25">
        <v>707</v>
      </c>
      <c r="AB708" s="26">
        <v>9.1332965832599999</v>
      </c>
      <c r="AC708" s="25">
        <v>707</v>
      </c>
      <c r="AD708" s="26">
        <v>0.18104219105899999</v>
      </c>
      <c r="AE708" s="25">
        <v>707</v>
      </c>
      <c r="AF708" s="26">
        <v>528108.50943800004</v>
      </c>
      <c r="AG708" s="25">
        <v>707</v>
      </c>
      <c r="AH708" s="26">
        <v>1.75265484027</v>
      </c>
      <c r="AI708" s="25">
        <v>707</v>
      </c>
      <c r="AJ708" s="26">
        <v>88.569170705499999</v>
      </c>
      <c r="AK708" s="25">
        <v>707</v>
      </c>
      <c r="AL708" s="26">
        <v>0.32376485339700001</v>
      </c>
      <c r="AM708" s="25">
        <v>707</v>
      </c>
      <c r="AN708" s="26">
        <v>1.48590826838</v>
      </c>
      <c r="AO708" s="25">
        <v>707</v>
      </c>
      <c r="AP708" s="26">
        <v>0.85269945639900002</v>
      </c>
      <c r="AQ708" s="25">
        <v>707</v>
      </c>
      <c r="AR708" s="26">
        <v>450.226746069</v>
      </c>
      <c r="AS708" s="25">
        <v>707</v>
      </c>
      <c r="AT708" s="26">
        <v>2.5193375593099998</v>
      </c>
      <c r="AU708" s="25">
        <v>707</v>
      </c>
      <c r="AV708" s="26">
        <v>8865.4568302499993</v>
      </c>
      <c r="AW708" s="25">
        <v>707</v>
      </c>
      <c r="AX708" s="26">
        <v>1.75265484027</v>
      </c>
      <c r="AY708" s="25">
        <v>707</v>
      </c>
      <c r="AZ708" s="26">
        <v>87.509291302600005</v>
      </c>
      <c r="BA708" s="25">
        <v>707</v>
      </c>
      <c r="BB708" s="26">
        <v>0.111395185805</v>
      </c>
      <c r="BC708" s="25">
        <v>707</v>
      </c>
      <c r="BD708" s="26">
        <v>0.15792069008199999</v>
      </c>
      <c r="BE708" s="25">
        <v>707</v>
      </c>
      <c r="BF708" s="26">
        <v>0.73068412411399997</v>
      </c>
      <c r="BG708" s="25">
        <v>707</v>
      </c>
      <c r="BH708" s="26">
        <v>51.936030426499997</v>
      </c>
      <c r="BI708" s="25">
        <v>707</v>
      </c>
      <c r="BJ708" s="26">
        <v>1725.38127478</v>
      </c>
      <c r="CB708" s="37"/>
      <c r="CD708" s="37"/>
      <c r="CE708" s="37"/>
    </row>
    <row r="709" spans="1:83" x14ac:dyDescent="0.3">
      <c r="A709" s="25">
        <v>708</v>
      </c>
      <c r="B709" s="26">
        <v>5046.8900765500002</v>
      </c>
      <c r="C709" s="25">
        <v>708</v>
      </c>
      <c r="D709" s="26">
        <v>1.8331595924299999</v>
      </c>
      <c r="E709" s="25">
        <v>708</v>
      </c>
      <c r="F709" s="26">
        <v>36.671152997100002</v>
      </c>
      <c r="G709" s="25">
        <v>708</v>
      </c>
      <c r="H709" s="26">
        <v>0.19971644024400001</v>
      </c>
      <c r="I709" s="25">
        <v>708</v>
      </c>
      <c r="J709" s="26">
        <v>8.0984528465600003E-2</v>
      </c>
      <c r="K709" s="25">
        <v>708</v>
      </c>
      <c r="L709" s="26">
        <v>418913.746384</v>
      </c>
      <c r="M709" s="25">
        <v>708</v>
      </c>
      <c r="N709" s="26">
        <v>74.051063959499999</v>
      </c>
      <c r="O709" s="25">
        <v>708</v>
      </c>
      <c r="P709" s="26">
        <v>1.00486677527E-2</v>
      </c>
      <c r="Q709" s="25">
        <v>708</v>
      </c>
      <c r="R709" s="32">
        <v>0.49616517245399999</v>
      </c>
      <c r="S709" s="28">
        <v>708</v>
      </c>
      <c r="T709" s="35">
        <v>0.68731833855699997</v>
      </c>
      <c r="U709" s="25">
        <v>708</v>
      </c>
      <c r="V709" s="26">
        <v>32.267728797799997</v>
      </c>
      <c r="W709" s="25">
        <v>708</v>
      </c>
      <c r="X709" s="26">
        <v>6.3284173412499998</v>
      </c>
      <c r="Y709" s="25">
        <v>708</v>
      </c>
      <c r="Z709" s="26">
        <v>6.5071192300700006E-2</v>
      </c>
      <c r="AA709" s="25">
        <v>708</v>
      </c>
      <c r="AB709" s="26">
        <v>12.2021314789</v>
      </c>
      <c r="AC709" s="25">
        <v>708</v>
      </c>
      <c r="AD709" s="26">
        <v>0.36340093289100001</v>
      </c>
      <c r="AE709" s="25">
        <v>708</v>
      </c>
      <c r="AF709" s="26">
        <v>418913.746384</v>
      </c>
      <c r="AG709" s="25">
        <v>708</v>
      </c>
      <c r="AH709" s="26">
        <v>1.6798045045700001</v>
      </c>
      <c r="AI709" s="25">
        <v>708</v>
      </c>
      <c r="AJ709" s="26">
        <v>70.483554710299998</v>
      </c>
      <c r="AK709" s="25">
        <v>708</v>
      </c>
      <c r="AL709" s="26">
        <v>0.27605421639700001</v>
      </c>
      <c r="AM709" s="25">
        <v>708</v>
      </c>
      <c r="AN709" s="26">
        <v>1.7618451660700001</v>
      </c>
      <c r="AO709" s="25">
        <v>708</v>
      </c>
      <c r="AP709" s="26">
        <v>0.71466446443800002</v>
      </c>
      <c r="AQ709" s="25">
        <v>708</v>
      </c>
      <c r="AR709" s="26">
        <v>824.04301735900003</v>
      </c>
      <c r="AS709" s="25">
        <v>708</v>
      </c>
      <c r="AT709" s="26">
        <v>2.7249623886599998</v>
      </c>
      <c r="AU709" s="25">
        <v>708</v>
      </c>
      <c r="AV709" s="26">
        <v>4282.3568987799999</v>
      </c>
      <c r="AW709" s="25">
        <v>708</v>
      </c>
      <c r="AX709" s="26">
        <v>1.6798045045700001</v>
      </c>
      <c r="AY709" s="25">
        <v>708</v>
      </c>
      <c r="AZ709" s="26">
        <v>77.5437164776</v>
      </c>
      <c r="BA709" s="25">
        <v>708</v>
      </c>
      <c r="BB709" s="26">
        <v>8.5537660745899996E-2</v>
      </c>
      <c r="BC709" s="25">
        <v>708</v>
      </c>
      <c r="BD709" s="26">
        <v>6.6746179928399998E-2</v>
      </c>
      <c r="BE709" s="25">
        <v>708</v>
      </c>
      <c r="BF709" s="26">
        <v>0.84771615932599997</v>
      </c>
      <c r="BG709" s="25">
        <v>708</v>
      </c>
      <c r="BH709" s="26">
        <v>32.948887362599997</v>
      </c>
      <c r="BI709" s="25">
        <v>708</v>
      </c>
      <c r="BJ709" s="26">
        <v>636.96582913500004</v>
      </c>
      <c r="CB709" s="37"/>
      <c r="CD709" s="37"/>
      <c r="CE709" s="37"/>
    </row>
    <row r="710" spans="1:83" x14ac:dyDescent="0.3">
      <c r="A710" s="25">
        <v>709</v>
      </c>
      <c r="B710" s="26">
        <v>10029.4350787</v>
      </c>
      <c r="C710" s="25">
        <v>709</v>
      </c>
      <c r="D710" s="26">
        <v>2.1567864431300001</v>
      </c>
      <c r="E710" s="25">
        <v>709</v>
      </c>
      <c r="F710" s="26">
        <v>60.194989964400001</v>
      </c>
      <c r="G710" s="25">
        <v>709</v>
      </c>
      <c r="H710" s="26">
        <v>0.15716971075700001</v>
      </c>
      <c r="I710" s="25">
        <v>709</v>
      </c>
      <c r="J710" s="26">
        <v>7.0423219187800007E-2</v>
      </c>
      <c r="K710" s="25">
        <v>709</v>
      </c>
      <c r="L710" s="26">
        <v>691648.82148699998</v>
      </c>
      <c r="M710" s="25">
        <v>709</v>
      </c>
      <c r="N710" s="26">
        <v>55.403417116299998</v>
      </c>
      <c r="O710" s="25">
        <v>709</v>
      </c>
      <c r="P710" s="26">
        <v>1.9025982430400001E-2</v>
      </c>
      <c r="Q710" s="25">
        <v>709</v>
      </c>
      <c r="R710" s="32">
        <v>0.69427024910799995</v>
      </c>
      <c r="S710" s="28">
        <v>709</v>
      </c>
      <c r="T710" s="35">
        <v>0.552971780262</v>
      </c>
      <c r="U710" s="25">
        <v>709</v>
      </c>
      <c r="V710" s="26">
        <v>44.840472024900002</v>
      </c>
      <c r="W710" s="25">
        <v>709</v>
      </c>
      <c r="X710" s="26">
        <v>1.23182196054</v>
      </c>
      <c r="Y710" s="25">
        <v>709</v>
      </c>
      <c r="Z710" s="26">
        <v>2.46284504094E-2</v>
      </c>
      <c r="AA710" s="25">
        <v>709</v>
      </c>
      <c r="AB710" s="26">
        <v>14.6118783934</v>
      </c>
      <c r="AC710" s="25">
        <v>709</v>
      </c>
      <c r="AD710" s="26">
        <v>0.21492324890799999</v>
      </c>
      <c r="AE710" s="25">
        <v>709</v>
      </c>
      <c r="AF710" s="26">
        <v>691648.82148699998</v>
      </c>
      <c r="AG710" s="25">
        <v>709</v>
      </c>
      <c r="AH710" s="26">
        <v>2.1026366749799998</v>
      </c>
      <c r="AI710" s="25">
        <v>709</v>
      </c>
      <c r="AJ710" s="26">
        <v>87.380174311199994</v>
      </c>
      <c r="AK710" s="25">
        <v>709</v>
      </c>
      <c r="AL710" s="26">
        <v>0.17905883346699999</v>
      </c>
      <c r="AM710" s="25">
        <v>709</v>
      </c>
      <c r="AN710" s="26">
        <v>1.60623017441</v>
      </c>
      <c r="AO710" s="25">
        <v>709</v>
      </c>
      <c r="AP710" s="26">
        <v>0.44408026715100002</v>
      </c>
      <c r="AQ710" s="25">
        <v>709</v>
      </c>
      <c r="AR710" s="26">
        <v>278.50844607599998</v>
      </c>
      <c r="AS710" s="25">
        <v>709</v>
      </c>
      <c r="AT710" s="26">
        <v>2.44553439843</v>
      </c>
      <c r="AU710" s="25">
        <v>709</v>
      </c>
      <c r="AV710" s="26">
        <v>9252.6206922399997</v>
      </c>
      <c r="AW710" s="25">
        <v>709</v>
      </c>
      <c r="AX710" s="26">
        <v>2.1026366749799998</v>
      </c>
      <c r="AY710" s="25">
        <v>709</v>
      </c>
      <c r="AZ710" s="26">
        <v>85.347681456199993</v>
      </c>
      <c r="BA710" s="25">
        <v>709</v>
      </c>
      <c r="BB710" s="26">
        <v>9.0231827041300006E-2</v>
      </c>
      <c r="BC710" s="25">
        <v>709</v>
      </c>
      <c r="BD710" s="26">
        <v>7.2512781091100001E-2</v>
      </c>
      <c r="BE710" s="25">
        <v>709</v>
      </c>
      <c r="BF710" s="26">
        <v>0.83725539186800002</v>
      </c>
      <c r="BG710" s="25">
        <v>709</v>
      </c>
      <c r="BH710" s="26">
        <v>45.307016434799998</v>
      </c>
      <c r="BI710" s="25">
        <v>709</v>
      </c>
      <c r="BJ710" s="26">
        <v>2922.15647506</v>
      </c>
      <c r="CB710" s="37"/>
      <c r="CD710" s="37"/>
      <c r="CE710" s="37"/>
    </row>
    <row r="711" spans="1:83" x14ac:dyDescent="0.3">
      <c r="A711" s="25">
        <v>710</v>
      </c>
      <c r="B711" s="26">
        <v>7980.0371952799997</v>
      </c>
      <c r="C711" s="25">
        <v>710</v>
      </c>
      <c r="D711" s="26">
        <v>1.6375572092899999</v>
      </c>
      <c r="E711" s="25">
        <v>710</v>
      </c>
      <c r="F711" s="26">
        <v>55.517297764399999</v>
      </c>
      <c r="G711" s="25">
        <v>710</v>
      </c>
      <c r="H711" s="26">
        <v>0.14531546211099999</v>
      </c>
      <c r="I711" s="25">
        <v>710</v>
      </c>
      <c r="J711" s="26">
        <v>0.18660295312200001</v>
      </c>
      <c r="K711" s="25">
        <v>710</v>
      </c>
      <c r="L711" s="26">
        <v>727020.94001699996</v>
      </c>
      <c r="M711" s="25">
        <v>710</v>
      </c>
      <c r="N711" s="26">
        <v>63.697501960899999</v>
      </c>
      <c r="O711" s="25">
        <v>710</v>
      </c>
      <c r="P711" s="26">
        <v>1.80751624029E-2</v>
      </c>
      <c r="Q711" s="25">
        <v>710</v>
      </c>
      <c r="R711" s="32">
        <v>0.88648333540599999</v>
      </c>
      <c r="S711" s="28">
        <v>710</v>
      </c>
      <c r="T711" s="35">
        <v>0.70261262403699998</v>
      </c>
      <c r="U711" s="25">
        <v>710</v>
      </c>
      <c r="V711" s="26">
        <v>30.369363623800002</v>
      </c>
      <c r="W711" s="25">
        <v>710</v>
      </c>
      <c r="X711" s="26">
        <v>5.6146778927199996</v>
      </c>
      <c r="Y711" s="25">
        <v>710</v>
      </c>
      <c r="Z711" s="26">
        <v>8.8259763932600002E-2</v>
      </c>
      <c r="AA711" s="25">
        <v>710</v>
      </c>
      <c r="AB711" s="26">
        <v>7.3170220056300002</v>
      </c>
      <c r="AC711" s="25">
        <v>710</v>
      </c>
      <c r="AD711" s="26">
        <v>0.32408263188500003</v>
      </c>
      <c r="AE711" s="25">
        <v>710</v>
      </c>
      <c r="AF711" s="26">
        <v>727020.94001699996</v>
      </c>
      <c r="AG711" s="25">
        <v>710</v>
      </c>
      <c r="AH711" s="26">
        <v>1.5082458624299999</v>
      </c>
      <c r="AI711" s="25">
        <v>710</v>
      </c>
      <c r="AJ711" s="26">
        <v>79.138313675099994</v>
      </c>
      <c r="AK711" s="25">
        <v>710</v>
      </c>
      <c r="AL711" s="26">
        <v>0.257658616688</v>
      </c>
      <c r="AM711" s="25">
        <v>710</v>
      </c>
      <c r="AN711" s="26">
        <v>1.4134989412500001</v>
      </c>
      <c r="AO711" s="25">
        <v>710</v>
      </c>
      <c r="AP711" s="26">
        <v>1.0788449717399999</v>
      </c>
      <c r="AQ711" s="25">
        <v>710</v>
      </c>
      <c r="AR711" s="26">
        <v>385.01717606400001</v>
      </c>
      <c r="AS711" s="25">
        <v>710</v>
      </c>
      <c r="AT711" s="26">
        <v>1.7709053966499999</v>
      </c>
      <c r="AU711" s="25">
        <v>710</v>
      </c>
      <c r="AV711" s="26">
        <v>6974.9926427299997</v>
      </c>
      <c r="AW711" s="25">
        <v>710</v>
      </c>
      <c r="AX711" s="26">
        <v>1.5082458624299999</v>
      </c>
      <c r="AY711" s="25">
        <v>710</v>
      </c>
      <c r="AZ711" s="26">
        <v>74.388035812599995</v>
      </c>
      <c r="BA711" s="25">
        <v>710</v>
      </c>
      <c r="BB711" s="26">
        <v>8.6349800527999995E-2</v>
      </c>
      <c r="BC711" s="25">
        <v>710</v>
      </c>
      <c r="BD711" s="26">
        <v>0.14930302822700001</v>
      </c>
      <c r="BE711" s="25">
        <v>710</v>
      </c>
      <c r="BF711" s="26">
        <v>0.76434717124499996</v>
      </c>
      <c r="BG711" s="25">
        <v>710</v>
      </c>
      <c r="BH711" s="26">
        <v>31.181331763799999</v>
      </c>
      <c r="BI711" s="25">
        <v>710</v>
      </c>
      <c r="BJ711" s="26">
        <v>247.31053887600001</v>
      </c>
      <c r="CB711" s="37"/>
      <c r="CD711" s="37"/>
      <c r="CE711" s="37"/>
    </row>
    <row r="712" spans="1:83" x14ac:dyDescent="0.3">
      <c r="A712" s="25">
        <v>711</v>
      </c>
      <c r="B712" s="26">
        <v>5901.4793746100004</v>
      </c>
      <c r="C712" s="25">
        <v>711</v>
      </c>
      <c r="D712" s="26">
        <v>1.3874652838799999</v>
      </c>
      <c r="E712" s="25">
        <v>711</v>
      </c>
      <c r="F712" s="26">
        <v>50.3837837644</v>
      </c>
      <c r="G712" s="25">
        <v>711</v>
      </c>
      <c r="H712" s="26">
        <v>0.165388033239</v>
      </c>
      <c r="I712" s="25">
        <v>711</v>
      </c>
      <c r="J712" s="26">
        <v>0.119250894252</v>
      </c>
      <c r="K712" s="25">
        <v>711</v>
      </c>
      <c r="L712" s="26">
        <v>436654.671042</v>
      </c>
      <c r="M712" s="25">
        <v>711</v>
      </c>
      <c r="N712" s="26">
        <v>73.606758749899996</v>
      </c>
      <c r="O712" s="25">
        <v>711</v>
      </c>
      <c r="P712" s="26">
        <v>1.9283032762799999E-2</v>
      </c>
      <c r="Q712" s="25">
        <v>711</v>
      </c>
      <c r="R712" s="32">
        <v>0.81381080174700005</v>
      </c>
      <c r="S712" s="28">
        <v>711</v>
      </c>
      <c r="T712" s="35">
        <v>0.46402491566999998</v>
      </c>
      <c r="U712" s="25">
        <v>711</v>
      </c>
      <c r="V712" s="26">
        <v>26.640706451500002</v>
      </c>
      <c r="W712" s="25">
        <v>711</v>
      </c>
      <c r="X712" s="26">
        <v>1.6136183203500001</v>
      </c>
      <c r="Y712" s="25">
        <v>711</v>
      </c>
      <c r="Z712" s="26">
        <v>5.2083600997100001E-2</v>
      </c>
      <c r="AA712" s="25">
        <v>711</v>
      </c>
      <c r="AB712" s="26">
        <v>8.8731460387799999</v>
      </c>
      <c r="AC712" s="25">
        <v>711</v>
      </c>
      <c r="AD712" s="26">
        <v>0.35131524718700002</v>
      </c>
      <c r="AE712" s="25">
        <v>711</v>
      </c>
      <c r="AF712" s="26">
        <v>436654.671042</v>
      </c>
      <c r="AG712" s="25">
        <v>711</v>
      </c>
      <c r="AH712" s="26">
        <v>1.32795457346</v>
      </c>
      <c r="AI712" s="25">
        <v>711</v>
      </c>
      <c r="AJ712" s="26">
        <v>93.633523830200005</v>
      </c>
      <c r="AK712" s="25">
        <v>711</v>
      </c>
      <c r="AL712" s="26">
        <v>0.197633084224</v>
      </c>
      <c r="AM712" s="25">
        <v>711</v>
      </c>
      <c r="AN712" s="26">
        <v>1.4823505801900001</v>
      </c>
      <c r="AO712" s="25">
        <v>711</v>
      </c>
      <c r="AP712" s="26">
        <v>0.50866580505600001</v>
      </c>
      <c r="AQ712" s="25">
        <v>711</v>
      </c>
      <c r="AR712" s="26">
        <v>100.329240457</v>
      </c>
      <c r="AS712" s="25">
        <v>711</v>
      </c>
      <c r="AT712" s="26">
        <v>2.7107309820499998</v>
      </c>
      <c r="AU712" s="25">
        <v>711</v>
      </c>
      <c r="AV712" s="26">
        <v>5434.3109385999996</v>
      </c>
      <c r="AW712" s="25">
        <v>711</v>
      </c>
      <c r="AX712" s="26">
        <v>1.32795457346</v>
      </c>
      <c r="AY712" s="25">
        <v>711</v>
      </c>
      <c r="AZ712" s="26">
        <v>81.246694513400001</v>
      </c>
      <c r="BA712" s="25">
        <v>711</v>
      </c>
      <c r="BB712" s="26">
        <v>0.11155704444</v>
      </c>
      <c r="BC712" s="25">
        <v>711</v>
      </c>
      <c r="BD712" s="26">
        <v>0.111584829017</v>
      </c>
      <c r="BE712" s="25">
        <v>711</v>
      </c>
      <c r="BF712" s="26">
        <v>0.77685812654300002</v>
      </c>
      <c r="BG712" s="25">
        <v>711</v>
      </c>
      <c r="BH712" s="26">
        <v>27.124748971500001</v>
      </c>
      <c r="BI712" s="25">
        <v>711</v>
      </c>
      <c r="BJ712" s="26">
        <v>379.99320660400002</v>
      </c>
      <c r="CB712" s="37"/>
      <c r="CD712" s="37"/>
      <c r="CE712" s="37"/>
    </row>
    <row r="713" spans="1:83" x14ac:dyDescent="0.3">
      <c r="A713" s="25">
        <v>712</v>
      </c>
      <c r="B713" s="26">
        <v>4681.6408804800003</v>
      </c>
      <c r="C713" s="25">
        <v>712</v>
      </c>
      <c r="D713" s="26">
        <v>1.29928427546</v>
      </c>
      <c r="E713" s="25">
        <v>712</v>
      </c>
      <c r="F713" s="26">
        <v>62.982982016699999</v>
      </c>
      <c r="G713" s="25">
        <v>712</v>
      </c>
      <c r="H713" s="26">
        <v>0.11029465950800001</v>
      </c>
      <c r="I713" s="25">
        <v>712</v>
      </c>
      <c r="J713" s="26">
        <v>2.75378976799E-2</v>
      </c>
      <c r="K713" s="25">
        <v>712</v>
      </c>
      <c r="L713" s="26">
        <v>494800.45668499998</v>
      </c>
      <c r="M713" s="25">
        <v>712</v>
      </c>
      <c r="N713" s="26">
        <v>67.302284879599995</v>
      </c>
      <c r="O713" s="25">
        <v>712</v>
      </c>
      <c r="P713" s="26">
        <v>1.6425469621199999E-2</v>
      </c>
      <c r="Q713" s="25">
        <v>712</v>
      </c>
      <c r="R713" s="32">
        <v>0.81521659527000001</v>
      </c>
      <c r="S713" s="28">
        <v>712</v>
      </c>
      <c r="T713" s="35">
        <v>0.35420157258000001</v>
      </c>
      <c r="U713" s="25">
        <v>712</v>
      </c>
      <c r="V713" s="26">
        <v>43.357929769800002</v>
      </c>
      <c r="W713" s="25">
        <v>712</v>
      </c>
      <c r="X713" s="26">
        <v>9.7031357290700004</v>
      </c>
      <c r="Y713" s="25">
        <v>712</v>
      </c>
      <c r="Z713" s="26">
        <v>2.23581011579E-2</v>
      </c>
      <c r="AA713" s="25">
        <v>712</v>
      </c>
      <c r="AB713" s="26">
        <v>4.9514682945799997</v>
      </c>
      <c r="AC713" s="25">
        <v>712</v>
      </c>
      <c r="AD713" s="26">
        <v>0.22604787505099999</v>
      </c>
      <c r="AE713" s="25">
        <v>712</v>
      </c>
      <c r="AF713" s="26">
        <v>494800.45668499998</v>
      </c>
      <c r="AG713" s="25">
        <v>712</v>
      </c>
      <c r="AH713" s="26">
        <v>1.0917981826700001</v>
      </c>
      <c r="AI713" s="25">
        <v>712</v>
      </c>
      <c r="AJ713" s="26">
        <v>69.683850363800005</v>
      </c>
      <c r="AK713" s="25">
        <v>712</v>
      </c>
      <c r="AL713" s="26">
        <v>3.9690989292499999E-2</v>
      </c>
      <c r="AM713" s="25">
        <v>712</v>
      </c>
      <c r="AN713" s="26">
        <v>1.15726723534</v>
      </c>
      <c r="AO713" s="25">
        <v>712</v>
      </c>
      <c r="AP713" s="26">
        <v>0.35658415396199999</v>
      </c>
      <c r="AQ713" s="25">
        <v>712</v>
      </c>
      <c r="AR713" s="26">
        <v>212.68198365200001</v>
      </c>
      <c r="AS713" s="25">
        <v>712</v>
      </c>
      <c r="AT713" s="26">
        <v>2.04226101733</v>
      </c>
      <c r="AU713" s="25">
        <v>712</v>
      </c>
      <c r="AV713" s="26">
        <v>4488.1915856899996</v>
      </c>
      <c r="AW713" s="25">
        <v>712</v>
      </c>
      <c r="AX713" s="26">
        <v>1.0917981826700001</v>
      </c>
      <c r="AY713" s="25">
        <v>712</v>
      </c>
      <c r="AZ713" s="26">
        <v>66.939062903199996</v>
      </c>
      <c r="BA713" s="25">
        <v>712</v>
      </c>
      <c r="BB713" s="26">
        <v>7.4774300020800002E-2</v>
      </c>
      <c r="BC713" s="25">
        <v>712</v>
      </c>
      <c r="BD713" s="26">
        <v>2.5897257995199999E-2</v>
      </c>
      <c r="BE713" s="25">
        <v>712</v>
      </c>
      <c r="BF713" s="26">
        <v>0.89932844198399997</v>
      </c>
      <c r="BG713" s="25">
        <v>712</v>
      </c>
      <c r="BH713" s="26">
        <v>47.920875625900003</v>
      </c>
      <c r="BI713" s="25">
        <v>712</v>
      </c>
      <c r="BJ713" s="26">
        <v>312.05691188200001</v>
      </c>
      <c r="CB713" s="37"/>
      <c r="CD713" s="37"/>
      <c r="CE713" s="37"/>
    </row>
    <row r="714" spans="1:83" x14ac:dyDescent="0.3">
      <c r="A714" s="25">
        <v>713</v>
      </c>
      <c r="B714" s="26">
        <v>7136.6001266200001</v>
      </c>
      <c r="C714" s="25">
        <v>713</v>
      </c>
      <c r="D714" s="26">
        <v>1.4497135917699999</v>
      </c>
      <c r="E714" s="25">
        <v>713</v>
      </c>
      <c r="F714" s="26">
        <v>37.869027034799998</v>
      </c>
      <c r="G714" s="25">
        <v>713</v>
      </c>
      <c r="H714" s="26">
        <v>0.122540986889</v>
      </c>
      <c r="I714" s="25">
        <v>713</v>
      </c>
      <c r="J714" s="26">
        <v>0.14983180532000001</v>
      </c>
      <c r="K714" s="25">
        <v>713</v>
      </c>
      <c r="L714" s="26">
        <v>563441.12636600004</v>
      </c>
      <c r="M714" s="25">
        <v>713</v>
      </c>
      <c r="N714" s="26">
        <v>74.511183441200004</v>
      </c>
      <c r="O714" s="25">
        <v>713</v>
      </c>
      <c r="P714" s="26">
        <v>1.0120698190100001E-2</v>
      </c>
      <c r="Q714" s="25">
        <v>713</v>
      </c>
      <c r="R714" s="32">
        <v>0.78417305275799998</v>
      </c>
      <c r="S714" s="28">
        <v>713</v>
      </c>
      <c r="T714" s="35">
        <v>0.48522522260200002</v>
      </c>
      <c r="U714" s="25">
        <v>713</v>
      </c>
      <c r="V714" s="26">
        <v>32.296680046399999</v>
      </c>
      <c r="W714" s="25">
        <v>713</v>
      </c>
      <c r="X714" s="26">
        <v>6.8667762570599997</v>
      </c>
      <c r="Y714" s="25">
        <v>713</v>
      </c>
      <c r="Z714" s="26">
        <v>6.6207936738199996E-2</v>
      </c>
      <c r="AA714" s="25">
        <v>713</v>
      </c>
      <c r="AB714" s="26">
        <v>5.5564718709100003</v>
      </c>
      <c r="AC714" s="25">
        <v>713</v>
      </c>
      <c r="AD714" s="26">
        <v>0.42188384597</v>
      </c>
      <c r="AE714" s="25">
        <v>713</v>
      </c>
      <c r="AF714" s="26">
        <v>563441.12636600004</v>
      </c>
      <c r="AG714" s="25">
        <v>713</v>
      </c>
      <c r="AH714" s="26">
        <v>1.2985506331900001</v>
      </c>
      <c r="AI714" s="25">
        <v>713</v>
      </c>
      <c r="AJ714" s="26">
        <v>84.382545073000003</v>
      </c>
      <c r="AK714" s="25">
        <v>713</v>
      </c>
      <c r="AL714" s="26">
        <v>0.14127351919100001</v>
      </c>
      <c r="AM714" s="25">
        <v>713</v>
      </c>
      <c r="AN714" s="26">
        <v>1.17318853761</v>
      </c>
      <c r="AO714" s="25">
        <v>713</v>
      </c>
      <c r="AP714" s="26">
        <v>0.72920050060200003</v>
      </c>
      <c r="AQ714" s="25">
        <v>713</v>
      </c>
      <c r="AR714" s="26">
        <v>145.37775329499999</v>
      </c>
      <c r="AS714" s="25">
        <v>713</v>
      </c>
      <c r="AT714" s="26">
        <v>2.4747496843399999</v>
      </c>
      <c r="AU714" s="25">
        <v>713</v>
      </c>
      <c r="AV714" s="26">
        <v>6632.1533118400002</v>
      </c>
      <c r="AW714" s="25">
        <v>713</v>
      </c>
      <c r="AX714" s="26">
        <v>1.2985506331900001</v>
      </c>
      <c r="AY714" s="25">
        <v>713</v>
      </c>
      <c r="AZ714" s="26">
        <v>59.223016313400002</v>
      </c>
      <c r="BA714" s="25">
        <v>713</v>
      </c>
      <c r="BB714" s="26">
        <v>8.7670139555100002E-2</v>
      </c>
      <c r="BC714" s="25">
        <v>713</v>
      </c>
      <c r="BD714" s="26">
        <v>0.12935875300899999</v>
      </c>
      <c r="BE714" s="25">
        <v>713</v>
      </c>
      <c r="BF714" s="26">
        <v>0.78297110743599996</v>
      </c>
      <c r="BG714" s="25">
        <v>713</v>
      </c>
      <c r="BH714" s="26">
        <v>33.936084290399997</v>
      </c>
      <c r="BI714" s="25">
        <v>713</v>
      </c>
      <c r="BJ714" s="26">
        <v>101.785316013</v>
      </c>
      <c r="CB714" s="37"/>
      <c r="CD714" s="37"/>
      <c r="CE714" s="37"/>
    </row>
    <row r="715" spans="1:83" x14ac:dyDescent="0.3">
      <c r="A715" s="25">
        <v>714</v>
      </c>
      <c r="B715" s="26">
        <v>6469.4710816099996</v>
      </c>
      <c r="C715" s="25">
        <v>714</v>
      </c>
      <c r="D715" s="26">
        <v>1.49560278817</v>
      </c>
      <c r="E715" s="25">
        <v>714</v>
      </c>
      <c r="F715" s="26">
        <v>78.085239947199995</v>
      </c>
      <c r="G715" s="25">
        <v>714</v>
      </c>
      <c r="H715" s="26">
        <v>9.4121852856699995E-2</v>
      </c>
      <c r="I715" s="25">
        <v>714</v>
      </c>
      <c r="J715" s="26">
        <v>1.8980210249199998E-2</v>
      </c>
      <c r="K715" s="25">
        <v>714</v>
      </c>
      <c r="L715" s="26">
        <v>466955.57685100002</v>
      </c>
      <c r="M715" s="25">
        <v>714</v>
      </c>
      <c r="N715" s="26">
        <v>40.799926190400001</v>
      </c>
      <c r="O715" s="25">
        <v>714</v>
      </c>
      <c r="P715" s="26">
        <v>1.38184822203E-2</v>
      </c>
      <c r="Q715" s="25">
        <v>714</v>
      </c>
      <c r="R715" s="32">
        <v>0.62140197863799995</v>
      </c>
      <c r="S715" s="28">
        <v>714</v>
      </c>
      <c r="T715" s="35">
        <v>0.64117519964299996</v>
      </c>
      <c r="U715" s="25">
        <v>714</v>
      </c>
      <c r="V715" s="26">
        <v>38.503518792100003</v>
      </c>
      <c r="W715" s="25">
        <v>714</v>
      </c>
      <c r="X715" s="26">
        <v>8.2422726590100002</v>
      </c>
      <c r="Y715" s="25">
        <v>714</v>
      </c>
      <c r="Z715" s="26">
        <v>4.55481760868E-2</v>
      </c>
      <c r="AA715" s="25">
        <v>714</v>
      </c>
      <c r="AB715" s="26">
        <v>6.4287803315299996</v>
      </c>
      <c r="AC715" s="25">
        <v>714</v>
      </c>
      <c r="AD715" s="26">
        <v>0.293814105188</v>
      </c>
      <c r="AE715" s="25">
        <v>714</v>
      </c>
      <c r="AF715" s="26">
        <v>466955.57685100002</v>
      </c>
      <c r="AG715" s="25">
        <v>714</v>
      </c>
      <c r="AH715" s="26">
        <v>1.3149100474199999</v>
      </c>
      <c r="AI715" s="25">
        <v>714</v>
      </c>
      <c r="AJ715" s="26">
        <v>56.256491800900001</v>
      </c>
      <c r="AK715" s="25">
        <v>714</v>
      </c>
      <c r="AL715" s="26">
        <v>3.4628522869399998E-2</v>
      </c>
      <c r="AM715" s="25">
        <v>714</v>
      </c>
      <c r="AN715" s="26">
        <v>1.16290021683</v>
      </c>
      <c r="AO715" s="25">
        <v>714</v>
      </c>
      <c r="AP715" s="26">
        <v>0.63150114636499999</v>
      </c>
      <c r="AQ715" s="25">
        <v>714</v>
      </c>
      <c r="AR715" s="26">
        <v>332.42046575299997</v>
      </c>
      <c r="AS715" s="25">
        <v>714</v>
      </c>
      <c r="AT715" s="26">
        <v>2.1147737910000002</v>
      </c>
      <c r="AU715" s="25">
        <v>714</v>
      </c>
      <c r="AV715" s="26">
        <v>6201.6980834899996</v>
      </c>
      <c r="AW715" s="25">
        <v>714</v>
      </c>
      <c r="AX715" s="26">
        <v>1.3149100474199999</v>
      </c>
      <c r="AY715" s="25">
        <v>714</v>
      </c>
      <c r="AZ715" s="26">
        <v>67.553881099999998</v>
      </c>
      <c r="BA715" s="25">
        <v>714</v>
      </c>
      <c r="BB715" s="26">
        <v>5.5846900933499997E-2</v>
      </c>
      <c r="BC715" s="25">
        <v>714</v>
      </c>
      <c r="BD715" s="26">
        <v>1.89612438949E-2</v>
      </c>
      <c r="BE715" s="25">
        <v>714</v>
      </c>
      <c r="BF715" s="26">
        <v>0.92519185517199998</v>
      </c>
      <c r="BG715" s="25">
        <v>714</v>
      </c>
      <c r="BH715" s="26">
        <v>39.421518094600003</v>
      </c>
      <c r="BI715" s="25">
        <v>714</v>
      </c>
      <c r="BJ715" s="26">
        <v>281.85121602100003</v>
      </c>
      <c r="CB715" s="37"/>
      <c r="CD715" s="37"/>
      <c r="CE715" s="37"/>
    </row>
    <row r="716" spans="1:83" x14ac:dyDescent="0.3">
      <c r="A716" s="25">
        <v>715</v>
      </c>
      <c r="B716" s="26">
        <v>5377.1160541099998</v>
      </c>
      <c r="C716" s="25">
        <v>715</v>
      </c>
      <c r="D716" s="26">
        <v>2.3836363136099998</v>
      </c>
      <c r="E716" s="25">
        <v>715</v>
      </c>
      <c r="F716" s="26">
        <v>65.360758793399995</v>
      </c>
      <c r="G716" s="25">
        <v>715</v>
      </c>
      <c r="H716" s="26">
        <v>9.8191372344300004E-2</v>
      </c>
      <c r="I716" s="25">
        <v>715</v>
      </c>
      <c r="J716" s="26">
        <v>1.60142887324E-2</v>
      </c>
      <c r="K716" s="25">
        <v>715</v>
      </c>
      <c r="L716" s="26">
        <v>733108.02948599996</v>
      </c>
      <c r="M716" s="25">
        <v>715</v>
      </c>
      <c r="N716" s="26">
        <v>74.064784319200001</v>
      </c>
      <c r="O716" s="25">
        <v>715</v>
      </c>
      <c r="P716" s="26">
        <v>1.98728603872E-2</v>
      </c>
      <c r="Q716" s="25">
        <v>715</v>
      </c>
      <c r="R716" s="32">
        <v>0.398455025465</v>
      </c>
      <c r="S716" s="28">
        <v>715</v>
      </c>
      <c r="T716" s="35">
        <v>0.85472579420399997</v>
      </c>
      <c r="U716" s="25">
        <v>715</v>
      </c>
      <c r="V716" s="26">
        <v>26.196450093900001</v>
      </c>
      <c r="W716" s="25">
        <v>715</v>
      </c>
      <c r="X716" s="26">
        <v>2.94803458772</v>
      </c>
      <c r="Y716" s="25">
        <v>715</v>
      </c>
      <c r="Z716" s="26">
        <v>3.7500917613100003E-2</v>
      </c>
      <c r="AA716" s="25">
        <v>715</v>
      </c>
      <c r="AB716" s="26">
        <v>12.818559090800001</v>
      </c>
      <c r="AC716" s="25">
        <v>715</v>
      </c>
      <c r="AD716" s="26">
        <v>0.27931341571500001</v>
      </c>
      <c r="AE716" s="25">
        <v>715</v>
      </c>
      <c r="AF716" s="26">
        <v>733108.02948599996</v>
      </c>
      <c r="AG716" s="25">
        <v>715</v>
      </c>
      <c r="AH716" s="26">
        <v>2.2967684350900002</v>
      </c>
      <c r="AI716" s="25">
        <v>715</v>
      </c>
      <c r="AJ716" s="26">
        <v>72.123344289900004</v>
      </c>
      <c r="AK716" s="25">
        <v>715</v>
      </c>
      <c r="AL716" s="26">
        <v>8.2111442925699996E-2</v>
      </c>
      <c r="AM716" s="25">
        <v>715</v>
      </c>
      <c r="AN716" s="26">
        <v>0.98847963246399995</v>
      </c>
      <c r="AO716" s="25">
        <v>715</v>
      </c>
      <c r="AP716" s="26">
        <v>0.57001507191800005</v>
      </c>
      <c r="AQ716" s="25">
        <v>715</v>
      </c>
      <c r="AR716" s="26">
        <v>446.56326994599999</v>
      </c>
      <c r="AS716" s="25">
        <v>715</v>
      </c>
      <c r="AT716" s="26">
        <v>2.6624998282000001</v>
      </c>
      <c r="AU716" s="25">
        <v>715</v>
      </c>
      <c r="AV716" s="26">
        <v>5062.0327845100001</v>
      </c>
      <c r="AW716" s="25">
        <v>715</v>
      </c>
      <c r="AX716" s="26">
        <v>2.2967684350900002</v>
      </c>
      <c r="AY716" s="25">
        <v>715</v>
      </c>
      <c r="AZ716" s="26">
        <v>75.669356452200006</v>
      </c>
      <c r="BA716" s="25">
        <v>715</v>
      </c>
      <c r="BB716" s="26">
        <v>9.8393323671700002E-3</v>
      </c>
      <c r="BC716" s="25">
        <v>715</v>
      </c>
      <c r="BD716" s="26">
        <v>4.92305782345E-2</v>
      </c>
      <c r="BE716" s="25">
        <v>715</v>
      </c>
      <c r="BF716" s="26">
        <v>0.94093008939800005</v>
      </c>
      <c r="BG716" s="25">
        <v>715</v>
      </c>
      <c r="BH716" s="26">
        <v>26.8218301512</v>
      </c>
      <c r="BI716" s="25">
        <v>715</v>
      </c>
      <c r="BJ716" s="26">
        <v>1285.7562893100001</v>
      </c>
      <c r="CB716" s="37"/>
      <c r="CD716" s="37"/>
      <c r="CE716" s="37"/>
    </row>
    <row r="717" spans="1:83" x14ac:dyDescent="0.3">
      <c r="A717" s="25">
        <v>716</v>
      </c>
      <c r="B717" s="26">
        <v>8376.7778535100006</v>
      </c>
      <c r="C717" s="25">
        <v>716</v>
      </c>
      <c r="D717" s="26">
        <v>1.37518820786</v>
      </c>
      <c r="E717" s="25">
        <v>716</v>
      </c>
      <c r="F717" s="26">
        <v>62.091668054099998</v>
      </c>
      <c r="G717" s="25">
        <v>716</v>
      </c>
      <c r="H717" s="26">
        <v>0.17559266839500001</v>
      </c>
      <c r="I717" s="25">
        <v>716</v>
      </c>
      <c r="J717" s="26">
        <v>0.11695662858100001</v>
      </c>
      <c r="K717" s="25">
        <v>716</v>
      </c>
      <c r="L717" s="26">
        <v>707562.36571599997</v>
      </c>
      <c r="M717" s="25">
        <v>716</v>
      </c>
      <c r="N717" s="26">
        <v>76.187567766699999</v>
      </c>
      <c r="O717" s="25">
        <v>716</v>
      </c>
      <c r="P717" s="26">
        <v>1.11201258862E-2</v>
      </c>
      <c r="Q717" s="25">
        <v>716</v>
      </c>
      <c r="R717" s="32">
        <v>0.82215057888999998</v>
      </c>
      <c r="S717" s="28">
        <v>716</v>
      </c>
      <c r="T717" s="35">
        <v>0.63680435274799996</v>
      </c>
      <c r="U717" s="25">
        <v>716</v>
      </c>
      <c r="V717" s="26">
        <v>32.591254631300004</v>
      </c>
      <c r="W717" s="25">
        <v>716</v>
      </c>
      <c r="X717" s="26">
        <v>3.9916214981000002</v>
      </c>
      <c r="Y717" s="25">
        <v>716</v>
      </c>
      <c r="Z717" s="26">
        <v>5.3309551570000002E-2</v>
      </c>
      <c r="AA717" s="25">
        <v>716</v>
      </c>
      <c r="AB717" s="26">
        <v>14.8930437206</v>
      </c>
      <c r="AC717" s="25">
        <v>716</v>
      </c>
      <c r="AD717" s="26">
        <v>0.19180838256800001</v>
      </c>
      <c r="AE717" s="25">
        <v>716</v>
      </c>
      <c r="AF717" s="26">
        <v>707562.36571599997</v>
      </c>
      <c r="AG717" s="25">
        <v>716</v>
      </c>
      <c r="AH717" s="26">
        <v>1.27084597353</v>
      </c>
      <c r="AI717" s="25">
        <v>716</v>
      </c>
      <c r="AJ717" s="26">
        <v>63.840489334600001</v>
      </c>
      <c r="AK717" s="25">
        <v>716</v>
      </c>
      <c r="AL717" s="26">
        <v>0.35343041885900001</v>
      </c>
      <c r="AM717" s="25">
        <v>716</v>
      </c>
      <c r="AN717" s="26">
        <v>1.7911581785799999</v>
      </c>
      <c r="AO717" s="25">
        <v>716</v>
      </c>
      <c r="AP717" s="26">
        <v>1.0144489589700001</v>
      </c>
      <c r="AQ717" s="25">
        <v>716</v>
      </c>
      <c r="AR717" s="26">
        <v>1938.2548967299999</v>
      </c>
      <c r="AS717" s="25">
        <v>716</v>
      </c>
      <c r="AT717" s="26">
        <v>1.2602690271799999</v>
      </c>
      <c r="AU717" s="25">
        <v>716</v>
      </c>
      <c r="AV717" s="26">
        <v>6939.5256714899997</v>
      </c>
      <c r="AW717" s="25">
        <v>716</v>
      </c>
      <c r="AX717" s="26">
        <v>1.27084597353</v>
      </c>
      <c r="AY717" s="25">
        <v>716</v>
      </c>
      <c r="AZ717" s="26">
        <v>70.740278040000007</v>
      </c>
      <c r="BA717" s="25">
        <v>716</v>
      </c>
      <c r="BB717" s="26">
        <v>7.8256297507299996E-2</v>
      </c>
      <c r="BC717" s="25">
        <v>716</v>
      </c>
      <c r="BD717" s="26">
        <v>6.7772168689999995E-2</v>
      </c>
      <c r="BE717" s="25">
        <v>716</v>
      </c>
      <c r="BF717" s="26">
        <v>0.85397153380299995</v>
      </c>
      <c r="BG717" s="25">
        <v>716</v>
      </c>
      <c r="BH717" s="26">
        <v>33.103964400599999</v>
      </c>
      <c r="BI717" s="25">
        <v>716</v>
      </c>
      <c r="BJ717" s="26">
        <v>2899.3899874399999</v>
      </c>
      <c r="CB717" s="37"/>
      <c r="CD717" s="37"/>
      <c r="CE717" s="37"/>
    </row>
    <row r="718" spans="1:83" x14ac:dyDescent="0.3">
      <c r="A718" s="25">
        <v>717</v>
      </c>
      <c r="B718" s="26">
        <v>6877.3715259399996</v>
      </c>
      <c r="C718" s="25">
        <v>717</v>
      </c>
      <c r="D718" s="26">
        <v>1.4718968078000001</v>
      </c>
      <c r="E718" s="25">
        <v>717</v>
      </c>
      <c r="F718" s="26">
        <v>75.485289018299994</v>
      </c>
      <c r="G718" s="25">
        <v>717</v>
      </c>
      <c r="H718" s="26">
        <v>0.16729102146800001</v>
      </c>
      <c r="I718" s="25">
        <v>717</v>
      </c>
      <c r="J718" s="26">
        <v>7.8527946012299996E-2</v>
      </c>
      <c r="K718" s="25">
        <v>717</v>
      </c>
      <c r="L718" s="26">
        <v>649536.73606200004</v>
      </c>
      <c r="M718" s="25">
        <v>717</v>
      </c>
      <c r="N718" s="26">
        <v>51.753993815599998</v>
      </c>
      <c r="O718" s="25">
        <v>717</v>
      </c>
      <c r="P718" s="26">
        <v>1.9453938150399998E-2</v>
      </c>
      <c r="Q718" s="25">
        <v>717</v>
      </c>
      <c r="R718" s="32">
        <v>0.85841378952000003</v>
      </c>
      <c r="S718" s="28">
        <v>717</v>
      </c>
      <c r="T718" s="35">
        <v>0.39362693329199999</v>
      </c>
      <c r="U718" s="25">
        <v>717</v>
      </c>
      <c r="V718" s="26">
        <v>40.966461934900003</v>
      </c>
      <c r="W718" s="25">
        <v>717</v>
      </c>
      <c r="X718" s="26">
        <v>2.5214581308600001</v>
      </c>
      <c r="Y718" s="25">
        <v>717</v>
      </c>
      <c r="Z718" s="26">
        <v>9.9167658719599996E-2</v>
      </c>
      <c r="AA718" s="25">
        <v>717</v>
      </c>
      <c r="AB718" s="26">
        <v>10.6834105516</v>
      </c>
      <c r="AC718" s="25">
        <v>717</v>
      </c>
      <c r="AD718" s="26">
        <v>0.30670294439500001</v>
      </c>
      <c r="AE718" s="25">
        <v>717</v>
      </c>
      <c r="AF718" s="26">
        <v>649536.73606200004</v>
      </c>
      <c r="AG718" s="25">
        <v>717</v>
      </c>
      <c r="AH718" s="26">
        <v>1.39629267485</v>
      </c>
      <c r="AI718" s="25">
        <v>717</v>
      </c>
      <c r="AJ718" s="26">
        <v>78.951957896899998</v>
      </c>
      <c r="AK718" s="25">
        <v>717</v>
      </c>
      <c r="AL718" s="26">
        <v>0.170868202271</v>
      </c>
      <c r="AM718" s="25">
        <v>717</v>
      </c>
      <c r="AN718" s="26">
        <v>1.6646538767000001</v>
      </c>
      <c r="AO718" s="25">
        <v>717</v>
      </c>
      <c r="AP718" s="26">
        <v>0.508925581154</v>
      </c>
      <c r="AQ718" s="25">
        <v>717</v>
      </c>
      <c r="AR718" s="26">
        <v>427.47056744399998</v>
      </c>
      <c r="AS718" s="25">
        <v>717</v>
      </c>
      <c r="AT718" s="26">
        <v>1.6827228939100001</v>
      </c>
      <c r="AU718" s="25">
        <v>717</v>
      </c>
      <c r="AV718" s="26">
        <v>6082.1000100000001</v>
      </c>
      <c r="AW718" s="25">
        <v>717</v>
      </c>
      <c r="AX718" s="26">
        <v>1.39629267485</v>
      </c>
      <c r="AY718" s="25">
        <v>717</v>
      </c>
      <c r="AZ718" s="26">
        <v>80.504502423999995</v>
      </c>
      <c r="BA718" s="25">
        <v>717</v>
      </c>
      <c r="BB718" s="26">
        <v>8.6892820753000005E-2</v>
      </c>
      <c r="BC718" s="25">
        <v>717</v>
      </c>
      <c r="BD718" s="26">
        <v>6.0312396208000003E-2</v>
      </c>
      <c r="BE718" s="25">
        <v>717</v>
      </c>
      <c r="BF718" s="26">
        <v>0.85279478303900003</v>
      </c>
      <c r="BG718" s="25">
        <v>717</v>
      </c>
      <c r="BH718" s="26">
        <v>41.163292323299999</v>
      </c>
      <c r="BI718" s="25">
        <v>717</v>
      </c>
      <c r="BJ718" s="26">
        <v>544.16991038100002</v>
      </c>
      <c r="CB718" s="37"/>
      <c r="CD718" s="37"/>
      <c r="CE718" s="37"/>
    </row>
    <row r="719" spans="1:83" x14ac:dyDescent="0.3">
      <c r="A719" s="25">
        <v>718</v>
      </c>
      <c r="B719" s="26">
        <v>4040.9558554599998</v>
      </c>
      <c r="C719" s="25">
        <v>718</v>
      </c>
      <c r="D719" s="26">
        <v>1.5463924768999999</v>
      </c>
      <c r="E719" s="25">
        <v>718</v>
      </c>
      <c r="F719" s="26">
        <v>61.223073256500001</v>
      </c>
      <c r="G719" s="25">
        <v>718</v>
      </c>
      <c r="H719" s="26">
        <v>0.19821072962700001</v>
      </c>
      <c r="I719" s="25">
        <v>718</v>
      </c>
      <c r="J719" s="26">
        <v>1.02342841457E-2</v>
      </c>
      <c r="K719" s="25">
        <v>718</v>
      </c>
      <c r="L719" s="26">
        <v>682617.91234799998</v>
      </c>
      <c r="M719" s="25">
        <v>718</v>
      </c>
      <c r="N719" s="26">
        <v>56.314197913599997</v>
      </c>
      <c r="O719" s="25">
        <v>718</v>
      </c>
      <c r="P719" s="26">
        <v>1.1100116636400001E-2</v>
      </c>
      <c r="Q719" s="25">
        <v>718</v>
      </c>
      <c r="R719" s="32">
        <v>0.85450796146999997</v>
      </c>
      <c r="S719" s="28">
        <v>718</v>
      </c>
      <c r="T719" s="35">
        <v>0.89447398372599995</v>
      </c>
      <c r="U719" s="25">
        <v>718</v>
      </c>
      <c r="V719" s="26">
        <v>39.197894523400002</v>
      </c>
      <c r="W719" s="25">
        <v>718</v>
      </c>
      <c r="X719" s="26">
        <v>5.0279699086500003</v>
      </c>
      <c r="Y719" s="25">
        <v>718</v>
      </c>
      <c r="Z719" s="26">
        <v>6.5396624967700004E-2</v>
      </c>
      <c r="AA719" s="25">
        <v>718</v>
      </c>
      <c r="AB719" s="26">
        <v>6.5601219855500004</v>
      </c>
      <c r="AC719" s="25">
        <v>718</v>
      </c>
      <c r="AD719" s="26">
        <v>0.17863698544100001</v>
      </c>
      <c r="AE719" s="25">
        <v>718</v>
      </c>
      <c r="AF719" s="26">
        <v>682617.91234799998</v>
      </c>
      <c r="AG719" s="25">
        <v>718</v>
      </c>
      <c r="AH719" s="26">
        <v>1.42742500325</v>
      </c>
      <c r="AI719" s="25">
        <v>718</v>
      </c>
      <c r="AJ719" s="26">
        <v>63.096644687100003</v>
      </c>
      <c r="AK719" s="25">
        <v>718</v>
      </c>
      <c r="AL719" s="26">
        <v>7.2026616797300005E-2</v>
      </c>
      <c r="AM719" s="25">
        <v>718</v>
      </c>
      <c r="AN719" s="26">
        <v>1.5866543336600001</v>
      </c>
      <c r="AO719" s="25">
        <v>718</v>
      </c>
      <c r="AP719" s="26">
        <v>0.71393239691300003</v>
      </c>
      <c r="AQ719" s="25">
        <v>718</v>
      </c>
      <c r="AR719" s="26">
        <v>586.28974698900004</v>
      </c>
      <c r="AS719" s="25">
        <v>718</v>
      </c>
      <c r="AT719" s="26">
        <v>0.92973475820200002</v>
      </c>
      <c r="AU719" s="25">
        <v>718</v>
      </c>
      <c r="AV719" s="26">
        <v>3581.2415077300002</v>
      </c>
      <c r="AW719" s="25">
        <v>718</v>
      </c>
      <c r="AX719" s="26">
        <v>1.42742500325</v>
      </c>
      <c r="AY719" s="25">
        <v>718</v>
      </c>
      <c r="AZ719" s="26">
        <v>66.502125613900006</v>
      </c>
      <c r="BA719" s="25">
        <v>718</v>
      </c>
      <c r="BB719" s="26">
        <v>7.2487448689099995E-2</v>
      </c>
      <c r="BC719" s="25">
        <v>718</v>
      </c>
      <c r="BD719" s="26">
        <v>3.4347778812199997E-2</v>
      </c>
      <c r="BE719" s="25">
        <v>718</v>
      </c>
      <c r="BF719" s="26">
        <v>0.89316477249899995</v>
      </c>
      <c r="BG719" s="25">
        <v>718</v>
      </c>
      <c r="BH719" s="26">
        <v>39.640854365800003</v>
      </c>
      <c r="BI719" s="25">
        <v>718</v>
      </c>
      <c r="BJ719" s="26">
        <v>567.56345166599999</v>
      </c>
      <c r="CB719" s="37"/>
      <c r="CD719" s="37"/>
      <c r="CE719" s="37"/>
    </row>
    <row r="720" spans="1:83" x14ac:dyDescent="0.3">
      <c r="A720" s="25">
        <v>719</v>
      </c>
      <c r="B720" s="26">
        <v>6771.13900113</v>
      </c>
      <c r="C720" s="25">
        <v>719</v>
      </c>
      <c r="D720" s="26">
        <v>1.7176188506500001</v>
      </c>
      <c r="E720" s="25">
        <v>719</v>
      </c>
      <c r="F720" s="26">
        <v>55.395641234099998</v>
      </c>
      <c r="G720" s="25">
        <v>719</v>
      </c>
      <c r="H720" s="26">
        <v>6.9452700609200002E-2</v>
      </c>
      <c r="I720" s="25">
        <v>719</v>
      </c>
      <c r="J720" s="26">
        <v>8.8525663592600001E-2</v>
      </c>
      <c r="K720" s="25">
        <v>719</v>
      </c>
      <c r="L720" s="26">
        <v>640508.62222599995</v>
      </c>
      <c r="M720" s="25">
        <v>719</v>
      </c>
      <c r="N720" s="26">
        <v>75.107898506799998</v>
      </c>
      <c r="O720" s="25">
        <v>719</v>
      </c>
      <c r="P720" s="26">
        <v>1.21035772467E-2</v>
      </c>
      <c r="Q720" s="25">
        <v>719</v>
      </c>
      <c r="R720" s="32">
        <v>0.64355397819799998</v>
      </c>
      <c r="S720" s="28">
        <v>719</v>
      </c>
      <c r="T720" s="35">
        <v>0.54845586019699999</v>
      </c>
      <c r="U720" s="25">
        <v>719</v>
      </c>
      <c r="V720" s="26">
        <v>36.2847424805</v>
      </c>
      <c r="W720" s="25">
        <v>719</v>
      </c>
      <c r="X720" s="26">
        <v>2.2052763358799998</v>
      </c>
      <c r="Y720" s="25">
        <v>719</v>
      </c>
      <c r="Z720" s="26">
        <v>3.8985403360800003E-2</v>
      </c>
      <c r="AA720" s="25">
        <v>719</v>
      </c>
      <c r="AB720" s="26">
        <v>5.7619292547300001</v>
      </c>
      <c r="AC720" s="25">
        <v>719</v>
      </c>
      <c r="AD720" s="26">
        <v>0.150612382021</v>
      </c>
      <c r="AE720" s="25">
        <v>719</v>
      </c>
      <c r="AF720" s="26">
        <v>640508.62222599995</v>
      </c>
      <c r="AG720" s="25">
        <v>719</v>
      </c>
      <c r="AH720" s="26">
        <v>1.65309910082</v>
      </c>
      <c r="AI720" s="25">
        <v>719</v>
      </c>
      <c r="AJ720" s="26">
        <v>75.9325091523</v>
      </c>
      <c r="AK720" s="25">
        <v>719</v>
      </c>
      <c r="AL720" s="26">
        <v>3.48992950828E-2</v>
      </c>
      <c r="AM720" s="25">
        <v>719</v>
      </c>
      <c r="AN720" s="26">
        <v>0.91435031778499998</v>
      </c>
      <c r="AO720" s="25">
        <v>719</v>
      </c>
      <c r="AP720" s="26">
        <v>0.69345511855300002</v>
      </c>
      <c r="AQ720" s="25">
        <v>719</v>
      </c>
      <c r="AR720" s="26">
        <v>195.91790414499999</v>
      </c>
      <c r="AS720" s="25">
        <v>719</v>
      </c>
      <c r="AT720" s="26">
        <v>0.94291022539000002</v>
      </c>
      <c r="AU720" s="25">
        <v>719</v>
      </c>
      <c r="AV720" s="26">
        <v>6475.6166279099998</v>
      </c>
      <c r="AW720" s="25">
        <v>719</v>
      </c>
      <c r="AX720" s="26">
        <v>1.65309910082</v>
      </c>
      <c r="AY720" s="25">
        <v>719</v>
      </c>
      <c r="AZ720" s="26">
        <v>66.247125799399996</v>
      </c>
      <c r="BA720" s="25">
        <v>719</v>
      </c>
      <c r="BB720" s="26">
        <v>4.3582821814300003E-2</v>
      </c>
      <c r="BC720" s="25">
        <v>719</v>
      </c>
      <c r="BD720" s="26">
        <v>7.5968895721000004E-2</v>
      </c>
      <c r="BE720" s="25">
        <v>719</v>
      </c>
      <c r="BF720" s="26">
        <v>0.88044828246499995</v>
      </c>
      <c r="BG720" s="25">
        <v>719</v>
      </c>
      <c r="BH720" s="26">
        <v>36.9728925653</v>
      </c>
      <c r="BI720" s="25">
        <v>719</v>
      </c>
      <c r="BJ720" s="26">
        <v>725.369355875</v>
      </c>
      <c r="CB720" s="37"/>
      <c r="CD720" s="37"/>
      <c r="CE720" s="37"/>
    </row>
    <row r="721" spans="1:83" x14ac:dyDescent="0.3">
      <c r="A721" s="25">
        <v>720</v>
      </c>
      <c r="B721" s="26">
        <v>11451.8396534</v>
      </c>
      <c r="C721" s="25">
        <v>720</v>
      </c>
      <c r="D721" s="26">
        <v>1.9244863167299999</v>
      </c>
      <c r="E721" s="25">
        <v>720</v>
      </c>
      <c r="F721" s="26">
        <v>54.333316814699998</v>
      </c>
      <c r="G721" s="25">
        <v>720</v>
      </c>
      <c r="H721" s="26">
        <v>0.14092464585100001</v>
      </c>
      <c r="I721" s="25">
        <v>720</v>
      </c>
      <c r="J721" s="26">
        <v>2.9909182389200002E-2</v>
      </c>
      <c r="K721" s="25">
        <v>720</v>
      </c>
      <c r="L721" s="26">
        <v>769582.97183099994</v>
      </c>
      <c r="M721" s="25">
        <v>720</v>
      </c>
      <c r="N721" s="26">
        <v>56.041382244099999</v>
      </c>
      <c r="O721" s="25">
        <v>720</v>
      </c>
      <c r="P721" s="26">
        <v>1.86797604068E-2</v>
      </c>
      <c r="Q721" s="25">
        <v>720</v>
      </c>
      <c r="R721" s="32">
        <v>0.47401294615299999</v>
      </c>
      <c r="S721" s="28">
        <v>720</v>
      </c>
      <c r="T721" s="35">
        <v>0.34954662806600001</v>
      </c>
      <c r="U721" s="25">
        <v>720</v>
      </c>
      <c r="V721" s="26">
        <v>44.586275182900003</v>
      </c>
      <c r="W721" s="25">
        <v>720</v>
      </c>
      <c r="X721" s="26">
        <v>5.6389712919499999</v>
      </c>
      <c r="Y721" s="25">
        <v>720</v>
      </c>
      <c r="Z721" s="26">
        <v>2.69834376057E-2</v>
      </c>
      <c r="AA721" s="25">
        <v>720</v>
      </c>
      <c r="AB721" s="26">
        <v>13.778267636300001</v>
      </c>
      <c r="AC721" s="25">
        <v>720</v>
      </c>
      <c r="AD721" s="26">
        <v>0.210281574517</v>
      </c>
      <c r="AE721" s="25">
        <v>720</v>
      </c>
      <c r="AF721" s="26">
        <v>769582.97183099994</v>
      </c>
      <c r="AG721" s="25">
        <v>720</v>
      </c>
      <c r="AH721" s="26">
        <v>1.78796806951</v>
      </c>
      <c r="AI721" s="25">
        <v>720</v>
      </c>
      <c r="AJ721" s="26">
        <v>71.475615527399995</v>
      </c>
      <c r="AK721" s="25">
        <v>720</v>
      </c>
      <c r="AL721" s="26">
        <v>0.10504477309</v>
      </c>
      <c r="AM721" s="25">
        <v>720</v>
      </c>
      <c r="AN721" s="26">
        <v>1.6925640425299999</v>
      </c>
      <c r="AO721" s="25">
        <v>720</v>
      </c>
      <c r="AP721" s="26">
        <v>0.31941209788699998</v>
      </c>
      <c r="AQ721" s="25">
        <v>720</v>
      </c>
      <c r="AR721" s="26">
        <v>1266.07299734</v>
      </c>
      <c r="AS721" s="25">
        <v>720</v>
      </c>
      <c r="AT721" s="26">
        <v>2.2043566347699999</v>
      </c>
      <c r="AU721" s="25">
        <v>720</v>
      </c>
      <c r="AV721" s="26">
        <v>10404.324414299999</v>
      </c>
      <c r="AW721" s="25">
        <v>720</v>
      </c>
      <c r="AX721" s="26">
        <v>1.78796806951</v>
      </c>
      <c r="AY721" s="25">
        <v>720</v>
      </c>
      <c r="AZ721" s="26">
        <v>74.462631236099995</v>
      </c>
      <c r="BA721" s="25">
        <v>720</v>
      </c>
      <c r="BB721" s="26">
        <v>5.8591524640400003E-2</v>
      </c>
      <c r="BC721" s="25">
        <v>720</v>
      </c>
      <c r="BD721" s="26">
        <v>2.8761227268100001E-2</v>
      </c>
      <c r="BE721" s="25">
        <v>720</v>
      </c>
      <c r="BF721" s="26">
        <v>0.91264724809200004</v>
      </c>
      <c r="BG721" s="25">
        <v>720</v>
      </c>
      <c r="BH721" s="26">
        <v>46.0318325004</v>
      </c>
      <c r="BI721" s="25">
        <v>720</v>
      </c>
      <c r="BJ721" s="26">
        <v>2648.5715724800002</v>
      </c>
      <c r="CB721" s="37"/>
      <c r="CD721" s="37"/>
      <c r="CE721" s="37"/>
    </row>
    <row r="722" spans="1:83" x14ac:dyDescent="0.3">
      <c r="A722" s="25">
        <v>721</v>
      </c>
      <c r="B722" s="26">
        <v>6897.1860925999999</v>
      </c>
      <c r="C722" s="25">
        <v>721</v>
      </c>
      <c r="D722" s="26">
        <v>2.1057770820799999</v>
      </c>
      <c r="E722" s="25">
        <v>721</v>
      </c>
      <c r="F722" s="26">
        <v>64.864809833799995</v>
      </c>
      <c r="G722" s="25">
        <v>721</v>
      </c>
      <c r="H722" s="26">
        <v>0.16735724285100001</v>
      </c>
      <c r="I722" s="25">
        <v>721</v>
      </c>
      <c r="J722" s="26">
        <v>8.8431237003399998E-2</v>
      </c>
      <c r="K722" s="25">
        <v>721</v>
      </c>
      <c r="L722" s="26">
        <v>545617.53068600001</v>
      </c>
      <c r="M722" s="25">
        <v>721</v>
      </c>
      <c r="N722" s="26">
        <v>49.193174377200002</v>
      </c>
      <c r="O722" s="25">
        <v>721</v>
      </c>
      <c r="P722" s="26">
        <v>1.7037275169399999E-2</v>
      </c>
      <c r="Q722" s="25">
        <v>721</v>
      </c>
      <c r="R722" s="32">
        <v>0.44394982657900001</v>
      </c>
      <c r="S722" s="28">
        <v>721</v>
      </c>
      <c r="T722" s="35">
        <v>0.74612343974899997</v>
      </c>
      <c r="U722" s="25">
        <v>721</v>
      </c>
      <c r="V722" s="26">
        <v>43.273738252800001</v>
      </c>
      <c r="W722" s="25">
        <v>721</v>
      </c>
      <c r="X722" s="26">
        <v>7.0320254874100003</v>
      </c>
      <c r="Y722" s="25">
        <v>721</v>
      </c>
      <c r="Z722" s="26">
        <v>6.3409681039999999E-2</v>
      </c>
      <c r="AA722" s="25">
        <v>721</v>
      </c>
      <c r="AB722" s="26">
        <v>10.7157183569</v>
      </c>
      <c r="AC722" s="25">
        <v>721</v>
      </c>
      <c r="AD722" s="26">
        <v>0.32630877500900002</v>
      </c>
      <c r="AE722" s="25">
        <v>721</v>
      </c>
      <c r="AF722" s="26">
        <v>545617.53068600001</v>
      </c>
      <c r="AG722" s="25">
        <v>721</v>
      </c>
      <c r="AH722" s="26">
        <v>1.9405110000100001</v>
      </c>
      <c r="AI722" s="25">
        <v>721</v>
      </c>
      <c r="AJ722" s="26">
        <v>73.251631172800003</v>
      </c>
      <c r="AK722" s="25">
        <v>721</v>
      </c>
      <c r="AL722" s="26">
        <v>0.24698538966700001</v>
      </c>
      <c r="AM722" s="25">
        <v>721</v>
      </c>
      <c r="AN722" s="26">
        <v>1.6127073441499999</v>
      </c>
      <c r="AO722" s="25">
        <v>721</v>
      </c>
      <c r="AP722" s="26">
        <v>0.76387025151400001</v>
      </c>
      <c r="AQ722" s="25">
        <v>721</v>
      </c>
      <c r="AR722" s="26">
        <v>831.79516783400004</v>
      </c>
      <c r="AS722" s="25">
        <v>721</v>
      </c>
      <c r="AT722" s="26">
        <v>2.3246812008200002</v>
      </c>
      <c r="AU722" s="25">
        <v>721</v>
      </c>
      <c r="AV722" s="26">
        <v>5998.8810854399999</v>
      </c>
      <c r="AW722" s="25">
        <v>721</v>
      </c>
      <c r="AX722" s="26">
        <v>1.9405110000100001</v>
      </c>
      <c r="AY722" s="25">
        <v>721</v>
      </c>
      <c r="AZ722" s="26">
        <v>78.489128169500006</v>
      </c>
      <c r="BA722" s="25">
        <v>721</v>
      </c>
      <c r="BB722" s="26">
        <v>6.5201448269100001E-2</v>
      </c>
      <c r="BC722" s="25">
        <v>721</v>
      </c>
      <c r="BD722" s="26">
        <v>7.9144760034099995E-2</v>
      </c>
      <c r="BE722" s="25">
        <v>721</v>
      </c>
      <c r="BF722" s="26">
        <v>0.85565379169699995</v>
      </c>
      <c r="BG722" s="25">
        <v>721</v>
      </c>
      <c r="BH722" s="26">
        <v>43.9440488989</v>
      </c>
      <c r="BI722" s="25">
        <v>721</v>
      </c>
      <c r="BJ722" s="26">
        <v>593.786768123</v>
      </c>
      <c r="CB722" s="37"/>
      <c r="CD722" s="37"/>
      <c r="CE722" s="37"/>
    </row>
    <row r="723" spans="1:83" x14ac:dyDescent="0.3">
      <c r="A723" s="25">
        <v>722</v>
      </c>
      <c r="B723" s="26">
        <v>10648.141498999999</v>
      </c>
      <c r="C723" s="25">
        <v>722</v>
      </c>
      <c r="D723" s="26">
        <v>1.4748011254</v>
      </c>
      <c r="E723" s="25">
        <v>722</v>
      </c>
      <c r="F723" s="26">
        <v>45.515653204300001</v>
      </c>
      <c r="G723" s="25">
        <v>722</v>
      </c>
      <c r="H723" s="26">
        <v>0.13682096659500001</v>
      </c>
      <c r="I723" s="25">
        <v>722</v>
      </c>
      <c r="J723" s="26">
        <v>0.15104346211</v>
      </c>
      <c r="K723" s="25">
        <v>722</v>
      </c>
      <c r="L723" s="26">
        <v>579581.78798400005</v>
      </c>
      <c r="M723" s="25">
        <v>722</v>
      </c>
      <c r="N723" s="26">
        <v>58.8376760174</v>
      </c>
      <c r="O723" s="25">
        <v>722</v>
      </c>
      <c r="P723" s="26">
        <v>1.18060530679E-2</v>
      </c>
      <c r="Q723" s="25">
        <v>722</v>
      </c>
      <c r="R723" s="32">
        <v>0.34032714762999999</v>
      </c>
      <c r="S723" s="28">
        <v>722</v>
      </c>
      <c r="T723" s="35">
        <v>0.64867243217399995</v>
      </c>
      <c r="U723" s="25">
        <v>722</v>
      </c>
      <c r="V723" s="26">
        <v>32.7029302133</v>
      </c>
      <c r="W723" s="25">
        <v>722</v>
      </c>
      <c r="X723" s="26">
        <v>5.1289627289200004</v>
      </c>
      <c r="Y723" s="25">
        <v>722</v>
      </c>
      <c r="Z723" s="26">
        <v>4.2675522235100002E-2</v>
      </c>
      <c r="AA723" s="25">
        <v>722</v>
      </c>
      <c r="AB723" s="26">
        <v>8.1476238984599991</v>
      </c>
      <c r="AC723" s="25">
        <v>722</v>
      </c>
      <c r="AD723" s="26">
        <v>0.373283232184</v>
      </c>
      <c r="AE723" s="25">
        <v>722</v>
      </c>
      <c r="AF723" s="26">
        <v>579581.78798400005</v>
      </c>
      <c r="AG723" s="25">
        <v>722</v>
      </c>
      <c r="AH723" s="26">
        <v>1.35350257697</v>
      </c>
      <c r="AI723" s="25">
        <v>722</v>
      </c>
      <c r="AJ723" s="26">
        <v>86.897857842799993</v>
      </c>
      <c r="AK723" s="25">
        <v>722</v>
      </c>
      <c r="AL723" s="26">
        <v>0.209742910841</v>
      </c>
      <c r="AM723" s="25">
        <v>722</v>
      </c>
      <c r="AN723" s="26">
        <v>1.2052551037100001</v>
      </c>
      <c r="AO723" s="25">
        <v>722</v>
      </c>
      <c r="AP723" s="26">
        <v>0.86130825515800002</v>
      </c>
      <c r="AQ723" s="25">
        <v>722</v>
      </c>
      <c r="AR723" s="26">
        <v>207.209446335</v>
      </c>
      <c r="AS723" s="25">
        <v>722</v>
      </c>
      <c r="AT723" s="26">
        <v>3.1339092592500002</v>
      </c>
      <c r="AU723" s="25">
        <v>722</v>
      </c>
      <c r="AV723" s="26">
        <v>9794.1639614399992</v>
      </c>
      <c r="AW723" s="25">
        <v>722</v>
      </c>
      <c r="AX723" s="26">
        <v>1.35350257697</v>
      </c>
      <c r="AY723" s="25">
        <v>722</v>
      </c>
      <c r="AZ723" s="26">
        <v>69.884194970500005</v>
      </c>
      <c r="BA723" s="25">
        <v>722</v>
      </c>
      <c r="BB723" s="26">
        <v>8.5854384963700001E-2</v>
      </c>
      <c r="BC723" s="25">
        <v>722</v>
      </c>
      <c r="BD723" s="26">
        <v>0.13991717047400001</v>
      </c>
      <c r="BE723" s="25">
        <v>722</v>
      </c>
      <c r="BF723" s="26">
        <v>0.77422844456200002</v>
      </c>
      <c r="BG723" s="25">
        <v>722</v>
      </c>
      <c r="BH723" s="26">
        <v>34.676332932000001</v>
      </c>
      <c r="BI723" s="25">
        <v>722</v>
      </c>
      <c r="BJ723" s="26">
        <v>301.33618800599999</v>
      </c>
      <c r="CB723" s="37"/>
      <c r="CD723" s="37"/>
      <c r="CE723" s="37"/>
    </row>
    <row r="724" spans="1:83" x14ac:dyDescent="0.3">
      <c r="A724" s="25">
        <v>723</v>
      </c>
      <c r="B724" s="26">
        <v>8369.6125763199998</v>
      </c>
      <c r="C724" s="25">
        <v>723</v>
      </c>
      <c r="D724" s="26">
        <v>1.5379164387699999</v>
      </c>
      <c r="E724" s="25">
        <v>723</v>
      </c>
      <c r="F724" s="26">
        <v>60.770230576499998</v>
      </c>
      <c r="G724" s="25">
        <v>723</v>
      </c>
      <c r="H724" s="26">
        <v>1.5777972896400001E-2</v>
      </c>
      <c r="I724" s="25">
        <v>723</v>
      </c>
      <c r="J724" s="26">
        <v>5.8248149525200001E-2</v>
      </c>
      <c r="K724" s="25">
        <v>723</v>
      </c>
      <c r="L724" s="26">
        <v>787272.07880999998</v>
      </c>
      <c r="M724" s="25">
        <v>723</v>
      </c>
      <c r="N724" s="26">
        <v>43.505866546100002</v>
      </c>
      <c r="O724" s="25">
        <v>723</v>
      </c>
      <c r="P724" s="26">
        <v>1.83942586299E-2</v>
      </c>
      <c r="Q724" s="25">
        <v>723</v>
      </c>
      <c r="R724" s="32">
        <v>0.79318898291700002</v>
      </c>
      <c r="S724" s="28">
        <v>723</v>
      </c>
      <c r="T724" s="35">
        <v>0.69764160397200004</v>
      </c>
      <c r="U724" s="25">
        <v>723</v>
      </c>
      <c r="V724" s="26">
        <v>36.204822442900003</v>
      </c>
      <c r="W724" s="25">
        <v>723</v>
      </c>
      <c r="X724" s="26">
        <v>5.38677613681</v>
      </c>
      <c r="Y724" s="25">
        <v>723</v>
      </c>
      <c r="Z724" s="26">
        <v>6.3079153297499996E-2</v>
      </c>
      <c r="AA724" s="25">
        <v>723</v>
      </c>
      <c r="AB724" s="26">
        <v>9.6861852402200004</v>
      </c>
      <c r="AC724" s="25">
        <v>723</v>
      </c>
      <c r="AD724" s="26">
        <v>0.22085417018799999</v>
      </c>
      <c r="AE724" s="25">
        <v>723</v>
      </c>
      <c r="AF724" s="26">
        <v>787272.07880999998</v>
      </c>
      <c r="AG724" s="25">
        <v>723</v>
      </c>
      <c r="AH724" s="26">
        <v>1.41091781912</v>
      </c>
      <c r="AI724" s="25">
        <v>723</v>
      </c>
      <c r="AJ724" s="26">
        <v>47.299959185299997</v>
      </c>
      <c r="AK724" s="25">
        <v>723</v>
      </c>
      <c r="AL724" s="26">
        <v>2.5037172303499999E-2</v>
      </c>
      <c r="AM724" s="25">
        <v>723</v>
      </c>
      <c r="AN724" s="26">
        <v>0.89689313247299995</v>
      </c>
      <c r="AO724" s="25">
        <v>723</v>
      </c>
      <c r="AP724" s="26">
        <v>1.02232325437</v>
      </c>
      <c r="AQ724" s="25">
        <v>723</v>
      </c>
      <c r="AR724" s="26">
        <v>975.72480437199999</v>
      </c>
      <c r="AS724" s="25">
        <v>723</v>
      </c>
      <c r="AT724" s="26">
        <v>1.3391983215100001</v>
      </c>
      <c r="AU724" s="25">
        <v>723</v>
      </c>
      <c r="AV724" s="26">
        <v>8021.8968361400002</v>
      </c>
      <c r="AW724" s="25">
        <v>723</v>
      </c>
      <c r="AX724" s="26">
        <v>1.41091781912</v>
      </c>
      <c r="AY724" s="25">
        <v>723</v>
      </c>
      <c r="AZ724" s="26">
        <v>51.615816226900002</v>
      </c>
      <c r="BA724" s="25">
        <v>723</v>
      </c>
      <c r="BB724" s="26">
        <v>5.6323784070099999E-3</v>
      </c>
      <c r="BC724" s="25">
        <v>723</v>
      </c>
      <c r="BD724" s="26">
        <v>2.8256641930099999E-2</v>
      </c>
      <c r="BE724" s="25">
        <v>723</v>
      </c>
      <c r="BF724" s="26">
        <v>0.96611097966299997</v>
      </c>
      <c r="BG724" s="25">
        <v>723</v>
      </c>
      <c r="BH724" s="26">
        <v>36.4313639314</v>
      </c>
      <c r="BI724" s="25">
        <v>723</v>
      </c>
      <c r="BJ724" s="26">
        <v>914.03471403699996</v>
      </c>
      <c r="CB724" s="37"/>
      <c r="CD724" s="37"/>
      <c r="CE724" s="37"/>
    </row>
    <row r="725" spans="1:83" x14ac:dyDescent="0.3">
      <c r="A725" s="25">
        <v>724</v>
      </c>
      <c r="B725" s="26">
        <v>6832.11815011</v>
      </c>
      <c r="C725" s="25">
        <v>724</v>
      </c>
      <c r="D725" s="26">
        <v>2.07794951163</v>
      </c>
      <c r="E725" s="25">
        <v>724</v>
      </c>
      <c r="F725" s="26">
        <v>37.449468786200001</v>
      </c>
      <c r="G725" s="25">
        <v>724</v>
      </c>
      <c r="H725" s="26">
        <v>0.112326631233</v>
      </c>
      <c r="I725" s="25">
        <v>724</v>
      </c>
      <c r="J725" s="26">
        <v>9.0608951684599995E-2</v>
      </c>
      <c r="K725" s="25">
        <v>724</v>
      </c>
      <c r="L725" s="26">
        <v>758629.81409200002</v>
      </c>
      <c r="M725" s="25">
        <v>724</v>
      </c>
      <c r="N725" s="26">
        <v>63.579750274600002</v>
      </c>
      <c r="O725" s="25">
        <v>724</v>
      </c>
      <c r="P725" s="26">
        <v>1.5432724402200001E-2</v>
      </c>
      <c r="Q725" s="25">
        <v>724</v>
      </c>
      <c r="R725" s="32">
        <v>0.66651206410499997</v>
      </c>
      <c r="S725" s="28">
        <v>724</v>
      </c>
      <c r="T725" s="35">
        <v>0.48024191924600002</v>
      </c>
      <c r="U725" s="25">
        <v>724</v>
      </c>
      <c r="V725" s="26">
        <v>34.605104156800003</v>
      </c>
      <c r="W725" s="25">
        <v>724</v>
      </c>
      <c r="X725" s="26">
        <v>3.77415143708</v>
      </c>
      <c r="Y725" s="25">
        <v>724</v>
      </c>
      <c r="Z725" s="26">
        <v>9.7095484185299993E-2</v>
      </c>
      <c r="AA725" s="25">
        <v>724</v>
      </c>
      <c r="AB725" s="26">
        <v>7.7753024770100003</v>
      </c>
      <c r="AC725" s="25">
        <v>724</v>
      </c>
      <c r="AD725" s="26">
        <v>0.34303036494099998</v>
      </c>
      <c r="AE725" s="25">
        <v>724</v>
      </c>
      <c r="AF725" s="26">
        <v>758629.81409200002</v>
      </c>
      <c r="AG725" s="25">
        <v>724</v>
      </c>
      <c r="AH725" s="26">
        <v>1.98043655757</v>
      </c>
      <c r="AI725" s="25">
        <v>724</v>
      </c>
      <c r="AJ725" s="26">
        <v>77.358169652800001</v>
      </c>
      <c r="AK725" s="25">
        <v>724</v>
      </c>
      <c r="AL725" s="26">
        <v>0.103984329187</v>
      </c>
      <c r="AM725" s="25">
        <v>724</v>
      </c>
      <c r="AN725" s="26">
        <v>1.2255833012799999</v>
      </c>
      <c r="AO725" s="25">
        <v>724</v>
      </c>
      <c r="AP725" s="26">
        <v>0.62720826294300003</v>
      </c>
      <c r="AQ725" s="25">
        <v>724</v>
      </c>
      <c r="AR725" s="26">
        <v>282.18826037299999</v>
      </c>
      <c r="AS725" s="25">
        <v>724</v>
      </c>
      <c r="AT725" s="26">
        <v>1.84147790998</v>
      </c>
      <c r="AU725" s="25">
        <v>724</v>
      </c>
      <c r="AV725" s="26">
        <v>6162.1412164399999</v>
      </c>
      <c r="AW725" s="25">
        <v>724</v>
      </c>
      <c r="AX725" s="26">
        <v>1.98043655757</v>
      </c>
      <c r="AY725" s="25">
        <v>724</v>
      </c>
      <c r="AZ725" s="26">
        <v>70.466553787199999</v>
      </c>
      <c r="BA725" s="25">
        <v>724</v>
      </c>
      <c r="BB725" s="26">
        <v>4.4809557276900003E-2</v>
      </c>
      <c r="BC725" s="25">
        <v>724</v>
      </c>
      <c r="BD725" s="26">
        <v>7.14654387862E-2</v>
      </c>
      <c r="BE725" s="25">
        <v>724</v>
      </c>
      <c r="BF725" s="26">
        <v>0.88372500393700004</v>
      </c>
      <c r="BG725" s="25">
        <v>724</v>
      </c>
      <c r="BH725" s="26">
        <v>34.970854146500002</v>
      </c>
      <c r="BI725" s="25">
        <v>724</v>
      </c>
      <c r="BJ725" s="26">
        <v>245.11546650599999</v>
      </c>
      <c r="CB725" s="37"/>
      <c r="CD725" s="37"/>
      <c r="CE725" s="37"/>
    </row>
    <row r="726" spans="1:83" x14ac:dyDescent="0.3">
      <c r="A726" s="25">
        <v>725</v>
      </c>
      <c r="B726" s="26">
        <v>11277.885464499999</v>
      </c>
      <c r="C726" s="25">
        <v>725</v>
      </c>
      <c r="D726" s="26">
        <v>1.99306531326</v>
      </c>
      <c r="E726" s="25">
        <v>725</v>
      </c>
      <c r="F726" s="26">
        <v>74.563000559399995</v>
      </c>
      <c r="G726" s="25">
        <v>725</v>
      </c>
      <c r="H726" s="26">
        <v>0.168885498016</v>
      </c>
      <c r="I726" s="25">
        <v>725</v>
      </c>
      <c r="J726" s="26">
        <v>0.10949437577600001</v>
      </c>
      <c r="K726" s="25">
        <v>725</v>
      </c>
      <c r="L726" s="26">
        <v>787831.41591700003</v>
      </c>
      <c r="M726" s="25">
        <v>725</v>
      </c>
      <c r="N726" s="26">
        <v>57.128493620199997</v>
      </c>
      <c r="O726" s="25">
        <v>725</v>
      </c>
      <c r="P726" s="26">
        <v>1.86891835756E-2</v>
      </c>
      <c r="Q726" s="25">
        <v>725</v>
      </c>
      <c r="R726" s="32">
        <v>0.82597506413199995</v>
      </c>
      <c r="S726" s="28">
        <v>725</v>
      </c>
      <c r="T726" s="35">
        <v>0.50879610759899996</v>
      </c>
      <c r="U726" s="25">
        <v>725</v>
      </c>
      <c r="V726" s="26">
        <v>31.424421992199999</v>
      </c>
      <c r="W726" s="25">
        <v>725</v>
      </c>
      <c r="X726" s="26">
        <v>4.8847794586599997</v>
      </c>
      <c r="Y726" s="25">
        <v>725</v>
      </c>
      <c r="Z726" s="26">
        <v>6.8366374189500007E-2</v>
      </c>
      <c r="AA726" s="25">
        <v>725</v>
      </c>
      <c r="AB726" s="26">
        <v>7.6547180727999997</v>
      </c>
      <c r="AC726" s="25">
        <v>725</v>
      </c>
      <c r="AD726" s="26">
        <v>0.41845226068399999</v>
      </c>
      <c r="AE726" s="25">
        <v>725</v>
      </c>
      <c r="AF726" s="26">
        <v>787831.41591700003</v>
      </c>
      <c r="AG726" s="25">
        <v>725</v>
      </c>
      <c r="AH726" s="26">
        <v>1.87656548014</v>
      </c>
      <c r="AI726" s="25">
        <v>725</v>
      </c>
      <c r="AJ726" s="26">
        <v>85.997874454300003</v>
      </c>
      <c r="AK726" s="25">
        <v>725</v>
      </c>
      <c r="AL726" s="26">
        <v>0.190579773516</v>
      </c>
      <c r="AM726" s="25">
        <v>725</v>
      </c>
      <c r="AN726" s="26">
        <v>1.50041105932</v>
      </c>
      <c r="AO726" s="25">
        <v>725</v>
      </c>
      <c r="AP726" s="26">
        <v>0.60805720609799996</v>
      </c>
      <c r="AQ726" s="25">
        <v>725</v>
      </c>
      <c r="AR726" s="26">
        <v>203.72825914000001</v>
      </c>
      <c r="AS726" s="25">
        <v>725</v>
      </c>
      <c r="AT726" s="26">
        <v>2.7561409663199998</v>
      </c>
      <c r="AU726" s="25">
        <v>725</v>
      </c>
      <c r="AV726" s="26">
        <v>10397.500974</v>
      </c>
      <c r="AW726" s="25">
        <v>725</v>
      </c>
      <c r="AX726" s="26">
        <v>1.87656548014</v>
      </c>
      <c r="AY726" s="25">
        <v>725</v>
      </c>
      <c r="AZ726" s="26">
        <v>81.888803651900005</v>
      </c>
      <c r="BA726" s="25">
        <v>725</v>
      </c>
      <c r="BB726" s="26">
        <v>0.119058284721</v>
      </c>
      <c r="BC726" s="25">
        <v>725</v>
      </c>
      <c r="BD726" s="26">
        <v>9.8220063930400003E-2</v>
      </c>
      <c r="BE726" s="25">
        <v>725</v>
      </c>
      <c r="BF726" s="26">
        <v>0.78272165134899996</v>
      </c>
      <c r="BG726" s="25">
        <v>725</v>
      </c>
      <c r="BH726" s="26">
        <v>32.457381670799997</v>
      </c>
      <c r="BI726" s="25">
        <v>725</v>
      </c>
      <c r="BJ726" s="26">
        <v>194.184201293</v>
      </c>
      <c r="CB726" s="37"/>
      <c r="CD726" s="37"/>
      <c r="CE726" s="37"/>
    </row>
    <row r="727" spans="1:83" x14ac:dyDescent="0.3">
      <c r="A727" s="25">
        <v>726</v>
      </c>
      <c r="B727" s="26">
        <v>6605.8426362</v>
      </c>
      <c r="C727" s="25">
        <v>726</v>
      </c>
      <c r="D727" s="26">
        <v>2.3697440302800001</v>
      </c>
      <c r="E727" s="25">
        <v>726</v>
      </c>
      <c r="F727" s="26">
        <v>43.778682253900001</v>
      </c>
      <c r="G727" s="25">
        <v>726</v>
      </c>
      <c r="H727" s="26">
        <v>7.9402807234700001E-2</v>
      </c>
      <c r="I727" s="25">
        <v>726</v>
      </c>
      <c r="J727" s="26">
        <v>9.7399228059099993E-2</v>
      </c>
      <c r="K727" s="25">
        <v>726</v>
      </c>
      <c r="L727" s="26">
        <v>478621.41444899997</v>
      </c>
      <c r="M727" s="25">
        <v>726</v>
      </c>
      <c r="N727" s="26">
        <v>74.436761739600001</v>
      </c>
      <c r="O727" s="25">
        <v>726</v>
      </c>
      <c r="P727" s="26">
        <v>1.09596221693E-2</v>
      </c>
      <c r="Q727" s="25">
        <v>726</v>
      </c>
      <c r="R727" s="32">
        <v>0.87204128767199995</v>
      </c>
      <c r="S727" s="28">
        <v>726</v>
      </c>
      <c r="T727" s="35">
        <v>0.57853597187200001</v>
      </c>
      <c r="U727" s="25">
        <v>726</v>
      </c>
      <c r="V727" s="26">
        <v>33.162764609299998</v>
      </c>
      <c r="W727" s="25">
        <v>726</v>
      </c>
      <c r="X727" s="26">
        <v>9.9022443738299994</v>
      </c>
      <c r="Y727" s="25">
        <v>726</v>
      </c>
      <c r="Z727" s="26">
        <v>5.6061134675100002E-2</v>
      </c>
      <c r="AA727" s="25">
        <v>726</v>
      </c>
      <c r="AB727" s="26">
        <v>7.91362746192</v>
      </c>
      <c r="AC727" s="25">
        <v>726</v>
      </c>
      <c r="AD727" s="26">
        <v>0.17707547131699999</v>
      </c>
      <c r="AE727" s="25">
        <v>726</v>
      </c>
      <c r="AF727" s="26">
        <v>478621.41444899997</v>
      </c>
      <c r="AG727" s="25">
        <v>726</v>
      </c>
      <c r="AH727" s="26">
        <v>2.1501160546000002</v>
      </c>
      <c r="AI727" s="25">
        <v>726</v>
      </c>
      <c r="AJ727" s="26">
        <v>51.097328447999999</v>
      </c>
      <c r="AK727" s="25">
        <v>726</v>
      </c>
      <c r="AL727" s="26">
        <v>0.14297391090799999</v>
      </c>
      <c r="AM727" s="25">
        <v>726</v>
      </c>
      <c r="AN727" s="26">
        <v>1.4996526133899999</v>
      </c>
      <c r="AO727" s="25">
        <v>726</v>
      </c>
      <c r="AP727" s="26">
        <v>1.08071542599</v>
      </c>
      <c r="AQ727" s="25">
        <v>726</v>
      </c>
      <c r="AR727" s="26">
        <v>1578.2127285700001</v>
      </c>
      <c r="AS727" s="25">
        <v>726</v>
      </c>
      <c r="AT727" s="26">
        <v>1.0193667118</v>
      </c>
      <c r="AU727" s="25">
        <v>726</v>
      </c>
      <c r="AV727" s="26">
        <v>5938.7308439199996</v>
      </c>
      <c r="AW727" s="25">
        <v>726</v>
      </c>
      <c r="AX727" s="26">
        <v>2.1501160546000002</v>
      </c>
      <c r="AY727" s="25">
        <v>726</v>
      </c>
      <c r="AZ727" s="26">
        <v>61.045686418700001</v>
      </c>
      <c r="BA727" s="25">
        <v>726</v>
      </c>
      <c r="BB727" s="26">
        <v>2.7101643036299999E-2</v>
      </c>
      <c r="BC727" s="25">
        <v>726</v>
      </c>
      <c r="BD727" s="26">
        <v>5.7228602564800002E-2</v>
      </c>
      <c r="BE727" s="25">
        <v>726</v>
      </c>
      <c r="BF727" s="26">
        <v>0.915669754399</v>
      </c>
      <c r="BG727" s="25">
        <v>726</v>
      </c>
      <c r="BH727" s="26">
        <v>33.954652670199998</v>
      </c>
      <c r="BI727" s="25">
        <v>726</v>
      </c>
      <c r="BJ727" s="26">
        <v>904.94075064599997</v>
      </c>
      <c r="CB727" s="37"/>
      <c r="CD727" s="37"/>
      <c r="CE727" s="37"/>
    </row>
    <row r="728" spans="1:83" x14ac:dyDescent="0.3">
      <c r="A728" s="25">
        <v>727</v>
      </c>
      <c r="B728" s="26">
        <v>8484.2584688700008</v>
      </c>
      <c r="C728" s="25">
        <v>727</v>
      </c>
      <c r="D728" s="26">
        <v>1.7846329346900001</v>
      </c>
      <c r="E728" s="25">
        <v>727</v>
      </c>
      <c r="F728" s="26">
        <v>48.408104652900001</v>
      </c>
      <c r="G728" s="25">
        <v>727</v>
      </c>
      <c r="H728" s="26">
        <v>8.7066421301399993E-2</v>
      </c>
      <c r="I728" s="25">
        <v>727</v>
      </c>
      <c r="J728" s="26">
        <v>1.6433130844199999E-2</v>
      </c>
      <c r="K728" s="25">
        <v>727</v>
      </c>
      <c r="L728" s="26">
        <v>415631.60337800003</v>
      </c>
      <c r="M728" s="25">
        <v>727</v>
      </c>
      <c r="N728" s="26">
        <v>61.382220248000003</v>
      </c>
      <c r="O728" s="25">
        <v>727</v>
      </c>
      <c r="P728" s="26">
        <v>1.30591445812E-2</v>
      </c>
      <c r="Q728" s="25">
        <v>727</v>
      </c>
      <c r="R728" s="32">
        <v>0.68863061631300004</v>
      </c>
      <c r="S728" s="28">
        <v>727</v>
      </c>
      <c r="T728" s="35">
        <v>0.347353206473</v>
      </c>
      <c r="U728" s="25">
        <v>727</v>
      </c>
      <c r="V728" s="26">
        <v>40.085066232599999</v>
      </c>
      <c r="W728" s="25">
        <v>727</v>
      </c>
      <c r="X728" s="26">
        <v>6.7623370121799997</v>
      </c>
      <c r="Y728" s="25">
        <v>727</v>
      </c>
      <c r="Z728" s="26">
        <v>7.5597577688800002E-2</v>
      </c>
      <c r="AA728" s="25">
        <v>727</v>
      </c>
      <c r="AB728" s="26">
        <v>12.048276570700001</v>
      </c>
      <c r="AC728" s="25">
        <v>727</v>
      </c>
      <c r="AD728" s="26">
        <v>0.28688209383800001</v>
      </c>
      <c r="AE728" s="25">
        <v>727</v>
      </c>
      <c r="AF728" s="26">
        <v>415631.60337800003</v>
      </c>
      <c r="AG728" s="25">
        <v>727</v>
      </c>
      <c r="AH728" s="26">
        <v>1.6263467515300001</v>
      </c>
      <c r="AI728" s="25">
        <v>727</v>
      </c>
      <c r="AJ728" s="26">
        <v>54.961030491599999</v>
      </c>
      <c r="AK728" s="25">
        <v>727</v>
      </c>
      <c r="AL728" s="26">
        <v>7.8518378015500004E-2</v>
      </c>
      <c r="AM728" s="25">
        <v>727</v>
      </c>
      <c r="AN728" s="26">
        <v>1.7738857188899999</v>
      </c>
      <c r="AO728" s="25">
        <v>727</v>
      </c>
      <c r="AP728" s="26">
        <v>0.35103599239</v>
      </c>
      <c r="AQ728" s="25">
        <v>727</v>
      </c>
      <c r="AR728" s="26">
        <v>1393.5642293400001</v>
      </c>
      <c r="AS728" s="25">
        <v>727</v>
      </c>
      <c r="AT728" s="26">
        <v>1.8056866224899999</v>
      </c>
      <c r="AU728" s="25">
        <v>727</v>
      </c>
      <c r="AV728" s="26">
        <v>7977.2476159999997</v>
      </c>
      <c r="AW728" s="25">
        <v>727</v>
      </c>
      <c r="AX728" s="26">
        <v>1.6263467515300001</v>
      </c>
      <c r="AY728" s="25">
        <v>727</v>
      </c>
      <c r="AZ728" s="26">
        <v>58.972848272</v>
      </c>
      <c r="BA728" s="25">
        <v>727</v>
      </c>
      <c r="BB728" s="26">
        <v>3.2645442427200001E-2</v>
      </c>
      <c r="BC728" s="25">
        <v>727</v>
      </c>
      <c r="BD728" s="26">
        <v>1.38751266726E-2</v>
      </c>
      <c r="BE728" s="25">
        <v>727</v>
      </c>
      <c r="BF728" s="26">
        <v>0.95347943089999998</v>
      </c>
      <c r="BG728" s="25">
        <v>727</v>
      </c>
      <c r="BH728" s="26">
        <v>40.374701527600003</v>
      </c>
      <c r="BI728" s="25">
        <v>727</v>
      </c>
      <c r="BJ728" s="26">
        <v>867.70565273499994</v>
      </c>
      <c r="CB728" s="37"/>
      <c r="CD728" s="37"/>
      <c r="CE728" s="37"/>
    </row>
    <row r="729" spans="1:83" x14ac:dyDescent="0.3">
      <c r="A729" s="25">
        <v>728</v>
      </c>
      <c r="B729" s="26">
        <v>5703.0812320699997</v>
      </c>
      <c r="C729" s="25">
        <v>728</v>
      </c>
      <c r="D729" s="26">
        <v>2.0726368310600001</v>
      </c>
      <c r="E729" s="25">
        <v>728</v>
      </c>
      <c r="F729" s="26">
        <v>55.3522492922</v>
      </c>
      <c r="G729" s="25">
        <v>728</v>
      </c>
      <c r="H729" s="26">
        <v>7.6496380331700004E-2</v>
      </c>
      <c r="I729" s="25">
        <v>728</v>
      </c>
      <c r="J729" s="26">
        <v>0.16155895296799999</v>
      </c>
      <c r="K729" s="25">
        <v>728</v>
      </c>
      <c r="L729" s="26">
        <v>660347.18675800005</v>
      </c>
      <c r="M729" s="25">
        <v>728</v>
      </c>
      <c r="N729" s="26">
        <v>51.810465929899998</v>
      </c>
      <c r="O729" s="25">
        <v>728</v>
      </c>
      <c r="P729" s="26">
        <v>1.4980601482899999E-2</v>
      </c>
      <c r="Q729" s="25">
        <v>728</v>
      </c>
      <c r="R729" s="32">
        <v>0.64161707420500003</v>
      </c>
      <c r="S729" s="28">
        <v>728</v>
      </c>
      <c r="T729" s="35">
        <v>0.67082456962000003</v>
      </c>
      <c r="U729" s="25">
        <v>728</v>
      </c>
      <c r="V729" s="26">
        <v>31.6721998686</v>
      </c>
      <c r="W729" s="25">
        <v>728</v>
      </c>
      <c r="X729" s="26">
        <v>5.0749930171899997</v>
      </c>
      <c r="Y729" s="25">
        <v>728</v>
      </c>
      <c r="Z729" s="26">
        <v>6.5163956777000001E-2</v>
      </c>
      <c r="AA729" s="25">
        <v>728</v>
      </c>
      <c r="AB729" s="26">
        <v>10.3715600588</v>
      </c>
      <c r="AC729" s="25">
        <v>728</v>
      </c>
      <c r="AD729" s="26">
        <v>0.151172576483</v>
      </c>
      <c r="AE729" s="25">
        <v>728</v>
      </c>
      <c r="AF729" s="26">
        <v>660347.18675800005</v>
      </c>
      <c r="AG729" s="25">
        <v>728</v>
      </c>
      <c r="AH729" s="26">
        <v>1.9481918694</v>
      </c>
      <c r="AI729" s="25">
        <v>728</v>
      </c>
      <c r="AJ729" s="26">
        <v>49.920303544399999</v>
      </c>
      <c r="AK729" s="25">
        <v>728</v>
      </c>
      <c r="AL729" s="26">
        <v>0.122039707175</v>
      </c>
      <c r="AM729" s="25">
        <v>728</v>
      </c>
      <c r="AN729" s="26">
        <v>1.13436028971</v>
      </c>
      <c r="AO729" s="25">
        <v>728</v>
      </c>
      <c r="AP729" s="26">
        <v>1.5295358542499999</v>
      </c>
      <c r="AQ729" s="25">
        <v>728</v>
      </c>
      <c r="AR729" s="26">
        <v>1875.4741874700001</v>
      </c>
      <c r="AS729" s="25">
        <v>728</v>
      </c>
      <c r="AT729" s="26">
        <v>0.78047692866499996</v>
      </c>
      <c r="AU729" s="25">
        <v>728</v>
      </c>
      <c r="AV729" s="26">
        <v>4669.2596963599999</v>
      </c>
      <c r="AW729" s="25">
        <v>728</v>
      </c>
      <c r="AX729" s="26">
        <v>1.9481918694</v>
      </c>
      <c r="AY729" s="25">
        <v>728</v>
      </c>
      <c r="AZ729" s="26">
        <v>59.400076244200001</v>
      </c>
      <c r="BA729" s="25">
        <v>728</v>
      </c>
      <c r="BB729" s="26">
        <v>8.6067809873000001E-3</v>
      </c>
      <c r="BC729" s="25">
        <v>728</v>
      </c>
      <c r="BD729" s="26">
        <v>6.0746261867499998E-2</v>
      </c>
      <c r="BE729" s="25">
        <v>728</v>
      </c>
      <c r="BF729" s="26">
        <v>0.93064695714500001</v>
      </c>
      <c r="BG729" s="25">
        <v>728</v>
      </c>
      <c r="BH729" s="26">
        <v>32.018383660300003</v>
      </c>
      <c r="BI729" s="25">
        <v>728</v>
      </c>
      <c r="BJ729" s="26">
        <v>1805.17089442</v>
      </c>
      <c r="CB729" s="37"/>
      <c r="CD729" s="37"/>
      <c r="CE729" s="37"/>
    </row>
    <row r="730" spans="1:83" x14ac:dyDescent="0.3">
      <c r="A730" s="25">
        <v>729</v>
      </c>
      <c r="B730" s="26">
        <v>3996.2612787600001</v>
      </c>
      <c r="C730" s="25">
        <v>729</v>
      </c>
      <c r="D730" s="26">
        <v>1.3393164311600001</v>
      </c>
      <c r="E730" s="25">
        <v>729</v>
      </c>
      <c r="F730" s="26">
        <v>42.109505888400001</v>
      </c>
      <c r="G730" s="25">
        <v>729</v>
      </c>
      <c r="H730" s="26">
        <v>0.17704112359499999</v>
      </c>
      <c r="I730" s="25">
        <v>729</v>
      </c>
      <c r="J730" s="26">
        <v>3.6672770101900003E-2</v>
      </c>
      <c r="K730" s="25">
        <v>729</v>
      </c>
      <c r="L730" s="26">
        <v>749365.78093500005</v>
      </c>
      <c r="M730" s="25">
        <v>729</v>
      </c>
      <c r="N730" s="26">
        <v>64.654056529800002</v>
      </c>
      <c r="O730" s="25">
        <v>729</v>
      </c>
      <c r="P730" s="26">
        <v>1.7913264023499999E-2</v>
      </c>
      <c r="Q730" s="25">
        <v>729</v>
      </c>
      <c r="R730" s="32">
        <v>0.79949989093399998</v>
      </c>
      <c r="S730" s="28">
        <v>729</v>
      </c>
      <c r="T730" s="35">
        <v>0.50108574492199998</v>
      </c>
      <c r="U730" s="25">
        <v>729</v>
      </c>
      <c r="V730" s="26">
        <v>35.963428560399997</v>
      </c>
      <c r="W730" s="25">
        <v>729</v>
      </c>
      <c r="X730" s="26">
        <v>4.6042384548899999</v>
      </c>
      <c r="Y730" s="25">
        <v>729</v>
      </c>
      <c r="Z730" s="26">
        <v>8.1314679722900005E-2</v>
      </c>
      <c r="AA730" s="25">
        <v>729</v>
      </c>
      <c r="AB730" s="26">
        <v>7.01724838246</v>
      </c>
      <c r="AC730" s="25">
        <v>729</v>
      </c>
      <c r="AD730" s="26">
        <v>0.21548900063900001</v>
      </c>
      <c r="AE730" s="25">
        <v>729</v>
      </c>
      <c r="AF730" s="26">
        <v>749365.78093500005</v>
      </c>
      <c r="AG730" s="25">
        <v>729</v>
      </c>
      <c r="AH730" s="26">
        <v>1.2278272350899999</v>
      </c>
      <c r="AI730" s="25">
        <v>729</v>
      </c>
      <c r="AJ730" s="26">
        <v>67.105522092900003</v>
      </c>
      <c r="AK730" s="25">
        <v>729</v>
      </c>
      <c r="AL730" s="26">
        <v>5.8142115347199999E-2</v>
      </c>
      <c r="AM730" s="25">
        <v>729</v>
      </c>
      <c r="AN730" s="26">
        <v>1.4332947944600001</v>
      </c>
      <c r="AO730" s="25">
        <v>729</v>
      </c>
      <c r="AP730" s="26">
        <v>0.489321274232</v>
      </c>
      <c r="AQ730" s="25">
        <v>729</v>
      </c>
      <c r="AR730" s="26">
        <v>516.37077196799999</v>
      </c>
      <c r="AS730" s="25">
        <v>729</v>
      </c>
      <c r="AT730" s="26">
        <v>1.0848125286400001</v>
      </c>
      <c r="AU730" s="25">
        <v>729</v>
      </c>
      <c r="AV730" s="26">
        <v>3469.8407085099998</v>
      </c>
      <c r="AW730" s="25">
        <v>729</v>
      </c>
      <c r="AX730" s="26">
        <v>1.2278272350899999</v>
      </c>
      <c r="AY730" s="25">
        <v>729</v>
      </c>
      <c r="AZ730" s="26">
        <v>66.330651882799998</v>
      </c>
      <c r="BA730" s="25">
        <v>729</v>
      </c>
      <c r="BB730" s="26">
        <v>5.8334738263099997E-2</v>
      </c>
      <c r="BC730" s="25">
        <v>729</v>
      </c>
      <c r="BD730" s="26">
        <v>3.6089189343199997E-2</v>
      </c>
      <c r="BE730" s="25">
        <v>729</v>
      </c>
      <c r="BF730" s="26">
        <v>0.90557607239399995</v>
      </c>
      <c r="BG730" s="25">
        <v>729</v>
      </c>
      <c r="BH730" s="26">
        <v>36.383725019700002</v>
      </c>
      <c r="BI730" s="25">
        <v>729</v>
      </c>
      <c r="BJ730" s="26">
        <v>439.02071807499999</v>
      </c>
      <c r="CB730" s="37"/>
      <c r="CD730" s="37"/>
      <c r="CE730" s="37"/>
    </row>
    <row r="731" spans="1:83" x14ac:dyDescent="0.3">
      <c r="A731" s="25">
        <v>730</v>
      </c>
      <c r="B731" s="26">
        <v>6233.9342506700004</v>
      </c>
      <c r="C731" s="25">
        <v>730</v>
      </c>
      <c r="D731" s="26">
        <v>2.02315178428</v>
      </c>
      <c r="E731" s="25">
        <v>730</v>
      </c>
      <c r="F731" s="26">
        <v>42.036781930399997</v>
      </c>
      <c r="G731" s="25">
        <v>730</v>
      </c>
      <c r="H731" s="26">
        <v>0.197007446019</v>
      </c>
      <c r="I731" s="25">
        <v>730</v>
      </c>
      <c r="J731" s="26">
        <v>0.17993538503699999</v>
      </c>
      <c r="K731" s="25">
        <v>730</v>
      </c>
      <c r="L731" s="26">
        <v>742121.07510000002</v>
      </c>
      <c r="M731" s="25">
        <v>730</v>
      </c>
      <c r="N731" s="26">
        <v>50.154038935599999</v>
      </c>
      <c r="O731" s="25">
        <v>730</v>
      </c>
      <c r="P731" s="26">
        <v>1.3709742234699999E-2</v>
      </c>
      <c r="Q731" s="25">
        <v>730</v>
      </c>
      <c r="R731" s="32">
        <v>0.65354779534600005</v>
      </c>
      <c r="S731" s="28">
        <v>730</v>
      </c>
      <c r="T731" s="35">
        <v>0.47132313402600001</v>
      </c>
      <c r="U731" s="25">
        <v>730</v>
      </c>
      <c r="V731" s="26">
        <v>28.661033376300001</v>
      </c>
      <c r="W731" s="25">
        <v>730</v>
      </c>
      <c r="X731" s="26">
        <v>9.79279897264</v>
      </c>
      <c r="Y731" s="25">
        <v>730</v>
      </c>
      <c r="Z731" s="26">
        <v>3.5669126671099997E-2</v>
      </c>
      <c r="AA731" s="25">
        <v>730</v>
      </c>
      <c r="AB731" s="26">
        <v>8.2857340206799996</v>
      </c>
      <c r="AC731" s="25">
        <v>730</v>
      </c>
      <c r="AD731" s="26">
        <v>0.48140877419599998</v>
      </c>
      <c r="AE731" s="25">
        <v>730</v>
      </c>
      <c r="AF731" s="26">
        <v>742121.07510000002</v>
      </c>
      <c r="AG731" s="25">
        <v>730</v>
      </c>
      <c r="AH731" s="26">
        <v>1.79781366192</v>
      </c>
      <c r="AI731" s="25">
        <v>730</v>
      </c>
      <c r="AJ731" s="26">
        <v>89.250899572999998</v>
      </c>
      <c r="AK731" s="25">
        <v>730</v>
      </c>
      <c r="AL731" s="26">
        <v>0.25452280496000002</v>
      </c>
      <c r="AM731" s="25">
        <v>730</v>
      </c>
      <c r="AN731" s="26">
        <v>1.4209964666999999</v>
      </c>
      <c r="AO731" s="25">
        <v>730</v>
      </c>
      <c r="AP731" s="26">
        <v>0.72375176412200004</v>
      </c>
      <c r="AQ731" s="25">
        <v>730</v>
      </c>
      <c r="AR731" s="26">
        <v>221.303912139</v>
      </c>
      <c r="AS731" s="25">
        <v>730</v>
      </c>
      <c r="AT731" s="26">
        <v>4.4186542339699999</v>
      </c>
      <c r="AU731" s="25">
        <v>730</v>
      </c>
      <c r="AV731" s="26">
        <v>5119.6369132299997</v>
      </c>
      <c r="AW731" s="25">
        <v>730</v>
      </c>
      <c r="AX731" s="26">
        <v>1.79781366192</v>
      </c>
      <c r="AY731" s="25">
        <v>730</v>
      </c>
      <c r="AZ731" s="26">
        <v>85.421582718799996</v>
      </c>
      <c r="BA731" s="25">
        <v>730</v>
      </c>
      <c r="BB731" s="26">
        <v>9.3733050103799995E-2</v>
      </c>
      <c r="BC731" s="25">
        <v>730</v>
      </c>
      <c r="BD731" s="26">
        <v>0.14760037032699999</v>
      </c>
      <c r="BE731" s="25">
        <v>730</v>
      </c>
      <c r="BF731" s="26">
        <v>0.75866657957000005</v>
      </c>
      <c r="BG731" s="25">
        <v>730</v>
      </c>
      <c r="BH731" s="26">
        <v>32.757066604800002</v>
      </c>
      <c r="BI731" s="25">
        <v>730</v>
      </c>
      <c r="BJ731" s="26">
        <v>201.669352135</v>
      </c>
      <c r="CB731" s="37"/>
      <c r="CD731" s="37"/>
      <c r="CE731" s="37"/>
    </row>
    <row r="732" spans="1:83" x14ac:dyDescent="0.3">
      <c r="A732" s="25">
        <v>731</v>
      </c>
      <c r="B732" s="26">
        <v>9345.1016663200007</v>
      </c>
      <c r="C732" s="25">
        <v>731</v>
      </c>
      <c r="D732" s="26">
        <v>2.37772455667</v>
      </c>
      <c r="E732" s="25">
        <v>731</v>
      </c>
      <c r="F732" s="26">
        <v>56.417180808799998</v>
      </c>
      <c r="G732" s="25">
        <v>731</v>
      </c>
      <c r="H732" s="26">
        <v>0.149707910153</v>
      </c>
      <c r="I732" s="25">
        <v>731</v>
      </c>
      <c r="J732" s="26">
        <v>0.110943701437</v>
      </c>
      <c r="K732" s="25">
        <v>731</v>
      </c>
      <c r="L732" s="26">
        <v>677584.890549</v>
      </c>
      <c r="M732" s="25">
        <v>731</v>
      </c>
      <c r="N732" s="26">
        <v>53.836690596300002</v>
      </c>
      <c r="O732" s="25">
        <v>731</v>
      </c>
      <c r="P732" s="26">
        <v>1.3294229381699999E-2</v>
      </c>
      <c r="Q732" s="25">
        <v>731</v>
      </c>
      <c r="R732" s="32">
        <v>0.78976074813399999</v>
      </c>
      <c r="S732" s="28">
        <v>731</v>
      </c>
      <c r="T732" s="35">
        <v>0.83959659564599998</v>
      </c>
      <c r="U732" s="25">
        <v>731</v>
      </c>
      <c r="V732" s="26">
        <v>27.943740868700001</v>
      </c>
      <c r="W732" s="25">
        <v>731</v>
      </c>
      <c r="X732" s="26">
        <v>2.13238001686</v>
      </c>
      <c r="Y732" s="25">
        <v>731</v>
      </c>
      <c r="Z732" s="26">
        <v>4.3950109912100001E-2</v>
      </c>
      <c r="AA732" s="25">
        <v>731</v>
      </c>
      <c r="AB732" s="26">
        <v>7.7115234721599997</v>
      </c>
      <c r="AC732" s="25">
        <v>731</v>
      </c>
      <c r="AD732" s="26">
        <v>0.24247838981200001</v>
      </c>
      <c r="AE732" s="25">
        <v>731</v>
      </c>
      <c r="AF732" s="26">
        <v>677584.890549</v>
      </c>
      <c r="AG732" s="25">
        <v>731</v>
      </c>
      <c r="AH732" s="26">
        <v>2.31062239819</v>
      </c>
      <c r="AI732" s="25">
        <v>731</v>
      </c>
      <c r="AJ732" s="26">
        <v>82.540887794100001</v>
      </c>
      <c r="AK732" s="25">
        <v>731</v>
      </c>
      <c r="AL732" s="26">
        <v>0.211058573641</v>
      </c>
      <c r="AM732" s="25">
        <v>731</v>
      </c>
      <c r="AN732" s="26">
        <v>1.5041665632700001</v>
      </c>
      <c r="AO732" s="25">
        <v>731</v>
      </c>
      <c r="AP732" s="26">
        <v>0.83687118674600003</v>
      </c>
      <c r="AQ732" s="25">
        <v>731</v>
      </c>
      <c r="AR732" s="26">
        <v>167.6147512</v>
      </c>
      <c r="AS732" s="25">
        <v>731</v>
      </c>
      <c r="AT732" s="26">
        <v>1.78320028547</v>
      </c>
      <c r="AU732" s="25">
        <v>731</v>
      </c>
      <c r="AV732" s="26">
        <v>8594.87351304</v>
      </c>
      <c r="AW732" s="25">
        <v>731</v>
      </c>
      <c r="AX732" s="26">
        <v>2.31062239819</v>
      </c>
      <c r="AY732" s="25">
        <v>731</v>
      </c>
      <c r="AZ732" s="26">
        <v>73.665440650999997</v>
      </c>
      <c r="BA732" s="25">
        <v>731</v>
      </c>
      <c r="BB732" s="26">
        <v>9.0863806411100007E-2</v>
      </c>
      <c r="BC732" s="25">
        <v>731</v>
      </c>
      <c r="BD732" s="26">
        <v>0.10525166334699999</v>
      </c>
      <c r="BE732" s="25">
        <v>731</v>
      </c>
      <c r="BF732" s="26">
        <v>0.80388453024200002</v>
      </c>
      <c r="BG732" s="25">
        <v>731</v>
      </c>
      <c r="BH732" s="26">
        <v>28.607831304899999</v>
      </c>
      <c r="BI732" s="25">
        <v>731</v>
      </c>
      <c r="BJ732" s="26">
        <v>569.29555718300003</v>
      </c>
      <c r="CB732" s="37"/>
      <c r="CD732" s="37"/>
      <c r="CE732" s="37"/>
    </row>
    <row r="733" spans="1:83" x14ac:dyDescent="0.3">
      <c r="A733" s="25">
        <v>732</v>
      </c>
      <c r="B733" s="26">
        <v>4766.5570102399997</v>
      </c>
      <c r="C733" s="25">
        <v>732</v>
      </c>
      <c r="D733" s="26">
        <v>1.91330573199</v>
      </c>
      <c r="E733" s="25">
        <v>732</v>
      </c>
      <c r="F733" s="26">
        <v>42.043831247299998</v>
      </c>
      <c r="G733" s="25">
        <v>732</v>
      </c>
      <c r="H733" s="26">
        <v>1.05106265597E-2</v>
      </c>
      <c r="I733" s="25">
        <v>732</v>
      </c>
      <c r="J733" s="26">
        <v>0.198509003032</v>
      </c>
      <c r="K733" s="25">
        <v>732</v>
      </c>
      <c r="L733" s="26">
        <v>453807.07186299999</v>
      </c>
      <c r="M733" s="25">
        <v>732</v>
      </c>
      <c r="N733" s="26">
        <v>56.622351211800002</v>
      </c>
      <c r="O733" s="25">
        <v>732</v>
      </c>
      <c r="P733" s="26">
        <v>1.7991359258400001E-2</v>
      </c>
      <c r="Q733" s="25">
        <v>732</v>
      </c>
      <c r="R733" s="32">
        <v>0.454082187739</v>
      </c>
      <c r="S733" s="28">
        <v>732</v>
      </c>
      <c r="T733" s="35">
        <v>0.48661736718199999</v>
      </c>
      <c r="U733" s="25">
        <v>732</v>
      </c>
      <c r="V733" s="26">
        <v>29.5921907663</v>
      </c>
      <c r="W733" s="25">
        <v>732</v>
      </c>
      <c r="X733" s="26">
        <v>3.15239447539</v>
      </c>
      <c r="Y733" s="25">
        <v>732</v>
      </c>
      <c r="Z733" s="26">
        <v>5.4777292557500003E-2</v>
      </c>
      <c r="AA733" s="25">
        <v>732</v>
      </c>
      <c r="AB733" s="26">
        <v>6.6689954434400001</v>
      </c>
      <c r="AC733" s="25">
        <v>732</v>
      </c>
      <c r="AD733" s="26">
        <v>0.45346848015399999</v>
      </c>
      <c r="AE733" s="25">
        <v>732</v>
      </c>
      <c r="AF733" s="26">
        <v>453807.07186299999</v>
      </c>
      <c r="AG733" s="25">
        <v>732</v>
      </c>
      <c r="AH733" s="26">
        <v>1.82587131954</v>
      </c>
      <c r="AI733" s="25">
        <v>732</v>
      </c>
      <c r="AJ733" s="26">
        <v>76.772292602500002</v>
      </c>
      <c r="AK733" s="25">
        <v>732</v>
      </c>
      <c r="AL733" s="26">
        <v>5.4831820043299999E-2</v>
      </c>
      <c r="AM733" s="25">
        <v>732</v>
      </c>
      <c r="AN733" s="26">
        <v>0.48185193671400001</v>
      </c>
      <c r="AO733" s="25">
        <v>732</v>
      </c>
      <c r="AP733" s="26">
        <v>1.23625787839</v>
      </c>
      <c r="AQ733" s="25">
        <v>732</v>
      </c>
      <c r="AR733" s="26">
        <v>73.359128916399996</v>
      </c>
      <c r="AS733" s="25">
        <v>732</v>
      </c>
      <c r="AT733" s="26">
        <v>3.13076278026</v>
      </c>
      <c r="AU733" s="25">
        <v>732</v>
      </c>
      <c r="AV733" s="26">
        <v>4380.3258131599996</v>
      </c>
      <c r="AW733" s="25">
        <v>732</v>
      </c>
      <c r="AX733" s="26">
        <v>1.82587131954</v>
      </c>
      <c r="AY733" s="25">
        <v>732</v>
      </c>
      <c r="AZ733" s="26">
        <v>68.4161416253</v>
      </c>
      <c r="BA733" s="25">
        <v>732</v>
      </c>
      <c r="BB733" s="26">
        <v>4.7436952165400004E-3</v>
      </c>
      <c r="BC733" s="25">
        <v>732</v>
      </c>
      <c r="BD733" s="26">
        <v>0.13453196820400001</v>
      </c>
      <c r="BE733" s="25">
        <v>732</v>
      </c>
      <c r="BF733" s="26">
        <v>0.86072433657900005</v>
      </c>
      <c r="BG733" s="25">
        <v>732</v>
      </c>
      <c r="BH733" s="26">
        <v>30.225776189200001</v>
      </c>
      <c r="BI733" s="25">
        <v>732</v>
      </c>
      <c r="BJ733" s="26">
        <v>135.22692500700001</v>
      </c>
      <c r="CB733" s="37"/>
      <c r="CD733" s="37"/>
      <c r="CE733" s="37"/>
    </row>
    <row r="734" spans="1:83" x14ac:dyDescent="0.3">
      <c r="A734" s="25">
        <v>733</v>
      </c>
      <c r="B734" s="26">
        <v>4891.5272559599998</v>
      </c>
      <c r="C734" s="25">
        <v>733</v>
      </c>
      <c r="D734" s="26">
        <v>1.5868879768799999</v>
      </c>
      <c r="E734" s="25">
        <v>733</v>
      </c>
      <c r="F734" s="26">
        <v>76.4222890721</v>
      </c>
      <c r="G734" s="25">
        <v>733</v>
      </c>
      <c r="H734" s="26">
        <v>2.1184806657999999E-2</v>
      </c>
      <c r="I734" s="25">
        <v>733</v>
      </c>
      <c r="J734" s="26">
        <v>6.8785470171999999E-2</v>
      </c>
      <c r="K734" s="25">
        <v>733</v>
      </c>
      <c r="L734" s="26">
        <v>593681.48262000002</v>
      </c>
      <c r="M734" s="25">
        <v>733</v>
      </c>
      <c r="N734" s="26">
        <v>41.480905385600003</v>
      </c>
      <c r="O734" s="25">
        <v>733</v>
      </c>
      <c r="P734" s="26">
        <v>1.5988268273300001E-2</v>
      </c>
      <c r="Q734" s="25">
        <v>733</v>
      </c>
      <c r="R734" s="32">
        <v>0.75366822303799996</v>
      </c>
      <c r="S734" s="28">
        <v>733</v>
      </c>
      <c r="T734" s="35">
        <v>0.40940844315800001</v>
      </c>
      <c r="U734" s="25">
        <v>733</v>
      </c>
      <c r="V734" s="26">
        <v>36.827078144600002</v>
      </c>
      <c r="W734" s="25">
        <v>733</v>
      </c>
      <c r="X734" s="26">
        <v>8.0084487557799999</v>
      </c>
      <c r="Y734" s="25">
        <v>733</v>
      </c>
      <c r="Z734" s="26">
        <v>8.5100632578000004E-2</v>
      </c>
      <c r="AA734" s="25">
        <v>733</v>
      </c>
      <c r="AB734" s="26">
        <v>6.25902571581</v>
      </c>
      <c r="AC734" s="25">
        <v>733</v>
      </c>
      <c r="AD734" s="26">
        <v>0.36275804815899998</v>
      </c>
      <c r="AE734" s="25">
        <v>733</v>
      </c>
      <c r="AF734" s="26">
        <v>593681.48262000002</v>
      </c>
      <c r="AG734" s="25">
        <v>733</v>
      </c>
      <c r="AH734" s="26">
        <v>1.40858691408</v>
      </c>
      <c r="AI734" s="25">
        <v>733</v>
      </c>
      <c r="AJ734" s="26">
        <v>50.554714436799998</v>
      </c>
      <c r="AK734" s="25">
        <v>733</v>
      </c>
      <c r="AL734" s="26">
        <v>2.02939274463E-2</v>
      </c>
      <c r="AM734" s="25">
        <v>733</v>
      </c>
      <c r="AN734" s="26">
        <v>0.83849297969199998</v>
      </c>
      <c r="AO734" s="25">
        <v>733</v>
      </c>
      <c r="AP734" s="26">
        <v>0.68410269685299996</v>
      </c>
      <c r="AQ734" s="25">
        <v>733</v>
      </c>
      <c r="AR734" s="26">
        <v>328.43726143100002</v>
      </c>
      <c r="AS734" s="25">
        <v>733</v>
      </c>
      <c r="AT734" s="26">
        <v>1.9708899284900001</v>
      </c>
      <c r="AU734" s="25">
        <v>733</v>
      </c>
      <c r="AV734" s="26">
        <v>4672.9750966199999</v>
      </c>
      <c r="AW734" s="25">
        <v>733</v>
      </c>
      <c r="AX734" s="26">
        <v>1.40858691408</v>
      </c>
      <c r="AY734" s="25">
        <v>733</v>
      </c>
      <c r="AZ734" s="26">
        <v>60.977346914999998</v>
      </c>
      <c r="BA734" s="25">
        <v>733</v>
      </c>
      <c r="BB734" s="26">
        <v>1.0851969188E-2</v>
      </c>
      <c r="BC734" s="25">
        <v>733</v>
      </c>
      <c r="BD734" s="26">
        <v>3.6556779504700002E-2</v>
      </c>
      <c r="BE734" s="25">
        <v>733</v>
      </c>
      <c r="BF734" s="26">
        <v>0.95259125130699995</v>
      </c>
      <c r="BG734" s="25">
        <v>733</v>
      </c>
      <c r="BH734" s="26">
        <v>37.141798248900002</v>
      </c>
      <c r="BI734" s="25">
        <v>733</v>
      </c>
      <c r="BJ734" s="26">
        <v>153.39858736400001</v>
      </c>
      <c r="CB734" s="37"/>
      <c r="CD734" s="37"/>
      <c r="CE734" s="37"/>
    </row>
    <row r="735" spans="1:83" x14ac:dyDescent="0.3">
      <c r="A735" s="25">
        <v>734</v>
      </c>
      <c r="B735" s="26">
        <v>9714.2558784199991</v>
      </c>
      <c r="C735" s="25">
        <v>734</v>
      </c>
      <c r="D735" s="26">
        <v>2.3983278964700001</v>
      </c>
      <c r="E735" s="25">
        <v>734</v>
      </c>
      <c r="F735" s="26">
        <v>56.3560323373</v>
      </c>
      <c r="G735" s="25">
        <v>734</v>
      </c>
      <c r="H735" s="26">
        <v>1.0387310732200001E-2</v>
      </c>
      <c r="I735" s="25">
        <v>734</v>
      </c>
      <c r="J735" s="26">
        <v>0.13785537309400001</v>
      </c>
      <c r="K735" s="25">
        <v>734</v>
      </c>
      <c r="L735" s="26">
        <v>479468.16248100001</v>
      </c>
      <c r="M735" s="25">
        <v>734</v>
      </c>
      <c r="N735" s="26">
        <v>43.205099305799997</v>
      </c>
      <c r="O735" s="25">
        <v>734</v>
      </c>
      <c r="P735" s="26">
        <v>1.8774071673099999E-2</v>
      </c>
      <c r="Q735" s="25">
        <v>734</v>
      </c>
      <c r="R735" s="32">
        <v>0.50061729083100004</v>
      </c>
      <c r="S735" s="28">
        <v>734</v>
      </c>
      <c r="T735" s="35">
        <v>0.37052346840400002</v>
      </c>
      <c r="U735" s="25">
        <v>734</v>
      </c>
      <c r="V735" s="26">
        <v>42.154496455299999</v>
      </c>
      <c r="W735" s="25">
        <v>734</v>
      </c>
      <c r="X735" s="26">
        <v>3.6630976990000002</v>
      </c>
      <c r="Y735" s="25">
        <v>734</v>
      </c>
      <c r="Z735" s="26">
        <v>8.3938273799200006E-2</v>
      </c>
      <c r="AA735" s="25">
        <v>734</v>
      </c>
      <c r="AB735" s="26">
        <v>12.2102164018</v>
      </c>
      <c r="AC735" s="25">
        <v>734</v>
      </c>
      <c r="AD735" s="26">
        <v>0.18012721456299999</v>
      </c>
      <c r="AE735" s="25">
        <v>734</v>
      </c>
      <c r="AF735" s="26">
        <v>479468.16248100001</v>
      </c>
      <c r="AG735" s="25">
        <v>734</v>
      </c>
      <c r="AH735" s="26">
        <v>2.3016934257399999</v>
      </c>
      <c r="AI735" s="25">
        <v>734</v>
      </c>
      <c r="AJ735" s="26">
        <v>55.647918775299999</v>
      </c>
      <c r="AK735" s="25">
        <v>734</v>
      </c>
      <c r="AL735" s="26">
        <v>6.7576595367900005E-2</v>
      </c>
      <c r="AM735" s="25">
        <v>734</v>
      </c>
      <c r="AN735" s="26">
        <v>0.62804248674200003</v>
      </c>
      <c r="AO735" s="25">
        <v>734</v>
      </c>
      <c r="AP735" s="26">
        <v>1.8292573251399999</v>
      </c>
      <c r="AQ735" s="25">
        <v>734</v>
      </c>
      <c r="AR735" s="26">
        <v>1622.0779504</v>
      </c>
      <c r="AS735" s="25">
        <v>734</v>
      </c>
      <c r="AT735" s="26">
        <v>0.89615736241199995</v>
      </c>
      <c r="AU735" s="25">
        <v>734</v>
      </c>
      <c r="AV735" s="26">
        <v>8906.9445993299996</v>
      </c>
      <c r="AW735" s="25">
        <v>734</v>
      </c>
      <c r="AX735" s="26">
        <v>2.3016934257399999</v>
      </c>
      <c r="AY735" s="25">
        <v>734</v>
      </c>
      <c r="AZ735" s="26">
        <v>59.567888850099997</v>
      </c>
      <c r="BA735" s="25">
        <v>734</v>
      </c>
      <c r="BB735" s="26">
        <v>1.84231677434E-3</v>
      </c>
      <c r="BC735" s="25">
        <v>734</v>
      </c>
      <c r="BD735" s="26">
        <v>6.91984398674E-2</v>
      </c>
      <c r="BE735" s="25">
        <v>734</v>
      </c>
      <c r="BF735" s="26">
        <v>0.92895924335799995</v>
      </c>
      <c r="BG735" s="25">
        <v>734</v>
      </c>
      <c r="BH735" s="26">
        <v>42.283275080899998</v>
      </c>
      <c r="BI735" s="25">
        <v>734</v>
      </c>
      <c r="BJ735" s="26">
        <v>1679.2420947999999</v>
      </c>
      <c r="CB735" s="37"/>
      <c r="CD735" s="37"/>
      <c r="CE735" s="37"/>
    </row>
    <row r="736" spans="1:83" x14ac:dyDescent="0.3">
      <c r="A736" s="25">
        <v>735</v>
      </c>
      <c r="B736" s="26">
        <v>5935.5479564400002</v>
      </c>
      <c r="C736" s="25">
        <v>735</v>
      </c>
      <c r="D736" s="26">
        <v>1.81381328074</v>
      </c>
      <c r="E736" s="25">
        <v>735</v>
      </c>
      <c r="F736" s="26">
        <v>65.441813724499994</v>
      </c>
      <c r="G736" s="25">
        <v>735</v>
      </c>
      <c r="H736" s="26">
        <v>6.38800916276E-2</v>
      </c>
      <c r="I736" s="25">
        <v>735</v>
      </c>
      <c r="J736" s="26">
        <v>0.10631388399199999</v>
      </c>
      <c r="K736" s="25">
        <v>735</v>
      </c>
      <c r="L736" s="26">
        <v>582062.00925600005</v>
      </c>
      <c r="M736" s="25">
        <v>735</v>
      </c>
      <c r="N736" s="26">
        <v>58.091788825599998</v>
      </c>
      <c r="O736" s="25">
        <v>735</v>
      </c>
      <c r="P736" s="26">
        <v>1.1298147058699999E-2</v>
      </c>
      <c r="Q736" s="25">
        <v>735</v>
      </c>
      <c r="R736" s="32">
        <v>0.82549959095400005</v>
      </c>
      <c r="S736" s="28">
        <v>735</v>
      </c>
      <c r="T736" s="35">
        <v>0.47840345592</v>
      </c>
      <c r="U736" s="25">
        <v>735</v>
      </c>
      <c r="V736" s="26">
        <v>25.094176898699999</v>
      </c>
      <c r="W736" s="25">
        <v>735</v>
      </c>
      <c r="X736" s="26">
        <v>8.8201880871899991</v>
      </c>
      <c r="Y736" s="25">
        <v>735</v>
      </c>
      <c r="Z736" s="26">
        <v>7.5827465429100002E-2</v>
      </c>
      <c r="AA736" s="25">
        <v>735</v>
      </c>
      <c r="AB736" s="26">
        <v>4.4285067253100001</v>
      </c>
      <c r="AC736" s="25">
        <v>735</v>
      </c>
      <c r="AD736" s="26">
        <v>0.30103256778999998</v>
      </c>
      <c r="AE736" s="25">
        <v>735</v>
      </c>
      <c r="AF736" s="26">
        <v>582062.00925600005</v>
      </c>
      <c r="AG736" s="25">
        <v>735</v>
      </c>
      <c r="AH736" s="26">
        <v>1.6285779223200001</v>
      </c>
      <c r="AI736" s="25">
        <v>735</v>
      </c>
      <c r="AJ736" s="26">
        <v>58.666638273099998</v>
      </c>
      <c r="AK736" s="25">
        <v>735</v>
      </c>
      <c r="AL736" s="26">
        <v>2.4232530212199999E-2</v>
      </c>
      <c r="AM736" s="25">
        <v>735</v>
      </c>
      <c r="AN736" s="26">
        <v>1.0111787722900001</v>
      </c>
      <c r="AO736" s="25">
        <v>735</v>
      </c>
      <c r="AP736" s="26">
        <v>0.76727818080499999</v>
      </c>
      <c r="AQ736" s="25">
        <v>735</v>
      </c>
      <c r="AR736" s="26">
        <v>227.87600295799999</v>
      </c>
      <c r="AS736" s="25">
        <v>735</v>
      </c>
      <c r="AT736" s="26">
        <v>1.5007644100399999</v>
      </c>
      <c r="AU736" s="25">
        <v>735</v>
      </c>
      <c r="AV736" s="26">
        <v>5644.2709301900004</v>
      </c>
      <c r="AW736" s="25">
        <v>735</v>
      </c>
      <c r="AX736" s="26">
        <v>1.6285779223200001</v>
      </c>
      <c r="AY736" s="25">
        <v>735</v>
      </c>
      <c r="AZ736" s="26">
        <v>64.348411811999995</v>
      </c>
      <c r="BA736" s="25">
        <v>735</v>
      </c>
      <c r="BB736" s="26">
        <v>4.6694770709099997E-2</v>
      </c>
      <c r="BC736" s="25">
        <v>735</v>
      </c>
      <c r="BD736" s="26">
        <v>8.0676414485600006E-2</v>
      </c>
      <c r="BE736" s="25">
        <v>735</v>
      </c>
      <c r="BF736" s="26">
        <v>0.87262881480499999</v>
      </c>
      <c r="BG736" s="25">
        <v>735</v>
      </c>
      <c r="BH736" s="26">
        <v>26.254252262800001</v>
      </c>
      <c r="BI736" s="25">
        <v>735</v>
      </c>
      <c r="BJ736" s="26">
        <v>108.453690352</v>
      </c>
      <c r="CB736" s="37"/>
      <c r="CD736" s="37"/>
      <c r="CE736" s="37"/>
    </row>
    <row r="737" spans="1:83" x14ac:dyDescent="0.3">
      <c r="A737" s="25">
        <v>736</v>
      </c>
      <c r="B737" s="26">
        <v>6495.7651852400004</v>
      </c>
      <c r="C737" s="25">
        <v>736</v>
      </c>
      <c r="D737" s="26">
        <v>2.1240522678199998</v>
      </c>
      <c r="E737" s="25">
        <v>736</v>
      </c>
      <c r="F737" s="26">
        <v>59.915869699300004</v>
      </c>
      <c r="G737" s="25">
        <v>736</v>
      </c>
      <c r="H737" s="26">
        <v>0.100020038608</v>
      </c>
      <c r="I737" s="25">
        <v>736</v>
      </c>
      <c r="J737" s="26">
        <v>4.9641783106800001E-2</v>
      </c>
      <c r="K737" s="25">
        <v>736</v>
      </c>
      <c r="L737" s="26">
        <v>454365.71610600001</v>
      </c>
      <c r="M737" s="25">
        <v>736</v>
      </c>
      <c r="N737" s="26">
        <v>41.527539298299999</v>
      </c>
      <c r="O737" s="25">
        <v>736</v>
      </c>
      <c r="P737" s="26">
        <v>1.46783690042E-2</v>
      </c>
      <c r="Q737" s="25">
        <v>736</v>
      </c>
      <c r="R737" s="32">
        <v>0.81816737490299996</v>
      </c>
      <c r="S737" s="28">
        <v>736</v>
      </c>
      <c r="T737" s="35">
        <v>0.85300492727099997</v>
      </c>
      <c r="U737" s="25">
        <v>736</v>
      </c>
      <c r="V737" s="26">
        <v>35.850021716500002</v>
      </c>
      <c r="W737" s="25">
        <v>736</v>
      </c>
      <c r="X737" s="26">
        <v>6.6315924409499996</v>
      </c>
      <c r="Y737" s="25">
        <v>736</v>
      </c>
      <c r="Z737" s="26">
        <v>4.4641864642500001E-2</v>
      </c>
      <c r="AA737" s="25">
        <v>736</v>
      </c>
      <c r="AB737" s="26">
        <v>7.1264077950700004</v>
      </c>
      <c r="AC737" s="25">
        <v>736</v>
      </c>
      <c r="AD737" s="26">
        <v>0.36712047495400002</v>
      </c>
      <c r="AE737" s="25">
        <v>736</v>
      </c>
      <c r="AF737" s="26">
        <v>454365.71610600001</v>
      </c>
      <c r="AG737" s="25">
        <v>736</v>
      </c>
      <c r="AH737" s="26">
        <v>1.97013450383</v>
      </c>
      <c r="AI737" s="25">
        <v>736</v>
      </c>
      <c r="AJ737" s="26">
        <v>64.9011237032</v>
      </c>
      <c r="AK737" s="25">
        <v>736</v>
      </c>
      <c r="AL737" s="26">
        <v>0.130807816218</v>
      </c>
      <c r="AM737" s="25">
        <v>736</v>
      </c>
      <c r="AN737" s="26">
        <v>1.4624422614699999</v>
      </c>
      <c r="AO737" s="25">
        <v>736</v>
      </c>
      <c r="AP737" s="26">
        <v>0.84252602208399996</v>
      </c>
      <c r="AQ737" s="25">
        <v>736</v>
      </c>
      <c r="AR737" s="26">
        <v>218.80034541699999</v>
      </c>
      <c r="AS737" s="25">
        <v>736</v>
      </c>
      <c r="AT737" s="26">
        <v>2.8542724179999999</v>
      </c>
      <c r="AU737" s="25">
        <v>736</v>
      </c>
      <c r="AV737" s="26">
        <v>6102.2595414099997</v>
      </c>
      <c r="AW737" s="25">
        <v>736</v>
      </c>
      <c r="AX737" s="26">
        <v>1.97013450383</v>
      </c>
      <c r="AY737" s="25">
        <v>736</v>
      </c>
      <c r="AZ737" s="26">
        <v>64.217541245000007</v>
      </c>
      <c r="BA737" s="25">
        <v>736</v>
      </c>
      <c r="BB737" s="26">
        <v>4.9851210507300001E-2</v>
      </c>
      <c r="BC737" s="25">
        <v>736</v>
      </c>
      <c r="BD737" s="26">
        <v>4.4976353495200003E-2</v>
      </c>
      <c r="BE737" s="25">
        <v>736</v>
      </c>
      <c r="BF737" s="26">
        <v>0.90517243599700004</v>
      </c>
      <c r="BG737" s="25">
        <v>736</v>
      </c>
      <c r="BH737" s="26">
        <v>36.904726405799998</v>
      </c>
      <c r="BI737" s="25">
        <v>736</v>
      </c>
      <c r="BJ737" s="26">
        <v>235.25452002099999</v>
      </c>
      <c r="CB737" s="37"/>
      <c r="CD737" s="37"/>
      <c r="CE737" s="37"/>
    </row>
    <row r="738" spans="1:83" x14ac:dyDescent="0.3">
      <c r="A738" s="25">
        <v>737</v>
      </c>
      <c r="B738" s="26">
        <v>6649.75548394</v>
      </c>
      <c r="C738" s="25">
        <v>737</v>
      </c>
      <c r="D738" s="26">
        <v>2.07151950647</v>
      </c>
      <c r="E738" s="25">
        <v>737</v>
      </c>
      <c r="F738" s="26">
        <v>65.673070965700006</v>
      </c>
      <c r="G738" s="25">
        <v>737</v>
      </c>
      <c r="H738" s="26">
        <v>0.137192422348</v>
      </c>
      <c r="I738" s="25">
        <v>737</v>
      </c>
      <c r="J738" s="26">
        <v>6.5631573018100006E-2</v>
      </c>
      <c r="K738" s="25">
        <v>737</v>
      </c>
      <c r="L738" s="26">
        <v>725629.06713700003</v>
      </c>
      <c r="M738" s="25">
        <v>737</v>
      </c>
      <c r="N738" s="26">
        <v>45.301456554600001</v>
      </c>
      <c r="O738" s="25">
        <v>737</v>
      </c>
      <c r="P738" s="26">
        <v>1.3494093716200001E-2</v>
      </c>
      <c r="Q738" s="25">
        <v>737</v>
      </c>
      <c r="R738" s="32">
        <v>0.65881241199600005</v>
      </c>
      <c r="S738" s="28">
        <v>737</v>
      </c>
      <c r="T738" s="35">
        <v>0.41863615360400003</v>
      </c>
      <c r="U738" s="25">
        <v>737</v>
      </c>
      <c r="V738" s="26">
        <v>27.9298090411</v>
      </c>
      <c r="W738" s="25">
        <v>737</v>
      </c>
      <c r="X738" s="26">
        <v>2.2783869882399999</v>
      </c>
      <c r="Y738" s="25">
        <v>737</v>
      </c>
      <c r="Z738" s="26">
        <v>4.3434029214600003E-2</v>
      </c>
      <c r="AA738" s="25">
        <v>737</v>
      </c>
      <c r="AB738" s="26">
        <v>6.1261671350700002</v>
      </c>
      <c r="AC738" s="25">
        <v>737</v>
      </c>
      <c r="AD738" s="26">
        <v>0.45687719303399998</v>
      </c>
      <c r="AE738" s="25">
        <v>737</v>
      </c>
      <c r="AF738" s="26">
        <v>725629.06713700003</v>
      </c>
      <c r="AG738" s="25">
        <v>737</v>
      </c>
      <c r="AH738" s="26">
        <v>2.0012155250700001</v>
      </c>
      <c r="AI738" s="25">
        <v>737</v>
      </c>
      <c r="AJ738" s="26">
        <v>74.735041456100006</v>
      </c>
      <c r="AK738" s="25">
        <v>737</v>
      </c>
      <c r="AL738" s="26">
        <v>4.0556133198799998E-2</v>
      </c>
      <c r="AM738" s="25">
        <v>737</v>
      </c>
      <c r="AN738" s="26">
        <v>1.13470157688</v>
      </c>
      <c r="AO738" s="25">
        <v>737</v>
      </c>
      <c r="AP738" s="26">
        <v>0.54352545492799997</v>
      </c>
      <c r="AQ738" s="25">
        <v>737</v>
      </c>
      <c r="AR738" s="26">
        <v>36.609564131600003</v>
      </c>
      <c r="AS738" s="25">
        <v>737</v>
      </c>
      <c r="AT738" s="26">
        <v>3.3189511950299999</v>
      </c>
      <c r="AU738" s="25">
        <v>737</v>
      </c>
      <c r="AV738" s="26">
        <v>6174.5391610300003</v>
      </c>
      <c r="AW738" s="25">
        <v>737</v>
      </c>
      <c r="AX738" s="26">
        <v>2.0012155250700001</v>
      </c>
      <c r="AY738" s="25">
        <v>737</v>
      </c>
      <c r="AZ738" s="26">
        <v>69.799346408700004</v>
      </c>
      <c r="BA738" s="25">
        <v>737</v>
      </c>
      <c r="BB738" s="26">
        <v>8.8644680250600003E-2</v>
      </c>
      <c r="BC738" s="25">
        <v>737</v>
      </c>
      <c r="BD738" s="26">
        <v>5.2825578461900002E-2</v>
      </c>
      <c r="BE738" s="25">
        <v>737</v>
      </c>
      <c r="BF738" s="26">
        <v>0.85852974128699999</v>
      </c>
      <c r="BG738" s="25">
        <v>737</v>
      </c>
      <c r="BH738" s="26">
        <v>28.566023741199999</v>
      </c>
      <c r="BI738" s="25">
        <v>737</v>
      </c>
      <c r="BJ738" s="26">
        <v>117.757092664</v>
      </c>
      <c r="CB738" s="37"/>
      <c r="CD738" s="37"/>
      <c r="CE738" s="37"/>
    </row>
    <row r="739" spans="1:83" x14ac:dyDescent="0.3">
      <c r="A739" s="25">
        <v>738</v>
      </c>
      <c r="B739" s="26">
        <v>7602.8480658500002</v>
      </c>
      <c r="C739" s="25">
        <v>738</v>
      </c>
      <c r="D739" s="26">
        <v>1.8192275546500001</v>
      </c>
      <c r="E739" s="25">
        <v>738</v>
      </c>
      <c r="F739" s="26">
        <v>74.923623413900003</v>
      </c>
      <c r="G739" s="25">
        <v>738</v>
      </c>
      <c r="H739" s="26">
        <v>9.9306800470399997E-2</v>
      </c>
      <c r="I739" s="25">
        <v>738</v>
      </c>
      <c r="J739" s="26">
        <v>0.16323444847499999</v>
      </c>
      <c r="K739" s="25">
        <v>738</v>
      </c>
      <c r="L739" s="26">
        <v>470327.23790499999</v>
      </c>
      <c r="M739" s="25">
        <v>738</v>
      </c>
      <c r="N739" s="26">
        <v>49.288930875799998</v>
      </c>
      <c r="O739" s="25">
        <v>738</v>
      </c>
      <c r="P739" s="26">
        <v>1.6262174031800001E-2</v>
      </c>
      <c r="Q739" s="25">
        <v>738</v>
      </c>
      <c r="R739" s="32">
        <v>0.78370171616600004</v>
      </c>
      <c r="S739" s="28">
        <v>738</v>
      </c>
      <c r="T739" s="35">
        <v>0.65875769584699995</v>
      </c>
      <c r="U739" s="25">
        <v>738</v>
      </c>
      <c r="V739" s="26">
        <v>30.711634390699999</v>
      </c>
      <c r="W739" s="25">
        <v>738</v>
      </c>
      <c r="X739" s="26">
        <v>9.0673882727200006</v>
      </c>
      <c r="Y739" s="25">
        <v>738</v>
      </c>
      <c r="Z739" s="26">
        <v>5.36555707099E-2</v>
      </c>
      <c r="AA739" s="25">
        <v>738</v>
      </c>
      <c r="AB739" s="26">
        <v>14.7621997911</v>
      </c>
      <c r="AC739" s="25">
        <v>738</v>
      </c>
      <c r="AD739" s="26">
        <v>0.34430352605600001</v>
      </c>
      <c r="AE739" s="25">
        <v>738</v>
      </c>
      <c r="AF739" s="26">
        <v>470327.23790499999</v>
      </c>
      <c r="AG739" s="25">
        <v>738</v>
      </c>
      <c r="AH739" s="26">
        <v>1.6080275742300001</v>
      </c>
      <c r="AI739" s="25">
        <v>738</v>
      </c>
      <c r="AJ739" s="26">
        <v>59.488294065399998</v>
      </c>
      <c r="AK739" s="25">
        <v>738</v>
      </c>
      <c r="AL739" s="26">
        <v>0.40750295161799999</v>
      </c>
      <c r="AM739" s="25">
        <v>738</v>
      </c>
      <c r="AN739" s="26">
        <v>1.53791127394</v>
      </c>
      <c r="AO739" s="25">
        <v>738</v>
      </c>
      <c r="AP739" s="26">
        <v>1.6627495023100001</v>
      </c>
      <c r="AQ739" s="25">
        <v>738</v>
      </c>
      <c r="AR739" s="26">
        <v>1651.8175277099999</v>
      </c>
      <c r="AS739" s="25">
        <v>738</v>
      </c>
      <c r="AT739" s="26">
        <v>2.9527676063400001</v>
      </c>
      <c r="AU739" s="25">
        <v>738</v>
      </c>
      <c r="AV739" s="26">
        <v>6407.8956859700002</v>
      </c>
      <c r="AW739" s="25">
        <v>738</v>
      </c>
      <c r="AX739" s="26">
        <v>1.6080275742300001</v>
      </c>
      <c r="AY739" s="25">
        <v>738</v>
      </c>
      <c r="AZ739" s="26">
        <v>67.048373567799999</v>
      </c>
      <c r="BA739" s="25">
        <v>738</v>
      </c>
      <c r="BB739" s="26">
        <v>3.3751801542100002E-2</v>
      </c>
      <c r="BC739" s="25">
        <v>738</v>
      </c>
      <c r="BD739" s="26">
        <v>9.1267219698400001E-2</v>
      </c>
      <c r="BE739" s="25">
        <v>738</v>
      </c>
      <c r="BF739" s="26">
        <v>0.87498097876000003</v>
      </c>
      <c r="BG739" s="25">
        <v>738</v>
      </c>
      <c r="BH739" s="26">
        <v>31.639426563699999</v>
      </c>
      <c r="BI739" s="25">
        <v>738</v>
      </c>
      <c r="BJ739" s="26">
        <v>1080.72492023</v>
      </c>
      <c r="CB739" s="37"/>
      <c r="CD739" s="37"/>
      <c r="CE739" s="37"/>
    </row>
    <row r="740" spans="1:83" x14ac:dyDescent="0.3">
      <c r="A740" s="25">
        <v>739</v>
      </c>
      <c r="B740" s="26">
        <v>10344.9785041</v>
      </c>
      <c r="C740" s="25">
        <v>739</v>
      </c>
      <c r="D740" s="26">
        <v>1.80340114443</v>
      </c>
      <c r="E740" s="25">
        <v>739</v>
      </c>
      <c r="F740" s="26">
        <v>54.815093876799999</v>
      </c>
      <c r="G740" s="25">
        <v>739</v>
      </c>
      <c r="H740" s="26">
        <v>8.3226290980199999E-2</v>
      </c>
      <c r="I740" s="25">
        <v>739</v>
      </c>
      <c r="J740" s="26">
        <v>4.3913979761399997E-2</v>
      </c>
      <c r="K740" s="25">
        <v>739</v>
      </c>
      <c r="L740" s="26">
        <v>666407.93280800001</v>
      </c>
      <c r="M740" s="25">
        <v>739</v>
      </c>
      <c r="N740" s="26">
        <v>66.599662678100003</v>
      </c>
      <c r="O740" s="25">
        <v>739</v>
      </c>
      <c r="P740" s="26">
        <v>1.0618831435900001E-2</v>
      </c>
      <c r="Q740" s="25">
        <v>739</v>
      </c>
      <c r="R740" s="32">
        <v>0.71125145776499998</v>
      </c>
      <c r="S740" s="28">
        <v>739</v>
      </c>
      <c r="T740" s="35">
        <v>0.86573498987499997</v>
      </c>
      <c r="U740" s="25">
        <v>739</v>
      </c>
      <c r="V740" s="26">
        <v>25.595597040000001</v>
      </c>
      <c r="W740" s="25">
        <v>739</v>
      </c>
      <c r="X740" s="26">
        <v>4.5373402151800004</v>
      </c>
      <c r="Y740" s="25">
        <v>739</v>
      </c>
      <c r="Z740" s="26">
        <v>2.03458067715E-2</v>
      </c>
      <c r="AA740" s="25">
        <v>739</v>
      </c>
      <c r="AB740" s="26">
        <v>11.649063395200001</v>
      </c>
      <c r="AC740" s="25">
        <v>739</v>
      </c>
      <c r="AD740" s="26">
        <v>0.31315016477000002</v>
      </c>
      <c r="AE740" s="25">
        <v>739</v>
      </c>
      <c r="AF740" s="26">
        <v>666407.93280800001</v>
      </c>
      <c r="AG740" s="25">
        <v>739</v>
      </c>
      <c r="AH740" s="26">
        <v>1.6880654242299999</v>
      </c>
      <c r="AI740" s="25">
        <v>739</v>
      </c>
      <c r="AJ740" s="26">
        <v>72.901915959899995</v>
      </c>
      <c r="AK740" s="25">
        <v>739</v>
      </c>
      <c r="AL740" s="26">
        <v>0.13396381608999999</v>
      </c>
      <c r="AM740" s="25">
        <v>739</v>
      </c>
      <c r="AN740" s="26">
        <v>1.34500020199</v>
      </c>
      <c r="AO740" s="25">
        <v>739</v>
      </c>
      <c r="AP740" s="26">
        <v>0.64989020152700006</v>
      </c>
      <c r="AQ740" s="25">
        <v>739</v>
      </c>
      <c r="AR740" s="26">
        <v>277.91810962400001</v>
      </c>
      <c r="AS740" s="25">
        <v>739</v>
      </c>
      <c r="AT740" s="26">
        <v>4.3441900710599999</v>
      </c>
      <c r="AU740" s="25">
        <v>739</v>
      </c>
      <c r="AV740" s="26">
        <v>9902.0878402100006</v>
      </c>
      <c r="AW740" s="25">
        <v>739</v>
      </c>
      <c r="AX740" s="26">
        <v>1.6880654242299999</v>
      </c>
      <c r="AY740" s="25">
        <v>739</v>
      </c>
      <c r="AZ740" s="26">
        <v>70.349966669899999</v>
      </c>
      <c r="BA740" s="25">
        <v>739</v>
      </c>
      <c r="BB740" s="26">
        <v>3.5996542356599999E-2</v>
      </c>
      <c r="BC740" s="25">
        <v>739</v>
      </c>
      <c r="BD740" s="26">
        <v>5.2103332948500003E-2</v>
      </c>
      <c r="BE740" s="25">
        <v>739</v>
      </c>
      <c r="BF740" s="26">
        <v>0.91190012469500004</v>
      </c>
      <c r="BG740" s="25">
        <v>739</v>
      </c>
      <c r="BH740" s="26">
        <v>28.869600269199999</v>
      </c>
      <c r="BI740" s="25">
        <v>739</v>
      </c>
      <c r="BJ740" s="26">
        <v>958.27622726100003</v>
      </c>
      <c r="CB740" s="37"/>
      <c r="CD740" s="37"/>
      <c r="CE740" s="37"/>
    </row>
    <row r="741" spans="1:83" x14ac:dyDescent="0.3">
      <c r="A741" s="25">
        <v>740</v>
      </c>
      <c r="B741" s="26">
        <v>7774.0880344400002</v>
      </c>
      <c r="C741" s="25">
        <v>740</v>
      </c>
      <c r="D741" s="26">
        <v>1.23397195666</v>
      </c>
      <c r="E741" s="25">
        <v>740</v>
      </c>
      <c r="F741" s="26">
        <v>52.1285303322</v>
      </c>
      <c r="G741" s="25">
        <v>740</v>
      </c>
      <c r="H741" s="26">
        <v>0.14243874275999999</v>
      </c>
      <c r="I741" s="25">
        <v>740</v>
      </c>
      <c r="J741" s="26">
        <v>0.156420070292</v>
      </c>
      <c r="K741" s="25">
        <v>740</v>
      </c>
      <c r="L741" s="26">
        <v>628330.85084800003</v>
      </c>
      <c r="M741" s="25">
        <v>740</v>
      </c>
      <c r="N741" s="26">
        <v>46.330761991400003</v>
      </c>
      <c r="O741" s="25">
        <v>740</v>
      </c>
      <c r="P741" s="26">
        <v>1.4090509914800001E-2</v>
      </c>
      <c r="Q741" s="25">
        <v>740</v>
      </c>
      <c r="R741" s="32">
        <v>0.73321078141200002</v>
      </c>
      <c r="S741" s="28">
        <v>740</v>
      </c>
      <c r="T741" s="35">
        <v>0.49080902400699999</v>
      </c>
      <c r="U741" s="25">
        <v>740</v>
      </c>
      <c r="V741" s="26">
        <v>43.311520282399997</v>
      </c>
      <c r="W741" s="25">
        <v>740</v>
      </c>
      <c r="X741" s="26">
        <v>6.9534268528299998</v>
      </c>
      <c r="Y741" s="25">
        <v>740</v>
      </c>
      <c r="Z741" s="26">
        <v>4.5149236301799997E-2</v>
      </c>
      <c r="AA741" s="25">
        <v>740</v>
      </c>
      <c r="AB741" s="26">
        <v>14.7469637184</v>
      </c>
      <c r="AC741" s="25">
        <v>740</v>
      </c>
      <c r="AD741" s="26">
        <v>0.32887101762799997</v>
      </c>
      <c r="AE741" s="25">
        <v>740</v>
      </c>
      <c r="AF741" s="26">
        <v>628330.85084800003</v>
      </c>
      <c r="AG741" s="25">
        <v>740</v>
      </c>
      <c r="AH741" s="26">
        <v>1.0685786347099999</v>
      </c>
      <c r="AI741" s="25">
        <v>740</v>
      </c>
      <c r="AJ741" s="26">
        <v>71.907128630399995</v>
      </c>
      <c r="AK741" s="25">
        <v>740</v>
      </c>
      <c r="AL741" s="26">
        <v>0.35412880501900001</v>
      </c>
      <c r="AM741" s="25">
        <v>740</v>
      </c>
      <c r="AN741" s="26">
        <v>1.55150835793</v>
      </c>
      <c r="AO741" s="25">
        <v>740</v>
      </c>
      <c r="AP741" s="26">
        <v>1.07810590556</v>
      </c>
      <c r="AQ741" s="25">
        <v>740</v>
      </c>
      <c r="AR741" s="26">
        <v>1204.2150071599999</v>
      </c>
      <c r="AS741" s="25">
        <v>740</v>
      </c>
      <c r="AT741" s="26">
        <v>3.0767912172099998</v>
      </c>
      <c r="AU741" s="25">
        <v>740</v>
      </c>
      <c r="AV741" s="26">
        <v>6463.5965700799998</v>
      </c>
      <c r="AW741" s="25">
        <v>740</v>
      </c>
      <c r="AX741" s="26">
        <v>1.0685786347099999</v>
      </c>
      <c r="AY741" s="25">
        <v>740</v>
      </c>
      <c r="AZ741" s="26">
        <v>75.697718685500007</v>
      </c>
      <c r="BA741" s="25">
        <v>740</v>
      </c>
      <c r="BB741" s="26">
        <v>5.8715477959399999E-2</v>
      </c>
      <c r="BC741" s="25">
        <v>740</v>
      </c>
      <c r="BD741" s="26">
        <v>9.7987256687099997E-2</v>
      </c>
      <c r="BE741" s="25">
        <v>740</v>
      </c>
      <c r="BF741" s="26">
        <v>0.84329726535399996</v>
      </c>
      <c r="BG741" s="25">
        <v>740</v>
      </c>
      <c r="BH741" s="26">
        <v>44.259313442900002</v>
      </c>
      <c r="BI741" s="25">
        <v>740</v>
      </c>
      <c r="BJ741" s="26">
        <v>1220.96963519</v>
      </c>
      <c r="CB741" s="37"/>
      <c r="CD741" s="37"/>
      <c r="CE741" s="37"/>
    </row>
    <row r="742" spans="1:83" x14ac:dyDescent="0.3">
      <c r="A742" s="25">
        <v>741</v>
      </c>
      <c r="B742" s="26">
        <v>9589.1667712500002</v>
      </c>
      <c r="C742" s="25">
        <v>741</v>
      </c>
      <c r="D742" s="26">
        <v>2.0134880906900001</v>
      </c>
      <c r="E742" s="25">
        <v>741</v>
      </c>
      <c r="F742" s="26">
        <v>44.421876890100002</v>
      </c>
      <c r="G742" s="25">
        <v>741</v>
      </c>
      <c r="H742" s="26">
        <v>0.113803240051</v>
      </c>
      <c r="I742" s="25">
        <v>741</v>
      </c>
      <c r="J742" s="26">
        <v>0.16452508081799999</v>
      </c>
      <c r="K742" s="25">
        <v>741</v>
      </c>
      <c r="L742" s="26">
        <v>564513.89671500004</v>
      </c>
      <c r="M742" s="25">
        <v>741</v>
      </c>
      <c r="N742" s="26">
        <v>66.675783980999995</v>
      </c>
      <c r="O742" s="25">
        <v>741</v>
      </c>
      <c r="P742" s="26">
        <v>1.33887289324E-2</v>
      </c>
      <c r="Q742" s="25">
        <v>741</v>
      </c>
      <c r="R742" s="32">
        <v>0.43624170415800001</v>
      </c>
      <c r="S742" s="28">
        <v>741</v>
      </c>
      <c r="T742" s="35">
        <v>0.67033276195699998</v>
      </c>
      <c r="U742" s="25">
        <v>741</v>
      </c>
      <c r="V742" s="26">
        <v>39.028593065800003</v>
      </c>
      <c r="W742" s="25">
        <v>741</v>
      </c>
      <c r="X742" s="26">
        <v>3.2887001919699999</v>
      </c>
      <c r="Y742" s="25">
        <v>741</v>
      </c>
      <c r="Z742" s="26">
        <v>5.0374873323800001E-2</v>
      </c>
      <c r="AA742" s="25">
        <v>741</v>
      </c>
      <c r="AB742" s="26">
        <v>8.7908435223500003</v>
      </c>
      <c r="AC742" s="25">
        <v>741</v>
      </c>
      <c r="AD742" s="26">
        <v>0.18439618027599999</v>
      </c>
      <c r="AE742" s="25">
        <v>741</v>
      </c>
      <c r="AF742" s="26">
        <v>564513.89671500004</v>
      </c>
      <c r="AG742" s="25">
        <v>741</v>
      </c>
      <c r="AH742" s="26">
        <v>1.9269643223599999</v>
      </c>
      <c r="AI742" s="25">
        <v>741</v>
      </c>
      <c r="AJ742" s="26">
        <v>79.357869904799998</v>
      </c>
      <c r="AK742" s="25">
        <v>741</v>
      </c>
      <c r="AL742" s="26">
        <v>0.24982809738199999</v>
      </c>
      <c r="AM742" s="25">
        <v>741</v>
      </c>
      <c r="AN742" s="26">
        <v>1.3214832839399999</v>
      </c>
      <c r="AO742" s="25">
        <v>741</v>
      </c>
      <c r="AP742" s="26">
        <v>1.1019738515799999</v>
      </c>
      <c r="AQ742" s="25">
        <v>741</v>
      </c>
      <c r="AR742" s="26">
        <v>573.12586187800002</v>
      </c>
      <c r="AS742" s="25">
        <v>741</v>
      </c>
      <c r="AT742" s="26">
        <v>1.1590558071999999</v>
      </c>
      <c r="AU742" s="25">
        <v>741</v>
      </c>
      <c r="AV742" s="26">
        <v>8578.8215855899998</v>
      </c>
      <c r="AW742" s="25">
        <v>741</v>
      </c>
      <c r="AX742" s="26">
        <v>1.9269643223599999</v>
      </c>
      <c r="AY742" s="25">
        <v>741</v>
      </c>
      <c r="AZ742" s="26">
        <v>75.684525687199994</v>
      </c>
      <c r="BA742" s="25">
        <v>741</v>
      </c>
      <c r="BB742" s="26">
        <v>5.3395884322499997E-2</v>
      </c>
      <c r="BC742" s="25">
        <v>741</v>
      </c>
      <c r="BD742" s="26">
        <v>0.139939701896</v>
      </c>
      <c r="BE742" s="25">
        <v>741</v>
      </c>
      <c r="BF742" s="26">
        <v>0.80666441378099996</v>
      </c>
      <c r="BG742" s="25">
        <v>741</v>
      </c>
      <c r="BH742" s="26">
        <v>39.706020301099997</v>
      </c>
      <c r="BI742" s="25">
        <v>741</v>
      </c>
      <c r="BJ742" s="26">
        <v>1101.18904621</v>
      </c>
      <c r="CB742" s="37"/>
      <c r="CD742" s="37"/>
      <c r="CE742" s="37"/>
    </row>
    <row r="743" spans="1:83" x14ac:dyDescent="0.3">
      <c r="A743" s="25">
        <v>742</v>
      </c>
      <c r="B743" s="26">
        <v>6057.9230023099999</v>
      </c>
      <c r="C743" s="25">
        <v>742</v>
      </c>
      <c r="D743" s="26">
        <v>2.0374589999100001</v>
      </c>
      <c r="E743" s="25">
        <v>742</v>
      </c>
      <c r="F743" s="26">
        <v>76.665273153300006</v>
      </c>
      <c r="G743" s="25">
        <v>742</v>
      </c>
      <c r="H743" s="26">
        <v>0.19221454055500001</v>
      </c>
      <c r="I743" s="25">
        <v>742</v>
      </c>
      <c r="J743" s="26">
        <v>0.13520903655899999</v>
      </c>
      <c r="K743" s="25">
        <v>742</v>
      </c>
      <c r="L743" s="26">
        <v>511949.16277200001</v>
      </c>
      <c r="M743" s="25">
        <v>742</v>
      </c>
      <c r="N743" s="26">
        <v>71.799347712599996</v>
      </c>
      <c r="O743" s="25">
        <v>742</v>
      </c>
      <c r="P743" s="26">
        <v>1.86629646067E-2</v>
      </c>
      <c r="Q743" s="25">
        <v>742</v>
      </c>
      <c r="R743" s="32">
        <v>0.45216944481999999</v>
      </c>
      <c r="S743" s="28">
        <v>742</v>
      </c>
      <c r="T743" s="35">
        <v>0.82215896895700002</v>
      </c>
      <c r="U743" s="25">
        <v>742</v>
      </c>
      <c r="V743" s="26">
        <v>36.269747139099998</v>
      </c>
      <c r="W743" s="25">
        <v>742</v>
      </c>
      <c r="X743" s="26">
        <v>9.9306413868799996</v>
      </c>
      <c r="Y743" s="25">
        <v>742</v>
      </c>
      <c r="Z743" s="26">
        <v>1.4252778859900001E-2</v>
      </c>
      <c r="AA743" s="25">
        <v>742</v>
      </c>
      <c r="AB743" s="26">
        <v>10.7747274223</v>
      </c>
      <c r="AC743" s="25">
        <v>742</v>
      </c>
      <c r="AD743" s="26">
        <v>0.25064102551</v>
      </c>
      <c r="AE743" s="25">
        <v>742</v>
      </c>
      <c r="AF743" s="26">
        <v>511949.16277200001</v>
      </c>
      <c r="AG743" s="25">
        <v>742</v>
      </c>
      <c r="AH743" s="26">
        <v>1.8062112186299999</v>
      </c>
      <c r="AI743" s="25">
        <v>742</v>
      </c>
      <c r="AJ743" s="26">
        <v>87.035192301500004</v>
      </c>
      <c r="AK743" s="25">
        <v>742</v>
      </c>
      <c r="AL743" s="26">
        <v>0.26989071290599997</v>
      </c>
      <c r="AM743" s="25">
        <v>742</v>
      </c>
      <c r="AN743" s="26">
        <v>1.4982978172400001</v>
      </c>
      <c r="AO743" s="25">
        <v>742</v>
      </c>
      <c r="AP743" s="26">
        <v>0.719486145636</v>
      </c>
      <c r="AQ743" s="25">
        <v>742</v>
      </c>
      <c r="AR743" s="26">
        <v>577.81070426600002</v>
      </c>
      <c r="AS743" s="25">
        <v>742</v>
      </c>
      <c r="AT743" s="26">
        <v>3.95388011454</v>
      </c>
      <c r="AU743" s="25">
        <v>742</v>
      </c>
      <c r="AV743" s="26">
        <v>5317.6900530299999</v>
      </c>
      <c r="AW743" s="25">
        <v>742</v>
      </c>
      <c r="AX743" s="26">
        <v>1.8062112186299999</v>
      </c>
      <c r="AY743" s="25">
        <v>742</v>
      </c>
      <c r="AZ743" s="26">
        <v>92.488975124199996</v>
      </c>
      <c r="BA743" s="25">
        <v>742</v>
      </c>
      <c r="BB743" s="26">
        <v>9.4071016137400001E-2</v>
      </c>
      <c r="BC743" s="25">
        <v>742</v>
      </c>
      <c r="BD743" s="26">
        <v>0.13972859565199999</v>
      </c>
      <c r="BE743" s="25">
        <v>742</v>
      </c>
      <c r="BF743" s="26">
        <v>0.76620038821100001</v>
      </c>
      <c r="BG743" s="25">
        <v>742</v>
      </c>
      <c r="BH743" s="26">
        <v>49.561909064799998</v>
      </c>
      <c r="BI743" s="25">
        <v>742</v>
      </c>
      <c r="BJ743" s="26">
        <v>1299.4478788900001</v>
      </c>
      <c r="CB743" s="37"/>
      <c r="CD743" s="37"/>
      <c r="CE743" s="37"/>
    </row>
    <row r="744" spans="1:83" x14ac:dyDescent="0.3">
      <c r="A744" s="25">
        <v>743</v>
      </c>
      <c r="B744" s="26">
        <v>8890.1131704199997</v>
      </c>
      <c r="C744" s="25">
        <v>743</v>
      </c>
      <c r="D744" s="26">
        <v>1.52542947048</v>
      </c>
      <c r="E744" s="25">
        <v>743</v>
      </c>
      <c r="F744" s="26">
        <v>63.234554796600001</v>
      </c>
      <c r="G744" s="25">
        <v>743</v>
      </c>
      <c r="H744" s="26">
        <v>8.8927840395200006E-2</v>
      </c>
      <c r="I744" s="25">
        <v>743</v>
      </c>
      <c r="J744" s="26">
        <v>0.175336279855</v>
      </c>
      <c r="K744" s="25">
        <v>743</v>
      </c>
      <c r="L744" s="26">
        <v>581495.23502999998</v>
      </c>
      <c r="M744" s="25">
        <v>743</v>
      </c>
      <c r="N744" s="26">
        <v>62.492136713800001</v>
      </c>
      <c r="O744" s="25">
        <v>743</v>
      </c>
      <c r="P744" s="26">
        <v>1.91165280696E-2</v>
      </c>
      <c r="Q744" s="25">
        <v>743</v>
      </c>
      <c r="R744" s="32">
        <v>0.30670479918499999</v>
      </c>
      <c r="S744" s="28">
        <v>743</v>
      </c>
      <c r="T744" s="35">
        <v>0.85683578126299997</v>
      </c>
      <c r="U744" s="25">
        <v>743</v>
      </c>
      <c r="V744" s="26">
        <v>26.462125746400002</v>
      </c>
      <c r="W744" s="25">
        <v>743</v>
      </c>
      <c r="X744" s="26">
        <v>3.4167820492200001</v>
      </c>
      <c r="Y744" s="25">
        <v>743</v>
      </c>
      <c r="Z744" s="26">
        <v>4.7060867632099997E-2</v>
      </c>
      <c r="AA744" s="25">
        <v>743</v>
      </c>
      <c r="AB744" s="26">
        <v>11.3455572238</v>
      </c>
      <c r="AC744" s="25">
        <v>743</v>
      </c>
      <c r="AD744" s="26">
        <v>0.399007872258</v>
      </c>
      <c r="AE744" s="25">
        <v>743</v>
      </c>
      <c r="AF744" s="26">
        <v>581495.23502999998</v>
      </c>
      <c r="AG744" s="25">
        <v>743</v>
      </c>
      <c r="AH744" s="26">
        <v>1.4320161499399999</v>
      </c>
      <c r="AI744" s="25">
        <v>743</v>
      </c>
      <c r="AJ744" s="26">
        <v>84.653161075100002</v>
      </c>
      <c r="AK744" s="25">
        <v>743</v>
      </c>
      <c r="AL744" s="26">
        <v>0.20974839493899999</v>
      </c>
      <c r="AM744" s="25">
        <v>743</v>
      </c>
      <c r="AN744" s="26">
        <v>1.00140817871</v>
      </c>
      <c r="AO744" s="25">
        <v>743</v>
      </c>
      <c r="AP744" s="26">
        <v>1.09637055255</v>
      </c>
      <c r="AQ744" s="25">
        <v>743</v>
      </c>
      <c r="AR744" s="26">
        <v>256.66405014600002</v>
      </c>
      <c r="AS744" s="25">
        <v>743</v>
      </c>
      <c r="AT744" s="26">
        <v>3.6190818172000001</v>
      </c>
      <c r="AU744" s="25">
        <v>743</v>
      </c>
      <c r="AV744" s="26">
        <v>8125.1550928799998</v>
      </c>
      <c r="AW744" s="25">
        <v>743</v>
      </c>
      <c r="AX744" s="26">
        <v>1.4320161499399999</v>
      </c>
      <c r="AY744" s="25">
        <v>743</v>
      </c>
      <c r="AZ744" s="26">
        <v>82.268678472800005</v>
      </c>
      <c r="BA744" s="25">
        <v>743</v>
      </c>
      <c r="BB744" s="26">
        <v>3.3939086058099997E-2</v>
      </c>
      <c r="BC744" s="25">
        <v>743</v>
      </c>
      <c r="BD744" s="26">
        <v>0.16105778972500001</v>
      </c>
      <c r="BE744" s="25">
        <v>743</v>
      </c>
      <c r="BF744" s="26">
        <v>0.80500312421700004</v>
      </c>
      <c r="BG744" s="25">
        <v>743</v>
      </c>
      <c r="BH744" s="26">
        <v>27.4594878493</v>
      </c>
      <c r="BI744" s="25">
        <v>743</v>
      </c>
      <c r="BJ744" s="26">
        <v>508.08686056499999</v>
      </c>
      <c r="CB744" s="37"/>
      <c r="CD744" s="37"/>
      <c r="CE744" s="37"/>
    </row>
    <row r="745" spans="1:83" x14ac:dyDescent="0.3">
      <c r="A745" s="25">
        <v>744</v>
      </c>
      <c r="B745" s="26">
        <v>7883.9946402400001</v>
      </c>
      <c r="C745" s="25">
        <v>744</v>
      </c>
      <c r="D745" s="26">
        <v>1.2310007408000001</v>
      </c>
      <c r="E745" s="25">
        <v>744</v>
      </c>
      <c r="F745" s="26">
        <v>63.611598815299999</v>
      </c>
      <c r="G745" s="25">
        <v>744</v>
      </c>
      <c r="H745" s="26">
        <v>2.6189500227299999E-2</v>
      </c>
      <c r="I745" s="25">
        <v>744</v>
      </c>
      <c r="J745" s="26">
        <v>0.143278551669</v>
      </c>
      <c r="K745" s="25">
        <v>744</v>
      </c>
      <c r="L745" s="26">
        <v>766971.77969400003</v>
      </c>
      <c r="M745" s="25">
        <v>744</v>
      </c>
      <c r="N745" s="26">
        <v>59.192626950499999</v>
      </c>
      <c r="O745" s="25">
        <v>744</v>
      </c>
      <c r="P745" s="26">
        <v>1.4389790959899999E-2</v>
      </c>
      <c r="Q745" s="25">
        <v>744</v>
      </c>
      <c r="R745" s="32">
        <v>0.40843359530500001</v>
      </c>
      <c r="S745" s="28">
        <v>744</v>
      </c>
      <c r="T745" s="35">
        <v>0.54957054668899996</v>
      </c>
      <c r="U745" s="25">
        <v>744</v>
      </c>
      <c r="V745" s="26">
        <v>38.322608631800001</v>
      </c>
      <c r="W745" s="25">
        <v>744</v>
      </c>
      <c r="X745" s="26">
        <v>5.19236541144</v>
      </c>
      <c r="Y745" s="25">
        <v>744</v>
      </c>
      <c r="Z745" s="26">
        <v>9.9285731462399995E-2</v>
      </c>
      <c r="AA745" s="25">
        <v>744</v>
      </c>
      <c r="AB745" s="26">
        <v>8.8441191218299995</v>
      </c>
      <c r="AC745" s="25">
        <v>744</v>
      </c>
      <c r="AD745" s="26">
        <v>0.347982571701</v>
      </c>
      <c r="AE745" s="25">
        <v>744</v>
      </c>
      <c r="AF745" s="26">
        <v>766971.77969400003</v>
      </c>
      <c r="AG745" s="25">
        <v>744</v>
      </c>
      <c r="AH745" s="26">
        <v>1.1086881797999999</v>
      </c>
      <c r="AI745" s="25">
        <v>744</v>
      </c>
      <c r="AJ745" s="26">
        <v>66.013925318199995</v>
      </c>
      <c r="AK745" s="25">
        <v>744</v>
      </c>
      <c r="AL745" s="26">
        <v>3.2880750662899999E-2</v>
      </c>
      <c r="AM745" s="25">
        <v>744</v>
      </c>
      <c r="AN745" s="26">
        <v>0.55252370020099995</v>
      </c>
      <c r="AO745" s="25">
        <v>744</v>
      </c>
      <c r="AP745" s="26">
        <v>1.1538710406199999</v>
      </c>
      <c r="AQ745" s="25">
        <v>744</v>
      </c>
      <c r="AR745" s="26">
        <v>497.35302672699999</v>
      </c>
      <c r="AS745" s="25">
        <v>744</v>
      </c>
      <c r="AT745" s="26">
        <v>1.9116309486</v>
      </c>
      <c r="AU745" s="25">
        <v>744</v>
      </c>
      <c r="AV745" s="26">
        <v>7281.6360822099996</v>
      </c>
      <c r="AW745" s="25">
        <v>744</v>
      </c>
      <c r="AX745" s="26">
        <v>1.1086881797999999</v>
      </c>
      <c r="AY745" s="25">
        <v>744</v>
      </c>
      <c r="AZ745" s="26">
        <v>66.974484114000006</v>
      </c>
      <c r="BA745" s="25">
        <v>744</v>
      </c>
      <c r="BB745" s="26">
        <v>1.12313757567E-2</v>
      </c>
      <c r="BC745" s="25">
        <v>744</v>
      </c>
      <c r="BD745" s="26">
        <v>8.9532607299300002E-2</v>
      </c>
      <c r="BE745" s="25">
        <v>744</v>
      </c>
      <c r="BF745" s="26">
        <v>0.89923601694400002</v>
      </c>
      <c r="BG745" s="25">
        <v>744</v>
      </c>
      <c r="BH745" s="26">
        <v>38.685871951800003</v>
      </c>
      <c r="BI745" s="25">
        <v>744</v>
      </c>
      <c r="BJ745" s="26">
        <v>307.08797076899998</v>
      </c>
      <c r="CB745" s="37"/>
      <c r="CD745" s="37"/>
      <c r="CE745" s="37"/>
    </row>
    <row r="746" spans="1:83" x14ac:dyDescent="0.3">
      <c r="A746" s="25">
        <v>745</v>
      </c>
      <c r="B746" s="26">
        <v>11749.677205800001</v>
      </c>
      <c r="C746" s="25">
        <v>745</v>
      </c>
      <c r="D746" s="26">
        <v>1.3390414345799999</v>
      </c>
      <c r="E746" s="25">
        <v>745</v>
      </c>
      <c r="F746" s="26">
        <v>58.557617171300002</v>
      </c>
      <c r="G746" s="25">
        <v>745</v>
      </c>
      <c r="H746" s="26">
        <v>0.12499803274</v>
      </c>
      <c r="I746" s="25">
        <v>745</v>
      </c>
      <c r="J746" s="26">
        <v>3.0429400954599999E-2</v>
      </c>
      <c r="K746" s="25">
        <v>745</v>
      </c>
      <c r="L746" s="26">
        <v>551146.50158399995</v>
      </c>
      <c r="M746" s="25">
        <v>745</v>
      </c>
      <c r="N746" s="26">
        <v>54.9429306555</v>
      </c>
      <c r="O746" s="25">
        <v>745</v>
      </c>
      <c r="P746" s="26">
        <v>1.70999508766E-2</v>
      </c>
      <c r="Q746" s="25">
        <v>745</v>
      </c>
      <c r="R746" s="32">
        <v>0.48029190900500002</v>
      </c>
      <c r="S746" s="28">
        <v>745</v>
      </c>
      <c r="T746" s="35">
        <v>0.73374995585799996</v>
      </c>
      <c r="U746" s="25">
        <v>745</v>
      </c>
      <c r="V746" s="26">
        <v>41.519697008500003</v>
      </c>
      <c r="W746" s="25">
        <v>745</v>
      </c>
      <c r="X746" s="26">
        <v>2.0830972642500001</v>
      </c>
      <c r="Y746" s="25">
        <v>745</v>
      </c>
      <c r="Z746" s="26">
        <v>2.40303144392E-2</v>
      </c>
      <c r="AA746" s="25">
        <v>745</v>
      </c>
      <c r="AB746" s="26">
        <v>14.3108592946</v>
      </c>
      <c r="AC746" s="25">
        <v>745</v>
      </c>
      <c r="AD746" s="26">
        <v>0.40900152280899998</v>
      </c>
      <c r="AE746" s="25">
        <v>745</v>
      </c>
      <c r="AF746" s="26">
        <v>551146.50158399995</v>
      </c>
      <c r="AG746" s="25">
        <v>745</v>
      </c>
      <c r="AH746" s="26">
        <v>1.26972177762</v>
      </c>
      <c r="AI746" s="25">
        <v>745</v>
      </c>
      <c r="AJ746" s="26">
        <v>83.294545378799995</v>
      </c>
      <c r="AK746" s="25">
        <v>745</v>
      </c>
      <c r="AL746" s="26">
        <v>0.12721021043700001</v>
      </c>
      <c r="AM746" s="25">
        <v>745</v>
      </c>
      <c r="AN746" s="26">
        <v>1.5323260759099999</v>
      </c>
      <c r="AO746" s="25">
        <v>745</v>
      </c>
      <c r="AP746" s="26">
        <v>0.37157982436999998</v>
      </c>
      <c r="AQ746" s="25">
        <v>745</v>
      </c>
      <c r="AR746" s="26">
        <v>134.89645117000001</v>
      </c>
      <c r="AS746" s="25">
        <v>745</v>
      </c>
      <c r="AT746" s="26">
        <v>5.8500231329699997</v>
      </c>
      <c r="AU746" s="25">
        <v>745</v>
      </c>
      <c r="AV746" s="26">
        <v>11248.0872874</v>
      </c>
      <c r="AW746" s="25">
        <v>745</v>
      </c>
      <c r="AX746" s="26">
        <v>1.26972177762</v>
      </c>
      <c r="AY746" s="25">
        <v>745</v>
      </c>
      <c r="AZ746" s="26">
        <v>76.462673775100001</v>
      </c>
      <c r="BA746" s="25">
        <v>745</v>
      </c>
      <c r="BB746" s="26">
        <v>7.3628047143400002E-2</v>
      </c>
      <c r="BC746" s="25">
        <v>745</v>
      </c>
      <c r="BD746" s="26">
        <v>4.4137064613600001E-2</v>
      </c>
      <c r="BE746" s="25">
        <v>745</v>
      </c>
      <c r="BF746" s="26">
        <v>0.882234888243</v>
      </c>
      <c r="BG746" s="25">
        <v>745</v>
      </c>
      <c r="BH746" s="26">
        <v>42.524613037400002</v>
      </c>
      <c r="BI746" s="25">
        <v>745</v>
      </c>
      <c r="BJ746" s="26">
        <v>857.79132456399998</v>
      </c>
      <c r="CB746" s="37"/>
      <c r="CD746" s="37"/>
      <c r="CE746" s="37"/>
    </row>
    <row r="747" spans="1:83" x14ac:dyDescent="0.3">
      <c r="A747" s="25">
        <v>746</v>
      </c>
      <c r="B747" s="26">
        <v>5150.7680146900002</v>
      </c>
      <c r="C747" s="25">
        <v>746</v>
      </c>
      <c r="D747" s="26">
        <v>1.31054437642</v>
      </c>
      <c r="E747" s="25">
        <v>746</v>
      </c>
      <c r="F747" s="26">
        <v>42.776389047400002</v>
      </c>
      <c r="G747" s="25">
        <v>746</v>
      </c>
      <c r="H747" s="26">
        <v>6.0516252540200002E-2</v>
      </c>
      <c r="I747" s="25">
        <v>746</v>
      </c>
      <c r="J747" s="26">
        <v>9.1771121738499994E-2</v>
      </c>
      <c r="K747" s="25">
        <v>746</v>
      </c>
      <c r="L747" s="26">
        <v>711000.14857399999</v>
      </c>
      <c r="M747" s="25">
        <v>746</v>
      </c>
      <c r="N747" s="26">
        <v>49.504263428800002</v>
      </c>
      <c r="O747" s="25">
        <v>746</v>
      </c>
      <c r="P747" s="26">
        <v>1.3650304383E-2</v>
      </c>
      <c r="Q747" s="25">
        <v>746</v>
      </c>
      <c r="R747" s="32">
        <v>0.793956775324</v>
      </c>
      <c r="S747" s="28">
        <v>746</v>
      </c>
      <c r="T747" s="35">
        <v>0.42811665984300001</v>
      </c>
      <c r="U747" s="25">
        <v>746</v>
      </c>
      <c r="V747" s="26">
        <v>27.7342403902</v>
      </c>
      <c r="W747" s="25">
        <v>746</v>
      </c>
      <c r="X747" s="26">
        <v>5.1623126017700001</v>
      </c>
      <c r="Y747" s="25">
        <v>746</v>
      </c>
      <c r="Z747" s="26">
        <v>7.9989189669399996E-2</v>
      </c>
      <c r="AA747" s="25">
        <v>746</v>
      </c>
      <c r="AB747" s="26">
        <v>12.445845654299999</v>
      </c>
      <c r="AC747" s="25">
        <v>746</v>
      </c>
      <c r="AD747" s="26">
        <v>0.28834735420899998</v>
      </c>
      <c r="AE747" s="25">
        <v>746</v>
      </c>
      <c r="AF747" s="26">
        <v>711000.14857399999</v>
      </c>
      <c r="AG747" s="25">
        <v>746</v>
      </c>
      <c r="AH747" s="26">
        <v>1.1819245303100001</v>
      </c>
      <c r="AI747" s="25">
        <v>746</v>
      </c>
      <c r="AJ747" s="26">
        <v>48.313028271100002</v>
      </c>
      <c r="AK747" s="25">
        <v>746</v>
      </c>
      <c r="AL747" s="26">
        <v>4.7631212884100001E-2</v>
      </c>
      <c r="AM747" s="25">
        <v>746</v>
      </c>
      <c r="AN747" s="26">
        <v>1.15721023781</v>
      </c>
      <c r="AO747" s="25">
        <v>746</v>
      </c>
      <c r="AP747" s="26">
        <v>0.89373257873099998</v>
      </c>
      <c r="AQ747" s="25">
        <v>746</v>
      </c>
      <c r="AR747" s="26">
        <v>1163.2540008200001</v>
      </c>
      <c r="AS747" s="25">
        <v>746</v>
      </c>
      <c r="AT747" s="26">
        <v>1.7720962971800001</v>
      </c>
      <c r="AU747" s="25">
        <v>746</v>
      </c>
      <c r="AV747" s="26">
        <v>4513.12089939</v>
      </c>
      <c r="AW747" s="25">
        <v>746</v>
      </c>
      <c r="AX747" s="26">
        <v>1.1819245303100001</v>
      </c>
      <c r="AY747" s="25">
        <v>746</v>
      </c>
      <c r="AZ747" s="26">
        <v>53.607325593200002</v>
      </c>
      <c r="BA747" s="25">
        <v>746</v>
      </c>
      <c r="BB747" s="26">
        <v>6.4858624027900004E-3</v>
      </c>
      <c r="BC747" s="25">
        <v>746</v>
      </c>
      <c r="BD747" s="26">
        <v>2.60303995042E-2</v>
      </c>
      <c r="BE747" s="25">
        <v>746</v>
      </c>
      <c r="BF747" s="26">
        <v>0.96748373809300003</v>
      </c>
      <c r="BG747" s="25">
        <v>746</v>
      </c>
      <c r="BH747" s="26">
        <v>28.007006711599999</v>
      </c>
      <c r="BI747" s="25">
        <v>746</v>
      </c>
      <c r="BJ747" s="26">
        <v>896.703955447</v>
      </c>
      <c r="CB747" s="37"/>
      <c r="CD747" s="37"/>
      <c r="CE747" s="37"/>
    </row>
    <row r="748" spans="1:83" x14ac:dyDescent="0.3">
      <c r="A748" s="25">
        <v>747</v>
      </c>
      <c r="B748" s="26">
        <v>10119.7819669</v>
      </c>
      <c r="C748" s="25">
        <v>747</v>
      </c>
      <c r="D748" s="26">
        <v>1.3290730882599999</v>
      </c>
      <c r="E748" s="25">
        <v>747</v>
      </c>
      <c r="F748" s="26">
        <v>77.603167451999994</v>
      </c>
      <c r="G748" s="25">
        <v>747</v>
      </c>
      <c r="H748" s="26">
        <v>0.199340616921</v>
      </c>
      <c r="I748" s="25">
        <v>747</v>
      </c>
      <c r="J748" s="26">
        <v>3.6813126788E-2</v>
      </c>
      <c r="K748" s="25">
        <v>747</v>
      </c>
      <c r="L748" s="26">
        <v>624251.22835700004</v>
      </c>
      <c r="M748" s="25">
        <v>747</v>
      </c>
      <c r="N748" s="26">
        <v>59.854100823700001</v>
      </c>
      <c r="O748" s="25">
        <v>747</v>
      </c>
      <c r="P748" s="26">
        <v>1.031385424E-2</v>
      </c>
      <c r="Q748" s="25">
        <v>747</v>
      </c>
      <c r="R748" s="32">
        <v>0.426467253298</v>
      </c>
      <c r="S748" s="28">
        <v>747</v>
      </c>
      <c r="T748" s="35">
        <v>0.30976504131900001</v>
      </c>
      <c r="U748" s="25">
        <v>747</v>
      </c>
      <c r="V748" s="26">
        <v>35.018626495900001</v>
      </c>
      <c r="W748" s="25">
        <v>747</v>
      </c>
      <c r="X748" s="26">
        <v>8.7531990412000003</v>
      </c>
      <c r="Y748" s="25">
        <v>747</v>
      </c>
      <c r="Z748" s="26">
        <v>7.5324441491799995E-2</v>
      </c>
      <c r="AA748" s="25">
        <v>747</v>
      </c>
      <c r="AB748" s="26">
        <v>7.5508580749599998</v>
      </c>
      <c r="AC748" s="25">
        <v>747</v>
      </c>
      <c r="AD748" s="26">
        <v>0.46151582317399997</v>
      </c>
      <c r="AE748" s="25">
        <v>747</v>
      </c>
      <c r="AF748" s="26">
        <v>624251.22835700004</v>
      </c>
      <c r="AG748" s="25">
        <v>747</v>
      </c>
      <c r="AH748" s="26">
        <v>1.1392900177600001</v>
      </c>
      <c r="AI748" s="25">
        <v>747</v>
      </c>
      <c r="AJ748" s="26">
        <v>80.3488790209</v>
      </c>
      <c r="AK748" s="25">
        <v>747</v>
      </c>
      <c r="AL748" s="26">
        <v>8.3732562967099994E-2</v>
      </c>
      <c r="AM748" s="25">
        <v>747</v>
      </c>
      <c r="AN748" s="26">
        <v>1.4756335005500001</v>
      </c>
      <c r="AO748" s="25">
        <v>747</v>
      </c>
      <c r="AP748" s="26">
        <v>0.301225485397</v>
      </c>
      <c r="AQ748" s="25">
        <v>747</v>
      </c>
      <c r="AR748" s="26">
        <v>321.84363864099998</v>
      </c>
      <c r="AS748" s="25">
        <v>747</v>
      </c>
      <c r="AT748" s="26">
        <v>2.9153343342200002</v>
      </c>
      <c r="AU748" s="25">
        <v>747</v>
      </c>
      <c r="AV748" s="26">
        <v>9378.5060383399996</v>
      </c>
      <c r="AW748" s="25">
        <v>747</v>
      </c>
      <c r="AX748" s="26">
        <v>1.1392900177600001</v>
      </c>
      <c r="AY748" s="25">
        <v>747</v>
      </c>
      <c r="AZ748" s="26">
        <v>80.770477787299995</v>
      </c>
      <c r="BA748" s="25">
        <v>747</v>
      </c>
      <c r="BB748" s="26">
        <v>0.14037508077399999</v>
      </c>
      <c r="BC748" s="25">
        <v>747</v>
      </c>
      <c r="BD748" s="26">
        <v>3.5404351654999999E-2</v>
      </c>
      <c r="BE748" s="25">
        <v>747</v>
      </c>
      <c r="BF748" s="26">
        <v>0.82422056757100004</v>
      </c>
      <c r="BG748" s="25">
        <v>747</v>
      </c>
      <c r="BH748" s="26">
        <v>36.551719929999997</v>
      </c>
      <c r="BI748" s="25">
        <v>747</v>
      </c>
      <c r="BJ748" s="26">
        <v>155.37900375800001</v>
      </c>
      <c r="CB748" s="37"/>
      <c r="CD748" s="37"/>
      <c r="CE748" s="37"/>
    </row>
    <row r="749" spans="1:83" x14ac:dyDescent="0.3">
      <c r="A749" s="25">
        <v>748</v>
      </c>
      <c r="B749" s="26">
        <v>10045.2601012</v>
      </c>
      <c r="C749" s="25">
        <v>748</v>
      </c>
      <c r="D749" s="26">
        <v>1.81337544818</v>
      </c>
      <c r="E749" s="25">
        <v>748</v>
      </c>
      <c r="F749" s="26">
        <v>54.829855010099998</v>
      </c>
      <c r="G749" s="25">
        <v>748</v>
      </c>
      <c r="H749" s="26">
        <v>1.0001364502200001E-2</v>
      </c>
      <c r="I749" s="25">
        <v>748</v>
      </c>
      <c r="J749" s="26">
        <v>0.14267741631299999</v>
      </c>
      <c r="K749" s="25">
        <v>748</v>
      </c>
      <c r="L749" s="26">
        <v>596517.23310299998</v>
      </c>
      <c r="M749" s="25">
        <v>748</v>
      </c>
      <c r="N749" s="26">
        <v>42.216547690299997</v>
      </c>
      <c r="O749" s="25">
        <v>748</v>
      </c>
      <c r="P749" s="26">
        <v>1.19654296125E-2</v>
      </c>
      <c r="Q749" s="25">
        <v>748</v>
      </c>
      <c r="R749" s="32">
        <v>0.39905467943799999</v>
      </c>
      <c r="S749" s="28">
        <v>748</v>
      </c>
      <c r="T749" s="35">
        <v>0.30724918892800002</v>
      </c>
      <c r="U749" s="25">
        <v>748</v>
      </c>
      <c r="V749" s="26">
        <v>43.946392871999997</v>
      </c>
      <c r="W749" s="25">
        <v>748</v>
      </c>
      <c r="X749" s="26">
        <v>7.4776474982399996</v>
      </c>
      <c r="Y749" s="25">
        <v>748</v>
      </c>
      <c r="Z749" s="26">
        <v>8.78604096039E-2</v>
      </c>
      <c r="AA749" s="25">
        <v>748</v>
      </c>
      <c r="AB749" s="26">
        <v>9.9435437097000001</v>
      </c>
      <c r="AC749" s="25">
        <v>748</v>
      </c>
      <c r="AD749" s="26">
        <v>0.49829606302899998</v>
      </c>
      <c r="AE749" s="25">
        <v>748</v>
      </c>
      <c r="AF749" s="26">
        <v>596517.23310299998</v>
      </c>
      <c r="AG749" s="25">
        <v>748</v>
      </c>
      <c r="AH749" s="26">
        <v>1.6418227988</v>
      </c>
      <c r="AI749" s="25">
        <v>748</v>
      </c>
      <c r="AJ749" s="26">
        <v>65.486135575899993</v>
      </c>
      <c r="AK749" s="25">
        <v>748</v>
      </c>
      <c r="AL749" s="26">
        <v>4.8815140879599997E-2</v>
      </c>
      <c r="AM749" s="25">
        <v>748</v>
      </c>
      <c r="AN749" s="26">
        <v>0.47003971447699999</v>
      </c>
      <c r="AO749" s="25">
        <v>748</v>
      </c>
      <c r="AP749" s="26">
        <v>1.30032810277</v>
      </c>
      <c r="AQ749" s="25">
        <v>748</v>
      </c>
      <c r="AR749" s="26">
        <v>466.50167796800002</v>
      </c>
      <c r="AS749" s="25">
        <v>748</v>
      </c>
      <c r="AT749" s="26">
        <v>3.25919003946</v>
      </c>
      <c r="AU749" s="25">
        <v>748</v>
      </c>
      <c r="AV749" s="26">
        <v>9366.5646429699991</v>
      </c>
      <c r="AW749" s="25">
        <v>748</v>
      </c>
      <c r="AX749" s="26">
        <v>1.6418227988</v>
      </c>
      <c r="AY749" s="25">
        <v>748</v>
      </c>
      <c r="AZ749" s="26">
        <v>64.308332522699999</v>
      </c>
      <c r="BA749" s="25">
        <v>748</v>
      </c>
      <c r="BB749" s="26">
        <v>3.85851426543E-3</v>
      </c>
      <c r="BC749" s="25">
        <v>748</v>
      </c>
      <c r="BD749" s="26">
        <v>8.7423897116900004E-2</v>
      </c>
      <c r="BE749" s="25">
        <v>748</v>
      </c>
      <c r="BF749" s="26">
        <v>0.90871758861800001</v>
      </c>
      <c r="BG749" s="25">
        <v>748</v>
      </c>
      <c r="BH749" s="26">
        <v>44.361326889499999</v>
      </c>
      <c r="BI749" s="25">
        <v>748</v>
      </c>
      <c r="BJ749" s="26">
        <v>226.01909183800001</v>
      </c>
      <c r="CB749" s="37"/>
      <c r="CD749" s="37"/>
      <c r="CE749" s="37"/>
    </row>
    <row r="750" spans="1:83" x14ac:dyDescent="0.3">
      <c r="A750" s="25">
        <v>749</v>
      </c>
      <c r="B750" s="26">
        <v>9433.8130607200001</v>
      </c>
      <c r="C750" s="25">
        <v>749</v>
      </c>
      <c r="D750" s="26">
        <v>1.8298313000999999</v>
      </c>
      <c r="E750" s="25">
        <v>749</v>
      </c>
      <c r="F750" s="26">
        <v>76.619792914200005</v>
      </c>
      <c r="G750" s="25">
        <v>749</v>
      </c>
      <c r="H750" s="26">
        <v>0.16245190143400001</v>
      </c>
      <c r="I750" s="25">
        <v>749</v>
      </c>
      <c r="J750" s="26">
        <v>2.83229371032E-2</v>
      </c>
      <c r="K750" s="25">
        <v>749</v>
      </c>
      <c r="L750" s="26">
        <v>632099.13876600005</v>
      </c>
      <c r="M750" s="25">
        <v>749</v>
      </c>
      <c r="N750" s="26">
        <v>40.580816273099998</v>
      </c>
      <c r="O750" s="25">
        <v>749</v>
      </c>
      <c r="P750" s="26">
        <v>1.30067437281E-2</v>
      </c>
      <c r="Q750" s="25">
        <v>749</v>
      </c>
      <c r="R750" s="32">
        <v>0.46155904185199997</v>
      </c>
      <c r="S750" s="28">
        <v>749</v>
      </c>
      <c r="T750" s="35">
        <v>0.44842799883500001</v>
      </c>
      <c r="U750" s="25">
        <v>749</v>
      </c>
      <c r="V750" s="26">
        <v>42.078799551400003</v>
      </c>
      <c r="W750" s="25">
        <v>749</v>
      </c>
      <c r="X750" s="26">
        <v>3.72234077332</v>
      </c>
      <c r="Y750" s="25">
        <v>749</v>
      </c>
      <c r="Z750" s="26">
        <v>4.4235502403599997E-2</v>
      </c>
      <c r="AA750" s="25">
        <v>749</v>
      </c>
      <c r="AB750" s="26">
        <v>8.4145965535999991</v>
      </c>
      <c r="AC750" s="25">
        <v>749</v>
      </c>
      <c r="AD750" s="26">
        <v>0.48803467382799998</v>
      </c>
      <c r="AE750" s="25">
        <v>749</v>
      </c>
      <c r="AF750" s="26">
        <v>632099.13876600005</v>
      </c>
      <c r="AG750" s="25">
        <v>749</v>
      </c>
      <c r="AH750" s="26">
        <v>1.7323627161499999</v>
      </c>
      <c r="AI750" s="25">
        <v>749</v>
      </c>
      <c r="AJ750" s="26">
        <v>83.312135486599999</v>
      </c>
      <c r="AK750" s="25">
        <v>749</v>
      </c>
      <c r="AL750" s="26">
        <v>8.64576021232E-2</v>
      </c>
      <c r="AM750" s="25">
        <v>749</v>
      </c>
      <c r="AN750" s="26">
        <v>1.42662750608</v>
      </c>
      <c r="AO750" s="25">
        <v>749</v>
      </c>
      <c r="AP750" s="26">
        <v>0.32689757100599998</v>
      </c>
      <c r="AQ750" s="25">
        <v>749</v>
      </c>
      <c r="AR750" s="26">
        <v>101.53813408000001</v>
      </c>
      <c r="AS750" s="25">
        <v>749</v>
      </c>
      <c r="AT750" s="26">
        <v>4.1188180735</v>
      </c>
      <c r="AU750" s="25">
        <v>749</v>
      </c>
      <c r="AV750" s="26">
        <v>8807.7569457299996</v>
      </c>
      <c r="AW750" s="25">
        <v>749</v>
      </c>
      <c r="AX750" s="26">
        <v>1.7323627161499999</v>
      </c>
      <c r="AY750" s="25">
        <v>749</v>
      </c>
      <c r="AZ750" s="26">
        <v>80.685030577299997</v>
      </c>
      <c r="BA750" s="25">
        <v>749</v>
      </c>
      <c r="BB750" s="26">
        <v>9.9468423739100004E-2</v>
      </c>
      <c r="BC750" s="25">
        <v>749</v>
      </c>
      <c r="BD750" s="26">
        <v>3.3786621295999998E-2</v>
      </c>
      <c r="BE750" s="25">
        <v>749</v>
      </c>
      <c r="BF750" s="26">
        <v>0.86674495496500004</v>
      </c>
      <c r="BG750" s="25">
        <v>749</v>
      </c>
      <c r="BH750" s="26">
        <v>42.975603932699997</v>
      </c>
      <c r="BI750" s="25">
        <v>749</v>
      </c>
      <c r="BJ750" s="26">
        <v>196.287304901</v>
      </c>
      <c r="CB750" s="37"/>
      <c r="CD750" s="37"/>
      <c r="CE750" s="37"/>
    </row>
    <row r="751" spans="1:83" x14ac:dyDescent="0.3">
      <c r="A751" s="25">
        <v>750</v>
      </c>
      <c r="B751" s="26">
        <v>3406.4160419099999</v>
      </c>
      <c r="C751" s="25">
        <v>750</v>
      </c>
      <c r="D751" s="26">
        <v>2.2091496842699998</v>
      </c>
      <c r="E751" s="25">
        <v>750</v>
      </c>
      <c r="F751" s="26">
        <v>49.532716660699997</v>
      </c>
      <c r="G751" s="25">
        <v>750</v>
      </c>
      <c r="H751" s="26">
        <v>0.142280597964</v>
      </c>
      <c r="I751" s="25">
        <v>750</v>
      </c>
      <c r="J751" s="26">
        <v>0.112765464442</v>
      </c>
      <c r="K751" s="25">
        <v>750</v>
      </c>
      <c r="L751" s="26">
        <v>653128.82322699996</v>
      </c>
      <c r="M751" s="25">
        <v>750</v>
      </c>
      <c r="N751" s="26">
        <v>59.0298287874</v>
      </c>
      <c r="O751" s="25">
        <v>750</v>
      </c>
      <c r="P751" s="26">
        <v>1.78598314892E-2</v>
      </c>
      <c r="Q751" s="25">
        <v>750</v>
      </c>
      <c r="R751" s="32">
        <v>0.85484178685099999</v>
      </c>
      <c r="S751" s="28">
        <v>750</v>
      </c>
      <c r="T751" s="35">
        <v>0.51593544684600001</v>
      </c>
      <c r="U751" s="25">
        <v>750</v>
      </c>
      <c r="V751" s="26">
        <v>38.546631504499999</v>
      </c>
      <c r="W751" s="25">
        <v>750</v>
      </c>
      <c r="X751" s="26">
        <v>4.85984965942</v>
      </c>
      <c r="Y751" s="25">
        <v>750</v>
      </c>
      <c r="Z751" s="26">
        <v>4.1327746759300003E-2</v>
      </c>
      <c r="AA751" s="25">
        <v>750</v>
      </c>
      <c r="AB751" s="26">
        <v>7.3573015203400001</v>
      </c>
      <c r="AC751" s="25">
        <v>750</v>
      </c>
      <c r="AD751" s="26">
        <v>0.22689858813700001</v>
      </c>
      <c r="AE751" s="25">
        <v>750</v>
      </c>
      <c r="AF751" s="26">
        <v>653128.82322699996</v>
      </c>
      <c r="AG751" s="25">
        <v>750</v>
      </c>
      <c r="AH751" s="26">
        <v>2.0875131957300002</v>
      </c>
      <c r="AI751" s="25">
        <v>750</v>
      </c>
      <c r="AJ751" s="26">
        <v>74.185563439199996</v>
      </c>
      <c r="AK751" s="25">
        <v>750</v>
      </c>
      <c r="AL751" s="26">
        <v>0.141472773271</v>
      </c>
      <c r="AM751" s="25">
        <v>750</v>
      </c>
      <c r="AN751" s="26">
        <v>1.3223401886599999</v>
      </c>
      <c r="AO751" s="25">
        <v>750</v>
      </c>
      <c r="AP751" s="26">
        <v>0.66271600868299996</v>
      </c>
      <c r="AQ751" s="25">
        <v>750</v>
      </c>
      <c r="AR751" s="26">
        <v>372.85381852900002</v>
      </c>
      <c r="AS751" s="25">
        <v>750</v>
      </c>
      <c r="AT751" s="26">
        <v>1.67159296653</v>
      </c>
      <c r="AU751" s="25">
        <v>750</v>
      </c>
      <c r="AV751" s="26">
        <v>2843.7423948400001</v>
      </c>
      <c r="AW751" s="25">
        <v>750</v>
      </c>
      <c r="AX751" s="26">
        <v>2.0875131957300002</v>
      </c>
      <c r="AY751" s="25">
        <v>750</v>
      </c>
      <c r="AZ751" s="26">
        <v>77.822197445</v>
      </c>
      <c r="BA751" s="25">
        <v>750</v>
      </c>
      <c r="BB751" s="26">
        <v>3.46708813354E-2</v>
      </c>
      <c r="BC751" s="25">
        <v>750</v>
      </c>
      <c r="BD751" s="26">
        <v>7.2975771854900007E-2</v>
      </c>
      <c r="BE751" s="25">
        <v>750</v>
      </c>
      <c r="BF751" s="26">
        <v>0.89235334681</v>
      </c>
      <c r="BG751" s="25">
        <v>750</v>
      </c>
      <c r="BH751" s="26">
        <v>39.427888418899997</v>
      </c>
      <c r="BI751" s="25">
        <v>750</v>
      </c>
      <c r="BJ751" s="26">
        <v>590.91383801699999</v>
      </c>
      <c r="CB751" s="37"/>
      <c r="CD751" s="37"/>
      <c r="CE751" s="37"/>
    </row>
    <row r="752" spans="1:83" x14ac:dyDescent="0.3">
      <c r="A752" s="25">
        <v>751</v>
      </c>
      <c r="B752" s="26">
        <v>11170.280972099999</v>
      </c>
      <c r="C752" s="25">
        <v>751</v>
      </c>
      <c r="D752" s="26">
        <v>1.7119819006100001</v>
      </c>
      <c r="E752" s="25">
        <v>751</v>
      </c>
      <c r="F752" s="26">
        <v>70.837730692400001</v>
      </c>
      <c r="G752" s="25">
        <v>751</v>
      </c>
      <c r="H752" s="26">
        <v>0.15918942707</v>
      </c>
      <c r="I752" s="25">
        <v>751</v>
      </c>
      <c r="J752" s="26">
        <v>2.71567170641E-2</v>
      </c>
      <c r="K752" s="25">
        <v>751</v>
      </c>
      <c r="L752" s="26">
        <v>663310.41665499995</v>
      </c>
      <c r="M752" s="25">
        <v>751</v>
      </c>
      <c r="N752" s="26">
        <v>78.141122294300004</v>
      </c>
      <c r="O752" s="25">
        <v>751</v>
      </c>
      <c r="P752" s="26">
        <v>1.9492461694499998E-2</v>
      </c>
      <c r="Q752" s="25">
        <v>751</v>
      </c>
      <c r="R752" s="32">
        <v>0.54485883212300001</v>
      </c>
      <c r="S752" s="28">
        <v>751</v>
      </c>
      <c r="T752" s="35">
        <v>0.62924642588799995</v>
      </c>
      <c r="U752" s="25">
        <v>751</v>
      </c>
      <c r="V752" s="26">
        <v>37.314891126799999</v>
      </c>
      <c r="W752" s="25">
        <v>751</v>
      </c>
      <c r="X752" s="26">
        <v>8.5114343123699996</v>
      </c>
      <c r="Y752" s="25">
        <v>751</v>
      </c>
      <c r="Z752" s="26">
        <v>5.2745460921999998E-2</v>
      </c>
      <c r="AA752" s="25">
        <v>751</v>
      </c>
      <c r="AB752" s="26">
        <v>8.7286632877500008</v>
      </c>
      <c r="AC752" s="25">
        <v>751</v>
      </c>
      <c r="AD752" s="26">
        <v>0.36182266682499997</v>
      </c>
      <c r="AE752" s="25">
        <v>751</v>
      </c>
      <c r="AF752" s="26">
        <v>663310.41665499995</v>
      </c>
      <c r="AG752" s="25">
        <v>751</v>
      </c>
      <c r="AH752" s="26">
        <v>1.52391569881</v>
      </c>
      <c r="AI752" s="25">
        <v>751</v>
      </c>
      <c r="AJ752" s="26">
        <v>79.014219874800006</v>
      </c>
      <c r="AK752" s="25">
        <v>751</v>
      </c>
      <c r="AL752" s="26">
        <v>0.116603943945</v>
      </c>
      <c r="AM752" s="25">
        <v>751</v>
      </c>
      <c r="AN752" s="26">
        <v>1.54014844479</v>
      </c>
      <c r="AO752" s="25">
        <v>751</v>
      </c>
      <c r="AP752" s="26">
        <v>0.38091393822399999</v>
      </c>
      <c r="AQ752" s="25">
        <v>751</v>
      </c>
      <c r="AR752" s="26">
        <v>491.05626772599999</v>
      </c>
      <c r="AS752" s="25">
        <v>751</v>
      </c>
      <c r="AT752" s="26">
        <v>2.7763821716699999</v>
      </c>
      <c r="AU752" s="25">
        <v>751</v>
      </c>
      <c r="AV752" s="26">
        <v>10545.9864148</v>
      </c>
      <c r="AW752" s="25">
        <v>751</v>
      </c>
      <c r="AX752" s="26">
        <v>1.52391569881</v>
      </c>
      <c r="AY752" s="25">
        <v>751</v>
      </c>
      <c r="AZ752" s="26">
        <v>77.8722248678</v>
      </c>
      <c r="BA752" s="25">
        <v>751</v>
      </c>
      <c r="BB752" s="26">
        <v>9.9904320116899994E-2</v>
      </c>
      <c r="BC752" s="25">
        <v>751</v>
      </c>
      <c r="BD752" s="26">
        <v>3.8275663566900001E-2</v>
      </c>
      <c r="BE752" s="25">
        <v>751</v>
      </c>
      <c r="BF752" s="26">
        <v>0.86182001631600003</v>
      </c>
      <c r="BG752" s="25">
        <v>751</v>
      </c>
      <c r="BH752" s="26">
        <v>39.136019920499997</v>
      </c>
      <c r="BI752" s="25">
        <v>751</v>
      </c>
      <c r="BJ752" s="26">
        <v>348.171759597</v>
      </c>
      <c r="CB752" s="37"/>
      <c r="CD752" s="37"/>
      <c r="CE752" s="37"/>
    </row>
    <row r="753" spans="1:83" x14ac:dyDescent="0.3">
      <c r="A753" s="25">
        <v>752</v>
      </c>
      <c r="B753" s="26">
        <v>11967.256274199999</v>
      </c>
      <c r="C753" s="25">
        <v>752</v>
      </c>
      <c r="D753" s="26">
        <v>1.98699631133</v>
      </c>
      <c r="E753" s="25">
        <v>752</v>
      </c>
      <c r="F753" s="26">
        <v>54.002412764100001</v>
      </c>
      <c r="G753" s="25">
        <v>752</v>
      </c>
      <c r="H753" s="26">
        <v>2.4251238675800001E-2</v>
      </c>
      <c r="I753" s="25">
        <v>752</v>
      </c>
      <c r="J753" s="26">
        <v>6.9567572198399999E-2</v>
      </c>
      <c r="K753" s="25">
        <v>752</v>
      </c>
      <c r="L753" s="26">
        <v>622135.32603200001</v>
      </c>
      <c r="M753" s="25">
        <v>752</v>
      </c>
      <c r="N753" s="26">
        <v>72.637271239399993</v>
      </c>
      <c r="O753" s="25">
        <v>752</v>
      </c>
      <c r="P753" s="26">
        <v>1.55606688716E-2</v>
      </c>
      <c r="Q753" s="25">
        <v>752</v>
      </c>
      <c r="R753" s="32">
        <v>0.40638983619300001</v>
      </c>
      <c r="S753" s="28">
        <v>752</v>
      </c>
      <c r="T753" s="35">
        <v>0.44238028630999998</v>
      </c>
      <c r="U753" s="25">
        <v>752</v>
      </c>
      <c r="V753" s="26">
        <v>42.868652150700001</v>
      </c>
      <c r="W753" s="25">
        <v>752</v>
      </c>
      <c r="X753" s="26">
        <v>5.6995206791499999</v>
      </c>
      <c r="Y753" s="25">
        <v>752</v>
      </c>
      <c r="Z753" s="26">
        <v>8.4149760393299994E-2</v>
      </c>
      <c r="AA753" s="25">
        <v>752</v>
      </c>
      <c r="AB753" s="26">
        <v>11.669692944299999</v>
      </c>
      <c r="AC753" s="25">
        <v>752</v>
      </c>
      <c r="AD753" s="26">
        <v>0.33678424428100001</v>
      </c>
      <c r="AE753" s="25">
        <v>752</v>
      </c>
      <c r="AF753" s="26">
        <v>622135.32603200001</v>
      </c>
      <c r="AG753" s="25">
        <v>752</v>
      </c>
      <c r="AH753" s="26">
        <v>1.85140377132</v>
      </c>
      <c r="AI753" s="25">
        <v>752</v>
      </c>
      <c r="AJ753" s="26">
        <v>63.198262446400001</v>
      </c>
      <c r="AK753" s="25">
        <v>752</v>
      </c>
      <c r="AL753" s="26">
        <v>5.19811672514E-2</v>
      </c>
      <c r="AM753" s="25">
        <v>752</v>
      </c>
      <c r="AN753" s="26">
        <v>0.70504537077100005</v>
      </c>
      <c r="AO753" s="25">
        <v>752</v>
      </c>
      <c r="AP753" s="26">
        <v>0.83622213819299995</v>
      </c>
      <c r="AQ753" s="25">
        <v>752</v>
      </c>
      <c r="AR753" s="26">
        <v>909.54000778600005</v>
      </c>
      <c r="AS753" s="25">
        <v>752</v>
      </c>
      <c r="AT753" s="26">
        <v>2.1116585206599998</v>
      </c>
      <c r="AU753" s="25">
        <v>752</v>
      </c>
      <c r="AV753" s="26">
        <v>11491.112229599999</v>
      </c>
      <c r="AW753" s="25">
        <v>752</v>
      </c>
      <c r="AX753" s="26">
        <v>1.85140377132</v>
      </c>
      <c r="AY753" s="25">
        <v>752</v>
      </c>
      <c r="AZ753" s="26">
        <v>64.668537536000002</v>
      </c>
      <c r="BA753" s="25">
        <v>752</v>
      </c>
      <c r="BB753" s="26">
        <v>7.1149032014600003E-3</v>
      </c>
      <c r="BC753" s="25">
        <v>752</v>
      </c>
      <c r="BD753" s="26">
        <v>4.9155516544000001E-2</v>
      </c>
      <c r="BE753" s="25">
        <v>752</v>
      </c>
      <c r="BF753" s="26">
        <v>0.94372958025499998</v>
      </c>
      <c r="BG753" s="25">
        <v>752</v>
      </c>
      <c r="BH753" s="26">
        <v>43.175292955800003</v>
      </c>
      <c r="BI753" s="25">
        <v>752</v>
      </c>
      <c r="BJ753" s="26">
        <v>603.64376187100004</v>
      </c>
      <c r="CB753" s="37"/>
      <c r="CD753" s="37"/>
      <c r="CE753" s="37"/>
    </row>
    <row r="754" spans="1:83" x14ac:dyDescent="0.3">
      <c r="A754" s="25">
        <v>753</v>
      </c>
      <c r="B754" s="26">
        <v>4749.91073882</v>
      </c>
      <c r="C754" s="25">
        <v>753</v>
      </c>
      <c r="D754" s="26">
        <v>1.67468820725</v>
      </c>
      <c r="E754" s="25">
        <v>753</v>
      </c>
      <c r="F754" s="26">
        <v>66.428682940900003</v>
      </c>
      <c r="G754" s="25">
        <v>753</v>
      </c>
      <c r="H754" s="26">
        <v>0.190584947857</v>
      </c>
      <c r="I754" s="25">
        <v>753</v>
      </c>
      <c r="J754" s="26">
        <v>0.19757153223500001</v>
      </c>
      <c r="K754" s="25">
        <v>753</v>
      </c>
      <c r="L754" s="26">
        <v>420519.26149900001</v>
      </c>
      <c r="M754" s="25">
        <v>753</v>
      </c>
      <c r="N754" s="26">
        <v>40.370199008900002</v>
      </c>
      <c r="O754" s="25">
        <v>753</v>
      </c>
      <c r="P754" s="26">
        <v>1.55003354791E-2</v>
      </c>
      <c r="Q754" s="25">
        <v>753</v>
      </c>
      <c r="R754" s="32">
        <v>0.42692369431499999</v>
      </c>
      <c r="S754" s="28">
        <v>753</v>
      </c>
      <c r="T754" s="35">
        <v>0.31303557825200001</v>
      </c>
      <c r="U754" s="25">
        <v>753</v>
      </c>
      <c r="V754" s="26">
        <v>42.490560631199997</v>
      </c>
      <c r="W754" s="25">
        <v>753</v>
      </c>
      <c r="X754" s="26">
        <v>3.2503510341199999</v>
      </c>
      <c r="Y754" s="25">
        <v>753</v>
      </c>
      <c r="Z754" s="26">
        <v>7.8442260351800006E-2</v>
      </c>
      <c r="AA754" s="25">
        <v>753</v>
      </c>
      <c r="AB754" s="26">
        <v>10.323906876100001</v>
      </c>
      <c r="AC754" s="25">
        <v>753</v>
      </c>
      <c r="AD754" s="26">
        <v>0.16982498292500001</v>
      </c>
      <c r="AE754" s="25">
        <v>753</v>
      </c>
      <c r="AF754" s="26">
        <v>420519.26149900001</v>
      </c>
      <c r="AG754" s="25">
        <v>753</v>
      </c>
      <c r="AH754" s="26">
        <v>1.5849701220300001</v>
      </c>
      <c r="AI754" s="25">
        <v>753</v>
      </c>
      <c r="AJ754" s="26">
        <v>71.546793059799995</v>
      </c>
      <c r="AK754" s="25">
        <v>753</v>
      </c>
      <c r="AL754" s="26">
        <v>0.390513440978</v>
      </c>
      <c r="AM754" s="25">
        <v>753</v>
      </c>
      <c r="AN754" s="26">
        <v>1.61083048082</v>
      </c>
      <c r="AO754" s="25">
        <v>753</v>
      </c>
      <c r="AP754" s="26">
        <v>1.2023756941299999</v>
      </c>
      <c r="AQ754" s="25">
        <v>753</v>
      </c>
      <c r="AR754" s="26">
        <v>1087.8510456700001</v>
      </c>
      <c r="AS754" s="25">
        <v>753</v>
      </c>
      <c r="AT754" s="26">
        <v>0.84055969341500003</v>
      </c>
      <c r="AU754" s="25">
        <v>753</v>
      </c>
      <c r="AV754" s="26">
        <v>3562.6700141699998</v>
      </c>
      <c r="AW754" s="25">
        <v>753</v>
      </c>
      <c r="AX754" s="26">
        <v>1.5849701220300001</v>
      </c>
      <c r="AY754" s="25">
        <v>753</v>
      </c>
      <c r="AZ754" s="26">
        <v>78.506129812799998</v>
      </c>
      <c r="BA754" s="25">
        <v>753</v>
      </c>
      <c r="BB754" s="26">
        <v>7.0089468788000001E-2</v>
      </c>
      <c r="BC754" s="25">
        <v>753</v>
      </c>
      <c r="BD754" s="26">
        <v>0.11417343119200001</v>
      </c>
      <c r="BE754" s="25">
        <v>753</v>
      </c>
      <c r="BF754" s="26">
        <v>0.81573710001999999</v>
      </c>
      <c r="BG754" s="25">
        <v>753</v>
      </c>
      <c r="BH754" s="26">
        <v>42.7503311583</v>
      </c>
      <c r="BI754" s="25">
        <v>753</v>
      </c>
      <c r="BJ754" s="26">
        <v>1358.1232824799999</v>
      </c>
      <c r="CB754" s="37"/>
      <c r="CD754" s="37"/>
      <c r="CE754" s="37"/>
    </row>
    <row r="755" spans="1:83" x14ac:dyDescent="0.3">
      <c r="A755" s="25">
        <v>754</v>
      </c>
      <c r="B755" s="26">
        <v>10368.218136</v>
      </c>
      <c r="C755" s="25">
        <v>754</v>
      </c>
      <c r="D755" s="26">
        <v>1.7876924061699999</v>
      </c>
      <c r="E755" s="25">
        <v>754</v>
      </c>
      <c r="F755" s="26">
        <v>62.654996201599999</v>
      </c>
      <c r="G755" s="25">
        <v>754</v>
      </c>
      <c r="H755" s="26">
        <v>8.0676965853899996E-2</v>
      </c>
      <c r="I755" s="25">
        <v>754</v>
      </c>
      <c r="J755" s="26">
        <v>0.13691335631900001</v>
      </c>
      <c r="K755" s="25">
        <v>754</v>
      </c>
      <c r="L755" s="26">
        <v>577050.95752199995</v>
      </c>
      <c r="M755" s="25">
        <v>754</v>
      </c>
      <c r="N755" s="26">
        <v>71.143937966400003</v>
      </c>
      <c r="O755" s="25">
        <v>754</v>
      </c>
      <c r="P755" s="26">
        <v>1.7646881950400001E-2</v>
      </c>
      <c r="Q755" s="25">
        <v>754</v>
      </c>
      <c r="R755" s="32">
        <v>0.86737089652099997</v>
      </c>
      <c r="S755" s="28">
        <v>754</v>
      </c>
      <c r="T755" s="35">
        <v>0.39346436170400001</v>
      </c>
      <c r="U755" s="25">
        <v>754</v>
      </c>
      <c r="V755" s="26">
        <v>30.083562576399999</v>
      </c>
      <c r="W755" s="25">
        <v>754</v>
      </c>
      <c r="X755" s="26">
        <v>9.7566106294000008</v>
      </c>
      <c r="Y755" s="25">
        <v>754</v>
      </c>
      <c r="Z755" s="26">
        <v>3.4942867411500003E-2</v>
      </c>
      <c r="AA755" s="25">
        <v>754</v>
      </c>
      <c r="AB755" s="26">
        <v>9.8985465171100007</v>
      </c>
      <c r="AC755" s="25">
        <v>754</v>
      </c>
      <c r="AD755" s="26">
        <v>0.28187516037999999</v>
      </c>
      <c r="AE755" s="25">
        <v>754</v>
      </c>
      <c r="AF755" s="26">
        <v>577050.95752199995</v>
      </c>
      <c r="AG755" s="25">
        <v>754</v>
      </c>
      <c r="AH755" s="26">
        <v>1.5687344787499999</v>
      </c>
      <c r="AI755" s="25">
        <v>754</v>
      </c>
      <c r="AJ755" s="26">
        <v>68.644082382899995</v>
      </c>
      <c r="AK755" s="25">
        <v>754</v>
      </c>
      <c r="AL755" s="26">
        <v>0.225728973995</v>
      </c>
      <c r="AM755" s="25">
        <v>754</v>
      </c>
      <c r="AN755" s="26">
        <v>1.4040627221999999</v>
      </c>
      <c r="AO755" s="25">
        <v>754</v>
      </c>
      <c r="AP755" s="26">
        <v>1.0481943312699999</v>
      </c>
      <c r="AQ755" s="25">
        <v>754</v>
      </c>
      <c r="AR755" s="26">
        <v>821.14594413400005</v>
      </c>
      <c r="AS755" s="25">
        <v>754</v>
      </c>
      <c r="AT755" s="26">
        <v>2.64511169224</v>
      </c>
      <c r="AU755" s="25">
        <v>754</v>
      </c>
      <c r="AV755" s="26">
        <v>9440.5591072900006</v>
      </c>
      <c r="AW755" s="25">
        <v>754</v>
      </c>
      <c r="AX755" s="26">
        <v>1.5687344787499999</v>
      </c>
      <c r="AY755" s="25">
        <v>754</v>
      </c>
      <c r="AZ755" s="26">
        <v>72.072332749899999</v>
      </c>
      <c r="BA755" s="25">
        <v>754</v>
      </c>
      <c r="BB755" s="26">
        <v>4.3080486392699999E-2</v>
      </c>
      <c r="BC755" s="25">
        <v>754</v>
      </c>
      <c r="BD755" s="26">
        <v>9.7627800139000007E-2</v>
      </c>
      <c r="BE755" s="25">
        <v>754</v>
      </c>
      <c r="BF755" s="26">
        <v>0.85929171346800004</v>
      </c>
      <c r="BG755" s="25">
        <v>754</v>
      </c>
      <c r="BH755" s="26">
        <v>32.969659742799998</v>
      </c>
      <c r="BI755" s="25">
        <v>754</v>
      </c>
      <c r="BJ755" s="26">
        <v>766.67793736399994</v>
      </c>
      <c r="CB755" s="37"/>
      <c r="CD755" s="37"/>
      <c r="CE755" s="37"/>
    </row>
    <row r="756" spans="1:83" x14ac:dyDescent="0.3">
      <c r="A756" s="25">
        <v>755</v>
      </c>
      <c r="B756" s="26">
        <v>3860.25023508</v>
      </c>
      <c r="C756" s="25">
        <v>755</v>
      </c>
      <c r="D756" s="26">
        <v>2.2988541250300001</v>
      </c>
      <c r="E756" s="25">
        <v>755</v>
      </c>
      <c r="F756" s="26">
        <v>44.1001441429</v>
      </c>
      <c r="G756" s="25">
        <v>755</v>
      </c>
      <c r="H756" s="26">
        <v>0.15231736909800001</v>
      </c>
      <c r="I756" s="25">
        <v>755</v>
      </c>
      <c r="J756" s="26">
        <v>0.112132675109</v>
      </c>
      <c r="K756" s="25">
        <v>755</v>
      </c>
      <c r="L756" s="26">
        <v>771673.86110900005</v>
      </c>
      <c r="M756" s="25">
        <v>755</v>
      </c>
      <c r="N756" s="26">
        <v>55.620196615700003</v>
      </c>
      <c r="O756" s="25">
        <v>755</v>
      </c>
      <c r="P756" s="26">
        <v>1.6250510817600001E-2</v>
      </c>
      <c r="Q756" s="25">
        <v>755</v>
      </c>
      <c r="R756" s="32">
        <v>0.80178147312699999</v>
      </c>
      <c r="S756" s="28">
        <v>755</v>
      </c>
      <c r="T756" s="35">
        <v>0.45165398328299999</v>
      </c>
      <c r="U756" s="25">
        <v>755</v>
      </c>
      <c r="V756" s="26">
        <v>33.370494301400001</v>
      </c>
      <c r="W756" s="25">
        <v>755</v>
      </c>
      <c r="X756" s="26">
        <v>7.49911884639</v>
      </c>
      <c r="Y756" s="25">
        <v>755</v>
      </c>
      <c r="Z756" s="26">
        <v>8.8131489293000007E-2</v>
      </c>
      <c r="AA756" s="25">
        <v>755</v>
      </c>
      <c r="AB756" s="26">
        <v>11.256513938299999</v>
      </c>
      <c r="AC756" s="25">
        <v>755</v>
      </c>
      <c r="AD756" s="26">
        <v>0.340683967403</v>
      </c>
      <c r="AE756" s="25">
        <v>755</v>
      </c>
      <c r="AF756" s="26">
        <v>771673.86110900005</v>
      </c>
      <c r="AG756" s="25">
        <v>755</v>
      </c>
      <c r="AH756" s="26">
        <v>2.12089845691</v>
      </c>
      <c r="AI756" s="25">
        <v>755</v>
      </c>
      <c r="AJ756" s="26">
        <v>60.734664698499998</v>
      </c>
      <c r="AK756" s="25">
        <v>755</v>
      </c>
      <c r="AL756" s="26">
        <v>0.13893334748799999</v>
      </c>
      <c r="AM756" s="25">
        <v>755</v>
      </c>
      <c r="AN756" s="26">
        <v>1.3674169860200001</v>
      </c>
      <c r="AO756" s="25">
        <v>755</v>
      </c>
      <c r="AP756" s="26">
        <v>0.70728182298099995</v>
      </c>
      <c r="AQ756" s="25">
        <v>755</v>
      </c>
      <c r="AR756" s="26">
        <v>1123.69400572</v>
      </c>
      <c r="AS756" s="25">
        <v>755</v>
      </c>
      <c r="AT756" s="26">
        <v>2.07801418167</v>
      </c>
      <c r="AU756" s="25">
        <v>755</v>
      </c>
      <c r="AV756" s="26">
        <v>3037.1604962699998</v>
      </c>
      <c r="AW756" s="25">
        <v>755</v>
      </c>
      <c r="AX756" s="26">
        <v>2.12089845691</v>
      </c>
      <c r="AY756" s="25">
        <v>755</v>
      </c>
      <c r="AZ756" s="26">
        <v>69.567358871799996</v>
      </c>
      <c r="BA756" s="25">
        <v>755</v>
      </c>
      <c r="BB756" s="26">
        <v>1.8710200352500001E-2</v>
      </c>
      <c r="BC756" s="25">
        <v>755</v>
      </c>
      <c r="BD756" s="26">
        <v>4.6401145178000001E-2</v>
      </c>
      <c r="BE756" s="25">
        <v>755</v>
      </c>
      <c r="BF756" s="26">
        <v>0.93488865447000002</v>
      </c>
      <c r="BG756" s="25">
        <v>755</v>
      </c>
      <c r="BH756" s="26">
        <v>33.777991223699999</v>
      </c>
      <c r="BI756" s="25">
        <v>755</v>
      </c>
      <c r="BJ756" s="26">
        <v>541.19882615899996</v>
      </c>
      <c r="CB756" s="37"/>
      <c r="CD756" s="37"/>
      <c r="CE756" s="37"/>
    </row>
    <row r="757" spans="1:83" x14ac:dyDescent="0.3">
      <c r="A757" s="25">
        <v>756</v>
      </c>
      <c r="B757" s="26">
        <v>8314.8310710400001</v>
      </c>
      <c r="C757" s="25">
        <v>756</v>
      </c>
      <c r="D757" s="26">
        <v>2.28060581603</v>
      </c>
      <c r="E757" s="25">
        <v>756</v>
      </c>
      <c r="F757" s="26">
        <v>37.844308612299997</v>
      </c>
      <c r="G757" s="25">
        <v>756</v>
      </c>
      <c r="H757" s="26">
        <v>0.15110916979700001</v>
      </c>
      <c r="I757" s="25">
        <v>756</v>
      </c>
      <c r="J757" s="26">
        <v>0.178947275563</v>
      </c>
      <c r="K757" s="25">
        <v>756</v>
      </c>
      <c r="L757" s="26">
        <v>581832.65650599997</v>
      </c>
      <c r="M757" s="25">
        <v>756</v>
      </c>
      <c r="N757" s="26">
        <v>58.254628595900002</v>
      </c>
      <c r="O757" s="25">
        <v>756</v>
      </c>
      <c r="P757" s="26">
        <v>1.34669585221E-2</v>
      </c>
      <c r="Q757" s="25">
        <v>756</v>
      </c>
      <c r="R757" s="32">
        <v>0.54061157743400001</v>
      </c>
      <c r="S757" s="28">
        <v>756</v>
      </c>
      <c r="T757" s="35">
        <v>0.53126597799800002</v>
      </c>
      <c r="U757" s="25">
        <v>756</v>
      </c>
      <c r="V757" s="26">
        <v>44.180765348999998</v>
      </c>
      <c r="W757" s="25">
        <v>756</v>
      </c>
      <c r="X757" s="26">
        <v>4.3335743717100002</v>
      </c>
      <c r="Y757" s="25">
        <v>756</v>
      </c>
      <c r="Z757" s="26">
        <v>3.8206390974700001E-2</v>
      </c>
      <c r="AA757" s="25">
        <v>756</v>
      </c>
      <c r="AB757" s="26">
        <v>4.7979451503300004</v>
      </c>
      <c r="AC757" s="25">
        <v>756</v>
      </c>
      <c r="AD757" s="26">
        <v>0.41578468636900001</v>
      </c>
      <c r="AE757" s="25">
        <v>756</v>
      </c>
      <c r="AF757" s="26">
        <v>581832.65650599997</v>
      </c>
      <c r="AG757" s="25">
        <v>756</v>
      </c>
      <c r="AH757" s="26">
        <v>2.1763643354800002</v>
      </c>
      <c r="AI757" s="25">
        <v>756</v>
      </c>
      <c r="AJ757" s="26">
        <v>92.1940146285</v>
      </c>
      <c r="AK757" s="25">
        <v>756</v>
      </c>
      <c r="AL757" s="26">
        <v>0.148002443264</v>
      </c>
      <c r="AM757" s="25">
        <v>756</v>
      </c>
      <c r="AN757" s="26">
        <v>1.0589086538300001</v>
      </c>
      <c r="AO757" s="25">
        <v>756</v>
      </c>
      <c r="AP757" s="26">
        <v>0.78151732726199996</v>
      </c>
      <c r="AQ757" s="25">
        <v>756</v>
      </c>
      <c r="AR757" s="26">
        <v>45.628684370800002</v>
      </c>
      <c r="AS757" s="25">
        <v>756</v>
      </c>
      <c r="AT757" s="26">
        <v>2.80904668723</v>
      </c>
      <c r="AU757" s="25">
        <v>756</v>
      </c>
      <c r="AV757" s="26">
        <v>7711.1102219200002</v>
      </c>
      <c r="AW757" s="25">
        <v>756</v>
      </c>
      <c r="AX757" s="26">
        <v>2.1763643354800002</v>
      </c>
      <c r="AY757" s="25">
        <v>756</v>
      </c>
      <c r="AZ757" s="26">
        <v>59.232498065100003</v>
      </c>
      <c r="BA757" s="25">
        <v>756</v>
      </c>
      <c r="BB757" s="26">
        <v>0.11368115506400001</v>
      </c>
      <c r="BC757" s="25">
        <v>756</v>
      </c>
      <c r="BD757" s="26">
        <v>0.16392384296599999</v>
      </c>
      <c r="BE757" s="25">
        <v>756</v>
      </c>
      <c r="BF757" s="26">
        <v>0.72239500197100004</v>
      </c>
      <c r="BG757" s="25">
        <v>756</v>
      </c>
      <c r="BH757" s="26">
        <v>46.007372075799999</v>
      </c>
      <c r="BI757" s="25">
        <v>756</v>
      </c>
      <c r="BJ757" s="26">
        <v>87.721450501600003</v>
      </c>
      <c r="CB757" s="37"/>
      <c r="CD757" s="37"/>
      <c r="CE757" s="37"/>
    </row>
    <row r="758" spans="1:83" x14ac:dyDescent="0.3">
      <c r="A758" s="25">
        <v>757</v>
      </c>
      <c r="B758" s="26">
        <v>11976.3825447</v>
      </c>
      <c r="C758" s="25">
        <v>757</v>
      </c>
      <c r="D758" s="26">
        <v>2.3512074309200002</v>
      </c>
      <c r="E758" s="25">
        <v>757</v>
      </c>
      <c r="F758" s="26">
        <v>68.219797315500003</v>
      </c>
      <c r="G758" s="25">
        <v>757</v>
      </c>
      <c r="H758" s="26">
        <v>0.17473801766200001</v>
      </c>
      <c r="I758" s="25">
        <v>757</v>
      </c>
      <c r="J758" s="26">
        <v>9.9593759977600005E-2</v>
      </c>
      <c r="K758" s="25">
        <v>757</v>
      </c>
      <c r="L758" s="26">
        <v>773559.87339600001</v>
      </c>
      <c r="M758" s="25">
        <v>757</v>
      </c>
      <c r="N758" s="26">
        <v>52.018435596000003</v>
      </c>
      <c r="O758" s="25">
        <v>757</v>
      </c>
      <c r="P758" s="26">
        <v>1.2969426010399999E-2</v>
      </c>
      <c r="Q758" s="25">
        <v>757</v>
      </c>
      <c r="R758" s="32">
        <v>0.38339075684099999</v>
      </c>
      <c r="S758" s="28">
        <v>757</v>
      </c>
      <c r="T758" s="35">
        <v>0.46040599145200001</v>
      </c>
      <c r="U758" s="25">
        <v>757</v>
      </c>
      <c r="V758" s="26">
        <v>31.5839030263</v>
      </c>
      <c r="W758" s="25">
        <v>757</v>
      </c>
      <c r="X758" s="26">
        <v>2.5823043835699999</v>
      </c>
      <c r="Y758" s="25">
        <v>757</v>
      </c>
      <c r="Z758" s="26">
        <v>1.5140487949199999E-2</v>
      </c>
      <c r="AA758" s="25">
        <v>757</v>
      </c>
      <c r="AB758" s="26">
        <v>5.9913239875400004</v>
      </c>
      <c r="AC758" s="25">
        <v>757</v>
      </c>
      <c r="AD758" s="26">
        <v>0.42465144645000003</v>
      </c>
      <c r="AE758" s="25">
        <v>757</v>
      </c>
      <c r="AF758" s="26">
        <v>773559.87339600001</v>
      </c>
      <c r="AG758" s="25">
        <v>757</v>
      </c>
      <c r="AH758" s="26">
        <v>2.2766955289499999</v>
      </c>
      <c r="AI758" s="25">
        <v>757</v>
      </c>
      <c r="AJ758" s="26">
        <v>89.551266303399998</v>
      </c>
      <c r="AK758" s="25">
        <v>757</v>
      </c>
      <c r="AL758" s="26">
        <v>7.8574782371800003E-2</v>
      </c>
      <c r="AM758" s="25">
        <v>757</v>
      </c>
      <c r="AN758" s="26">
        <v>0.99294198316000004</v>
      </c>
      <c r="AO758" s="25">
        <v>757</v>
      </c>
      <c r="AP758" s="26">
        <v>0.55163488297300001</v>
      </c>
      <c r="AQ758" s="25">
        <v>757</v>
      </c>
      <c r="AR758" s="26">
        <v>17.903508556199998</v>
      </c>
      <c r="AS758" s="25">
        <v>757</v>
      </c>
      <c r="AT758" s="26">
        <v>4.3744340294599997</v>
      </c>
      <c r="AU758" s="25">
        <v>757</v>
      </c>
      <c r="AV758" s="26">
        <v>11332.7878232</v>
      </c>
      <c r="AW758" s="25">
        <v>757</v>
      </c>
      <c r="AX758" s="26">
        <v>2.2766955289499999</v>
      </c>
      <c r="AY758" s="25">
        <v>757</v>
      </c>
      <c r="AZ758" s="26">
        <v>75.277364196899995</v>
      </c>
      <c r="BA758" s="25">
        <v>757</v>
      </c>
      <c r="BB758" s="26">
        <v>0.13857625577400001</v>
      </c>
      <c r="BC758" s="25">
        <v>757</v>
      </c>
      <c r="BD758" s="26">
        <v>9.4544458463600003E-2</v>
      </c>
      <c r="BE758" s="25">
        <v>757</v>
      </c>
      <c r="BF758" s="26">
        <v>0.76687928576300002</v>
      </c>
      <c r="BG758" s="25">
        <v>757</v>
      </c>
      <c r="BH758" s="26">
        <v>37.126002524</v>
      </c>
      <c r="BI758" s="25">
        <v>757</v>
      </c>
      <c r="BJ758" s="26">
        <v>145.76087647700001</v>
      </c>
      <c r="CB758" s="37"/>
      <c r="CD758" s="37"/>
      <c r="CE758" s="37"/>
    </row>
    <row r="759" spans="1:83" x14ac:dyDescent="0.3">
      <c r="A759" s="25">
        <v>758</v>
      </c>
      <c r="B759" s="26">
        <v>8645.7809626500002</v>
      </c>
      <c r="C759" s="25">
        <v>758</v>
      </c>
      <c r="D759" s="26">
        <v>1.7038773116000001</v>
      </c>
      <c r="E759" s="25">
        <v>758</v>
      </c>
      <c r="F759" s="26">
        <v>47.221580662100003</v>
      </c>
      <c r="G759" s="25">
        <v>758</v>
      </c>
      <c r="H759" s="26">
        <v>0.11946139625799999</v>
      </c>
      <c r="I759" s="25">
        <v>758</v>
      </c>
      <c r="J759" s="26">
        <v>0.167893893426</v>
      </c>
      <c r="K759" s="25">
        <v>758</v>
      </c>
      <c r="L759" s="26">
        <v>604352.71933500003</v>
      </c>
      <c r="M759" s="25">
        <v>758</v>
      </c>
      <c r="N759" s="26">
        <v>72.499098826899996</v>
      </c>
      <c r="O759" s="25">
        <v>758</v>
      </c>
      <c r="P759" s="26">
        <v>1.5395287065100001E-2</v>
      </c>
      <c r="Q759" s="25">
        <v>758</v>
      </c>
      <c r="R759" s="32">
        <v>0.63161110674400001</v>
      </c>
      <c r="S759" s="28">
        <v>758</v>
      </c>
      <c r="T759" s="35">
        <v>0.73959031719799995</v>
      </c>
      <c r="U759" s="25">
        <v>758</v>
      </c>
      <c r="V759" s="26">
        <v>31.477026605799999</v>
      </c>
      <c r="W759" s="25">
        <v>758</v>
      </c>
      <c r="X759" s="26">
        <v>7.6445655410300004</v>
      </c>
      <c r="Y759" s="25">
        <v>758</v>
      </c>
      <c r="Z759" s="26">
        <v>6.23655937902E-2</v>
      </c>
      <c r="AA759" s="25">
        <v>758</v>
      </c>
      <c r="AB759" s="26">
        <v>13.2380235623</v>
      </c>
      <c r="AC759" s="25">
        <v>758</v>
      </c>
      <c r="AD759" s="26">
        <v>0.34956412743600002</v>
      </c>
      <c r="AE759" s="25">
        <v>758</v>
      </c>
      <c r="AF759" s="26">
        <v>604352.71933500003</v>
      </c>
      <c r="AG759" s="25">
        <v>758</v>
      </c>
      <c r="AH759" s="26">
        <v>1.5255215039800001</v>
      </c>
      <c r="AI759" s="25">
        <v>758</v>
      </c>
      <c r="AJ759" s="26">
        <v>68.856727884999998</v>
      </c>
      <c r="AK759" s="25">
        <v>758</v>
      </c>
      <c r="AL759" s="26">
        <v>0.355629070401</v>
      </c>
      <c r="AM759" s="25">
        <v>758</v>
      </c>
      <c r="AN759" s="26">
        <v>1.4600499493200001</v>
      </c>
      <c r="AO759" s="25">
        <v>758</v>
      </c>
      <c r="AP759" s="26">
        <v>1.3466205151899999</v>
      </c>
      <c r="AQ759" s="25">
        <v>758</v>
      </c>
      <c r="AR759" s="26">
        <v>1214.89198743</v>
      </c>
      <c r="AS759" s="25">
        <v>758</v>
      </c>
      <c r="AT759" s="26">
        <v>2.6963036661399999</v>
      </c>
      <c r="AU759" s="25">
        <v>758</v>
      </c>
      <c r="AV759" s="26">
        <v>7367.0089201199999</v>
      </c>
      <c r="AW759" s="25">
        <v>758</v>
      </c>
      <c r="AX759" s="26">
        <v>1.5255215039800001</v>
      </c>
      <c r="AY759" s="25">
        <v>758</v>
      </c>
      <c r="AZ759" s="26">
        <v>75.370232805699999</v>
      </c>
      <c r="BA759" s="25">
        <v>758</v>
      </c>
      <c r="BB759" s="26">
        <v>4.43255315143E-2</v>
      </c>
      <c r="BC759" s="25">
        <v>758</v>
      </c>
      <c r="BD759" s="26">
        <v>0.119328247598</v>
      </c>
      <c r="BE759" s="25">
        <v>758</v>
      </c>
      <c r="BF759" s="26">
        <v>0.83634622088800004</v>
      </c>
      <c r="BG759" s="25">
        <v>758</v>
      </c>
      <c r="BH759" s="26">
        <v>32.427716487600001</v>
      </c>
      <c r="BI759" s="25">
        <v>758</v>
      </c>
      <c r="BJ759" s="26">
        <v>811.12899272100003</v>
      </c>
      <c r="CB759" s="37"/>
      <c r="CD759" s="37"/>
      <c r="CE759" s="37"/>
    </row>
    <row r="760" spans="1:83" x14ac:dyDescent="0.3">
      <c r="A760" s="25">
        <v>759</v>
      </c>
      <c r="B760" s="26">
        <v>5855.8983996899997</v>
      </c>
      <c r="C760" s="25">
        <v>759</v>
      </c>
      <c r="D760" s="26">
        <v>2.35027931621</v>
      </c>
      <c r="E760" s="25">
        <v>759</v>
      </c>
      <c r="F760" s="26">
        <v>67.858013334399999</v>
      </c>
      <c r="G760" s="25">
        <v>759</v>
      </c>
      <c r="H760" s="26">
        <v>6.0328448349600002E-2</v>
      </c>
      <c r="I760" s="25">
        <v>759</v>
      </c>
      <c r="J760" s="26">
        <v>7.3618886550500001E-2</v>
      </c>
      <c r="K760" s="25">
        <v>759</v>
      </c>
      <c r="L760" s="26">
        <v>410483.39247100003</v>
      </c>
      <c r="M760" s="25">
        <v>759</v>
      </c>
      <c r="N760" s="26">
        <v>69.014699354300006</v>
      </c>
      <c r="O760" s="25">
        <v>759</v>
      </c>
      <c r="P760" s="26">
        <v>1.7509890680300001E-2</v>
      </c>
      <c r="Q760" s="25">
        <v>759</v>
      </c>
      <c r="R760" s="32">
        <v>0.58425437078200004</v>
      </c>
      <c r="S760" s="28">
        <v>759</v>
      </c>
      <c r="T760" s="35">
        <v>0.88218558629699995</v>
      </c>
      <c r="U760" s="25">
        <v>759</v>
      </c>
      <c r="V760" s="26">
        <v>27.0661096971</v>
      </c>
      <c r="W760" s="25">
        <v>759</v>
      </c>
      <c r="X760" s="26">
        <v>2.0291070892400001</v>
      </c>
      <c r="Y760" s="25">
        <v>759</v>
      </c>
      <c r="Z760" s="26">
        <v>5.30858273954E-2</v>
      </c>
      <c r="AA760" s="25">
        <v>759</v>
      </c>
      <c r="AB760" s="26">
        <v>12.017820111300001</v>
      </c>
      <c r="AC760" s="25">
        <v>759</v>
      </c>
      <c r="AD760" s="26">
        <v>0.353154835758</v>
      </c>
      <c r="AE760" s="25">
        <v>759</v>
      </c>
      <c r="AF760" s="26">
        <v>410483.39247100003</v>
      </c>
      <c r="AG760" s="25">
        <v>759</v>
      </c>
      <c r="AH760" s="26">
        <v>2.2811499573499998</v>
      </c>
      <c r="AI760" s="25">
        <v>759</v>
      </c>
      <c r="AJ760" s="26">
        <v>75.141450852899993</v>
      </c>
      <c r="AK760" s="25">
        <v>759</v>
      </c>
      <c r="AL760" s="26">
        <v>0.13951816912600001</v>
      </c>
      <c r="AM760" s="25">
        <v>759</v>
      </c>
      <c r="AN760" s="26">
        <v>1.11540581281</v>
      </c>
      <c r="AO760" s="25">
        <v>759</v>
      </c>
      <c r="AP760" s="26">
        <v>0.80207712974000001</v>
      </c>
      <c r="AQ760" s="25">
        <v>759</v>
      </c>
      <c r="AR760" s="26">
        <v>232.59904427999999</v>
      </c>
      <c r="AS760" s="25">
        <v>759</v>
      </c>
      <c r="AT760" s="26">
        <v>2.93759066318</v>
      </c>
      <c r="AU760" s="25">
        <v>759</v>
      </c>
      <c r="AV760" s="26">
        <v>5570.5880007699998</v>
      </c>
      <c r="AW760" s="25">
        <v>759</v>
      </c>
      <c r="AX760" s="26">
        <v>2.2811499573499998</v>
      </c>
      <c r="AY760" s="25">
        <v>759</v>
      </c>
      <c r="AZ760" s="26">
        <v>76.639950439700002</v>
      </c>
      <c r="BA760" s="25">
        <v>759</v>
      </c>
      <c r="BB760" s="26">
        <v>1.5288520036E-2</v>
      </c>
      <c r="BC760" s="25">
        <v>759</v>
      </c>
      <c r="BD760" s="26">
        <v>7.4301947810199998E-2</v>
      </c>
      <c r="BE760" s="25">
        <v>759</v>
      </c>
      <c r="BF760" s="26">
        <v>0.910409532154</v>
      </c>
      <c r="BG760" s="25">
        <v>759</v>
      </c>
      <c r="BH760" s="26">
        <v>27.369920323199999</v>
      </c>
      <c r="BI760" s="25">
        <v>759</v>
      </c>
      <c r="BJ760" s="26">
        <v>687.34455145599998</v>
      </c>
      <c r="CB760" s="37"/>
      <c r="CD760" s="37"/>
      <c r="CE760" s="37"/>
    </row>
    <row r="761" spans="1:83" x14ac:dyDescent="0.3">
      <c r="A761" s="25">
        <v>760</v>
      </c>
      <c r="B761" s="26">
        <v>4634.95890977</v>
      </c>
      <c r="C761" s="25">
        <v>760</v>
      </c>
      <c r="D761" s="26">
        <v>1.8841900677500001</v>
      </c>
      <c r="E761" s="25">
        <v>760</v>
      </c>
      <c r="F761" s="26">
        <v>70.042826520099993</v>
      </c>
      <c r="G761" s="25">
        <v>760</v>
      </c>
      <c r="H761" s="26">
        <v>0.19526552286099999</v>
      </c>
      <c r="I761" s="25">
        <v>760</v>
      </c>
      <c r="J761" s="26">
        <v>7.4564764708399997E-2</v>
      </c>
      <c r="K761" s="25">
        <v>760</v>
      </c>
      <c r="L761" s="26">
        <v>723756.13242399995</v>
      </c>
      <c r="M761" s="25">
        <v>760</v>
      </c>
      <c r="N761" s="26">
        <v>74.801828867500006</v>
      </c>
      <c r="O761" s="25">
        <v>760</v>
      </c>
      <c r="P761" s="26">
        <v>1.03317599616E-2</v>
      </c>
      <c r="Q761" s="25">
        <v>760</v>
      </c>
      <c r="R761" s="32">
        <v>0.78721491260400001</v>
      </c>
      <c r="S761" s="28">
        <v>760</v>
      </c>
      <c r="T761" s="35">
        <v>0.82026474773699998</v>
      </c>
      <c r="U761" s="25">
        <v>760</v>
      </c>
      <c r="V761" s="26">
        <v>35.085118894099999</v>
      </c>
      <c r="W761" s="25">
        <v>760</v>
      </c>
      <c r="X761" s="26">
        <v>6.5196665228699997</v>
      </c>
      <c r="Y761" s="25">
        <v>760</v>
      </c>
      <c r="Z761" s="26">
        <v>1.56935344162E-2</v>
      </c>
      <c r="AA761" s="25">
        <v>760</v>
      </c>
      <c r="AB761" s="26">
        <v>7.4181031862999998</v>
      </c>
      <c r="AC761" s="25">
        <v>760</v>
      </c>
      <c r="AD761" s="26">
        <v>0.26688955097200001</v>
      </c>
      <c r="AE761" s="25">
        <v>760</v>
      </c>
      <c r="AF761" s="26">
        <v>723756.13242399995</v>
      </c>
      <c r="AG761" s="25">
        <v>760</v>
      </c>
      <c r="AH761" s="26">
        <v>1.7300424077900001</v>
      </c>
      <c r="AI761" s="25">
        <v>760</v>
      </c>
      <c r="AJ761" s="26">
        <v>89.617357879899998</v>
      </c>
      <c r="AK761" s="25">
        <v>760</v>
      </c>
      <c r="AL761" s="26">
        <v>0.175721291838</v>
      </c>
      <c r="AM761" s="25">
        <v>760</v>
      </c>
      <c r="AN761" s="26">
        <v>1.36383000209</v>
      </c>
      <c r="AO761" s="25">
        <v>760</v>
      </c>
      <c r="AP761" s="26">
        <v>0.54946890386299996</v>
      </c>
      <c r="AQ761" s="25">
        <v>760</v>
      </c>
      <c r="AR761" s="26">
        <v>173.971983682</v>
      </c>
      <c r="AS761" s="25">
        <v>760</v>
      </c>
      <c r="AT761" s="26">
        <v>3.4499216669299999</v>
      </c>
      <c r="AU761" s="25">
        <v>760</v>
      </c>
      <c r="AV761" s="26">
        <v>4174.2169794800002</v>
      </c>
      <c r="AW761" s="25">
        <v>760</v>
      </c>
      <c r="AX761" s="26">
        <v>1.7300424077900001</v>
      </c>
      <c r="AY761" s="25">
        <v>760</v>
      </c>
      <c r="AZ761" s="26">
        <v>87.395181304000005</v>
      </c>
      <c r="BA761" s="25">
        <v>760</v>
      </c>
      <c r="BB761" s="26">
        <v>8.8164386701300002E-2</v>
      </c>
      <c r="BC761" s="25">
        <v>760</v>
      </c>
      <c r="BD761" s="26">
        <v>0.101071191871</v>
      </c>
      <c r="BE761" s="25">
        <v>760</v>
      </c>
      <c r="BF761" s="26">
        <v>0.810764421427</v>
      </c>
      <c r="BG761" s="25">
        <v>760</v>
      </c>
      <c r="BH761" s="26">
        <v>43.945384938700002</v>
      </c>
      <c r="BI761" s="25">
        <v>760</v>
      </c>
      <c r="BJ761" s="26">
        <v>541.23178832999997</v>
      </c>
      <c r="CB761" s="37"/>
      <c r="CD761" s="37"/>
      <c r="CE761" s="37"/>
    </row>
    <row r="762" spans="1:83" x14ac:dyDescent="0.3">
      <c r="A762" s="25">
        <v>761</v>
      </c>
      <c r="B762" s="26">
        <v>6214.27040975</v>
      </c>
      <c r="C762" s="25">
        <v>761</v>
      </c>
      <c r="D762" s="26">
        <v>1.6064085828900001</v>
      </c>
      <c r="E762" s="25">
        <v>761</v>
      </c>
      <c r="F762" s="26">
        <v>43.0260096604</v>
      </c>
      <c r="G762" s="25">
        <v>761</v>
      </c>
      <c r="H762" s="26">
        <v>9.78214121863E-2</v>
      </c>
      <c r="I762" s="25">
        <v>761</v>
      </c>
      <c r="J762" s="26">
        <v>0.14775387933799999</v>
      </c>
      <c r="K762" s="25">
        <v>761</v>
      </c>
      <c r="L762" s="26">
        <v>483751.51926700003</v>
      </c>
      <c r="M762" s="25">
        <v>761</v>
      </c>
      <c r="N762" s="26">
        <v>52.2806703404</v>
      </c>
      <c r="O762" s="25">
        <v>761</v>
      </c>
      <c r="P762" s="26">
        <v>1.9033350303100001E-2</v>
      </c>
      <c r="Q762" s="25">
        <v>761</v>
      </c>
      <c r="R762" s="32">
        <v>0.36135893331199997</v>
      </c>
      <c r="S762" s="28">
        <v>761</v>
      </c>
      <c r="T762" s="35">
        <v>0.82996478223799997</v>
      </c>
      <c r="U762" s="25">
        <v>761</v>
      </c>
      <c r="V762" s="26">
        <v>29.098919159299999</v>
      </c>
      <c r="W762" s="25">
        <v>761</v>
      </c>
      <c r="X762" s="26">
        <v>7.1112639476100004</v>
      </c>
      <c r="Y762" s="25">
        <v>761</v>
      </c>
      <c r="Z762" s="26">
        <v>1.0998588340999999E-2</v>
      </c>
      <c r="AA762" s="25">
        <v>761</v>
      </c>
      <c r="AB762" s="26">
        <v>7.1672625438499997</v>
      </c>
      <c r="AC762" s="25">
        <v>761</v>
      </c>
      <c r="AD762" s="26">
        <v>0.36015134553799999</v>
      </c>
      <c r="AE762" s="25">
        <v>761</v>
      </c>
      <c r="AF762" s="26">
        <v>483751.51926700003</v>
      </c>
      <c r="AG762" s="25">
        <v>761</v>
      </c>
      <c r="AH762" s="26">
        <v>1.44173046505</v>
      </c>
      <c r="AI762" s="25">
        <v>761</v>
      </c>
      <c r="AJ762" s="26">
        <v>83.094582908299998</v>
      </c>
      <c r="AK762" s="25">
        <v>761</v>
      </c>
      <c r="AL762" s="26">
        <v>0.15699530127</v>
      </c>
      <c r="AM762" s="25">
        <v>761</v>
      </c>
      <c r="AN762" s="26">
        <v>0.89986607910399996</v>
      </c>
      <c r="AO762" s="25">
        <v>761</v>
      </c>
      <c r="AP762" s="26">
        <v>1.0189400420000001</v>
      </c>
      <c r="AQ762" s="25">
        <v>761</v>
      </c>
      <c r="AR762" s="26">
        <v>71.9666607339</v>
      </c>
      <c r="AS762" s="25">
        <v>761</v>
      </c>
      <c r="AT762" s="26">
        <v>4.9414048905500003</v>
      </c>
      <c r="AU762" s="25">
        <v>761</v>
      </c>
      <c r="AV762" s="26">
        <v>5728.8710840599997</v>
      </c>
      <c r="AW762" s="25">
        <v>761</v>
      </c>
      <c r="AX762" s="26">
        <v>1.44173046505</v>
      </c>
      <c r="AY762" s="25">
        <v>761</v>
      </c>
      <c r="AZ762" s="26">
        <v>69.435918103500001</v>
      </c>
      <c r="BA762" s="25">
        <v>761</v>
      </c>
      <c r="BB762" s="26">
        <v>4.8987968096500002E-2</v>
      </c>
      <c r="BC762" s="25">
        <v>761</v>
      </c>
      <c r="BD762" s="26">
        <v>0.132665961015</v>
      </c>
      <c r="BE762" s="25">
        <v>761</v>
      </c>
      <c r="BF762" s="26">
        <v>0.81834607088800004</v>
      </c>
      <c r="BG762" s="25">
        <v>761</v>
      </c>
      <c r="BH762" s="26">
        <v>52.873791860499999</v>
      </c>
      <c r="BI762" s="25">
        <v>761</v>
      </c>
      <c r="BJ762" s="26">
        <v>292.88540672599999</v>
      </c>
      <c r="CB762" s="37"/>
      <c r="CD762" s="37"/>
      <c r="CE762" s="37"/>
    </row>
    <row r="763" spans="1:83" x14ac:dyDescent="0.3">
      <c r="A763" s="25">
        <v>762</v>
      </c>
      <c r="B763" s="26">
        <v>7660.2579854100004</v>
      </c>
      <c r="C763" s="25">
        <v>762</v>
      </c>
      <c r="D763" s="26">
        <v>1.3884867216200001</v>
      </c>
      <c r="E763" s="25">
        <v>762</v>
      </c>
      <c r="F763" s="26">
        <v>69.865854869299994</v>
      </c>
      <c r="G763" s="25">
        <v>762</v>
      </c>
      <c r="H763" s="26">
        <v>0.10907205360699999</v>
      </c>
      <c r="I763" s="25">
        <v>762</v>
      </c>
      <c r="J763" s="26">
        <v>6.2743804382100005E-2</v>
      </c>
      <c r="K763" s="25">
        <v>762</v>
      </c>
      <c r="L763" s="26">
        <v>401102.91736600001</v>
      </c>
      <c r="M763" s="25">
        <v>762</v>
      </c>
      <c r="N763" s="26">
        <v>76.405750857900003</v>
      </c>
      <c r="O763" s="25">
        <v>762</v>
      </c>
      <c r="P763" s="26">
        <v>1.19483265173E-2</v>
      </c>
      <c r="Q763" s="25">
        <v>762</v>
      </c>
      <c r="R763" s="32">
        <v>0.64710989853099998</v>
      </c>
      <c r="S763" s="28">
        <v>762</v>
      </c>
      <c r="T763" s="35">
        <v>0.84148934634399997</v>
      </c>
      <c r="U763" s="25">
        <v>762</v>
      </c>
      <c r="V763" s="26">
        <v>41.9167569353</v>
      </c>
      <c r="W763" s="25">
        <v>762</v>
      </c>
      <c r="X763" s="26">
        <v>3.34559626759</v>
      </c>
      <c r="Y763" s="25">
        <v>762</v>
      </c>
      <c r="Z763" s="26">
        <v>8.8530091722099996E-2</v>
      </c>
      <c r="AA763" s="25">
        <v>762</v>
      </c>
      <c r="AB763" s="26">
        <v>13.1015371691</v>
      </c>
      <c r="AC763" s="25">
        <v>762</v>
      </c>
      <c r="AD763" s="26">
        <v>0.15047804781999999</v>
      </c>
      <c r="AE763" s="25">
        <v>762</v>
      </c>
      <c r="AF763" s="26">
        <v>401102.91736600001</v>
      </c>
      <c r="AG763" s="25">
        <v>762</v>
      </c>
      <c r="AH763" s="26">
        <v>1.29891204238</v>
      </c>
      <c r="AI763" s="25">
        <v>762</v>
      </c>
      <c r="AJ763" s="26">
        <v>56.054297022199997</v>
      </c>
      <c r="AK763" s="25">
        <v>762</v>
      </c>
      <c r="AL763" s="26">
        <v>0.22597403818</v>
      </c>
      <c r="AM763" s="25">
        <v>762</v>
      </c>
      <c r="AN763" s="26">
        <v>1.78896479755</v>
      </c>
      <c r="AO763" s="25">
        <v>762</v>
      </c>
      <c r="AP763" s="26">
        <v>1.07568382496</v>
      </c>
      <c r="AQ763" s="25">
        <v>762</v>
      </c>
      <c r="AR763" s="26">
        <v>2195.9544282400002</v>
      </c>
      <c r="AS763" s="25">
        <v>762</v>
      </c>
      <c r="AT763" s="26">
        <v>0.68978496197799999</v>
      </c>
      <c r="AU763" s="25">
        <v>762</v>
      </c>
      <c r="AV763" s="26">
        <v>6936.6278909299999</v>
      </c>
      <c r="AW763" s="25">
        <v>762</v>
      </c>
      <c r="AX763" s="26">
        <v>1.29891204238</v>
      </c>
      <c r="AY763" s="25">
        <v>762</v>
      </c>
      <c r="AZ763" s="26">
        <v>61.609322229699998</v>
      </c>
      <c r="BA763" s="25">
        <v>762</v>
      </c>
      <c r="BB763" s="26">
        <v>4.2048154474000003E-2</v>
      </c>
      <c r="BC763" s="25">
        <v>762</v>
      </c>
      <c r="BD763" s="26">
        <v>4.3371405723499998E-2</v>
      </c>
      <c r="BE763" s="25">
        <v>762</v>
      </c>
      <c r="BF763" s="26">
        <v>0.91458043980299997</v>
      </c>
      <c r="BG763" s="25">
        <v>762</v>
      </c>
      <c r="BH763" s="26">
        <v>42.043842054800002</v>
      </c>
      <c r="BI763" s="25">
        <v>762</v>
      </c>
      <c r="BJ763" s="26">
        <v>2359.9837104100002</v>
      </c>
      <c r="CB763" s="37"/>
      <c r="CD763" s="37"/>
      <c r="CE763" s="37"/>
    </row>
    <row r="764" spans="1:83" x14ac:dyDescent="0.3">
      <c r="A764" s="25">
        <v>763</v>
      </c>
      <c r="B764" s="26">
        <v>9929.9974334899998</v>
      </c>
      <c r="C764" s="25">
        <v>763</v>
      </c>
      <c r="D764" s="26">
        <v>1.68160718129</v>
      </c>
      <c r="E764" s="25">
        <v>763</v>
      </c>
      <c r="F764" s="26">
        <v>68.9298514651</v>
      </c>
      <c r="G764" s="25">
        <v>763</v>
      </c>
      <c r="H764" s="26">
        <v>4.9267883296099997E-2</v>
      </c>
      <c r="I764" s="25">
        <v>763</v>
      </c>
      <c r="J764" s="26">
        <v>7.9490238100699995E-2</v>
      </c>
      <c r="K764" s="25">
        <v>763</v>
      </c>
      <c r="L764" s="26">
        <v>571052.00469600002</v>
      </c>
      <c r="M764" s="25">
        <v>763</v>
      </c>
      <c r="N764" s="26">
        <v>46.479526755099997</v>
      </c>
      <c r="O764" s="25">
        <v>763</v>
      </c>
      <c r="P764" s="26">
        <v>1.52410936093E-2</v>
      </c>
      <c r="Q764" s="25">
        <v>763</v>
      </c>
      <c r="R764" s="32">
        <v>0.797282880955</v>
      </c>
      <c r="S764" s="28">
        <v>763</v>
      </c>
      <c r="T764" s="35">
        <v>0.52669717456200005</v>
      </c>
      <c r="U764" s="25">
        <v>763</v>
      </c>
      <c r="V764" s="26">
        <v>27.488256677100001</v>
      </c>
      <c r="W764" s="25">
        <v>763</v>
      </c>
      <c r="X764" s="26">
        <v>1.77778062601</v>
      </c>
      <c r="Y764" s="25">
        <v>763</v>
      </c>
      <c r="Z764" s="26">
        <v>3.1936091934000002E-2</v>
      </c>
      <c r="AA764" s="25">
        <v>763</v>
      </c>
      <c r="AB764" s="26">
        <v>8.3811677426499998</v>
      </c>
      <c r="AC764" s="25">
        <v>763</v>
      </c>
      <c r="AD764" s="26">
        <v>0.41879325780299997</v>
      </c>
      <c r="AE764" s="25">
        <v>763</v>
      </c>
      <c r="AF764" s="26">
        <v>571052.00469600002</v>
      </c>
      <c r="AG764" s="25">
        <v>763</v>
      </c>
      <c r="AH764" s="26">
        <v>1.6196504308799999</v>
      </c>
      <c r="AI764" s="25">
        <v>763</v>
      </c>
      <c r="AJ764" s="26">
        <v>69.881233554600001</v>
      </c>
      <c r="AK764" s="25">
        <v>763</v>
      </c>
      <c r="AL764" s="26">
        <v>4.9626987979899999E-2</v>
      </c>
      <c r="AM764" s="25">
        <v>763</v>
      </c>
      <c r="AN764" s="26">
        <v>1.0651258700799999</v>
      </c>
      <c r="AO764" s="25">
        <v>763</v>
      </c>
      <c r="AP764" s="26">
        <v>0.78531746521599999</v>
      </c>
      <c r="AQ764" s="25">
        <v>763</v>
      </c>
      <c r="AR764" s="26">
        <v>48.436982669300001</v>
      </c>
      <c r="AS764" s="25">
        <v>763</v>
      </c>
      <c r="AT764" s="26">
        <v>4.1027312946999999</v>
      </c>
      <c r="AU764" s="25">
        <v>763</v>
      </c>
      <c r="AV764" s="26">
        <v>9590.0872543500009</v>
      </c>
      <c r="AW764" s="25">
        <v>763</v>
      </c>
      <c r="AX764" s="26">
        <v>1.6196504308799999</v>
      </c>
      <c r="AY764" s="25">
        <v>763</v>
      </c>
      <c r="AZ764" s="26">
        <v>69.570459525299995</v>
      </c>
      <c r="BA764" s="25">
        <v>763</v>
      </c>
      <c r="BB764" s="26">
        <v>3.3017587482800002E-2</v>
      </c>
      <c r="BC764" s="25">
        <v>763</v>
      </c>
      <c r="BD764" s="26">
        <v>6.4860316124800005E-2</v>
      </c>
      <c r="BE764" s="25">
        <v>763</v>
      </c>
      <c r="BF764" s="26">
        <v>0.90212209639200003</v>
      </c>
      <c r="BG764" s="25">
        <v>763</v>
      </c>
      <c r="BH764" s="26">
        <v>28.174260631900001</v>
      </c>
      <c r="BI764" s="25">
        <v>763</v>
      </c>
      <c r="BJ764" s="26">
        <v>271.56091910399999</v>
      </c>
      <c r="CB764" s="37"/>
      <c r="CD764" s="37"/>
      <c r="CE764" s="37"/>
    </row>
    <row r="765" spans="1:83" x14ac:dyDescent="0.3">
      <c r="A765" s="25">
        <v>764</v>
      </c>
      <c r="B765" s="26">
        <v>7963.5467641400001</v>
      </c>
      <c r="C765" s="25">
        <v>764</v>
      </c>
      <c r="D765" s="26">
        <v>2.0829132829499999</v>
      </c>
      <c r="E765" s="25">
        <v>764</v>
      </c>
      <c r="F765" s="26">
        <v>49.823167826300001</v>
      </c>
      <c r="G765" s="25">
        <v>764</v>
      </c>
      <c r="H765" s="26">
        <v>0.139540097152</v>
      </c>
      <c r="I765" s="25">
        <v>764</v>
      </c>
      <c r="J765" s="26">
        <v>0.124154165128</v>
      </c>
      <c r="K765" s="25">
        <v>764</v>
      </c>
      <c r="L765" s="26">
        <v>764052.31997099996</v>
      </c>
      <c r="M765" s="25">
        <v>764</v>
      </c>
      <c r="N765" s="26">
        <v>61.789304059499997</v>
      </c>
      <c r="O765" s="25">
        <v>764</v>
      </c>
      <c r="P765" s="26">
        <v>1.6878645837600001E-2</v>
      </c>
      <c r="Q765" s="25">
        <v>764</v>
      </c>
      <c r="R765" s="32">
        <v>0.49177112517400001</v>
      </c>
      <c r="S765" s="28">
        <v>764</v>
      </c>
      <c r="T765" s="35">
        <v>0.68856783897999996</v>
      </c>
      <c r="U765" s="25">
        <v>764</v>
      </c>
      <c r="V765" s="26">
        <v>31.570258856900001</v>
      </c>
      <c r="W765" s="25">
        <v>764</v>
      </c>
      <c r="X765" s="26">
        <v>3.2826729381100002</v>
      </c>
      <c r="Y765" s="25">
        <v>764</v>
      </c>
      <c r="Z765" s="26">
        <v>9.6123610483600005E-2</v>
      </c>
      <c r="AA765" s="25">
        <v>764</v>
      </c>
      <c r="AB765" s="26">
        <v>5.5689472314100001</v>
      </c>
      <c r="AC765" s="25">
        <v>764</v>
      </c>
      <c r="AD765" s="26">
        <v>0.48987907624400001</v>
      </c>
      <c r="AE765" s="25">
        <v>764</v>
      </c>
      <c r="AF765" s="26">
        <v>764052.31997099996</v>
      </c>
      <c r="AG765" s="25">
        <v>764</v>
      </c>
      <c r="AH765" s="26">
        <v>1.9970918172200001</v>
      </c>
      <c r="AI765" s="25">
        <v>764</v>
      </c>
      <c r="AJ765" s="26">
        <v>84.653143014700007</v>
      </c>
      <c r="AK765" s="25">
        <v>764</v>
      </c>
      <c r="AL765" s="26">
        <v>8.73476009236E-2</v>
      </c>
      <c r="AM765" s="25">
        <v>764</v>
      </c>
      <c r="AN765" s="26">
        <v>0.95165106593899995</v>
      </c>
      <c r="AO765" s="25">
        <v>764</v>
      </c>
      <c r="AP765" s="26">
        <v>0.80836304737700004</v>
      </c>
      <c r="AQ765" s="25">
        <v>764</v>
      </c>
      <c r="AR765" s="26">
        <v>70.314425864699999</v>
      </c>
      <c r="AS765" s="25">
        <v>764</v>
      </c>
      <c r="AT765" s="26">
        <v>2.4507575645799999</v>
      </c>
      <c r="AU765" s="25">
        <v>764</v>
      </c>
      <c r="AV765" s="26">
        <v>7412.9606843499996</v>
      </c>
      <c r="AW765" s="25">
        <v>764</v>
      </c>
      <c r="AX765" s="26">
        <v>1.9970918172200001</v>
      </c>
      <c r="AY765" s="25">
        <v>764</v>
      </c>
      <c r="AZ765" s="26">
        <v>65.205934725500001</v>
      </c>
      <c r="BA765" s="25">
        <v>764</v>
      </c>
      <c r="BB765" s="26">
        <v>9.5241269303699999E-2</v>
      </c>
      <c r="BC765" s="25">
        <v>764</v>
      </c>
      <c r="BD765" s="26">
        <v>0.11376503402</v>
      </c>
      <c r="BE765" s="25">
        <v>764</v>
      </c>
      <c r="BF765" s="26">
        <v>0.79099369667599995</v>
      </c>
      <c r="BG765" s="25">
        <v>764</v>
      </c>
      <c r="BH765" s="26">
        <v>32.055138383699997</v>
      </c>
      <c r="BI765" s="25">
        <v>764</v>
      </c>
      <c r="BJ765" s="26">
        <v>70.9311289961</v>
      </c>
      <c r="CB765" s="37"/>
      <c r="CD765" s="37"/>
      <c r="CE765" s="37"/>
    </row>
    <row r="766" spans="1:83" x14ac:dyDescent="0.3">
      <c r="A766" s="25">
        <v>765</v>
      </c>
      <c r="B766" s="26">
        <v>10603.4599261</v>
      </c>
      <c r="C766" s="25">
        <v>765</v>
      </c>
      <c r="D766" s="26">
        <v>1.93543590176</v>
      </c>
      <c r="E766" s="25">
        <v>765</v>
      </c>
      <c r="F766" s="26">
        <v>59.6760290064</v>
      </c>
      <c r="G766" s="25">
        <v>765</v>
      </c>
      <c r="H766" s="26">
        <v>0.138293669708</v>
      </c>
      <c r="I766" s="25">
        <v>765</v>
      </c>
      <c r="J766" s="26">
        <v>0.11629664004</v>
      </c>
      <c r="K766" s="25">
        <v>765</v>
      </c>
      <c r="L766" s="26">
        <v>573317.19116799999</v>
      </c>
      <c r="M766" s="25">
        <v>765</v>
      </c>
      <c r="N766" s="26">
        <v>44.1448587573</v>
      </c>
      <c r="O766" s="25">
        <v>765</v>
      </c>
      <c r="P766" s="26">
        <v>1.2580867454E-2</v>
      </c>
      <c r="Q766" s="25">
        <v>765</v>
      </c>
      <c r="R766" s="32">
        <v>0.49026922301499998</v>
      </c>
      <c r="S766" s="28">
        <v>765</v>
      </c>
      <c r="T766" s="35">
        <v>0.55698144640500002</v>
      </c>
      <c r="U766" s="25">
        <v>765</v>
      </c>
      <c r="V766" s="26">
        <v>35.129009785900003</v>
      </c>
      <c r="W766" s="25">
        <v>765</v>
      </c>
      <c r="X766" s="26">
        <v>1.36241836071</v>
      </c>
      <c r="Y766" s="25">
        <v>765</v>
      </c>
      <c r="Z766" s="26">
        <v>7.0144621120600006E-2</v>
      </c>
      <c r="AA766" s="25">
        <v>765</v>
      </c>
      <c r="AB766" s="26">
        <v>10.2234551363</v>
      </c>
      <c r="AC766" s="25">
        <v>765</v>
      </c>
      <c r="AD766" s="26">
        <v>0.32672566063500003</v>
      </c>
      <c r="AE766" s="25">
        <v>765</v>
      </c>
      <c r="AF766" s="26">
        <v>573317.19116799999</v>
      </c>
      <c r="AG766" s="25">
        <v>765</v>
      </c>
      <c r="AH766" s="26">
        <v>1.8805081981</v>
      </c>
      <c r="AI766" s="25">
        <v>765</v>
      </c>
      <c r="AJ766" s="26">
        <v>87.517187097600001</v>
      </c>
      <c r="AK766" s="25">
        <v>765</v>
      </c>
      <c r="AL766" s="26">
        <v>0.19602262505099999</v>
      </c>
      <c r="AM766" s="25">
        <v>765</v>
      </c>
      <c r="AN766" s="26">
        <v>1.4338000094800001</v>
      </c>
      <c r="AO766" s="25">
        <v>765</v>
      </c>
      <c r="AP766" s="26">
        <v>0.68545096608300005</v>
      </c>
      <c r="AQ766" s="25">
        <v>765</v>
      </c>
      <c r="AR766" s="26">
        <v>156.47423884099999</v>
      </c>
      <c r="AS766" s="25">
        <v>765</v>
      </c>
      <c r="AT766" s="26">
        <v>2.1793823313899998</v>
      </c>
      <c r="AU766" s="25">
        <v>765</v>
      </c>
      <c r="AV766" s="26">
        <v>9778.5230952799993</v>
      </c>
      <c r="AW766" s="25">
        <v>765</v>
      </c>
      <c r="AX766" s="26">
        <v>1.8805081981</v>
      </c>
      <c r="AY766" s="25">
        <v>765</v>
      </c>
      <c r="AZ766" s="26">
        <v>78.161333027200001</v>
      </c>
      <c r="BA766" s="25">
        <v>765</v>
      </c>
      <c r="BB766" s="26">
        <v>8.3885740546799994E-2</v>
      </c>
      <c r="BC766" s="25">
        <v>765</v>
      </c>
      <c r="BD766" s="26">
        <v>0.10782023569</v>
      </c>
      <c r="BE766" s="25">
        <v>765</v>
      </c>
      <c r="BF766" s="26">
        <v>0.80829402376299997</v>
      </c>
      <c r="BG766" s="25">
        <v>765</v>
      </c>
      <c r="BH766" s="26">
        <v>35.348805037200002</v>
      </c>
      <c r="BI766" s="25">
        <v>765</v>
      </c>
      <c r="BJ766" s="26">
        <v>521.18044623000003</v>
      </c>
      <c r="CB766" s="37"/>
      <c r="CD766" s="37"/>
      <c r="CE766" s="37"/>
    </row>
    <row r="767" spans="1:83" x14ac:dyDescent="0.3">
      <c r="A767" s="25">
        <v>766</v>
      </c>
      <c r="B767" s="26">
        <v>3310.2126050699999</v>
      </c>
      <c r="C767" s="25">
        <v>766</v>
      </c>
      <c r="D767" s="26">
        <v>2.26657400743</v>
      </c>
      <c r="E767" s="25">
        <v>766</v>
      </c>
      <c r="F767" s="26">
        <v>49.354097462200002</v>
      </c>
      <c r="G767" s="25">
        <v>766</v>
      </c>
      <c r="H767" s="26">
        <v>0.18417957561699999</v>
      </c>
      <c r="I767" s="25">
        <v>766</v>
      </c>
      <c r="J767" s="26">
        <v>0.12874379850500001</v>
      </c>
      <c r="K767" s="25">
        <v>766</v>
      </c>
      <c r="L767" s="26">
        <v>708021.26073600003</v>
      </c>
      <c r="M767" s="25">
        <v>766</v>
      </c>
      <c r="N767" s="26">
        <v>77.9865135565</v>
      </c>
      <c r="O767" s="25">
        <v>766</v>
      </c>
      <c r="P767" s="26">
        <v>1.7219252413E-2</v>
      </c>
      <c r="Q767" s="25">
        <v>766</v>
      </c>
      <c r="R767" s="32">
        <v>0.69601783172499998</v>
      </c>
      <c r="S767" s="28">
        <v>766</v>
      </c>
      <c r="T767" s="35">
        <v>0.72080657562700001</v>
      </c>
      <c r="U767" s="25">
        <v>766</v>
      </c>
      <c r="V767" s="26">
        <v>26.6278274485</v>
      </c>
      <c r="W767" s="25">
        <v>766</v>
      </c>
      <c r="X767" s="26">
        <v>7.80816328466</v>
      </c>
      <c r="Y767" s="25">
        <v>766</v>
      </c>
      <c r="Z767" s="26">
        <v>8.3453896790099999E-2</v>
      </c>
      <c r="AA767" s="25">
        <v>766</v>
      </c>
      <c r="AB767" s="26">
        <v>4.70820575754</v>
      </c>
      <c r="AC767" s="25">
        <v>766</v>
      </c>
      <c r="AD767" s="26">
        <v>0.27081676423200002</v>
      </c>
      <c r="AE767" s="25">
        <v>766</v>
      </c>
      <c r="AF767" s="26">
        <v>708021.26073600003</v>
      </c>
      <c r="AG767" s="25">
        <v>766</v>
      </c>
      <c r="AH767" s="26">
        <v>2.0926767431900002</v>
      </c>
      <c r="AI767" s="25">
        <v>766</v>
      </c>
      <c r="AJ767" s="26">
        <v>77.564819672599995</v>
      </c>
      <c r="AK767" s="25">
        <v>766</v>
      </c>
      <c r="AL767" s="26">
        <v>0.116732966173</v>
      </c>
      <c r="AM767" s="25">
        <v>766</v>
      </c>
      <c r="AN767" s="26">
        <v>1.1428970627099999</v>
      </c>
      <c r="AO767" s="25">
        <v>766</v>
      </c>
      <c r="AP767" s="26">
        <v>0.74993178439800001</v>
      </c>
      <c r="AQ767" s="25">
        <v>766</v>
      </c>
      <c r="AR767" s="26">
        <v>283.97215292300001</v>
      </c>
      <c r="AS767" s="25">
        <v>766</v>
      </c>
      <c r="AT767" s="26">
        <v>1.3019030328100001</v>
      </c>
      <c r="AU767" s="25">
        <v>766</v>
      </c>
      <c r="AV767" s="26">
        <v>2832.2756913600001</v>
      </c>
      <c r="AW767" s="25">
        <v>766</v>
      </c>
      <c r="AX767" s="26">
        <v>2.0926767431900002</v>
      </c>
      <c r="AY767" s="25">
        <v>766</v>
      </c>
      <c r="AZ767" s="26">
        <v>77.994469891400001</v>
      </c>
      <c r="BA767" s="25">
        <v>766</v>
      </c>
      <c r="BB767" s="26">
        <v>7.8670212750399995E-2</v>
      </c>
      <c r="BC767" s="25">
        <v>766</v>
      </c>
      <c r="BD767" s="26">
        <v>0.118311311835</v>
      </c>
      <c r="BE767" s="25">
        <v>766</v>
      </c>
      <c r="BF767" s="26">
        <v>0.80301847541399995</v>
      </c>
      <c r="BG767" s="25">
        <v>766</v>
      </c>
      <c r="BH767" s="26">
        <v>27.763273765200001</v>
      </c>
      <c r="BI767" s="25">
        <v>766</v>
      </c>
      <c r="BJ767" s="26">
        <v>138.717219228</v>
      </c>
      <c r="CB767" s="37"/>
      <c r="CD767" s="37"/>
      <c r="CE767" s="37"/>
    </row>
    <row r="768" spans="1:83" x14ac:dyDescent="0.3">
      <c r="A768" s="25">
        <v>767</v>
      </c>
      <c r="B768" s="26">
        <v>4409.1343223499998</v>
      </c>
      <c r="C768" s="25">
        <v>767</v>
      </c>
      <c r="D768" s="26">
        <v>1.8264893257399999</v>
      </c>
      <c r="E768" s="25">
        <v>767</v>
      </c>
      <c r="F768" s="26">
        <v>44.209109272399999</v>
      </c>
      <c r="G768" s="25">
        <v>767</v>
      </c>
      <c r="H768" s="26">
        <v>0.19945621130800001</v>
      </c>
      <c r="I768" s="25">
        <v>767</v>
      </c>
      <c r="J768" s="26">
        <v>0.15908011411199999</v>
      </c>
      <c r="K768" s="25">
        <v>767</v>
      </c>
      <c r="L768" s="26">
        <v>426525.165194</v>
      </c>
      <c r="M768" s="25">
        <v>767</v>
      </c>
      <c r="N768" s="26">
        <v>70.798818864099999</v>
      </c>
      <c r="O768" s="25">
        <v>767</v>
      </c>
      <c r="P768" s="26">
        <v>1.17651605692E-2</v>
      </c>
      <c r="Q768" s="25">
        <v>767</v>
      </c>
      <c r="R768" s="32">
        <v>0.628171232463</v>
      </c>
      <c r="S768" s="28">
        <v>767</v>
      </c>
      <c r="T768" s="35">
        <v>0.66168319631100003</v>
      </c>
      <c r="U768" s="25">
        <v>767</v>
      </c>
      <c r="V768" s="26">
        <v>38.514191691500002</v>
      </c>
      <c r="W768" s="25">
        <v>767</v>
      </c>
      <c r="X768" s="26">
        <v>3.7037361680299998</v>
      </c>
      <c r="Y768" s="25">
        <v>767</v>
      </c>
      <c r="Z768" s="26">
        <v>7.4719262235799999E-2</v>
      </c>
      <c r="AA768" s="25">
        <v>767</v>
      </c>
      <c r="AB768" s="26">
        <v>7.2568427228600001</v>
      </c>
      <c r="AC768" s="25">
        <v>767</v>
      </c>
      <c r="AD768" s="26">
        <v>0.49885670011900002</v>
      </c>
      <c r="AE768" s="25">
        <v>767</v>
      </c>
      <c r="AF768" s="26">
        <v>426525.165194</v>
      </c>
      <c r="AG768" s="25">
        <v>767</v>
      </c>
      <c r="AH768" s="26">
        <v>1.72801780644</v>
      </c>
      <c r="AI768" s="25">
        <v>767</v>
      </c>
      <c r="AJ768" s="26">
        <v>96.755728918100004</v>
      </c>
      <c r="AK768" s="25">
        <v>767</v>
      </c>
      <c r="AL768" s="26">
        <v>0.248887494407</v>
      </c>
      <c r="AM768" s="25">
        <v>767</v>
      </c>
      <c r="AN768" s="26">
        <v>1.42273997932</v>
      </c>
      <c r="AO768" s="25">
        <v>767</v>
      </c>
      <c r="AP768" s="26">
        <v>0.61410657596999996</v>
      </c>
      <c r="AQ768" s="25">
        <v>767</v>
      </c>
      <c r="AR768" s="26">
        <v>109.30144620999999</v>
      </c>
      <c r="AS768" s="25">
        <v>767</v>
      </c>
      <c r="AT768" s="26">
        <v>3.1206144298599998</v>
      </c>
      <c r="AU768" s="25">
        <v>767</v>
      </c>
      <c r="AV768" s="26">
        <v>3888.2460969700001</v>
      </c>
      <c r="AW768" s="25">
        <v>767</v>
      </c>
      <c r="AX768" s="26">
        <v>1.72801780644</v>
      </c>
      <c r="AY768" s="25">
        <v>767</v>
      </c>
      <c r="AZ768" s="26">
        <v>89.248183401399999</v>
      </c>
      <c r="BA768" s="25">
        <v>767</v>
      </c>
      <c r="BB768" s="26">
        <v>0.113003911662</v>
      </c>
      <c r="BC768" s="25">
        <v>767</v>
      </c>
      <c r="BD768" s="26">
        <v>0.15959884197099999</v>
      </c>
      <c r="BE768" s="25">
        <v>767</v>
      </c>
      <c r="BF768" s="26">
        <v>0.72739724636600001</v>
      </c>
      <c r="BG768" s="25">
        <v>767</v>
      </c>
      <c r="BH768" s="26">
        <v>39.155868158700002</v>
      </c>
      <c r="BI768" s="25">
        <v>767</v>
      </c>
      <c r="BJ768" s="26">
        <v>125.71972371699999</v>
      </c>
      <c r="CB768" s="37"/>
      <c r="CD768" s="37"/>
      <c r="CE768" s="37"/>
    </row>
    <row r="769" spans="1:83" x14ac:dyDescent="0.3">
      <c r="A769" s="25">
        <v>768</v>
      </c>
      <c r="B769" s="26">
        <v>3965.1530839100001</v>
      </c>
      <c r="C769" s="25">
        <v>768</v>
      </c>
      <c r="D769" s="26">
        <v>1.4841552984399999</v>
      </c>
      <c r="E769" s="25">
        <v>768</v>
      </c>
      <c r="F769" s="26">
        <v>35.860051449499998</v>
      </c>
      <c r="G769" s="25">
        <v>768</v>
      </c>
      <c r="H769" s="26">
        <v>0.15748247646499999</v>
      </c>
      <c r="I769" s="25">
        <v>768</v>
      </c>
      <c r="J769" s="26">
        <v>4.0966571921700001E-2</v>
      </c>
      <c r="K769" s="25">
        <v>768</v>
      </c>
      <c r="L769" s="26">
        <v>779980.78506999998</v>
      </c>
      <c r="M769" s="25">
        <v>768</v>
      </c>
      <c r="N769" s="26">
        <v>55.515381607199998</v>
      </c>
      <c r="O769" s="25">
        <v>768</v>
      </c>
      <c r="P769" s="26">
        <v>1.8369416786100001E-2</v>
      </c>
      <c r="Q769" s="25">
        <v>768</v>
      </c>
      <c r="R769" s="32">
        <v>0.53605660433900004</v>
      </c>
      <c r="S769" s="28">
        <v>768</v>
      </c>
      <c r="T769" s="35">
        <v>0.68592606283900004</v>
      </c>
      <c r="U769" s="25">
        <v>768</v>
      </c>
      <c r="V769" s="26">
        <v>39.778100349799999</v>
      </c>
      <c r="W769" s="25">
        <v>768</v>
      </c>
      <c r="X769" s="26">
        <v>7.0869490495500003</v>
      </c>
      <c r="Y769" s="25">
        <v>768</v>
      </c>
      <c r="Z769" s="26">
        <v>3.2711542915000003E-2</v>
      </c>
      <c r="AA769" s="25">
        <v>768</v>
      </c>
      <c r="AB769" s="26">
        <v>7.8787973191700003</v>
      </c>
      <c r="AC769" s="25">
        <v>768</v>
      </c>
      <c r="AD769" s="26">
        <v>0.26668798738400001</v>
      </c>
      <c r="AE769" s="25">
        <v>768</v>
      </c>
      <c r="AF769" s="26">
        <v>779980.78506999998</v>
      </c>
      <c r="AG769" s="25">
        <v>768</v>
      </c>
      <c r="AH769" s="26">
        <v>1.31881787654</v>
      </c>
      <c r="AI769" s="25">
        <v>768</v>
      </c>
      <c r="AJ769" s="26">
        <v>68.469422286500006</v>
      </c>
      <c r="AK769" s="25">
        <v>768</v>
      </c>
      <c r="AL769" s="26">
        <v>7.3098562900200004E-2</v>
      </c>
      <c r="AM769" s="25">
        <v>768</v>
      </c>
      <c r="AN769" s="26">
        <v>1.1250220717099999</v>
      </c>
      <c r="AO769" s="25">
        <v>768</v>
      </c>
      <c r="AP769" s="26">
        <v>0.63767921233799996</v>
      </c>
      <c r="AQ769" s="25">
        <v>768</v>
      </c>
      <c r="AR769" s="26">
        <v>396.11174634399998</v>
      </c>
      <c r="AS769" s="25">
        <v>768</v>
      </c>
      <c r="AT769" s="26">
        <v>2.3955258327500002</v>
      </c>
      <c r="AU769" s="25">
        <v>768</v>
      </c>
      <c r="AV769" s="26">
        <v>3458.0275879199999</v>
      </c>
      <c r="AW769" s="25">
        <v>768</v>
      </c>
      <c r="AX769" s="26">
        <v>1.31881787654</v>
      </c>
      <c r="AY769" s="25">
        <v>768</v>
      </c>
      <c r="AZ769" s="26">
        <v>66.970716223400004</v>
      </c>
      <c r="BA769" s="25">
        <v>768</v>
      </c>
      <c r="BB769" s="26">
        <v>3.5388004906599997E-2</v>
      </c>
      <c r="BC769" s="25">
        <v>768</v>
      </c>
      <c r="BD769" s="26">
        <v>4.5512263557700001E-2</v>
      </c>
      <c r="BE769" s="25">
        <v>768</v>
      </c>
      <c r="BF769" s="26">
        <v>0.919099731536</v>
      </c>
      <c r="BG769" s="25">
        <v>768</v>
      </c>
      <c r="BH769" s="26">
        <v>41.313914461899998</v>
      </c>
      <c r="BI769" s="25">
        <v>768</v>
      </c>
      <c r="BJ769" s="26">
        <v>543.88553539500003</v>
      </c>
      <c r="CB769" s="37"/>
      <c r="CD769" s="37"/>
      <c r="CE769" s="37"/>
    </row>
    <row r="770" spans="1:83" x14ac:dyDescent="0.3">
      <c r="A770" s="25">
        <v>769</v>
      </c>
      <c r="B770" s="26">
        <v>6587.2766167099999</v>
      </c>
      <c r="C770" s="25">
        <v>769</v>
      </c>
      <c r="D770" s="26">
        <v>2.0340243297299998</v>
      </c>
      <c r="E770" s="25">
        <v>769</v>
      </c>
      <c r="F770" s="26">
        <v>62.3077476777</v>
      </c>
      <c r="G770" s="25">
        <v>769</v>
      </c>
      <c r="H770" s="26">
        <v>2.5882783127999999E-2</v>
      </c>
      <c r="I770" s="25">
        <v>769</v>
      </c>
      <c r="J770" s="26">
        <v>1.2259154959899999E-2</v>
      </c>
      <c r="K770" s="25">
        <v>769</v>
      </c>
      <c r="L770" s="26">
        <v>664278.20066700003</v>
      </c>
      <c r="M770" s="25">
        <v>769</v>
      </c>
      <c r="N770" s="26">
        <v>64.941377375399995</v>
      </c>
      <c r="O770" s="25">
        <v>769</v>
      </c>
      <c r="P770" s="26">
        <v>1.9849593941399998E-2</v>
      </c>
      <c r="Q770" s="25">
        <v>769</v>
      </c>
      <c r="R770" s="32">
        <v>0.70082902446899997</v>
      </c>
      <c r="S770" s="28">
        <v>769</v>
      </c>
      <c r="T770" s="35">
        <v>0.66481067271500005</v>
      </c>
      <c r="U770" s="25">
        <v>769</v>
      </c>
      <c r="V770" s="26">
        <v>44.235224320500002</v>
      </c>
      <c r="W770" s="25">
        <v>769</v>
      </c>
      <c r="X770" s="26">
        <v>7.7249782291400004</v>
      </c>
      <c r="Y770" s="25">
        <v>769</v>
      </c>
      <c r="Z770" s="26">
        <v>3.6582796252100001E-2</v>
      </c>
      <c r="AA770" s="25">
        <v>769</v>
      </c>
      <c r="AB770" s="26">
        <v>4.73084741025</v>
      </c>
      <c r="AC770" s="25">
        <v>769</v>
      </c>
      <c r="AD770" s="26">
        <v>0.43057837593499998</v>
      </c>
      <c r="AE770" s="25">
        <v>769</v>
      </c>
      <c r="AF770" s="26">
        <v>664278.20066700003</v>
      </c>
      <c r="AG770" s="25">
        <v>769</v>
      </c>
      <c r="AH770" s="26">
        <v>1.86462613755</v>
      </c>
      <c r="AI770" s="25">
        <v>769</v>
      </c>
      <c r="AJ770" s="26">
        <v>62.872407933300003</v>
      </c>
      <c r="AK770" s="25">
        <v>769</v>
      </c>
      <c r="AL770" s="26">
        <v>2.77662484285E-2</v>
      </c>
      <c r="AM770" s="25">
        <v>769</v>
      </c>
      <c r="AN770" s="26">
        <v>0.76081840908599996</v>
      </c>
      <c r="AO770" s="25">
        <v>769</v>
      </c>
      <c r="AP770" s="26">
        <v>0.60711472559500002</v>
      </c>
      <c r="AQ770" s="25">
        <v>769</v>
      </c>
      <c r="AR770" s="26">
        <v>71.508607065800007</v>
      </c>
      <c r="AS770" s="25">
        <v>769</v>
      </c>
      <c r="AT770" s="26">
        <v>2.9011363460599999</v>
      </c>
      <c r="AU770" s="25">
        <v>769</v>
      </c>
      <c r="AV770" s="26">
        <v>6575.2354141799997</v>
      </c>
      <c r="AW770" s="25">
        <v>769</v>
      </c>
      <c r="AX770" s="26">
        <v>1.86462613755</v>
      </c>
      <c r="AY770" s="25">
        <v>769</v>
      </c>
      <c r="AZ770" s="26">
        <v>62.696272948299999</v>
      </c>
      <c r="BA770" s="25">
        <v>769</v>
      </c>
      <c r="BB770" s="26">
        <v>1.90698192088E-2</v>
      </c>
      <c r="BC770" s="25">
        <v>769</v>
      </c>
      <c r="BD770" s="26">
        <v>1.7310672026E-2</v>
      </c>
      <c r="BE770" s="25">
        <v>769</v>
      </c>
      <c r="BF770" s="26">
        <v>0.96361950876500002</v>
      </c>
      <c r="BG770" s="25">
        <v>769</v>
      </c>
      <c r="BH770" s="26">
        <v>45.545345938499999</v>
      </c>
      <c r="BI770" s="25">
        <v>769</v>
      </c>
      <c r="BJ770" s="26">
        <v>80.544202044100004</v>
      </c>
      <c r="CB770" s="37"/>
      <c r="CD770" s="37"/>
      <c r="CE770" s="37"/>
    </row>
    <row r="771" spans="1:83" x14ac:dyDescent="0.3">
      <c r="A771" s="25">
        <v>770</v>
      </c>
      <c r="B771" s="26">
        <v>8592.3663541999995</v>
      </c>
      <c r="C771" s="25">
        <v>770</v>
      </c>
      <c r="D771" s="26">
        <v>1.3569467737300001</v>
      </c>
      <c r="E771" s="25">
        <v>770</v>
      </c>
      <c r="F771" s="26">
        <v>37.1906402077</v>
      </c>
      <c r="G771" s="25">
        <v>770</v>
      </c>
      <c r="H771" s="26">
        <v>2.1322415118599999E-2</v>
      </c>
      <c r="I771" s="25">
        <v>770</v>
      </c>
      <c r="J771" s="26">
        <v>9.2750070209500005E-2</v>
      </c>
      <c r="K771" s="25">
        <v>770</v>
      </c>
      <c r="L771" s="26">
        <v>714442.28531800001</v>
      </c>
      <c r="M771" s="25">
        <v>770</v>
      </c>
      <c r="N771" s="26">
        <v>75.860016678899996</v>
      </c>
      <c r="O771" s="25">
        <v>770</v>
      </c>
      <c r="P771" s="26">
        <v>1.66791596081E-2</v>
      </c>
      <c r="Q771" s="25">
        <v>770</v>
      </c>
      <c r="R771" s="32">
        <v>0.57050888063500005</v>
      </c>
      <c r="S771" s="28">
        <v>770</v>
      </c>
      <c r="T771" s="35">
        <v>0.71023277218199998</v>
      </c>
      <c r="U771" s="25">
        <v>770</v>
      </c>
      <c r="V771" s="26">
        <v>32.942279747999997</v>
      </c>
      <c r="W771" s="25">
        <v>770</v>
      </c>
      <c r="X771" s="26">
        <v>2.8042195921899999</v>
      </c>
      <c r="Y771" s="25">
        <v>770</v>
      </c>
      <c r="Z771" s="26">
        <v>9.8077141127199993E-2</v>
      </c>
      <c r="AA771" s="25">
        <v>770</v>
      </c>
      <c r="AB771" s="26">
        <v>6.18190254776</v>
      </c>
      <c r="AC771" s="25">
        <v>770</v>
      </c>
      <c r="AD771" s="26">
        <v>0.18398545439799999</v>
      </c>
      <c r="AE771" s="25">
        <v>770</v>
      </c>
      <c r="AF771" s="26">
        <v>714442.28531800001</v>
      </c>
      <c r="AG771" s="25">
        <v>770</v>
      </c>
      <c r="AH771" s="26">
        <v>1.28575603109</v>
      </c>
      <c r="AI771" s="25">
        <v>770</v>
      </c>
      <c r="AJ771" s="26">
        <v>62.887181282</v>
      </c>
      <c r="AK771" s="25">
        <v>770</v>
      </c>
      <c r="AL771" s="26">
        <v>2.06939158878E-2</v>
      </c>
      <c r="AM771" s="25">
        <v>770</v>
      </c>
      <c r="AN771" s="26">
        <v>0.65717221978399998</v>
      </c>
      <c r="AO771" s="25">
        <v>770</v>
      </c>
      <c r="AP771" s="26">
        <v>0.96679192930500002</v>
      </c>
      <c r="AQ771" s="25">
        <v>770</v>
      </c>
      <c r="AR771" s="26">
        <v>325.96643628499999</v>
      </c>
      <c r="AS771" s="25">
        <v>770</v>
      </c>
      <c r="AT771" s="26">
        <v>0.80094560322499997</v>
      </c>
      <c r="AU771" s="25">
        <v>770</v>
      </c>
      <c r="AV771" s="26">
        <v>8341.4170662800007</v>
      </c>
      <c r="AW771" s="25">
        <v>770</v>
      </c>
      <c r="AX771" s="26">
        <v>1.28575603109</v>
      </c>
      <c r="AY771" s="25">
        <v>770</v>
      </c>
      <c r="AZ771" s="26">
        <v>49.293488832100003</v>
      </c>
      <c r="BA771" s="25">
        <v>770</v>
      </c>
      <c r="BB771" s="26">
        <v>1.41973163059E-2</v>
      </c>
      <c r="BC771" s="25">
        <v>770</v>
      </c>
      <c r="BD771" s="26">
        <v>7.3222278130799998E-2</v>
      </c>
      <c r="BE771" s="25">
        <v>770</v>
      </c>
      <c r="BF771" s="26">
        <v>0.91258040556300002</v>
      </c>
      <c r="BG771" s="25">
        <v>770</v>
      </c>
      <c r="BH771" s="26">
        <v>33.196224651400001</v>
      </c>
      <c r="BI771" s="25">
        <v>770</v>
      </c>
      <c r="BJ771" s="26">
        <v>377.26211443599999</v>
      </c>
      <c r="CB771" s="37"/>
      <c r="CD771" s="37"/>
      <c r="CE771" s="37"/>
    </row>
    <row r="772" spans="1:83" x14ac:dyDescent="0.3">
      <c r="A772" s="25">
        <v>771</v>
      </c>
      <c r="B772" s="26">
        <v>8872.2382298400007</v>
      </c>
      <c r="C772" s="25">
        <v>771</v>
      </c>
      <c r="D772" s="26">
        <v>1.8228104389299999</v>
      </c>
      <c r="E772" s="25">
        <v>771</v>
      </c>
      <c r="F772" s="26">
        <v>75.3998054889</v>
      </c>
      <c r="G772" s="25">
        <v>771</v>
      </c>
      <c r="H772" s="26">
        <v>0.14027727389799999</v>
      </c>
      <c r="I772" s="25">
        <v>771</v>
      </c>
      <c r="J772" s="26">
        <v>2.3228639639100001E-2</v>
      </c>
      <c r="K772" s="25">
        <v>771</v>
      </c>
      <c r="L772" s="26">
        <v>754582.79915500002</v>
      </c>
      <c r="M772" s="25">
        <v>771</v>
      </c>
      <c r="N772" s="26">
        <v>48.263623435299998</v>
      </c>
      <c r="O772" s="25">
        <v>771</v>
      </c>
      <c r="P772" s="26">
        <v>1.0474887596600001E-2</v>
      </c>
      <c r="Q772" s="25">
        <v>771</v>
      </c>
      <c r="R772" s="32">
        <v>0.70834105747800002</v>
      </c>
      <c r="S772" s="28">
        <v>771</v>
      </c>
      <c r="T772" s="35">
        <v>0.472548683202</v>
      </c>
      <c r="U772" s="25">
        <v>771</v>
      </c>
      <c r="V772" s="26">
        <v>38.336776671599999</v>
      </c>
      <c r="W772" s="25">
        <v>771</v>
      </c>
      <c r="X772" s="26">
        <v>4.7547885651500001</v>
      </c>
      <c r="Y772" s="25">
        <v>771</v>
      </c>
      <c r="Z772" s="26">
        <v>1.40840575531E-2</v>
      </c>
      <c r="AA772" s="25">
        <v>771</v>
      </c>
      <c r="AB772" s="26">
        <v>8.4191304334100003</v>
      </c>
      <c r="AC772" s="25">
        <v>771</v>
      </c>
      <c r="AD772" s="26">
        <v>0.23555202717000001</v>
      </c>
      <c r="AE772" s="25">
        <v>771</v>
      </c>
      <c r="AF772" s="26">
        <v>754582.79915500002</v>
      </c>
      <c r="AG772" s="25">
        <v>771</v>
      </c>
      <c r="AH772" s="26">
        <v>1.7059601827999999</v>
      </c>
      <c r="AI772" s="25">
        <v>771</v>
      </c>
      <c r="AJ772" s="26">
        <v>76.814281934299999</v>
      </c>
      <c r="AK772" s="25">
        <v>771</v>
      </c>
      <c r="AL772" s="26">
        <v>7.7870573525199993E-2</v>
      </c>
      <c r="AM772" s="25">
        <v>771</v>
      </c>
      <c r="AN772" s="26">
        <v>1.4318371890299999</v>
      </c>
      <c r="AO772" s="25">
        <v>771</v>
      </c>
      <c r="AP772" s="26">
        <v>0.36330143934800002</v>
      </c>
      <c r="AQ772" s="25">
        <v>771</v>
      </c>
      <c r="AR772" s="26">
        <v>187.93968970700001</v>
      </c>
      <c r="AS772" s="25">
        <v>771</v>
      </c>
      <c r="AT772" s="26">
        <v>3.3667593488700001</v>
      </c>
      <c r="AU772" s="25">
        <v>771</v>
      </c>
      <c r="AV772" s="26">
        <v>8307.0253341099997</v>
      </c>
      <c r="AW772" s="25">
        <v>771</v>
      </c>
      <c r="AX772" s="26">
        <v>1.7059601827999999</v>
      </c>
      <c r="AY772" s="25">
        <v>771</v>
      </c>
      <c r="AZ772" s="26">
        <v>76.7586374073</v>
      </c>
      <c r="BA772" s="25">
        <v>771</v>
      </c>
      <c r="BB772" s="26">
        <v>7.7979782743300002E-2</v>
      </c>
      <c r="BC772" s="25">
        <v>771</v>
      </c>
      <c r="BD772" s="26">
        <v>2.8610781934899999E-2</v>
      </c>
      <c r="BE772" s="25">
        <v>771</v>
      </c>
      <c r="BF772" s="26">
        <v>0.89340943532200001</v>
      </c>
      <c r="BG772" s="25">
        <v>771</v>
      </c>
      <c r="BH772" s="26">
        <v>44.681864786200002</v>
      </c>
      <c r="BI772" s="25">
        <v>771</v>
      </c>
      <c r="BJ772" s="26">
        <v>893.325296331</v>
      </c>
      <c r="CB772" s="37"/>
      <c r="CD772" s="37"/>
      <c r="CE772" s="37"/>
    </row>
    <row r="773" spans="1:83" x14ac:dyDescent="0.3">
      <c r="A773" s="25">
        <v>772</v>
      </c>
      <c r="B773" s="26">
        <v>11177.8573978</v>
      </c>
      <c r="C773" s="25">
        <v>772</v>
      </c>
      <c r="D773" s="26">
        <v>1.4360673679</v>
      </c>
      <c r="E773" s="25">
        <v>772</v>
      </c>
      <c r="F773" s="26">
        <v>76.742152907000005</v>
      </c>
      <c r="G773" s="25">
        <v>772</v>
      </c>
      <c r="H773" s="26">
        <v>2.9188775924500001E-2</v>
      </c>
      <c r="I773" s="25">
        <v>772</v>
      </c>
      <c r="J773" s="26">
        <v>0.11850323906599999</v>
      </c>
      <c r="K773" s="25">
        <v>772</v>
      </c>
      <c r="L773" s="26">
        <v>420342.22236299998</v>
      </c>
      <c r="M773" s="25">
        <v>772</v>
      </c>
      <c r="N773" s="26">
        <v>58.7487989762</v>
      </c>
      <c r="O773" s="25">
        <v>772</v>
      </c>
      <c r="P773" s="26">
        <v>1.6826791297000002E-2</v>
      </c>
      <c r="Q773" s="25">
        <v>772</v>
      </c>
      <c r="R773" s="32">
        <v>0.61274158077399998</v>
      </c>
      <c r="S773" s="28">
        <v>772</v>
      </c>
      <c r="T773" s="35">
        <v>0.87795248155500005</v>
      </c>
      <c r="U773" s="25">
        <v>772</v>
      </c>
      <c r="V773" s="26">
        <v>43.025781163600001</v>
      </c>
      <c r="W773" s="25">
        <v>772</v>
      </c>
      <c r="X773" s="26">
        <v>8.7457629251799993</v>
      </c>
      <c r="Y773" s="25">
        <v>772</v>
      </c>
      <c r="Z773" s="26">
        <v>9.2895090399200006E-2</v>
      </c>
      <c r="AA773" s="25">
        <v>772</v>
      </c>
      <c r="AB773" s="26">
        <v>7.8289306648499997</v>
      </c>
      <c r="AC773" s="25">
        <v>772</v>
      </c>
      <c r="AD773" s="26">
        <v>0.42873435319999997</v>
      </c>
      <c r="AE773" s="25">
        <v>772</v>
      </c>
      <c r="AF773" s="26">
        <v>420342.22236299998</v>
      </c>
      <c r="AG773" s="25">
        <v>772</v>
      </c>
      <c r="AH773" s="26">
        <v>1.2472123584899999</v>
      </c>
      <c r="AI773" s="25">
        <v>772</v>
      </c>
      <c r="AJ773" s="26">
        <v>64.400245267700001</v>
      </c>
      <c r="AK773" s="25">
        <v>772</v>
      </c>
      <c r="AL773" s="26">
        <v>9.5632938766900003E-2</v>
      </c>
      <c r="AM773" s="25">
        <v>772</v>
      </c>
      <c r="AN773" s="26">
        <v>0.82279710996199995</v>
      </c>
      <c r="AO773" s="25">
        <v>772</v>
      </c>
      <c r="AP773" s="26">
        <v>1.45059719378</v>
      </c>
      <c r="AQ773" s="25">
        <v>772</v>
      </c>
      <c r="AR773" s="26">
        <v>451.55527013</v>
      </c>
      <c r="AS773" s="25">
        <v>772</v>
      </c>
      <c r="AT773" s="26">
        <v>2.4631639933799998</v>
      </c>
      <c r="AU773" s="25">
        <v>772</v>
      </c>
      <c r="AV773" s="26">
        <v>10782.6043365</v>
      </c>
      <c r="AW773" s="25">
        <v>772</v>
      </c>
      <c r="AX773" s="26">
        <v>1.2472123584899999</v>
      </c>
      <c r="AY773" s="25">
        <v>772</v>
      </c>
      <c r="AZ773" s="26">
        <v>71.755936463500007</v>
      </c>
      <c r="BA773" s="25">
        <v>772</v>
      </c>
      <c r="BB773" s="26">
        <v>1.89979349501E-2</v>
      </c>
      <c r="BC773" s="25">
        <v>772</v>
      </c>
      <c r="BD773" s="26">
        <v>9.7451410859399998E-2</v>
      </c>
      <c r="BE773" s="25">
        <v>772</v>
      </c>
      <c r="BF773" s="26">
        <v>0.88355065419099998</v>
      </c>
      <c r="BG773" s="25">
        <v>772</v>
      </c>
      <c r="BH773" s="26">
        <v>43.597833765799997</v>
      </c>
      <c r="BI773" s="25">
        <v>772</v>
      </c>
      <c r="BJ773" s="26">
        <v>176.91741306</v>
      </c>
      <c r="CB773" s="37"/>
      <c r="CD773" s="37"/>
      <c r="CE773" s="37"/>
    </row>
    <row r="774" spans="1:83" x14ac:dyDescent="0.3">
      <c r="A774" s="25">
        <v>773</v>
      </c>
      <c r="B774" s="26">
        <v>10483.6277911</v>
      </c>
      <c r="C774" s="25">
        <v>773</v>
      </c>
      <c r="D774" s="26">
        <v>1.4806613584699999</v>
      </c>
      <c r="E774" s="25">
        <v>773</v>
      </c>
      <c r="F774" s="26">
        <v>74.608617493200001</v>
      </c>
      <c r="G774" s="25">
        <v>773</v>
      </c>
      <c r="H774" s="26">
        <v>0.15531333412100001</v>
      </c>
      <c r="I774" s="25">
        <v>773</v>
      </c>
      <c r="J774" s="26">
        <v>6.0679245775000001E-2</v>
      </c>
      <c r="K774" s="25">
        <v>773</v>
      </c>
      <c r="L774" s="26">
        <v>720854.19663499994</v>
      </c>
      <c r="M774" s="25">
        <v>773</v>
      </c>
      <c r="N774" s="26">
        <v>48.784381042500002</v>
      </c>
      <c r="O774" s="25">
        <v>773</v>
      </c>
      <c r="P774" s="26">
        <v>1.9813173699899999E-2</v>
      </c>
      <c r="Q774" s="25">
        <v>773</v>
      </c>
      <c r="R774" s="32">
        <v>0.61485613064900002</v>
      </c>
      <c r="S774" s="28">
        <v>773</v>
      </c>
      <c r="T774" s="35">
        <v>0.48859060828599998</v>
      </c>
      <c r="U774" s="25">
        <v>773</v>
      </c>
      <c r="V774" s="26">
        <v>42.605939257000003</v>
      </c>
      <c r="W774" s="25">
        <v>773</v>
      </c>
      <c r="X774" s="26">
        <v>1.3749947944900001</v>
      </c>
      <c r="Y774" s="25">
        <v>773</v>
      </c>
      <c r="Z774" s="26">
        <v>3.7547522600099997E-2</v>
      </c>
      <c r="AA774" s="25">
        <v>773</v>
      </c>
      <c r="AB774" s="26">
        <v>8.0593270594100002</v>
      </c>
      <c r="AC774" s="25">
        <v>773</v>
      </c>
      <c r="AD774" s="26">
        <v>0.32254403969099998</v>
      </c>
      <c r="AE774" s="25">
        <v>773</v>
      </c>
      <c r="AF774" s="26">
        <v>720854.19663499994</v>
      </c>
      <c r="AG774" s="25">
        <v>773</v>
      </c>
      <c r="AH774" s="26">
        <v>1.4265440893300001</v>
      </c>
      <c r="AI774" s="25">
        <v>773</v>
      </c>
      <c r="AJ774" s="26">
        <v>82.173783247800003</v>
      </c>
      <c r="AK774" s="25">
        <v>773</v>
      </c>
      <c r="AL774" s="26">
        <v>6.8341028587000002E-2</v>
      </c>
      <c r="AM774" s="25">
        <v>773</v>
      </c>
      <c r="AN774" s="26">
        <v>1.2577366487799999</v>
      </c>
      <c r="AO774" s="25">
        <v>773</v>
      </c>
      <c r="AP774" s="26">
        <v>0.51233596447600005</v>
      </c>
      <c r="AQ774" s="25">
        <v>773</v>
      </c>
      <c r="AR774" s="26">
        <v>63.810737816200003</v>
      </c>
      <c r="AS774" s="25">
        <v>773</v>
      </c>
      <c r="AT774" s="26">
        <v>2.8205875322299998</v>
      </c>
      <c r="AU774" s="25">
        <v>773</v>
      </c>
      <c r="AV774" s="26">
        <v>9933.1247163499993</v>
      </c>
      <c r="AW774" s="25">
        <v>773</v>
      </c>
      <c r="AX774" s="26">
        <v>1.4265440893300001</v>
      </c>
      <c r="AY774" s="25">
        <v>773</v>
      </c>
      <c r="AZ774" s="26">
        <v>78.104692878400002</v>
      </c>
      <c r="BA774" s="25">
        <v>773</v>
      </c>
      <c r="BB774" s="26">
        <v>0.113744928299</v>
      </c>
      <c r="BC774" s="25">
        <v>773</v>
      </c>
      <c r="BD774" s="26">
        <v>5.87972261016E-2</v>
      </c>
      <c r="BE774" s="25">
        <v>773</v>
      </c>
      <c r="BF774" s="26">
        <v>0.82745784559900004</v>
      </c>
      <c r="BG774" s="25">
        <v>773</v>
      </c>
      <c r="BH774" s="26">
        <v>43.035918740100001</v>
      </c>
      <c r="BI774" s="25">
        <v>773</v>
      </c>
      <c r="BJ774" s="26">
        <v>393.424636427</v>
      </c>
      <c r="CB774" s="37"/>
      <c r="CD774" s="37"/>
      <c r="CE774" s="37"/>
    </row>
    <row r="775" spans="1:83" x14ac:dyDescent="0.3">
      <c r="A775" s="25">
        <v>774</v>
      </c>
      <c r="B775" s="26">
        <v>6807.6549876400004</v>
      </c>
      <c r="C775" s="25">
        <v>774</v>
      </c>
      <c r="D775" s="26">
        <v>1.86496118675</v>
      </c>
      <c r="E775" s="25">
        <v>774</v>
      </c>
      <c r="F775" s="26">
        <v>42.066614684000001</v>
      </c>
      <c r="G775" s="25">
        <v>774</v>
      </c>
      <c r="H775" s="26">
        <v>0.109641368093</v>
      </c>
      <c r="I775" s="25">
        <v>774</v>
      </c>
      <c r="J775" s="26">
        <v>8.2198839167700002E-2</v>
      </c>
      <c r="K775" s="25">
        <v>774</v>
      </c>
      <c r="L775" s="26">
        <v>446775.59282199998</v>
      </c>
      <c r="M775" s="25">
        <v>774</v>
      </c>
      <c r="N775" s="26">
        <v>47.470859574000002</v>
      </c>
      <c r="O775" s="25">
        <v>774</v>
      </c>
      <c r="P775" s="26">
        <v>1.9375678579300001E-2</v>
      </c>
      <c r="Q775" s="25">
        <v>774</v>
      </c>
      <c r="R775" s="32">
        <v>0.52868046997999996</v>
      </c>
      <c r="S775" s="28">
        <v>774</v>
      </c>
      <c r="T775" s="35">
        <v>0.54151914960799996</v>
      </c>
      <c r="U775" s="25">
        <v>774</v>
      </c>
      <c r="V775" s="26">
        <v>37.747499107899998</v>
      </c>
      <c r="W775" s="25">
        <v>774</v>
      </c>
      <c r="X775" s="26">
        <v>3.8163033398200001</v>
      </c>
      <c r="Y775" s="25">
        <v>774</v>
      </c>
      <c r="Z775" s="26">
        <v>6.2632897599099999E-2</v>
      </c>
      <c r="AA775" s="25">
        <v>774</v>
      </c>
      <c r="AB775" s="26">
        <v>9.7010120837800002</v>
      </c>
      <c r="AC775" s="25">
        <v>774</v>
      </c>
      <c r="AD775" s="26">
        <v>0.31103192697799997</v>
      </c>
      <c r="AE775" s="25">
        <v>774</v>
      </c>
      <c r="AF775" s="26">
        <v>446775.59282199998</v>
      </c>
      <c r="AG775" s="25">
        <v>774</v>
      </c>
      <c r="AH775" s="26">
        <v>1.76462567257</v>
      </c>
      <c r="AI775" s="25">
        <v>774</v>
      </c>
      <c r="AJ775" s="26">
        <v>71.871850014299994</v>
      </c>
      <c r="AK775" s="25">
        <v>774</v>
      </c>
      <c r="AL775" s="26">
        <v>0.17725400411200001</v>
      </c>
      <c r="AM775" s="25">
        <v>774</v>
      </c>
      <c r="AN775" s="26">
        <v>1.4701478993999999</v>
      </c>
      <c r="AO775" s="25">
        <v>774</v>
      </c>
      <c r="AP775" s="26">
        <v>0.75365930781000001</v>
      </c>
      <c r="AQ775" s="25">
        <v>774</v>
      </c>
      <c r="AR775" s="26">
        <v>397.51617310500001</v>
      </c>
      <c r="AS775" s="25">
        <v>774</v>
      </c>
      <c r="AT775" s="26">
        <v>2.1474430790999999</v>
      </c>
      <c r="AU775" s="25">
        <v>774</v>
      </c>
      <c r="AV775" s="26">
        <v>6151.1789088300002</v>
      </c>
      <c r="AW775" s="25">
        <v>774</v>
      </c>
      <c r="AX775" s="26">
        <v>1.76462567257</v>
      </c>
      <c r="AY775" s="25">
        <v>774</v>
      </c>
      <c r="AZ775" s="26">
        <v>70.446895552000001</v>
      </c>
      <c r="BA775" s="25">
        <v>774</v>
      </c>
      <c r="BB775" s="26">
        <v>4.1494445007600002E-2</v>
      </c>
      <c r="BC775" s="25">
        <v>774</v>
      </c>
      <c r="BD775" s="26">
        <v>6.4096023844600003E-2</v>
      </c>
      <c r="BE775" s="25">
        <v>774</v>
      </c>
      <c r="BF775" s="26">
        <v>0.89440953114800004</v>
      </c>
      <c r="BG775" s="25">
        <v>774</v>
      </c>
      <c r="BH775" s="26">
        <v>38.183562095299997</v>
      </c>
      <c r="BI775" s="25">
        <v>774</v>
      </c>
      <c r="BJ775" s="26">
        <v>529.37025959300001</v>
      </c>
      <c r="CB775" s="37"/>
      <c r="CD775" s="37"/>
      <c r="CE775" s="37"/>
    </row>
    <row r="776" spans="1:83" x14ac:dyDescent="0.3">
      <c r="A776" s="25">
        <v>775</v>
      </c>
      <c r="B776" s="26">
        <v>5866.3223290400001</v>
      </c>
      <c r="C776" s="25">
        <v>775</v>
      </c>
      <c r="D776" s="26">
        <v>1.4407716986000001</v>
      </c>
      <c r="E776" s="25">
        <v>775</v>
      </c>
      <c r="F776" s="26">
        <v>77.429889621800001</v>
      </c>
      <c r="G776" s="25">
        <v>775</v>
      </c>
      <c r="H776" s="26">
        <v>0.12765931568700001</v>
      </c>
      <c r="I776" s="25">
        <v>775</v>
      </c>
      <c r="J776" s="26">
        <v>3.51282047227E-2</v>
      </c>
      <c r="K776" s="25">
        <v>775</v>
      </c>
      <c r="L776" s="26">
        <v>712835.99911400001</v>
      </c>
      <c r="M776" s="25">
        <v>775</v>
      </c>
      <c r="N776" s="26">
        <v>74.795856582400006</v>
      </c>
      <c r="O776" s="25">
        <v>775</v>
      </c>
      <c r="P776" s="26">
        <v>1.8889843931299999E-2</v>
      </c>
      <c r="Q776" s="25">
        <v>775</v>
      </c>
      <c r="R776" s="32">
        <v>0.88886646556899995</v>
      </c>
      <c r="S776" s="28">
        <v>775</v>
      </c>
      <c r="T776" s="35">
        <v>0.54045484783999997</v>
      </c>
      <c r="U776" s="25">
        <v>775</v>
      </c>
      <c r="V776" s="26">
        <v>32.781794637300003</v>
      </c>
      <c r="W776" s="25">
        <v>775</v>
      </c>
      <c r="X776" s="26">
        <v>1.0546403853999999</v>
      </c>
      <c r="Y776" s="25">
        <v>775</v>
      </c>
      <c r="Z776" s="26">
        <v>3.0781950917099999E-2</v>
      </c>
      <c r="AA776" s="25">
        <v>775</v>
      </c>
      <c r="AB776" s="26">
        <v>5.3044608721299999</v>
      </c>
      <c r="AC776" s="25">
        <v>775</v>
      </c>
      <c r="AD776" s="26">
        <v>0.42578316054900001</v>
      </c>
      <c r="AE776" s="25">
        <v>775</v>
      </c>
      <c r="AF776" s="26">
        <v>712835.99911400001</v>
      </c>
      <c r="AG776" s="25">
        <v>775</v>
      </c>
      <c r="AH776" s="26">
        <v>1.3918893042</v>
      </c>
      <c r="AI776" s="25">
        <v>775</v>
      </c>
      <c r="AJ776" s="26">
        <v>82.216000631</v>
      </c>
      <c r="AK776" s="25">
        <v>775</v>
      </c>
      <c r="AL776" s="26">
        <v>3.41239898059E-2</v>
      </c>
      <c r="AM776" s="25">
        <v>775</v>
      </c>
      <c r="AN776" s="26">
        <v>1.0737378449399999</v>
      </c>
      <c r="AO776" s="25">
        <v>775</v>
      </c>
      <c r="AP776" s="26">
        <v>0.490184184543</v>
      </c>
      <c r="AQ776" s="25">
        <v>775</v>
      </c>
      <c r="AR776" s="26">
        <v>10.812281651999999</v>
      </c>
      <c r="AS776" s="25">
        <v>775</v>
      </c>
      <c r="AT776" s="26">
        <v>3.2723489773300001</v>
      </c>
      <c r="AU776" s="25">
        <v>775</v>
      </c>
      <c r="AV776" s="26">
        <v>5748.6551979300002</v>
      </c>
      <c r="AW776" s="25">
        <v>775</v>
      </c>
      <c r="AX776" s="26">
        <v>1.3918893042</v>
      </c>
      <c r="AY776" s="25">
        <v>775</v>
      </c>
      <c r="AZ776" s="26">
        <v>79.053390260200004</v>
      </c>
      <c r="BA776" s="25">
        <v>775</v>
      </c>
      <c r="BB776" s="26">
        <v>0.105459146745</v>
      </c>
      <c r="BC776" s="25">
        <v>775</v>
      </c>
      <c r="BD776" s="26">
        <v>4.0191776109499998E-2</v>
      </c>
      <c r="BE776" s="25">
        <v>775</v>
      </c>
      <c r="BF776" s="26">
        <v>0.85434907714499997</v>
      </c>
      <c r="BG776" s="25">
        <v>775</v>
      </c>
      <c r="BH776" s="26">
        <v>33.372423547300002</v>
      </c>
      <c r="BI776" s="25">
        <v>775</v>
      </c>
      <c r="BJ776" s="26">
        <v>106.014907416</v>
      </c>
      <c r="CB776" s="37"/>
      <c r="CD776" s="37"/>
      <c r="CE776" s="37"/>
    </row>
    <row r="777" spans="1:83" x14ac:dyDescent="0.3">
      <c r="A777" s="25">
        <v>776</v>
      </c>
      <c r="B777" s="26">
        <v>11815.859800300001</v>
      </c>
      <c r="C777" s="25">
        <v>776</v>
      </c>
      <c r="D777" s="26">
        <v>2.1648205039100001</v>
      </c>
      <c r="E777" s="25">
        <v>776</v>
      </c>
      <c r="F777" s="26">
        <v>73.438961304100005</v>
      </c>
      <c r="G777" s="25">
        <v>776</v>
      </c>
      <c r="H777" s="26">
        <v>0.16169874043499999</v>
      </c>
      <c r="I777" s="25">
        <v>776</v>
      </c>
      <c r="J777" s="26">
        <v>3.46563959996E-2</v>
      </c>
      <c r="K777" s="25">
        <v>776</v>
      </c>
      <c r="L777" s="26">
        <v>553305.47226199997</v>
      </c>
      <c r="M777" s="25">
        <v>776</v>
      </c>
      <c r="N777" s="26">
        <v>56.158062923899998</v>
      </c>
      <c r="O777" s="25">
        <v>776</v>
      </c>
      <c r="P777" s="26">
        <v>1.8929065173800001E-2</v>
      </c>
      <c r="Q777" s="25">
        <v>776</v>
      </c>
      <c r="R777" s="32">
        <v>0.499433034577</v>
      </c>
      <c r="S777" s="28">
        <v>776</v>
      </c>
      <c r="T777" s="35">
        <v>0.49271098494999999</v>
      </c>
      <c r="U777" s="25">
        <v>776</v>
      </c>
      <c r="V777" s="26">
        <v>34.260674682999998</v>
      </c>
      <c r="W777" s="25">
        <v>776</v>
      </c>
      <c r="X777" s="26">
        <v>9.8292266174399998</v>
      </c>
      <c r="Y777" s="25">
        <v>776</v>
      </c>
      <c r="Z777" s="26">
        <v>4.8384773162899998E-2</v>
      </c>
      <c r="AA777" s="25">
        <v>776</v>
      </c>
      <c r="AB777" s="26">
        <v>10.865187926300001</v>
      </c>
      <c r="AC777" s="25">
        <v>776</v>
      </c>
      <c r="AD777" s="26">
        <v>0.225637171153</v>
      </c>
      <c r="AE777" s="25">
        <v>776</v>
      </c>
      <c r="AF777" s="26">
        <v>553305.47226199997</v>
      </c>
      <c r="AG777" s="25">
        <v>776</v>
      </c>
      <c r="AH777" s="26">
        <v>1.94524700895</v>
      </c>
      <c r="AI777" s="25">
        <v>776</v>
      </c>
      <c r="AJ777" s="26">
        <v>56.997859979300003</v>
      </c>
      <c r="AK777" s="25">
        <v>776</v>
      </c>
      <c r="AL777" s="26">
        <v>0.175912028734</v>
      </c>
      <c r="AM777" s="25">
        <v>776</v>
      </c>
      <c r="AN777" s="26">
        <v>2.0049489325400001</v>
      </c>
      <c r="AO777" s="25">
        <v>776</v>
      </c>
      <c r="AP777" s="26">
        <v>0.51594647141600003</v>
      </c>
      <c r="AQ777" s="25">
        <v>776</v>
      </c>
      <c r="AR777" s="26">
        <v>1844.89480994</v>
      </c>
      <c r="AS777" s="25">
        <v>776</v>
      </c>
      <c r="AT777" s="26">
        <v>1.6309455288900001</v>
      </c>
      <c r="AU777" s="25">
        <v>776</v>
      </c>
      <c r="AV777" s="26">
        <v>10796.274228</v>
      </c>
      <c r="AW777" s="25">
        <v>776</v>
      </c>
      <c r="AX777" s="26">
        <v>1.94524700895</v>
      </c>
      <c r="AY777" s="25">
        <v>776</v>
      </c>
      <c r="AZ777" s="26">
        <v>66.902270293300006</v>
      </c>
      <c r="BA777" s="25">
        <v>776</v>
      </c>
      <c r="BB777" s="26">
        <v>9.1766836247200001E-2</v>
      </c>
      <c r="BC777" s="25">
        <v>776</v>
      </c>
      <c r="BD777" s="26">
        <v>2.8693163508999999E-2</v>
      </c>
      <c r="BE777" s="25">
        <v>776</v>
      </c>
      <c r="BF777" s="26">
        <v>0.87954000024400003</v>
      </c>
      <c r="BG777" s="25">
        <v>776</v>
      </c>
      <c r="BH777" s="26">
        <v>35.360169047600003</v>
      </c>
      <c r="BI777" s="25">
        <v>776</v>
      </c>
      <c r="BJ777" s="26">
        <v>1234.79163586</v>
      </c>
      <c r="CB777" s="37"/>
      <c r="CD777" s="37"/>
      <c r="CE777" s="37"/>
    </row>
    <row r="778" spans="1:83" x14ac:dyDescent="0.3">
      <c r="A778" s="25">
        <v>777</v>
      </c>
      <c r="B778" s="26">
        <v>6488.8336663099999</v>
      </c>
      <c r="C778" s="25">
        <v>777</v>
      </c>
      <c r="D778" s="26">
        <v>1.56933055991</v>
      </c>
      <c r="E778" s="25">
        <v>777</v>
      </c>
      <c r="F778" s="26">
        <v>70.639137181600006</v>
      </c>
      <c r="G778" s="25">
        <v>777</v>
      </c>
      <c r="H778" s="26">
        <v>1.47463298604E-2</v>
      </c>
      <c r="I778" s="25">
        <v>777</v>
      </c>
      <c r="J778" s="26">
        <v>0.14902020751200001</v>
      </c>
      <c r="K778" s="25">
        <v>777</v>
      </c>
      <c r="L778" s="26">
        <v>433459.93365999998</v>
      </c>
      <c r="M778" s="25">
        <v>777</v>
      </c>
      <c r="N778" s="26">
        <v>74.693414329000007</v>
      </c>
      <c r="O778" s="25">
        <v>777</v>
      </c>
      <c r="P778" s="26">
        <v>1.84307602556E-2</v>
      </c>
      <c r="Q778" s="25">
        <v>777</v>
      </c>
      <c r="R778" s="32">
        <v>0.65876210477099995</v>
      </c>
      <c r="S778" s="28">
        <v>777</v>
      </c>
      <c r="T778" s="35">
        <v>0.89243801145799995</v>
      </c>
      <c r="U778" s="25">
        <v>777</v>
      </c>
      <c r="V778" s="26">
        <v>38.702383544299998</v>
      </c>
      <c r="W778" s="25">
        <v>777</v>
      </c>
      <c r="X778" s="26">
        <v>1.62099585867</v>
      </c>
      <c r="Y778" s="25">
        <v>777</v>
      </c>
      <c r="Z778" s="26">
        <v>4.9966372137400003E-2</v>
      </c>
      <c r="AA778" s="25">
        <v>777</v>
      </c>
      <c r="AB778" s="26">
        <v>5.2415163281200003</v>
      </c>
      <c r="AC778" s="25">
        <v>777</v>
      </c>
      <c r="AD778" s="26">
        <v>0.40387497185299998</v>
      </c>
      <c r="AE778" s="25">
        <v>777</v>
      </c>
      <c r="AF778" s="26">
        <v>433459.93365999998</v>
      </c>
      <c r="AG778" s="25">
        <v>777</v>
      </c>
      <c r="AH778" s="26">
        <v>1.5120900695199999</v>
      </c>
      <c r="AI778" s="25">
        <v>777</v>
      </c>
      <c r="AJ778" s="26">
        <v>79.471521402500002</v>
      </c>
      <c r="AK778" s="25">
        <v>777</v>
      </c>
      <c r="AL778" s="26">
        <v>4.4115149550400003E-2</v>
      </c>
      <c r="AM778" s="25">
        <v>777</v>
      </c>
      <c r="AN778" s="26">
        <v>0.67533381524000002</v>
      </c>
      <c r="AO778" s="25">
        <v>777</v>
      </c>
      <c r="AP778" s="26">
        <v>1.0624449036700001</v>
      </c>
      <c r="AQ778" s="25">
        <v>777</v>
      </c>
      <c r="AR778" s="26">
        <v>26.656630389699998</v>
      </c>
      <c r="AS778" s="25">
        <v>777</v>
      </c>
      <c r="AT778" s="26">
        <v>2.59755224269</v>
      </c>
      <c r="AU778" s="25">
        <v>777</v>
      </c>
      <c r="AV778" s="26">
        <v>6385.6930102099996</v>
      </c>
      <c r="AW778" s="25">
        <v>777</v>
      </c>
      <c r="AX778" s="26">
        <v>1.5120900695199999</v>
      </c>
      <c r="AY778" s="25">
        <v>777</v>
      </c>
      <c r="AZ778" s="26">
        <v>73.627206998099993</v>
      </c>
      <c r="BA778" s="25">
        <v>777</v>
      </c>
      <c r="BB778" s="26">
        <v>1.21161720942E-2</v>
      </c>
      <c r="BC778" s="25">
        <v>777</v>
      </c>
      <c r="BD778" s="26">
        <v>0.13814366086099999</v>
      </c>
      <c r="BE778" s="25">
        <v>777</v>
      </c>
      <c r="BF778" s="26">
        <v>0.84974016704499999</v>
      </c>
      <c r="BG778" s="25">
        <v>777</v>
      </c>
      <c r="BH778" s="26">
        <v>39.1159768224</v>
      </c>
      <c r="BI778" s="25">
        <v>777</v>
      </c>
      <c r="BJ778" s="26">
        <v>104.760039643</v>
      </c>
      <c r="CB778" s="37"/>
      <c r="CD778" s="37"/>
      <c r="CE778" s="37"/>
    </row>
    <row r="779" spans="1:83" x14ac:dyDescent="0.3">
      <c r="A779" s="25">
        <v>778</v>
      </c>
      <c r="B779" s="26">
        <v>8223.6095184900005</v>
      </c>
      <c r="C779" s="25">
        <v>778</v>
      </c>
      <c r="D779" s="26">
        <v>1.7372654655899999</v>
      </c>
      <c r="E779" s="25">
        <v>778</v>
      </c>
      <c r="F779" s="26">
        <v>56.669554693000002</v>
      </c>
      <c r="G779" s="25">
        <v>778</v>
      </c>
      <c r="H779" s="26">
        <v>2.84954853915E-2</v>
      </c>
      <c r="I779" s="25">
        <v>778</v>
      </c>
      <c r="J779" s="26">
        <v>0.18919916905100001</v>
      </c>
      <c r="K779" s="25">
        <v>778</v>
      </c>
      <c r="L779" s="26">
        <v>554480.96218699997</v>
      </c>
      <c r="M779" s="25">
        <v>778</v>
      </c>
      <c r="N779" s="26">
        <v>60.582605504699998</v>
      </c>
      <c r="O779" s="25">
        <v>778</v>
      </c>
      <c r="P779" s="26">
        <v>1.3699551366699999E-2</v>
      </c>
      <c r="Q779" s="25">
        <v>778</v>
      </c>
      <c r="R779" s="32">
        <v>0.62211829781600003</v>
      </c>
      <c r="S779" s="28">
        <v>778</v>
      </c>
      <c r="T779" s="35">
        <v>0.47737110437399999</v>
      </c>
      <c r="U779" s="25">
        <v>778</v>
      </c>
      <c r="V779" s="26">
        <v>28.893956267299998</v>
      </c>
      <c r="W779" s="25">
        <v>778</v>
      </c>
      <c r="X779" s="26">
        <v>2.5356314663099999</v>
      </c>
      <c r="Y779" s="25">
        <v>778</v>
      </c>
      <c r="Z779" s="26">
        <v>1.6863150217300001E-2</v>
      </c>
      <c r="AA779" s="25">
        <v>778</v>
      </c>
      <c r="AB779" s="26">
        <v>7.3031526448599999</v>
      </c>
      <c r="AC779" s="25">
        <v>778</v>
      </c>
      <c r="AD779" s="26">
        <v>0.18264464310100001</v>
      </c>
      <c r="AE779" s="25">
        <v>778</v>
      </c>
      <c r="AF779" s="26">
        <v>554480.96218699997</v>
      </c>
      <c r="AG779" s="25">
        <v>778</v>
      </c>
      <c r="AH779" s="26">
        <v>1.6636958791900001</v>
      </c>
      <c r="AI779" s="25">
        <v>778</v>
      </c>
      <c r="AJ779" s="26">
        <v>79.339871766300007</v>
      </c>
      <c r="AK779" s="25">
        <v>778</v>
      </c>
      <c r="AL779" s="26">
        <v>8.1118076312599999E-2</v>
      </c>
      <c r="AM779" s="25">
        <v>778</v>
      </c>
      <c r="AN779" s="26">
        <v>0.74230684180200002</v>
      </c>
      <c r="AO779" s="25">
        <v>778</v>
      </c>
      <c r="AP779" s="26">
        <v>1.15503653237</v>
      </c>
      <c r="AQ779" s="25">
        <v>778</v>
      </c>
      <c r="AR779" s="26">
        <v>141.37272240499999</v>
      </c>
      <c r="AS779" s="25">
        <v>778</v>
      </c>
      <c r="AT779" s="26">
        <v>2.1172071089300002</v>
      </c>
      <c r="AU779" s="25">
        <v>778</v>
      </c>
      <c r="AV779" s="26">
        <v>7706.4501032500002</v>
      </c>
      <c r="AW779" s="25">
        <v>778</v>
      </c>
      <c r="AX779" s="26">
        <v>1.6636958791900001</v>
      </c>
      <c r="AY779" s="25">
        <v>778</v>
      </c>
      <c r="AZ779" s="26">
        <v>70.641668561800003</v>
      </c>
      <c r="BA779" s="25">
        <v>778</v>
      </c>
      <c r="BB779" s="26">
        <v>1.6909367485499999E-2</v>
      </c>
      <c r="BC779" s="25">
        <v>778</v>
      </c>
      <c r="BD779" s="26">
        <v>0.14828685127999999</v>
      </c>
      <c r="BE779" s="25">
        <v>778</v>
      </c>
      <c r="BF779" s="26">
        <v>0.83480378123400001</v>
      </c>
      <c r="BG779" s="25">
        <v>778</v>
      </c>
      <c r="BH779" s="26">
        <v>32.3248027136</v>
      </c>
      <c r="BI779" s="25">
        <v>778</v>
      </c>
      <c r="BJ779" s="26">
        <v>1052.4243970800001</v>
      </c>
      <c r="CB779" s="37"/>
      <c r="CD779" s="37"/>
      <c r="CE779" s="37"/>
    </row>
    <row r="780" spans="1:83" x14ac:dyDescent="0.3">
      <c r="A780" s="25">
        <v>779</v>
      </c>
      <c r="B780" s="26">
        <v>10202.688475000001</v>
      </c>
      <c r="C780" s="25">
        <v>779</v>
      </c>
      <c r="D780" s="26">
        <v>2.3634633035500001</v>
      </c>
      <c r="E780" s="25">
        <v>779</v>
      </c>
      <c r="F780" s="26">
        <v>79.348944158899997</v>
      </c>
      <c r="G780" s="25">
        <v>779</v>
      </c>
      <c r="H780" s="26">
        <v>0.17173982787700001</v>
      </c>
      <c r="I780" s="25">
        <v>779</v>
      </c>
      <c r="J780" s="26">
        <v>0.16725524615199999</v>
      </c>
      <c r="K780" s="25">
        <v>779</v>
      </c>
      <c r="L780" s="26">
        <v>437663.99274399999</v>
      </c>
      <c r="M780" s="25">
        <v>779</v>
      </c>
      <c r="N780" s="26">
        <v>69.329061568499995</v>
      </c>
      <c r="O780" s="25">
        <v>779</v>
      </c>
      <c r="P780" s="26">
        <v>1.76535458959E-2</v>
      </c>
      <c r="Q780" s="25">
        <v>779</v>
      </c>
      <c r="R780" s="32">
        <v>0.71236618066900004</v>
      </c>
      <c r="S780" s="28">
        <v>779</v>
      </c>
      <c r="T780" s="35">
        <v>0.49076699675699997</v>
      </c>
      <c r="U780" s="25">
        <v>779</v>
      </c>
      <c r="V780" s="26">
        <v>33.358504307099999</v>
      </c>
      <c r="W780" s="25">
        <v>779</v>
      </c>
      <c r="X780" s="26">
        <v>5.9686810787300004</v>
      </c>
      <c r="Y780" s="25">
        <v>779</v>
      </c>
      <c r="Z780" s="26">
        <v>1.40462433126E-2</v>
      </c>
      <c r="AA780" s="25">
        <v>779</v>
      </c>
      <c r="AB780" s="26">
        <v>6.0161690141399999</v>
      </c>
      <c r="AC780" s="25">
        <v>779</v>
      </c>
      <c r="AD780" s="26">
        <v>0.263393690668</v>
      </c>
      <c r="AE780" s="25">
        <v>779</v>
      </c>
      <c r="AF780" s="26">
        <v>437663.99274399999</v>
      </c>
      <c r="AG780" s="25">
        <v>779</v>
      </c>
      <c r="AH780" s="26">
        <v>2.2270295560400002</v>
      </c>
      <c r="AI780" s="25">
        <v>779</v>
      </c>
      <c r="AJ780" s="26">
        <v>99.262958768399997</v>
      </c>
      <c r="AK780" s="25">
        <v>779</v>
      </c>
      <c r="AL780" s="26">
        <v>0.223173351006</v>
      </c>
      <c r="AM780" s="25">
        <v>779</v>
      </c>
      <c r="AN780" s="26">
        <v>1.3954488649300001</v>
      </c>
      <c r="AO780" s="25">
        <v>779</v>
      </c>
      <c r="AP780" s="26">
        <v>0.58364307281899996</v>
      </c>
      <c r="AQ780" s="25">
        <v>779</v>
      </c>
      <c r="AR780" s="26">
        <v>97.270338542199994</v>
      </c>
      <c r="AS780" s="25">
        <v>779</v>
      </c>
      <c r="AT780" s="26">
        <v>3.2240915008000002</v>
      </c>
      <c r="AU780" s="25">
        <v>779</v>
      </c>
      <c r="AV780" s="26">
        <v>9683.1820287299997</v>
      </c>
      <c r="AW780" s="25">
        <v>779</v>
      </c>
      <c r="AX780" s="26">
        <v>2.2270295560400002</v>
      </c>
      <c r="AY780" s="25">
        <v>779</v>
      </c>
      <c r="AZ780" s="26">
        <v>89.378606024000007</v>
      </c>
      <c r="BA780" s="25">
        <v>779</v>
      </c>
      <c r="BB780" s="26">
        <v>0.14079035642099999</v>
      </c>
      <c r="BC780" s="25">
        <v>779</v>
      </c>
      <c r="BD780" s="26">
        <v>0.16274154868099999</v>
      </c>
      <c r="BE780" s="25">
        <v>779</v>
      </c>
      <c r="BF780" s="26">
        <v>0.69646809489799999</v>
      </c>
      <c r="BG780" s="25">
        <v>779</v>
      </c>
      <c r="BH780" s="26">
        <v>49.788009789599997</v>
      </c>
      <c r="BI780" s="25">
        <v>779</v>
      </c>
      <c r="BJ780" s="26">
        <v>369.31078751699999</v>
      </c>
      <c r="CB780" s="37"/>
      <c r="CD780" s="37"/>
      <c r="CE780" s="37"/>
    </row>
    <row r="781" spans="1:83" x14ac:dyDescent="0.3">
      <c r="A781" s="25">
        <v>780</v>
      </c>
      <c r="B781" s="26">
        <v>6082.3041090899997</v>
      </c>
      <c r="C781" s="25">
        <v>780</v>
      </c>
      <c r="D781" s="26">
        <v>1.66380287968</v>
      </c>
      <c r="E781" s="25">
        <v>780</v>
      </c>
      <c r="F781" s="26">
        <v>78.721078276599997</v>
      </c>
      <c r="G781" s="25">
        <v>780</v>
      </c>
      <c r="H781" s="26">
        <v>6.7088998427100005E-2</v>
      </c>
      <c r="I781" s="25">
        <v>780</v>
      </c>
      <c r="J781" s="26">
        <v>0.193863762139</v>
      </c>
      <c r="K781" s="25">
        <v>780</v>
      </c>
      <c r="L781" s="26">
        <v>670268.78312000004</v>
      </c>
      <c r="M781" s="25">
        <v>780</v>
      </c>
      <c r="N781" s="26">
        <v>69.285412719099995</v>
      </c>
      <c r="O781" s="25">
        <v>780</v>
      </c>
      <c r="P781" s="26">
        <v>1.07238431611E-2</v>
      </c>
      <c r="Q781" s="25">
        <v>780</v>
      </c>
      <c r="R781" s="32">
        <v>0.74992255400999996</v>
      </c>
      <c r="S781" s="28">
        <v>780</v>
      </c>
      <c r="T781" s="35">
        <v>0.484046060635</v>
      </c>
      <c r="U781" s="25">
        <v>780</v>
      </c>
      <c r="V781" s="26">
        <v>39.043929270299998</v>
      </c>
      <c r="W781" s="25">
        <v>780</v>
      </c>
      <c r="X781" s="26">
        <v>1.21885257964</v>
      </c>
      <c r="Y781" s="25">
        <v>780</v>
      </c>
      <c r="Z781" s="26">
        <v>7.36533583848E-2</v>
      </c>
      <c r="AA781" s="25">
        <v>780</v>
      </c>
      <c r="AB781" s="26">
        <v>8.0123087833</v>
      </c>
      <c r="AC781" s="25">
        <v>780</v>
      </c>
      <c r="AD781" s="26">
        <v>0.24682625202799999</v>
      </c>
      <c r="AE781" s="25">
        <v>780</v>
      </c>
      <c r="AF781" s="26">
        <v>670268.78312000004</v>
      </c>
      <c r="AG781" s="25">
        <v>780</v>
      </c>
      <c r="AH781" s="26">
        <v>1.6119306051</v>
      </c>
      <c r="AI781" s="25">
        <v>780</v>
      </c>
      <c r="AJ781" s="26">
        <v>88.6048115121</v>
      </c>
      <c r="AK781" s="25">
        <v>780</v>
      </c>
      <c r="AL781" s="26">
        <v>0.10178827583</v>
      </c>
      <c r="AM781" s="25">
        <v>780</v>
      </c>
      <c r="AN781" s="26">
        <v>0.96248162581399999</v>
      </c>
      <c r="AO781" s="25">
        <v>780</v>
      </c>
      <c r="AP781" s="26">
        <v>0.86062204072899995</v>
      </c>
      <c r="AQ781" s="25">
        <v>780</v>
      </c>
      <c r="AR781" s="26">
        <v>138.45161856300001</v>
      </c>
      <c r="AS781" s="25">
        <v>780</v>
      </c>
      <c r="AT781" s="26">
        <v>1.3931267704900001</v>
      </c>
      <c r="AU781" s="25">
        <v>780</v>
      </c>
      <c r="AV781" s="26">
        <v>5565.3499818199998</v>
      </c>
      <c r="AW781" s="25">
        <v>780</v>
      </c>
      <c r="AX781" s="26">
        <v>1.6119306051</v>
      </c>
      <c r="AY781" s="25">
        <v>780</v>
      </c>
      <c r="AZ781" s="26">
        <v>85.965949948000002</v>
      </c>
      <c r="BA781" s="25">
        <v>780</v>
      </c>
      <c r="BB781" s="26">
        <v>3.6753543731499999E-2</v>
      </c>
      <c r="BC781" s="25">
        <v>780</v>
      </c>
      <c r="BD781" s="26">
        <v>0.15555061038199999</v>
      </c>
      <c r="BE781" s="25">
        <v>780</v>
      </c>
      <c r="BF781" s="26">
        <v>0.80769584588599996</v>
      </c>
      <c r="BG781" s="25">
        <v>780</v>
      </c>
      <c r="BH781" s="26">
        <v>39.229989357800001</v>
      </c>
      <c r="BI781" s="25">
        <v>780</v>
      </c>
      <c r="BJ781" s="26">
        <v>490.91288305199998</v>
      </c>
      <c r="CB781" s="37"/>
      <c r="CD781" s="37"/>
      <c r="CE781" s="37"/>
    </row>
    <row r="782" spans="1:83" x14ac:dyDescent="0.3">
      <c r="A782" s="25">
        <v>781</v>
      </c>
      <c r="B782" s="26">
        <v>7222.8857186900004</v>
      </c>
      <c r="C782" s="25">
        <v>781</v>
      </c>
      <c r="D782" s="26">
        <v>2.1429723674900001</v>
      </c>
      <c r="E782" s="25">
        <v>781</v>
      </c>
      <c r="F782" s="26">
        <v>79.604931853599993</v>
      </c>
      <c r="G782" s="25">
        <v>781</v>
      </c>
      <c r="H782" s="26">
        <v>0.103195106902</v>
      </c>
      <c r="I782" s="25">
        <v>781</v>
      </c>
      <c r="J782" s="26">
        <v>8.7752707526899995E-2</v>
      </c>
      <c r="K782" s="25">
        <v>781</v>
      </c>
      <c r="L782" s="26">
        <v>608441.599758</v>
      </c>
      <c r="M782" s="25">
        <v>781</v>
      </c>
      <c r="N782" s="26">
        <v>41.440282706200001</v>
      </c>
      <c r="O782" s="25">
        <v>781</v>
      </c>
      <c r="P782" s="26">
        <v>1.80472189251E-2</v>
      </c>
      <c r="Q782" s="25">
        <v>781</v>
      </c>
      <c r="R782" s="32">
        <v>0.70730756760000002</v>
      </c>
      <c r="S782" s="28">
        <v>781</v>
      </c>
      <c r="T782" s="35">
        <v>0.38077973945299998</v>
      </c>
      <c r="U782" s="25">
        <v>781</v>
      </c>
      <c r="V782" s="26">
        <v>34.270191279899997</v>
      </c>
      <c r="W782" s="25">
        <v>781</v>
      </c>
      <c r="X782" s="26">
        <v>9.3001791649500003</v>
      </c>
      <c r="Y782" s="25">
        <v>781</v>
      </c>
      <c r="Z782" s="26">
        <v>7.1338291124999995E-2</v>
      </c>
      <c r="AA782" s="25">
        <v>781</v>
      </c>
      <c r="AB782" s="26">
        <v>8.5458383090499996</v>
      </c>
      <c r="AC782" s="25">
        <v>781</v>
      </c>
      <c r="AD782" s="26">
        <v>0.47187376628200001</v>
      </c>
      <c r="AE782" s="25">
        <v>781</v>
      </c>
      <c r="AF782" s="26">
        <v>608441.599758</v>
      </c>
      <c r="AG782" s="25">
        <v>781</v>
      </c>
      <c r="AH782" s="26">
        <v>1.93221158383</v>
      </c>
      <c r="AI782" s="25">
        <v>781</v>
      </c>
      <c r="AJ782" s="26">
        <v>69.609740699499994</v>
      </c>
      <c r="AK782" s="25">
        <v>781</v>
      </c>
      <c r="AL782" s="26">
        <v>0.12822566533800001</v>
      </c>
      <c r="AM782" s="25">
        <v>781</v>
      </c>
      <c r="AN782" s="26">
        <v>1.35068626523</v>
      </c>
      <c r="AO782" s="25">
        <v>781</v>
      </c>
      <c r="AP782" s="26">
        <v>0.68144089674599995</v>
      </c>
      <c r="AQ782" s="25">
        <v>781</v>
      </c>
      <c r="AR782" s="26">
        <v>405.15790022700003</v>
      </c>
      <c r="AS782" s="25">
        <v>781</v>
      </c>
      <c r="AT782" s="26">
        <v>3.2143202710000001</v>
      </c>
      <c r="AU782" s="25">
        <v>781</v>
      </c>
      <c r="AV782" s="26">
        <v>6514.4182987300001</v>
      </c>
      <c r="AW782" s="25">
        <v>781</v>
      </c>
      <c r="AX782" s="26">
        <v>1.93221158383</v>
      </c>
      <c r="AY782" s="25">
        <v>781</v>
      </c>
      <c r="AZ782" s="26">
        <v>74.956407998100005</v>
      </c>
      <c r="BA782" s="25">
        <v>781</v>
      </c>
      <c r="BB782" s="26">
        <v>4.4036310916799999E-2</v>
      </c>
      <c r="BC782" s="25">
        <v>781</v>
      </c>
      <c r="BD782" s="26">
        <v>5.8924044273300002E-2</v>
      </c>
      <c r="BE782" s="25">
        <v>781</v>
      </c>
      <c r="BF782" s="26">
        <v>0.89703964480999998</v>
      </c>
      <c r="BG782" s="25">
        <v>781</v>
      </c>
      <c r="BH782" s="26">
        <v>35.265503624200001</v>
      </c>
      <c r="BI782" s="25">
        <v>781</v>
      </c>
      <c r="BJ782" s="26">
        <v>194.383958506</v>
      </c>
      <c r="CB782" s="37"/>
      <c r="CD782" s="37"/>
      <c r="CE782" s="37"/>
    </row>
    <row r="783" spans="1:83" x14ac:dyDescent="0.3">
      <c r="A783" s="25">
        <v>782</v>
      </c>
      <c r="B783" s="26">
        <v>6125.8444692599996</v>
      </c>
      <c r="C783" s="25">
        <v>782</v>
      </c>
      <c r="D783" s="26">
        <v>1.76304686262</v>
      </c>
      <c r="E783" s="25">
        <v>782</v>
      </c>
      <c r="F783" s="26">
        <v>66.026735457699999</v>
      </c>
      <c r="G783" s="25">
        <v>782</v>
      </c>
      <c r="H783" s="26">
        <v>4.5633791339600001E-2</v>
      </c>
      <c r="I783" s="25">
        <v>782</v>
      </c>
      <c r="J783" s="26">
        <v>1.9285301023900001E-2</v>
      </c>
      <c r="K783" s="25">
        <v>782</v>
      </c>
      <c r="L783" s="26">
        <v>574589.84515800001</v>
      </c>
      <c r="M783" s="25">
        <v>782</v>
      </c>
      <c r="N783" s="26">
        <v>44.513055593700003</v>
      </c>
      <c r="O783" s="25">
        <v>782</v>
      </c>
      <c r="P783" s="26">
        <v>1.7182547003299999E-2</v>
      </c>
      <c r="Q783" s="25">
        <v>782</v>
      </c>
      <c r="R783" s="32">
        <v>0.86789335662300005</v>
      </c>
      <c r="S783" s="28">
        <v>782</v>
      </c>
      <c r="T783" s="35">
        <v>0.86536635748799995</v>
      </c>
      <c r="U783" s="25">
        <v>782</v>
      </c>
      <c r="V783" s="26">
        <v>41.415464346100002</v>
      </c>
      <c r="W783" s="25">
        <v>782</v>
      </c>
      <c r="X783" s="26">
        <v>2.5746389536900001</v>
      </c>
      <c r="Y783" s="25">
        <v>782</v>
      </c>
      <c r="Z783" s="26">
        <v>2.4059167842699999E-2</v>
      </c>
      <c r="AA783" s="25">
        <v>782</v>
      </c>
      <c r="AB783" s="26">
        <v>10.8228466632</v>
      </c>
      <c r="AC783" s="25">
        <v>782</v>
      </c>
      <c r="AD783" s="26">
        <v>0.40267289276000001</v>
      </c>
      <c r="AE783" s="25">
        <v>782</v>
      </c>
      <c r="AF783" s="26">
        <v>574589.84515800001</v>
      </c>
      <c r="AG783" s="25">
        <v>782</v>
      </c>
      <c r="AH783" s="26">
        <v>1.68387737448</v>
      </c>
      <c r="AI783" s="25">
        <v>782</v>
      </c>
      <c r="AJ783" s="26">
        <v>58.578133406100001</v>
      </c>
      <c r="AK783" s="25">
        <v>782</v>
      </c>
      <c r="AL783" s="26">
        <v>4.7170000582700003E-2</v>
      </c>
      <c r="AM783" s="25">
        <v>782</v>
      </c>
      <c r="AN783" s="26">
        <v>1.1749092482100001</v>
      </c>
      <c r="AO783" s="25">
        <v>782</v>
      </c>
      <c r="AP783" s="26">
        <v>0.77958893464199996</v>
      </c>
      <c r="AQ783" s="25">
        <v>782</v>
      </c>
      <c r="AR783" s="26">
        <v>98.312594384999997</v>
      </c>
      <c r="AS783" s="25">
        <v>782</v>
      </c>
      <c r="AT783" s="26">
        <v>5.0850408403299996</v>
      </c>
      <c r="AU783" s="25">
        <v>782</v>
      </c>
      <c r="AV783" s="26">
        <v>5964.2621191400003</v>
      </c>
      <c r="AW783" s="25">
        <v>782</v>
      </c>
      <c r="AX783" s="26">
        <v>1.68387737448</v>
      </c>
      <c r="AY783" s="25">
        <v>782</v>
      </c>
      <c r="AZ783" s="26">
        <v>59.539863862499999</v>
      </c>
      <c r="BA783" s="25">
        <v>782</v>
      </c>
      <c r="BB783" s="26">
        <v>1.44035937143E-2</v>
      </c>
      <c r="BC783" s="25">
        <v>782</v>
      </c>
      <c r="BD783" s="26">
        <v>2.51825123405E-2</v>
      </c>
      <c r="BE783" s="25">
        <v>782</v>
      </c>
      <c r="BF783" s="26">
        <v>0.96041389394499999</v>
      </c>
      <c r="BG783" s="25">
        <v>782</v>
      </c>
      <c r="BH783" s="26">
        <v>41.851018474200004</v>
      </c>
      <c r="BI783" s="25">
        <v>782</v>
      </c>
      <c r="BJ783" s="26">
        <v>505.19884218499999</v>
      </c>
      <c r="CB783" s="37"/>
      <c r="CD783" s="37"/>
      <c r="CE783" s="37"/>
    </row>
    <row r="784" spans="1:83" x14ac:dyDescent="0.3">
      <c r="A784" s="25">
        <v>783</v>
      </c>
      <c r="B784" s="26">
        <v>6193.4746633699997</v>
      </c>
      <c r="C784" s="25">
        <v>783</v>
      </c>
      <c r="D784" s="26">
        <v>1.4756941959600001</v>
      </c>
      <c r="E784" s="25">
        <v>783</v>
      </c>
      <c r="F784" s="26">
        <v>74.806684297399997</v>
      </c>
      <c r="G784" s="25">
        <v>783</v>
      </c>
      <c r="H784" s="26">
        <v>5.1348655404E-2</v>
      </c>
      <c r="I784" s="25">
        <v>783</v>
      </c>
      <c r="J784" s="26">
        <v>0.15491596171999999</v>
      </c>
      <c r="K784" s="25">
        <v>783</v>
      </c>
      <c r="L784" s="26">
        <v>455546.53634699999</v>
      </c>
      <c r="M784" s="25">
        <v>783</v>
      </c>
      <c r="N784" s="26">
        <v>54.063553292899996</v>
      </c>
      <c r="O784" s="25">
        <v>783</v>
      </c>
      <c r="P784" s="26">
        <v>1.8696160653200001E-2</v>
      </c>
      <c r="Q784" s="25">
        <v>783</v>
      </c>
      <c r="R784" s="32">
        <v>0.60460133986800002</v>
      </c>
      <c r="S784" s="28">
        <v>783</v>
      </c>
      <c r="T784" s="35">
        <v>0.85869590884199998</v>
      </c>
      <c r="U784" s="25">
        <v>783</v>
      </c>
      <c r="V784" s="26">
        <v>43.5519309855</v>
      </c>
      <c r="W784" s="25">
        <v>783</v>
      </c>
      <c r="X784" s="26">
        <v>6.7589960393500004</v>
      </c>
      <c r="Y784" s="25">
        <v>783</v>
      </c>
      <c r="Z784" s="26">
        <v>4.9341173524700001E-2</v>
      </c>
      <c r="AA784" s="25">
        <v>783</v>
      </c>
      <c r="AB784" s="26">
        <v>9.7156595454399994</v>
      </c>
      <c r="AC784" s="25">
        <v>783</v>
      </c>
      <c r="AD784" s="26">
        <v>0.30402168795200002</v>
      </c>
      <c r="AE784" s="25">
        <v>783</v>
      </c>
      <c r="AF784" s="26">
        <v>455546.53634599998</v>
      </c>
      <c r="AG784" s="25">
        <v>783</v>
      </c>
      <c r="AH784" s="26">
        <v>1.31752361398</v>
      </c>
      <c r="AI784" s="25">
        <v>783</v>
      </c>
      <c r="AJ784" s="26">
        <v>68.360000486999994</v>
      </c>
      <c r="AK784" s="25">
        <v>783</v>
      </c>
      <c r="AL784" s="26">
        <v>0.16828937709200001</v>
      </c>
      <c r="AM784" s="25">
        <v>783</v>
      </c>
      <c r="AN784" s="26">
        <v>0.95450682757200001</v>
      </c>
      <c r="AO784" s="25">
        <v>783</v>
      </c>
      <c r="AP784" s="26">
        <v>1.4601413325399999</v>
      </c>
      <c r="AQ784" s="25">
        <v>783</v>
      </c>
      <c r="AR784" s="26">
        <v>622.06274164900003</v>
      </c>
      <c r="AS784" s="25">
        <v>783</v>
      </c>
      <c r="AT784" s="26">
        <v>2.3826097074299999</v>
      </c>
      <c r="AU784" s="25">
        <v>783</v>
      </c>
      <c r="AV784" s="26">
        <v>5623.7967076100003</v>
      </c>
      <c r="AW784" s="25">
        <v>783</v>
      </c>
      <c r="AX784" s="26">
        <v>1.31752361398</v>
      </c>
      <c r="AY784" s="25">
        <v>783</v>
      </c>
      <c r="AZ784" s="26">
        <v>72.473220740399995</v>
      </c>
      <c r="BA784" s="25">
        <v>783</v>
      </c>
      <c r="BB784" s="26">
        <v>1.6089075826399998E-2</v>
      </c>
      <c r="BC784" s="25">
        <v>783</v>
      </c>
      <c r="BD784" s="26">
        <v>0.109771932519</v>
      </c>
      <c r="BE784" s="25">
        <v>783</v>
      </c>
      <c r="BF784" s="26">
        <v>0.87413899165499998</v>
      </c>
      <c r="BG784" s="25">
        <v>783</v>
      </c>
      <c r="BH784" s="26">
        <v>44.347927609999999</v>
      </c>
      <c r="BI784" s="25">
        <v>783</v>
      </c>
      <c r="BJ784" s="26">
        <v>593.73500019400001</v>
      </c>
      <c r="CB784" s="37"/>
      <c r="CD784" s="37"/>
      <c r="CE784" s="37"/>
    </row>
    <row r="785" spans="1:83" x14ac:dyDescent="0.3">
      <c r="A785" s="25">
        <v>784</v>
      </c>
      <c r="B785" s="26">
        <v>3976.9346623000001</v>
      </c>
      <c r="C785" s="25">
        <v>784</v>
      </c>
      <c r="D785" s="26">
        <v>1.78295042101</v>
      </c>
      <c r="E785" s="25">
        <v>784</v>
      </c>
      <c r="F785" s="26">
        <v>39.329185066100003</v>
      </c>
      <c r="G785" s="25">
        <v>784</v>
      </c>
      <c r="H785" s="26">
        <v>0.105079178935</v>
      </c>
      <c r="I785" s="25">
        <v>784</v>
      </c>
      <c r="J785" s="26">
        <v>4.6969559355400002E-2</v>
      </c>
      <c r="K785" s="25">
        <v>784</v>
      </c>
      <c r="L785" s="26">
        <v>655121.366943</v>
      </c>
      <c r="M785" s="25">
        <v>784</v>
      </c>
      <c r="N785" s="26">
        <v>61.142279883500002</v>
      </c>
      <c r="O785" s="25">
        <v>784</v>
      </c>
      <c r="P785" s="26">
        <v>1.37404330809E-2</v>
      </c>
      <c r="Q785" s="25">
        <v>784</v>
      </c>
      <c r="R785" s="32">
        <v>0.85031168341899999</v>
      </c>
      <c r="S785" s="28">
        <v>784</v>
      </c>
      <c r="T785" s="35">
        <v>0.79304028436200003</v>
      </c>
      <c r="U785" s="25">
        <v>784</v>
      </c>
      <c r="V785" s="26">
        <v>32.836284709700003</v>
      </c>
      <c r="W785" s="25">
        <v>784</v>
      </c>
      <c r="X785" s="26">
        <v>6.8222533156200003</v>
      </c>
      <c r="Y785" s="25">
        <v>784</v>
      </c>
      <c r="Z785" s="26">
        <v>7.64496959265E-2</v>
      </c>
      <c r="AA785" s="25">
        <v>784</v>
      </c>
      <c r="AB785" s="26">
        <v>9.6188275403399999</v>
      </c>
      <c r="AC785" s="25">
        <v>784</v>
      </c>
      <c r="AD785" s="26">
        <v>0.37592874323300002</v>
      </c>
      <c r="AE785" s="25">
        <v>784</v>
      </c>
      <c r="AF785" s="26">
        <v>655121.366943</v>
      </c>
      <c r="AG785" s="25">
        <v>784</v>
      </c>
      <c r="AH785" s="26">
        <v>1.6205440045099999</v>
      </c>
      <c r="AI785" s="25">
        <v>784</v>
      </c>
      <c r="AJ785" s="26">
        <v>59.812272615600001</v>
      </c>
      <c r="AK785" s="25">
        <v>784</v>
      </c>
      <c r="AL785" s="26">
        <v>0.104511571456</v>
      </c>
      <c r="AM785" s="25">
        <v>784</v>
      </c>
      <c r="AN785" s="26">
        <v>1.30410694432</v>
      </c>
      <c r="AO785" s="25">
        <v>784</v>
      </c>
      <c r="AP785" s="26">
        <v>0.76124924737900002</v>
      </c>
      <c r="AQ785" s="25">
        <v>784</v>
      </c>
      <c r="AR785" s="26">
        <v>581.81355912399999</v>
      </c>
      <c r="AS785" s="25">
        <v>784</v>
      </c>
      <c r="AT785" s="26">
        <v>2.4601365355699998</v>
      </c>
      <c r="AU785" s="25">
        <v>784</v>
      </c>
      <c r="AV785" s="26">
        <v>3581.5384537700002</v>
      </c>
      <c r="AW785" s="25">
        <v>784</v>
      </c>
      <c r="AX785" s="26">
        <v>1.6205440045099999</v>
      </c>
      <c r="AY785" s="25">
        <v>784</v>
      </c>
      <c r="AZ785" s="26">
        <v>64.592828689599997</v>
      </c>
      <c r="BA785" s="25">
        <v>784</v>
      </c>
      <c r="BB785" s="26">
        <v>1.7069744161099999E-2</v>
      </c>
      <c r="BC785" s="25">
        <v>784</v>
      </c>
      <c r="BD785" s="26">
        <v>4.1366509375500002E-2</v>
      </c>
      <c r="BE785" s="25">
        <v>784</v>
      </c>
      <c r="BF785" s="26">
        <v>0.94156374646300001</v>
      </c>
      <c r="BG785" s="25">
        <v>784</v>
      </c>
      <c r="BH785" s="26">
        <v>33.295599429699998</v>
      </c>
      <c r="BI785" s="25">
        <v>784</v>
      </c>
      <c r="BJ785" s="26">
        <v>355.08339379</v>
      </c>
      <c r="CB785" s="37"/>
      <c r="CD785" s="37"/>
      <c r="CE785" s="37"/>
    </row>
    <row r="786" spans="1:83" x14ac:dyDescent="0.3">
      <c r="A786" s="25">
        <v>785</v>
      </c>
      <c r="B786" s="26">
        <v>9324.4086169900002</v>
      </c>
      <c r="C786" s="25">
        <v>785</v>
      </c>
      <c r="D786" s="26">
        <v>2.38899223056</v>
      </c>
      <c r="E786" s="25">
        <v>785</v>
      </c>
      <c r="F786" s="26">
        <v>68.077370563100004</v>
      </c>
      <c r="G786" s="25">
        <v>785</v>
      </c>
      <c r="H786" s="26">
        <v>0.154183921133</v>
      </c>
      <c r="I786" s="25">
        <v>785</v>
      </c>
      <c r="J786" s="26">
        <v>8.0931293533599999E-2</v>
      </c>
      <c r="K786" s="25">
        <v>785</v>
      </c>
      <c r="L786" s="26">
        <v>705876.885947</v>
      </c>
      <c r="M786" s="25">
        <v>785</v>
      </c>
      <c r="N786" s="26">
        <v>48.051709748599997</v>
      </c>
      <c r="O786" s="25">
        <v>785</v>
      </c>
      <c r="P786" s="26">
        <v>1.32819231988E-2</v>
      </c>
      <c r="Q786" s="25">
        <v>785</v>
      </c>
      <c r="R786" s="32">
        <v>0.72518891377100003</v>
      </c>
      <c r="S786" s="28">
        <v>785</v>
      </c>
      <c r="T786" s="35">
        <v>0.37457303036799999</v>
      </c>
      <c r="U786" s="25">
        <v>785</v>
      </c>
      <c r="V786" s="26">
        <v>34.966807672500003</v>
      </c>
      <c r="W786" s="25">
        <v>785</v>
      </c>
      <c r="X786" s="26">
        <v>3.0011326226700001</v>
      </c>
      <c r="Y786" s="25">
        <v>785</v>
      </c>
      <c r="Z786" s="26">
        <v>6.8331565681599996E-2</v>
      </c>
      <c r="AA786" s="25">
        <v>785</v>
      </c>
      <c r="AB786" s="26">
        <v>7.5727252387500004</v>
      </c>
      <c r="AC786" s="25">
        <v>785</v>
      </c>
      <c r="AD786" s="26">
        <v>0.24101466133999999</v>
      </c>
      <c r="AE786" s="25">
        <v>785</v>
      </c>
      <c r="AF786" s="26">
        <v>705876.885947</v>
      </c>
      <c r="AG786" s="25">
        <v>785</v>
      </c>
      <c r="AH786" s="26">
        <v>2.30750869939</v>
      </c>
      <c r="AI786" s="25">
        <v>785</v>
      </c>
      <c r="AJ786" s="26">
        <v>79.922984462599999</v>
      </c>
      <c r="AK786" s="25">
        <v>785</v>
      </c>
      <c r="AL786" s="26">
        <v>0.13461345533899999</v>
      </c>
      <c r="AM786" s="25">
        <v>785</v>
      </c>
      <c r="AN786" s="26">
        <v>1.5632867821300001</v>
      </c>
      <c r="AO786" s="25">
        <v>785</v>
      </c>
      <c r="AP786" s="26">
        <v>0.53186013551699995</v>
      </c>
      <c r="AQ786" s="25">
        <v>785</v>
      </c>
      <c r="AR786" s="26">
        <v>303.22224989400002</v>
      </c>
      <c r="AS786" s="25">
        <v>785</v>
      </c>
      <c r="AT786" s="26">
        <v>1.38796292917</v>
      </c>
      <c r="AU786" s="25">
        <v>785</v>
      </c>
      <c r="AV786" s="26">
        <v>8450.4991234200006</v>
      </c>
      <c r="AW786" s="25">
        <v>785</v>
      </c>
      <c r="AX786" s="26">
        <v>2.30750869939</v>
      </c>
      <c r="AY786" s="25">
        <v>785</v>
      </c>
      <c r="AZ786" s="26">
        <v>77.049496571299997</v>
      </c>
      <c r="BA786" s="25">
        <v>785</v>
      </c>
      <c r="BB786" s="26">
        <v>8.9986974046800006E-2</v>
      </c>
      <c r="BC786" s="25">
        <v>785</v>
      </c>
      <c r="BD786" s="26">
        <v>6.6027578561100003E-2</v>
      </c>
      <c r="BE786" s="25">
        <v>785</v>
      </c>
      <c r="BF786" s="26">
        <v>0.84398544739199999</v>
      </c>
      <c r="BG786" s="25">
        <v>785</v>
      </c>
      <c r="BH786" s="26">
        <v>35.4304000598</v>
      </c>
      <c r="BI786" s="25">
        <v>785</v>
      </c>
      <c r="BJ786" s="26">
        <v>470.65712070799998</v>
      </c>
      <c r="CB786" s="37"/>
      <c r="CD786" s="37"/>
      <c r="CE786" s="37"/>
    </row>
    <row r="787" spans="1:83" x14ac:dyDescent="0.3">
      <c r="A787" s="25">
        <v>786</v>
      </c>
      <c r="B787" s="26">
        <v>3328.3647454799998</v>
      </c>
      <c r="C787" s="25">
        <v>786</v>
      </c>
      <c r="D787" s="26">
        <v>1.8417680440499999</v>
      </c>
      <c r="E787" s="25">
        <v>786</v>
      </c>
      <c r="F787" s="26">
        <v>52.855930644600001</v>
      </c>
      <c r="G787" s="25">
        <v>786</v>
      </c>
      <c r="H787" s="26">
        <v>0.15991418372999999</v>
      </c>
      <c r="I787" s="25">
        <v>786</v>
      </c>
      <c r="J787" s="26">
        <v>0.122088365778</v>
      </c>
      <c r="K787" s="25">
        <v>786</v>
      </c>
      <c r="L787" s="26">
        <v>759214.87887799996</v>
      </c>
      <c r="M787" s="25">
        <v>786</v>
      </c>
      <c r="N787" s="26">
        <v>46.5692236756</v>
      </c>
      <c r="O787" s="25">
        <v>786</v>
      </c>
      <c r="P787" s="26">
        <v>1.59362627312E-2</v>
      </c>
      <c r="Q787" s="25">
        <v>786</v>
      </c>
      <c r="R787" s="32">
        <v>0.52508190145400002</v>
      </c>
      <c r="S787" s="28">
        <v>786</v>
      </c>
      <c r="T787" s="35">
        <v>0.43225272428900002</v>
      </c>
      <c r="U787" s="25">
        <v>786</v>
      </c>
      <c r="V787" s="26">
        <v>30.448014017999999</v>
      </c>
      <c r="W787" s="25">
        <v>786</v>
      </c>
      <c r="X787" s="26">
        <v>6.4106487468199997</v>
      </c>
      <c r="Y787" s="25">
        <v>786</v>
      </c>
      <c r="Z787" s="26">
        <v>5.6564713707699998E-2</v>
      </c>
      <c r="AA787" s="25">
        <v>786</v>
      </c>
      <c r="AB787" s="26">
        <v>14.420625509500001</v>
      </c>
      <c r="AC787" s="25">
        <v>786</v>
      </c>
      <c r="AD787" s="26">
        <v>0.31676799500199998</v>
      </c>
      <c r="AE787" s="25">
        <v>786</v>
      </c>
      <c r="AF787" s="26">
        <v>759214.87887799996</v>
      </c>
      <c r="AG787" s="25">
        <v>786</v>
      </c>
      <c r="AH787" s="26">
        <v>1.68397156171</v>
      </c>
      <c r="AI787" s="25">
        <v>786</v>
      </c>
      <c r="AJ787" s="26">
        <v>56.735960306199999</v>
      </c>
      <c r="AK787" s="25">
        <v>786</v>
      </c>
      <c r="AL787" s="26">
        <v>0.11179681586</v>
      </c>
      <c r="AM787" s="25">
        <v>786</v>
      </c>
      <c r="AN787" s="26">
        <v>1.1094789846399999</v>
      </c>
      <c r="AO787" s="25">
        <v>786</v>
      </c>
      <c r="AP787" s="26">
        <v>0.76123314924499996</v>
      </c>
      <c r="AQ787" s="25">
        <v>786</v>
      </c>
      <c r="AR787" s="26">
        <v>1334.9452177600001</v>
      </c>
      <c r="AS787" s="25">
        <v>786</v>
      </c>
      <c r="AT787" s="26">
        <v>2.53026348702</v>
      </c>
      <c r="AU787" s="25">
        <v>786</v>
      </c>
      <c r="AV787" s="26">
        <v>2489.3574348000002</v>
      </c>
      <c r="AW787" s="25">
        <v>786</v>
      </c>
      <c r="AX787" s="26">
        <v>1.68397156171</v>
      </c>
      <c r="AY787" s="25">
        <v>786</v>
      </c>
      <c r="AZ787" s="26">
        <v>62.410768707499997</v>
      </c>
      <c r="BA787" s="25">
        <v>786</v>
      </c>
      <c r="BB787" s="26">
        <v>6.3434090454900002E-3</v>
      </c>
      <c r="BC787" s="25">
        <v>786</v>
      </c>
      <c r="BD787" s="26">
        <v>3.3666929303399998E-2</v>
      </c>
      <c r="BE787" s="25">
        <v>786</v>
      </c>
      <c r="BF787" s="26">
        <v>0.95998966165099997</v>
      </c>
      <c r="BG787" s="25">
        <v>786</v>
      </c>
      <c r="BH787" s="26">
        <v>30.930397394500002</v>
      </c>
      <c r="BI787" s="25">
        <v>786</v>
      </c>
      <c r="BJ787" s="26">
        <v>1171.8337345</v>
      </c>
      <c r="CB787" s="37"/>
      <c r="CD787" s="37"/>
      <c r="CE787" s="37"/>
    </row>
    <row r="788" spans="1:83" x14ac:dyDescent="0.3">
      <c r="A788" s="25">
        <v>787</v>
      </c>
      <c r="B788" s="26">
        <v>7609.6681264299996</v>
      </c>
      <c r="C788" s="25">
        <v>787</v>
      </c>
      <c r="D788" s="26">
        <v>1.64096337846</v>
      </c>
      <c r="E788" s="25">
        <v>787</v>
      </c>
      <c r="F788" s="26">
        <v>52.729265178200002</v>
      </c>
      <c r="G788" s="25">
        <v>787</v>
      </c>
      <c r="H788" s="26">
        <v>0.15498238342699999</v>
      </c>
      <c r="I788" s="25">
        <v>787</v>
      </c>
      <c r="J788" s="26">
        <v>3.3386988614299999E-2</v>
      </c>
      <c r="K788" s="25">
        <v>787</v>
      </c>
      <c r="L788" s="26">
        <v>585577.50206500001</v>
      </c>
      <c r="M788" s="25">
        <v>787</v>
      </c>
      <c r="N788" s="26">
        <v>62.586667610200003</v>
      </c>
      <c r="O788" s="25">
        <v>787</v>
      </c>
      <c r="P788" s="26">
        <v>1.42665100997E-2</v>
      </c>
      <c r="Q788" s="25">
        <v>787</v>
      </c>
      <c r="R788" s="32">
        <v>0.504031422821</v>
      </c>
      <c r="S788" s="28">
        <v>787</v>
      </c>
      <c r="T788" s="35">
        <v>0.53642538422599995</v>
      </c>
      <c r="U788" s="25">
        <v>787</v>
      </c>
      <c r="V788" s="26">
        <v>43.193693168199999</v>
      </c>
      <c r="W788" s="25">
        <v>787</v>
      </c>
      <c r="X788" s="26">
        <v>7.4501293886799997</v>
      </c>
      <c r="Y788" s="25">
        <v>787</v>
      </c>
      <c r="Z788" s="26">
        <v>5.5827280315999997E-2</v>
      </c>
      <c r="AA788" s="25">
        <v>787</v>
      </c>
      <c r="AB788" s="26">
        <v>12.3257236859</v>
      </c>
      <c r="AC788" s="25">
        <v>787</v>
      </c>
      <c r="AD788" s="26">
        <v>0.35700601679799998</v>
      </c>
      <c r="AE788" s="25">
        <v>787</v>
      </c>
      <c r="AF788" s="26">
        <v>585577.50206500001</v>
      </c>
      <c r="AG788" s="25">
        <v>787</v>
      </c>
      <c r="AH788" s="26">
        <v>1.4668629305900001</v>
      </c>
      <c r="AI788" s="25">
        <v>787</v>
      </c>
      <c r="AJ788" s="26">
        <v>71.199490274599995</v>
      </c>
      <c r="AK788" s="25">
        <v>787</v>
      </c>
      <c r="AL788" s="26">
        <v>0.13699968316200001</v>
      </c>
      <c r="AM788" s="25">
        <v>787</v>
      </c>
      <c r="AN788" s="26">
        <v>1.67463277728</v>
      </c>
      <c r="AO788" s="25">
        <v>787</v>
      </c>
      <c r="AP788" s="26">
        <v>0.40982121518600001</v>
      </c>
      <c r="AQ788" s="25">
        <v>787</v>
      </c>
      <c r="AR788" s="26">
        <v>914.79853348799998</v>
      </c>
      <c r="AS788" s="25">
        <v>787</v>
      </c>
      <c r="AT788" s="26">
        <v>2.9126416076699999</v>
      </c>
      <c r="AU788" s="25">
        <v>787</v>
      </c>
      <c r="AV788" s="26">
        <v>6854.58729262</v>
      </c>
      <c r="AW788" s="25">
        <v>787</v>
      </c>
      <c r="AX788" s="26">
        <v>1.4668629305900001</v>
      </c>
      <c r="AY788" s="25">
        <v>787</v>
      </c>
      <c r="AZ788" s="26">
        <v>74.590535445</v>
      </c>
      <c r="BA788" s="25">
        <v>787</v>
      </c>
      <c r="BB788" s="26">
        <v>6.1567076666200003E-2</v>
      </c>
      <c r="BC788" s="25">
        <v>787</v>
      </c>
      <c r="BD788" s="26">
        <v>3.7395493019300001E-2</v>
      </c>
      <c r="BE788" s="25">
        <v>787</v>
      </c>
      <c r="BF788" s="26">
        <v>0.90103743031500005</v>
      </c>
      <c r="BG788" s="25">
        <v>787</v>
      </c>
      <c r="BH788" s="26">
        <v>43.9747614785</v>
      </c>
      <c r="BI788" s="25">
        <v>787</v>
      </c>
      <c r="BJ788" s="26">
        <v>700.10841937199996</v>
      </c>
      <c r="CB788" s="37"/>
      <c r="CD788" s="37"/>
      <c r="CE788" s="37"/>
    </row>
    <row r="789" spans="1:83" x14ac:dyDescent="0.3">
      <c r="A789" s="25">
        <v>788</v>
      </c>
      <c r="B789" s="26">
        <v>7491.4679751699996</v>
      </c>
      <c r="C789" s="25">
        <v>788</v>
      </c>
      <c r="D789" s="26">
        <v>1.4991453325999999</v>
      </c>
      <c r="E789" s="25">
        <v>788</v>
      </c>
      <c r="F789" s="26">
        <v>51.0249444516</v>
      </c>
      <c r="G789" s="25">
        <v>788</v>
      </c>
      <c r="H789" s="26">
        <v>0.13202474812500001</v>
      </c>
      <c r="I789" s="25">
        <v>788</v>
      </c>
      <c r="J789" s="26">
        <v>6.6701105261099999E-2</v>
      </c>
      <c r="K789" s="25">
        <v>788</v>
      </c>
      <c r="L789" s="26">
        <v>444016.55297199998</v>
      </c>
      <c r="M789" s="25">
        <v>788</v>
      </c>
      <c r="N789" s="26">
        <v>67.058198087400001</v>
      </c>
      <c r="O789" s="25">
        <v>788</v>
      </c>
      <c r="P789" s="26">
        <v>1.01096352478E-2</v>
      </c>
      <c r="Q789" s="25">
        <v>788</v>
      </c>
      <c r="R789" s="32">
        <v>0.86994284722399995</v>
      </c>
      <c r="S789" s="28">
        <v>788</v>
      </c>
      <c r="T789" s="35">
        <v>0.50217281409100001</v>
      </c>
      <c r="U789" s="25">
        <v>788</v>
      </c>
      <c r="V789" s="26">
        <v>27.990521056199999</v>
      </c>
      <c r="W789" s="25">
        <v>788</v>
      </c>
      <c r="X789" s="26">
        <v>8.4777530942499997</v>
      </c>
      <c r="Y789" s="25">
        <v>788</v>
      </c>
      <c r="Z789" s="26">
        <v>9.1456261116299994E-2</v>
      </c>
      <c r="AA789" s="25">
        <v>788</v>
      </c>
      <c r="AB789" s="26">
        <v>14.9798472885</v>
      </c>
      <c r="AC789" s="25">
        <v>788</v>
      </c>
      <c r="AD789" s="26">
        <v>0.462414100228</v>
      </c>
      <c r="AE789" s="25">
        <v>788</v>
      </c>
      <c r="AF789" s="26">
        <v>444016.55297199998</v>
      </c>
      <c r="AG789" s="25">
        <v>788</v>
      </c>
      <c r="AH789" s="26">
        <v>1.3017906886699999</v>
      </c>
      <c r="AI789" s="25">
        <v>788</v>
      </c>
      <c r="AJ789" s="26">
        <v>54.836849924600003</v>
      </c>
      <c r="AK789" s="25">
        <v>788</v>
      </c>
      <c r="AL789" s="26">
        <v>0.28034851608200001</v>
      </c>
      <c r="AM789" s="25">
        <v>788</v>
      </c>
      <c r="AN789" s="26">
        <v>1.9005597518299999</v>
      </c>
      <c r="AO789" s="25">
        <v>788</v>
      </c>
      <c r="AP789" s="26">
        <v>0.82308273370999996</v>
      </c>
      <c r="AQ789" s="25">
        <v>788</v>
      </c>
      <c r="AR789" s="26">
        <v>1399.36974846</v>
      </c>
      <c r="AS789" s="25">
        <v>788</v>
      </c>
      <c r="AT789" s="26">
        <v>3.2521689276000001</v>
      </c>
      <c r="AU789" s="25">
        <v>788</v>
      </c>
      <c r="AV789" s="26">
        <v>6651.3866207399997</v>
      </c>
      <c r="AW789" s="25">
        <v>788</v>
      </c>
      <c r="AX789" s="26">
        <v>1.3017906886699999</v>
      </c>
      <c r="AY789" s="25">
        <v>788</v>
      </c>
      <c r="AZ789" s="26">
        <v>61.206517353800002</v>
      </c>
      <c r="BA789" s="25">
        <v>788</v>
      </c>
      <c r="BB789" s="26">
        <v>6.1860435155399997E-2</v>
      </c>
      <c r="BC789" s="25">
        <v>788</v>
      </c>
      <c r="BD789" s="26">
        <v>3.56631413609E-2</v>
      </c>
      <c r="BE789" s="25">
        <v>788</v>
      </c>
      <c r="BF789" s="26">
        <v>0.90247642348400003</v>
      </c>
      <c r="BG789" s="25">
        <v>788</v>
      </c>
      <c r="BH789" s="26">
        <v>28.456860486899998</v>
      </c>
      <c r="BI789" s="25">
        <v>788</v>
      </c>
      <c r="BJ789" s="26">
        <v>574.49784196099995</v>
      </c>
      <c r="CB789" s="37"/>
      <c r="CD789" s="37"/>
      <c r="CE789" s="37"/>
    </row>
    <row r="790" spans="1:83" x14ac:dyDescent="0.3">
      <c r="A790" s="25">
        <v>789</v>
      </c>
      <c r="B790" s="26">
        <v>10674.6222901</v>
      </c>
      <c r="C790" s="25">
        <v>789</v>
      </c>
      <c r="D790" s="26">
        <v>1.8887631525599999</v>
      </c>
      <c r="E790" s="25">
        <v>789</v>
      </c>
      <c r="F790" s="26">
        <v>35.611944205299999</v>
      </c>
      <c r="G790" s="25">
        <v>789</v>
      </c>
      <c r="H790" s="26">
        <v>0.129499126268</v>
      </c>
      <c r="I790" s="25">
        <v>789</v>
      </c>
      <c r="J790" s="26">
        <v>0.147719205982</v>
      </c>
      <c r="K790" s="25">
        <v>789</v>
      </c>
      <c r="L790" s="26">
        <v>680279.50930300006</v>
      </c>
      <c r="M790" s="25">
        <v>789</v>
      </c>
      <c r="N790" s="26">
        <v>44.960247383800002</v>
      </c>
      <c r="O790" s="25">
        <v>789</v>
      </c>
      <c r="P790" s="26">
        <v>1.7223411309899999E-2</v>
      </c>
      <c r="Q790" s="25">
        <v>789</v>
      </c>
      <c r="R790" s="32">
        <v>0.59168032393500003</v>
      </c>
      <c r="S790" s="28">
        <v>789</v>
      </c>
      <c r="T790" s="35">
        <v>0.85132285488399995</v>
      </c>
      <c r="U790" s="25">
        <v>789</v>
      </c>
      <c r="V790" s="26">
        <v>34.393030939399999</v>
      </c>
      <c r="W790" s="25">
        <v>789</v>
      </c>
      <c r="X790" s="26">
        <v>4.8751115572700003</v>
      </c>
      <c r="Y790" s="25">
        <v>789</v>
      </c>
      <c r="Z790" s="26">
        <v>3.0862644724E-2</v>
      </c>
      <c r="AA790" s="25">
        <v>789</v>
      </c>
      <c r="AB790" s="26">
        <v>11.526087777200001</v>
      </c>
      <c r="AC790" s="25">
        <v>789</v>
      </c>
      <c r="AD790" s="26">
        <v>0.26630452616400002</v>
      </c>
      <c r="AE790" s="25">
        <v>789</v>
      </c>
      <c r="AF790" s="26">
        <v>680279.50930300006</v>
      </c>
      <c r="AG790" s="25">
        <v>789</v>
      </c>
      <c r="AH790" s="26">
        <v>1.7678868626799999</v>
      </c>
      <c r="AI790" s="25">
        <v>789</v>
      </c>
      <c r="AJ790" s="26">
        <v>75.715882122300002</v>
      </c>
      <c r="AK790" s="25">
        <v>789</v>
      </c>
      <c r="AL790" s="26">
        <v>0.342755790788</v>
      </c>
      <c r="AM790" s="25">
        <v>789</v>
      </c>
      <c r="AN790" s="26">
        <v>1.4875142059399999</v>
      </c>
      <c r="AO790" s="25">
        <v>789</v>
      </c>
      <c r="AP790" s="26">
        <v>1.1708932116899999</v>
      </c>
      <c r="AQ790" s="25">
        <v>789</v>
      </c>
      <c r="AR790" s="26">
        <v>558.495447743</v>
      </c>
      <c r="AS790" s="25">
        <v>789</v>
      </c>
      <c r="AT790" s="26">
        <v>2.7447429165099999</v>
      </c>
      <c r="AU790" s="25">
        <v>789</v>
      </c>
      <c r="AV790" s="26">
        <v>9404.9016761500006</v>
      </c>
      <c r="AW790" s="25">
        <v>789</v>
      </c>
      <c r="AX790" s="26">
        <v>1.7678868626799999</v>
      </c>
      <c r="AY790" s="25">
        <v>789</v>
      </c>
      <c r="AZ790" s="26">
        <v>73.908529311099997</v>
      </c>
      <c r="BA790" s="25">
        <v>789</v>
      </c>
      <c r="BB790" s="26">
        <v>5.8637914330199999E-2</v>
      </c>
      <c r="BC790" s="25">
        <v>789</v>
      </c>
      <c r="BD790" s="26">
        <v>0.12100036716400001</v>
      </c>
      <c r="BE790" s="25">
        <v>789</v>
      </c>
      <c r="BF790" s="26">
        <v>0.82036171850499995</v>
      </c>
      <c r="BG790" s="25">
        <v>789</v>
      </c>
      <c r="BH790" s="26">
        <v>36.0753315567</v>
      </c>
      <c r="BI790" s="25">
        <v>789</v>
      </c>
      <c r="BJ790" s="26">
        <v>1181.5498986499999</v>
      </c>
      <c r="CB790" s="37"/>
      <c r="CD790" s="37"/>
      <c r="CE790" s="37"/>
    </row>
    <row r="791" spans="1:83" x14ac:dyDescent="0.3">
      <c r="A791" s="25">
        <v>790</v>
      </c>
      <c r="B791" s="26">
        <v>7504.41972068</v>
      </c>
      <c r="C791" s="25">
        <v>790</v>
      </c>
      <c r="D791" s="26">
        <v>2.0222084419900002</v>
      </c>
      <c r="E791" s="25">
        <v>790</v>
      </c>
      <c r="F791" s="26">
        <v>42.260799427499997</v>
      </c>
      <c r="G791" s="25">
        <v>790</v>
      </c>
      <c r="H791" s="26">
        <v>3.0506662042300001E-2</v>
      </c>
      <c r="I791" s="25">
        <v>790</v>
      </c>
      <c r="J791" s="26">
        <v>4.1193774827900001E-2</v>
      </c>
      <c r="K791" s="25">
        <v>790</v>
      </c>
      <c r="L791" s="26">
        <v>629122.60847700003</v>
      </c>
      <c r="M791" s="25">
        <v>790</v>
      </c>
      <c r="N791" s="26">
        <v>63.2976520984</v>
      </c>
      <c r="O791" s="25">
        <v>790</v>
      </c>
      <c r="P791" s="26">
        <v>1.55517162643E-2</v>
      </c>
      <c r="Q791" s="25">
        <v>790</v>
      </c>
      <c r="R791" s="32">
        <v>0.65786560173200004</v>
      </c>
      <c r="S791" s="28">
        <v>790</v>
      </c>
      <c r="T791" s="35">
        <v>0.86926962936800001</v>
      </c>
      <c r="U791" s="25">
        <v>790</v>
      </c>
      <c r="V791" s="26">
        <v>26.6306042589</v>
      </c>
      <c r="W791" s="25">
        <v>790</v>
      </c>
      <c r="X791" s="26">
        <v>7.3510098506399997</v>
      </c>
      <c r="Y791" s="25">
        <v>790</v>
      </c>
      <c r="Z791" s="26">
        <v>2.55363992033E-2</v>
      </c>
      <c r="AA791" s="25">
        <v>790</v>
      </c>
      <c r="AB791" s="26">
        <v>10.436683604300001</v>
      </c>
      <c r="AC791" s="25">
        <v>790</v>
      </c>
      <c r="AD791" s="26">
        <v>0.37549452850100001</v>
      </c>
      <c r="AE791" s="25">
        <v>790</v>
      </c>
      <c r="AF791" s="26">
        <v>629122.60847700003</v>
      </c>
      <c r="AG791" s="25">
        <v>790</v>
      </c>
      <c r="AH791" s="26">
        <v>1.8496457320599999</v>
      </c>
      <c r="AI791" s="25">
        <v>790</v>
      </c>
      <c r="AJ791" s="26">
        <v>58.2407379992</v>
      </c>
      <c r="AK791" s="25">
        <v>790</v>
      </c>
      <c r="AL791" s="26">
        <v>5.7654683142099997E-2</v>
      </c>
      <c r="AM791" s="25">
        <v>790</v>
      </c>
      <c r="AN791" s="26">
        <v>0.88469434341499997</v>
      </c>
      <c r="AO791" s="25">
        <v>790</v>
      </c>
      <c r="AP791" s="26">
        <v>0.89251997604400002</v>
      </c>
      <c r="AQ791" s="25">
        <v>790</v>
      </c>
      <c r="AR791" s="26">
        <v>313.700867217</v>
      </c>
      <c r="AS791" s="25">
        <v>790</v>
      </c>
      <c r="AT791" s="26">
        <v>4.5202183089799997</v>
      </c>
      <c r="AU791" s="25">
        <v>790</v>
      </c>
      <c r="AV791" s="26">
        <v>7294.1134555899998</v>
      </c>
      <c r="AW791" s="25">
        <v>790</v>
      </c>
      <c r="AX791" s="26">
        <v>1.8496457320599999</v>
      </c>
      <c r="AY791" s="25">
        <v>790</v>
      </c>
      <c r="AZ791" s="26">
        <v>58.3035984367</v>
      </c>
      <c r="BA791" s="25">
        <v>790</v>
      </c>
      <c r="BB791" s="26">
        <v>8.1906839829499999E-3</v>
      </c>
      <c r="BC791" s="25">
        <v>790</v>
      </c>
      <c r="BD791" s="26">
        <v>3.6744716232399999E-2</v>
      </c>
      <c r="BE791" s="25">
        <v>790</v>
      </c>
      <c r="BF791" s="26">
        <v>0.95506459978500002</v>
      </c>
      <c r="BG791" s="25">
        <v>790</v>
      </c>
      <c r="BH791" s="26">
        <v>28.956989478000001</v>
      </c>
      <c r="BI791" s="25">
        <v>790</v>
      </c>
      <c r="BJ791" s="26">
        <v>531.93575473199996</v>
      </c>
      <c r="CB791" s="37"/>
      <c r="CD791" s="37"/>
      <c r="CE791" s="37"/>
    </row>
    <row r="792" spans="1:83" x14ac:dyDescent="0.3">
      <c r="A792" s="25">
        <v>791</v>
      </c>
      <c r="B792" s="26">
        <v>4072.96142341</v>
      </c>
      <c r="C792" s="25">
        <v>791</v>
      </c>
      <c r="D792" s="26">
        <v>1.3976609419899999</v>
      </c>
      <c r="E792" s="25">
        <v>791</v>
      </c>
      <c r="F792" s="26">
        <v>66.458028209999995</v>
      </c>
      <c r="G792" s="25">
        <v>791</v>
      </c>
      <c r="H792" s="26">
        <v>5.0627524679800001E-2</v>
      </c>
      <c r="I792" s="25">
        <v>791</v>
      </c>
      <c r="J792" s="26">
        <v>0.19103574655399999</v>
      </c>
      <c r="K792" s="25">
        <v>791</v>
      </c>
      <c r="L792" s="26">
        <v>615896.10381200002</v>
      </c>
      <c r="M792" s="25">
        <v>791</v>
      </c>
      <c r="N792" s="26">
        <v>52.193230095200001</v>
      </c>
      <c r="O792" s="25">
        <v>791</v>
      </c>
      <c r="P792" s="26">
        <v>1.04247193965E-2</v>
      </c>
      <c r="Q792" s="25">
        <v>791</v>
      </c>
      <c r="R792" s="32">
        <v>0.73983227456800005</v>
      </c>
      <c r="S792" s="28">
        <v>791</v>
      </c>
      <c r="T792" s="35">
        <v>0.75926597596500001</v>
      </c>
      <c r="U792" s="25">
        <v>791</v>
      </c>
      <c r="V792" s="26">
        <v>37.372039769600001</v>
      </c>
      <c r="W792" s="25">
        <v>791</v>
      </c>
      <c r="X792" s="26">
        <v>6.8810409902299998</v>
      </c>
      <c r="Y792" s="25">
        <v>791</v>
      </c>
      <c r="Z792" s="26">
        <v>4.6893272260299997E-2</v>
      </c>
      <c r="AA792" s="25">
        <v>791</v>
      </c>
      <c r="AB792" s="26">
        <v>6.3303198623999997</v>
      </c>
      <c r="AC792" s="25">
        <v>791</v>
      </c>
      <c r="AD792" s="26">
        <v>0.15299355085300001</v>
      </c>
      <c r="AE792" s="25">
        <v>791</v>
      </c>
      <c r="AF792" s="26">
        <v>615896.10381200002</v>
      </c>
      <c r="AG792" s="25">
        <v>791</v>
      </c>
      <c r="AH792" s="26">
        <v>1.2443492300500001</v>
      </c>
      <c r="AI792" s="25">
        <v>791</v>
      </c>
      <c r="AJ792" s="26">
        <v>57.838365197500003</v>
      </c>
      <c r="AK792" s="25">
        <v>791</v>
      </c>
      <c r="AL792" s="26">
        <v>4.1677802200699998E-2</v>
      </c>
      <c r="AM792" s="25">
        <v>791</v>
      </c>
      <c r="AN792" s="26">
        <v>0.94051790965600002</v>
      </c>
      <c r="AO792" s="25">
        <v>791</v>
      </c>
      <c r="AP792" s="26">
        <v>1.4548270320800001</v>
      </c>
      <c r="AQ792" s="25">
        <v>791</v>
      </c>
      <c r="AR792" s="26">
        <v>798.52297630999999</v>
      </c>
      <c r="AS792" s="25">
        <v>791</v>
      </c>
      <c r="AT792" s="26">
        <v>0.88609889824200005</v>
      </c>
      <c r="AU792" s="25">
        <v>791</v>
      </c>
      <c r="AV792" s="26">
        <v>3482.4692743800001</v>
      </c>
      <c r="AW792" s="25">
        <v>791</v>
      </c>
      <c r="AX792" s="26">
        <v>1.2443492300500001</v>
      </c>
      <c r="AY792" s="25">
        <v>791</v>
      </c>
      <c r="AZ792" s="26">
        <v>65.083888132799999</v>
      </c>
      <c r="BA792" s="25">
        <v>791</v>
      </c>
      <c r="BB792" s="26">
        <v>1.8192207114800001E-2</v>
      </c>
      <c r="BC792" s="25">
        <v>791</v>
      </c>
      <c r="BD792" s="26">
        <v>9.4886473882500003E-2</v>
      </c>
      <c r="BE792" s="25">
        <v>791</v>
      </c>
      <c r="BF792" s="26">
        <v>0.88692131900299997</v>
      </c>
      <c r="BG792" s="25">
        <v>791</v>
      </c>
      <c r="BH792" s="26">
        <v>38.182083502300003</v>
      </c>
      <c r="BI792" s="25">
        <v>791</v>
      </c>
      <c r="BJ792" s="26">
        <v>787.72179141499998</v>
      </c>
      <c r="CB792" s="37"/>
      <c r="CD792" s="37"/>
      <c r="CE792" s="37"/>
    </row>
    <row r="793" spans="1:83" x14ac:dyDescent="0.3">
      <c r="A793" s="25">
        <v>792</v>
      </c>
      <c r="B793" s="26">
        <v>7010.6423876500003</v>
      </c>
      <c r="C793" s="25">
        <v>792</v>
      </c>
      <c r="D793" s="26">
        <v>1.5082126773</v>
      </c>
      <c r="E793" s="25">
        <v>792</v>
      </c>
      <c r="F793" s="26">
        <v>55.771051162900001</v>
      </c>
      <c r="G793" s="25">
        <v>792</v>
      </c>
      <c r="H793" s="26">
        <v>8.2215649800500001E-2</v>
      </c>
      <c r="I793" s="25">
        <v>792</v>
      </c>
      <c r="J793" s="26">
        <v>3.6512271025000001E-2</v>
      </c>
      <c r="K793" s="25">
        <v>792</v>
      </c>
      <c r="L793" s="26">
        <v>770873.31467500003</v>
      </c>
      <c r="M793" s="25">
        <v>792</v>
      </c>
      <c r="N793" s="26">
        <v>43.867487312500003</v>
      </c>
      <c r="O793" s="25">
        <v>792</v>
      </c>
      <c r="P793" s="26">
        <v>1.5996170528700001E-2</v>
      </c>
      <c r="Q793" s="25">
        <v>792</v>
      </c>
      <c r="R793" s="32">
        <v>0.44598100918200001</v>
      </c>
      <c r="S793" s="28">
        <v>792</v>
      </c>
      <c r="T793" s="35">
        <v>0.78044319977599996</v>
      </c>
      <c r="U793" s="25">
        <v>792</v>
      </c>
      <c r="V793" s="26">
        <v>36.177675099600002</v>
      </c>
      <c r="W793" s="25">
        <v>792</v>
      </c>
      <c r="X793" s="26">
        <v>9.9964847726499997</v>
      </c>
      <c r="Y793" s="25">
        <v>792</v>
      </c>
      <c r="Z793" s="26">
        <v>5.00414696655E-2</v>
      </c>
      <c r="AA793" s="25">
        <v>792</v>
      </c>
      <c r="AB793" s="26">
        <v>9.72917279234</v>
      </c>
      <c r="AC793" s="25">
        <v>792</v>
      </c>
      <c r="AD793" s="26">
        <v>0.37875605398200002</v>
      </c>
      <c r="AE793" s="25">
        <v>792</v>
      </c>
      <c r="AF793" s="26">
        <v>770873.31467500003</v>
      </c>
      <c r="AG793" s="25">
        <v>792</v>
      </c>
      <c r="AH793" s="26">
        <v>1.27977152611</v>
      </c>
      <c r="AI793" s="25">
        <v>792</v>
      </c>
      <c r="AJ793" s="26">
        <v>55.638153257900001</v>
      </c>
      <c r="AK793" s="25">
        <v>792</v>
      </c>
      <c r="AL793" s="26">
        <v>4.3967005614700003E-2</v>
      </c>
      <c r="AM793" s="25">
        <v>792</v>
      </c>
      <c r="AN793" s="26">
        <v>0.95819613271399995</v>
      </c>
      <c r="AO793" s="25">
        <v>792</v>
      </c>
      <c r="AP793" s="26">
        <v>0.83518418592999999</v>
      </c>
      <c r="AQ793" s="25">
        <v>792</v>
      </c>
      <c r="AR793" s="26">
        <v>635.42517161399996</v>
      </c>
      <c r="AS793" s="25">
        <v>792</v>
      </c>
      <c r="AT793" s="26">
        <v>3.1253836750600001</v>
      </c>
      <c r="AU793" s="25">
        <v>792</v>
      </c>
      <c r="AV793" s="26">
        <v>6530.4671113900004</v>
      </c>
      <c r="AW793" s="25">
        <v>792</v>
      </c>
      <c r="AX793" s="26">
        <v>1.27977152611</v>
      </c>
      <c r="AY793" s="25">
        <v>792</v>
      </c>
      <c r="AZ793" s="26">
        <v>57.616472404200003</v>
      </c>
      <c r="BA793" s="25">
        <v>792</v>
      </c>
      <c r="BB793" s="26">
        <v>2.4495886164199999E-2</v>
      </c>
      <c r="BC793" s="25">
        <v>792</v>
      </c>
      <c r="BD793" s="26">
        <v>2.9433444168099999E-2</v>
      </c>
      <c r="BE793" s="25">
        <v>792</v>
      </c>
      <c r="BF793" s="26">
        <v>0.94607066966800002</v>
      </c>
      <c r="BG793" s="25">
        <v>792</v>
      </c>
      <c r="BH793" s="26">
        <v>37.075561569000001</v>
      </c>
      <c r="BI793" s="25">
        <v>792</v>
      </c>
      <c r="BJ793" s="26">
        <v>404.33112804400002</v>
      </c>
      <c r="CB793" s="37"/>
      <c r="CD793" s="37"/>
      <c r="CE793" s="37"/>
    </row>
    <row r="794" spans="1:83" x14ac:dyDescent="0.3">
      <c r="A794" s="25">
        <v>793</v>
      </c>
      <c r="B794" s="26">
        <v>5745.3271025200002</v>
      </c>
      <c r="C794" s="25">
        <v>793</v>
      </c>
      <c r="D794" s="26">
        <v>1.9468461775499999</v>
      </c>
      <c r="E794" s="25">
        <v>793</v>
      </c>
      <c r="F794" s="26">
        <v>36.9351729427</v>
      </c>
      <c r="G794" s="25">
        <v>793</v>
      </c>
      <c r="H794" s="26">
        <v>0.19297838918900001</v>
      </c>
      <c r="I794" s="25">
        <v>793</v>
      </c>
      <c r="J794" s="26">
        <v>1.9584371083299999E-2</v>
      </c>
      <c r="K794" s="25">
        <v>793</v>
      </c>
      <c r="L794" s="26">
        <v>764399.00743500004</v>
      </c>
      <c r="M794" s="25">
        <v>793</v>
      </c>
      <c r="N794" s="26">
        <v>75.348713772099998</v>
      </c>
      <c r="O794" s="25">
        <v>793</v>
      </c>
      <c r="P794" s="26">
        <v>1.6105694862199999E-2</v>
      </c>
      <c r="Q794" s="25">
        <v>793</v>
      </c>
      <c r="R794" s="32">
        <v>0.86231363874800004</v>
      </c>
      <c r="S794" s="28">
        <v>793</v>
      </c>
      <c r="T794" s="35">
        <v>0.54304062499700001</v>
      </c>
      <c r="U794" s="25">
        <v>793</v>
      </c>
      <c r="V794" s="26">
        <v>39.389280143299999</v>
      </c>
      <c r="W794" s="25">
        <v>793</v>
      </c>
      <c r="X794" s="26">
        <v>7.4963191090799999</v>
      </c>
      <c r="Y794" s="25">
        <v>793</v>
      </c>
      <c r="Z794" s="26">
        <v>8.2033530895600004E-2</v>
      </c>
      <c r="AA794" s="25">
        <v>793</v>
      </c>
      <c r="AB794" s="26">
        <v>9.5478896605399992</v>
      </c>
      <c r="AC794" s="25">
        <v>793</v>
      </c>
      <c r="AD794" s="26">
        <v>0.15922071510399999</v>
      </c>
      <c r="AE794" s="25">
        <v>793</v>
      </c>
      <c r="AF794" s="26">
        <v>764399.00743500004</v>
      </c>
      <c r="AG794" s="25">
        <v>793</v>
      </c>
      <c r="AH794" s="26">
        <v>1.7769419552800001</v>
      </c>
      <c r="AI794" s="25">
        <v>793</v>
      </c>
      <c r="AJ794" s="26">
        <v>54.029766541800001</v>
      </c>
      <c r="AK794" s="25">
        <v>793</v>
      </c>
      <c r="AL794" s="26">
        <v>0.11155604770700001</v>
      </c>
      <c r="AM794" s="25">
        <v>793</v>
      </c>
      <c r="AN794" s="26">
        <v>1.85788596088</v>
      </c>
      <c r="AO794" s="25">
        <v>793</v>
      </c>
      <c r="AP794" s="26">
        <v>0.433214869108</v>
      </c>
      <c r="AQ794" s="25">
        <v>793</v>
      </c>
      <c r="AR794" s="26">
        <v>2376.5342439000001</v>
      </c>
      <c r="AS794" s="25">
        <v>793</v>
      </c>
      <c r="AT794" s="26">
        <v>0.75034826267800003</v>
      </c>
      <c r="AU794" s="25">
        <v>793</v>
      </c>
      <c r="AV794" s="26">
        <v>4922.3389964999997</v>
      </c>
      <c r="AW794" s="25">
        <v>793</v>
      </c>
      <c r="AX794" s="26">
        <v>1.7769419552800001</v>
      </c>
      <c r="AY794" s="25">
        <v>793</v>
      </c>
      <c r="AZ794" s="26">
        <v>64.737019912500003</v>
      </c>
      <c r="BA794" s="25">
        <v>793</v>
      </c>
      <c r="BB794" s="26">
        <v>5.5816415724999999E-2</v>
      </c>
      <c r="BC794" s="25">
        <v>793</v>
      </c>
      <c r="BD794" s="26">
        <v>2.50911531849E-2</v>
      </c>
      <c r="BE794" s="25">
        <v>793</v>
      </c>
      <c r="BF794" s="26">
        <v>0.91909243109000005</v>
      </c>
      <c r="BG794" s="25">
        <v>793</v>
      </c>
      <c r="BH794" s="26">
        <v>39.740321547999997</v>
      </c>
      <c r="BI794" s="25">
        <v>793</v>
      </c>
      <c r="BJ794" s="26">
        <v>1230.1405459099999</v>
      </c>
      <c r="CB794" s="37"/>
      <c r="CD794" s="37"/>
      <c r="CE794" s="37"/>
    </row>
    <row r="795" spans="1:83" x14ac:dyDescent="0.3">
      <c r="A795" s="25">
        <v>794</v>
      </c>
      <c r="B795" s="26">
        <v>4147.5785197599998</v>
      </c>
      <c r="C795" s="25">
        <v>794</v>
      </c>
      <c r="D795" s="26">
        <v>1.7005740381300001</v>
      </c>
      <c r="E795" s="25">
        <v>794</v>
      </c>
      <c r="F795" s="26">
        <v>58.790417275599999</v>
      </c>
      <c r="G795" s="25">
        <v>794</v>
      </c>
      <c r="H795" s="26">
        <v>6.6289065595400001E-2</v>
      </c>
      <c r="I795" s="25">
        <v>794</v>
      </c>
      <c r="J795" s="26">
        <v>0.10032372338999999</v>
      </c>
      <c r="K795" s="25">
        <v>794</v>
      </c>
      <c r="L795" s="26">
        <v>699652.60780400003</v>
      </c>
      <c r="M795" s="25">
        <v>794</v>
      </c>
      <c r="N795" s="26">
        <v>52.1312159163</v>
      </c>
      <c r="O795" s="25">
        <v>794</v>
      </c>
      <c r="P795" s="26">
        <v>1.5917130689000001E-2</v>
      </c>
      <c r="Q795" s="25">
        <v>794</v>
      </c>
      <c r="R795" s="32">
        <v>0.48934082910799998</v>
      </c>
      <c r="S795" s="28">
        <v>794</v>
      </c>
      <c r="T795" s="35">
        <v>0.80923480825600003</v>
      </c>
      <c r="U795" s="25">
        <v>794</v>
      </c>
      <c r="V795" s="26">
        <v>25.213447566300001</v>
      </c>
      <c r="W795" s="25">
        <v>794</v>
      </c>
      <c r="X795" s="26">
        <v>7.2881846265799997</v>
      </c>
      <c r="Y795" s="25">
        <v>794</v>
      </c>
      <c r="Z795" s="26">
        <v>4.4980551173600003E-2</v>
      </c>
      <c r="AA795" s="25">
        <v>794</v>
      </c>
      <c r="AB795" s="26">
        <v>12.452241273</v>
      </c>
      <c r="AC795" s="25">
        <v>794</v>
      </c>
      <c r="AD795" s="26">
        <v>0.46570230755899999</v>
      </c>
      <c r="AE795" s="25">
        <v>794</v>
      </c>
      <c r="AF795" s="26">
        <v>699652.60780400003</v>
      </c>
      <c r="AG795" s="25">
        <v>794</v>
      </c>
      <c r="AH795" s="26">
        <v>1.5255518946</v>
      </c>
      <c r="AI795" s="25">
        <v>794</v>
      </c>
      <c r="AJ795" s="26">
        <v>60.817291940799997</v>
      </c>
      <c r="AK795" s="25">
        <v>794</v>
      </c>
      <c r="AL795" s="26">
        <v>8.5615058084499998E-2</v>
      </c>
      <c r="AM795" s="25">
        <v>794</v>
      </c>
      <c r="AN795" s="26">
        <v>0.78977064416800002</v>
      </c>
      <c r="AO795" s="25">
        <v>794</v>
      </c>
      <c r="AP795" s="26">
        <v>1.0491953513900001</v>
      </c>
      <c r="AQ795" s="25">
        <v>794</v>
      </c>
      <c r="AR795" s="26">
        <v>480.92392713999999</v>
      </c>
      <c r="AS795" s="25">
        <v>794</v>
      </c>
      <c r="AT795" s="26">
        <v>4.6063867252700001</v>
      </c>
      <c r="AU795" s="25">
        <v>794</v>
      </c>
      <c r="AV795" s="26">
        <v>3671.9643231</v>
      </c>
      <c r="AW795" s="25">
        <v>794</v>
      </c>
      <c r="AX795" s="26">
        <v>1.5255518946</v>
      </c>
      <c r="AY795" s="25">
        <v>794</v>
      </c>
      <c r="AZ795" s="26">
        <v>65.049221250599999</v>
      </c>
      <c r="BA795" s="25">
        <v>794</v>
      </c>
      <c r="BB795" s="26">
        <v>4.3514214526500002E-3</v>
      </c>
      <c r="BC795" s="25">
        <v>794</v>
      </c>
      <c r="BD795" s="26">
        <v>5.4316204127299997E-2</v>
      </c>
      <c r="BE795" s="25">
        <v>794</v>
      </c>
      <c r="BF795" s="26">
        <v>0.94133237441999995</v>
      </c>
      <c r="BG795" s="25">
        <v>794</v>
      </c>
      <c r="BH795" s="26">
        <v>26.210108364300002</v>
      </c>
      <c r="BI795" s="25">
        <v>794</v>
      </c>
      <c r="BJ795" s="26">
        <v>466.962895817</v>
      </c>
      <c r="CB795" s="37"/>
      <c r="CD795" s="37"/>
      <c r="CE795" s="37"/>
    </row>
    <row r="796" spans="1:83" x14ac:dyDescent="0.3">
      <c r="A796" s="25">
        <v>795</v>
      </c>
      <c r="B796" s="26">
        <v>4304.4500955699996</v>
      </c>
      <c r="C796" s="25">
        <v>795</v>
      </c>
      <c r="D796" s="26">
        <v>2.3027496899600002</v>
      </c>
      <c r="E796" s="25">
        <v>795</v>
      </c>
      <c r="F796" s="26">
        <v>58.171466555499997</v>
      </c>
      <c r="G796" s="25">
        <v>795</v>
      </c>
      <c r="H796" s="26">
        <v>5.8654258201400002E-2</v>
      </c>
      <c r="I796" s="25">
        <v>795</v>
      </c>
      <c r="J796" s="26">
        <v>6.3513391400700003E-2</v>
      </c>
      <c r="K796" s="25">
        <v>795</v>
      </c>
      <c r="L796" s="26">
        <v>432639.39831800002</v>
      </c>
      <c r="M796" s="25">
        <v>795</v>
      </c>
      <c r="N796" s="26">
        <v>49.002598948900001</v>
      </c>
      <c r="O796" s="25">
        <v>795</v>
      </c>
      <c r="P796" s="26">
        <v>1.7034012829100002E-2</v>
      </c>
      <c r="Q796" s="25">
        <v>795</v>
      </c>
      <c r="R796" s="32">
        <v>0.61229311049599999</v>
      </c>
      <c r="S796" s="28">
        <v>795</v>
      </c>
      <c r="T796" s="35">
        <v>0.65381608474999997</v>
      </c>
      <c r="U796" s="25">
        <v>795</v>
      </c>
      <c r="V796" s="26">
        <v>29.061587779500002</v>
      </c>
      <c r="W796" s="25">
        <v>795</v>
      </c>
      <c r="X796" s="26">
        <v>6.8141196763399998</v>
      </c>
      <c r="Y796" s="25">
        <v>795</v>
      </c>
      <c r="Z796" s="26">
        <v>5.67432183307E-2</v>
      </c>
      <c r="AA796" s="25">
        <v>795</v>
      </c>
      <c r="AB796" s="26">
        <v>12.936789724</v>
      </c>
      <c r="AC796" s="25">
        <v>795</v>
      </c>
      <c r="AD796" s="26">
        <v>0.40884270890300001</v>
      </c>
      <c r="AE796" s="25">
        <v>795</v>
      </c>
      <c r="AF796" s="26">
        <v>432639.39831800002</v>
      </c>
      <c r="AG796" s="25">
        <v>795</v>
      </c>
      <c r="AH796" s="26">
        <v>2.1377122500099999</v>
      </c>
      <c r="AI796" s="25">
        <v>795</v>
      </c>
      <c r="AJ796" s="26">
        <v>53.430186310099998</v>
      </c>
      <c r="AK796" s="25">
        <v>795</v>
      </c>
      <c r="AL796" s="26">
        <v>0.101683769324</v>
      </c>
      <c r="AM796" s="25">
        <v>795</v>
      </c>
      <c r="AN796" s="26">
        <v>1.07018385741</v>
      </c>
      <c r="AO796" s="25">
        <v>795</v>
      </c>
      <c r="AP796" s="26">
        <v>0.91163442003299999</v>
      </c>
      <c r="AQ796" s="25">
        <v>795</v>
      </c>
      <c r="AR796" s="26">
        <v>736.57474418300001</v>
      </c>
      <c r="AS796" s="25">
        <v>795</v>
      </c>
      <c r="AT796" s="26">
        <v>3.4937051676499999</v>
      </c>
      <c r="AU796" s="25">
        <v>795</v>
      </c>
      <c r="AV796" s="26">
        <v>3921.5605094399998</v>
      </c>
      <c r="AW796" s="25">
        <v>795</v>
      </c>
      <c r="AX796" s="26">
        <v>2.1377122500099999</v>
      </c>
      <c r="AY796" s="25">
        <v>795</v>
      </c>
      <c r="AZ796" s="26">
        <v>58.231430934800002</v>
      </c>
      <c r="BA796" s="25">
        <v>795</v>
      </c>
      <c r="BB796" s="26">
        <v>4.5262416119999996E-3</v>
      </c>
      <c r="BC796" s="25">
        <v>795</v>
      </c>
      <c r="BD796" s="26">
        <v>3.1932449904499997E-2</v>
      </c>
      <c r="BE796" s="25">
        <v>795</v>
      </c>
      <c r="BF796" s="26">
        <v>0.96354130848399999</v>
      </c>
      <c r="BG796" s="25">
        <v>795</v>
      </c>
      <c r="BH796" s="26">
        <v>29.536673950699999</v>
      </c>
      <c r="BI796" s="25">
        <v>795</v>
      </c>
      <c r="BJ796" s="26">
        <v>606.37771180499999</v>
      </c>
      <c r="CB796" s="37"/>
      <c r="CD796" s="37"/>
      <c r="CE796" s="37"/>
    </row>
    <row r="797" spans="1:83" x14ac:dyDescent="0.3">
      <c r="A797" s="25">
        <v>796</v>
      </c>
      <c r="B797" s="26">
        <v>3990.6337819300002</v>
      </c>
      <c r="C797" s="25">
        <v>796</v>
      </c>
      <c r="D797" s="26">
        <v>1.65541828154</v>
      </c>
      <c r="E797" s="25">
        <v>796</v>
      </c>
      <c r="F797" s="26">
        <v>74.0150253101</v>
      </c>
      <c r="G797" s="25">
        <v>796</v>
      </c>
      <c r="H797" s="26">
        <v>0.11837211740799999</v>
      </c>
      <c r="I797" s="25">
        <v>796</v>
      </c>
      <c r="J797" s="26">
        <v>2.61749093424E-2</v>
      </c>
      <c r="K797" s="25">
        <v>796</v>
      </c>
      <c r="L797" s="26">
        <v>599500.72354799998</v>
      </c>
      <c r="M797" s="25">
        <v>796</v>
      </c>
      <c r="N797" s="26">
        <v>68.522171929400002</v>
      </c>
      <c r="O797" s="25">
        <v>796</v>
      </c>
      <c r="P797" s="26">
        <v>1.8068027836299998E-2</v>
      </c>
      <c r="Q797" s="25">
        <v>796</v>
      </c>
      <c r="R797" s="32">
        <v>0.38857084576899997</v>
      </c>
      <c r="S797" s="28">
        <v>796</v>
      </c>
      <c r="T797" s="35">
        <v>0.66952367517099998</v>
      </c>
      <c r="U797" s="25">
        <v>796</v>
      </c>
      <c r="V797" s="26">
        <v>31.509879325699998</v>
      </c>
      <c r="W797" s="25">
        <v>796</v>
      </c>
      <c r="X797" s="26">
        <v>5.2658813290699999</v>
      </c>
      <c r="Y797" s="25">
        <v>796</v>
      </c>
      <c r="Z797" s="26">
        <v>9.8985144659000004E-2</v>
      </c>
      <c r="AA797" s="25">
        <v>796</v>
      </c>
      <c r="AB797" s="26">
        <v>9.0299700773900007</v>
      </c>
      <c r="AC797" s="25">
        <v>796</v>
      </c>
      <c r="AD797" s="26">
        <v>0.46770731598199999</v>
      </c>
      <c r="AE797" s="25">
        <v>796</v>
      </c>
      <c r="AF797" s="26">
        <v>599500.72354799998</v>
      </c>
      <c r="AG797" s="25">
        <v>796</v>
      </c>
      <c r="AH797" s="26">
        <v>1.5248916484899999</v>
      </c>
      <c r="AI797" s="25">
        <v>796</v>
      </c>
      <c r="AJ797" s="26">
        <v>71.671452159899999</v>
      </c>
      <c r="AK797" s="25">
        <v>796</v>
      </c>
      <c r="AL797" s="26">
        <v>6.6877968185100001E-2</v>
      </c>
      <c r="AM797" s="25">
        <v>796</v>
      </c>
      <c r="AN797" s="26">
        <v>0.98849212686099996</v>
      </c>
      <c r="AO797" s="25">
        <v>796</v>
      </c>
      <c r="AP797" s="26">
        <v>0.51827449696299999</v>
      </c>
      <c r="AQ797" s="25">
        <v>796</v>
      </c>
      <c r="AR797" s="26">
        <v>326.55669855000002</v>
      </c>
      <c r="AS797" s="25">
        <v>796</v>
      </c>
      <c r="AT797" s="26">
        <v>2.7663438242499998</v>
      </c>
      <c r="AU797" s="25">
        <v>796</v>
      </c>
      <c r="AV797" s="26">
        <v>3663.1313424999998</v>
      </c>
      <c r="AW797" s="25">
        <v>796</v>
      </c>
      <c r="AX797" s="26">
        <v>1.5248916484899999</v>
      </c>
      <c r="AY797" s="25">
        <v>796</v>
      </c>
      <c r="AZ797" s="26">
        <v>75.920806730199999</v>
      </c>
      <c r="BA797" s="25">
        <v>796</v>
      </c>
      <c r="BB797" s="26">
        <v>2.2785132751100001E-2</v>
      </c>
      <c r="BC797" s="25">
        <v>796</v>
      </c>
      <c r="BD797" s="26">
        <v>4.5280078481700001E-2</v>
      </c>
      <c r="BE797" s="25">
        <v>796</v>
      </c>
      <c r="BF797" s="26">
        <v>0.93193478876699998</v>
      </c>
      <c r="BG797" s="25">
        <v>796</v>
      </c>
      <c r="BH797" s="26">
        <v>31.920259500499998</v>
      </c>
      <c r="BI797" s="25">
        <v>796</v>
      </c>
      <c r="BJ797" s="26">
        <v>199.419505144</v>
      </c>
      <c r="CB797" s="37"/>
      <c r="CD797" s="37"/>
      <c r="CE797" s="37"/>
    </row>
    <row r="798" spans="1:83" x14ac:dyDescent="0.3">
      <c r="A798" s="25">
        <v>797</v>
      </c>
      <c r="B798" s="26">
        <v>5090.8669842199997</v>
      </c>
      <c r="C798" s="25">
        <v>797</v>
      </c>
      <c r="D798" s="26">
        <v>1.53481869201</v>
      </c>
      <c r="E798" s="25">
        <v>797</v>
      </c>
      <c r="F798" s="26">
        <v>55.059470665600003</v>
      </c>
      <c r="G798" s="25">
        <v>797</v>
      </c>
      <c r="H798" s="26">
        <v>7.2998390360900001E-2</v>
      </c>
      <c r="I798" s="25">
        <v>797</v>
      </c>
      <c r="J798" s="26">
        <v>0.15086736489700001</v>
      </c>
      <c r="K798" s="25">
        <v>797</v>
      </c>
      <c r="L798" s="26">
        <v>435492.60733000003</v>
      </c>
      <c r="M798" s="25">
        <v>797</v>
      </c>
      <c r="N798" s="26">
        <v>69.469737589100006</v>
      </c>
      <c r="O798" s="25">
        <v>797</v>
      </c>
      <c r="P798" s="26">
        <v>1.66725575009E-2</v>
      </c>
      <c r="Q798" s="25">
        <v>797</v>
      </c>
      <c r="R798" s="32">
        <v>0.87146226100299995</v>
      </c>
      <c r="S798" s="28">
        <v>797</v>
      </c>
      <c r="T798" s="35">
        <v>0.88983332008500005</v>
      </c>
      <c r="U798" s="25">
        <v>797</v>
      </c>
      <c r="V798" s="26">
        <v>39.142546691900002</v>
      </c>
      <c r="W798" s="25">
        <v>797</v>
      </c>
      <c r="X798" s="26">
        <v>8.3491446971100007</v>
      </c>
      <c r="Y798" s="25">
        <v>797</v>
      </c>
      <c r="Z798" s="26">
        <v>5.2456252072599997E-2</v>
      </c>
      <c r="AA798" s="25">
        <v>797</v>
      </c>
      <c r="AB798" s="26">
        <v>7.3920987795700004</v>
      </c>
      <c r="AC798" s="25">
        <v>797</v>
      </c>
      <c r="AD798" s="26">
        <v>0.20633062585600001</v>
      </c>
      <c r="AE798" s="25">
        <v>797</v>
      </c>
      <c r="AF798" s="26">
        <v>435492.60733000003</v>
      </c>
      <c r="AG798" s="25">
        <v>797</v>
      </c>
      <c r="AH798" s="26">
        <v>1.34954556041</v>
      </c>
      <c r="AI798" s="25">
        <v>797</v>
      </c>
      <c r="AJ798" s="26">
        <v>61.236599226199999</v>
      </c>
      <c r="AK798" s="25">
        <v>797</v>
      </c>
      <c r="AL798" s="26">
        <v>0.17427651873700001</v>
      </c>
      <c r="AM798" s="25">
        <v>797</v>
      </c>
      <c r="AN798" s="26">
        <v>1.27190763712</v>
      </c>
      <c r="AO798" s="25">
        <v>797</v>
      </c>
      <c r="AP798" s="26">
        <v>1.4625396180600001</v>
      </c>
      <c r="AQ798" s="25">
        <v>797</v>
      </c>
      <c r="AR798" s="26">
        <v>881.71863659600001</v>
      </c>
      <c r="AS798" s="25">
        <v>797</v>
      </c>
      <c r="AT798" s="26">
        <v>1.2895153537699999</v>
      </c>
      <c r="AU798" s="25">
        <v>797</v>
      </c>
      <c r="AV798" s="26">
        <v>4529.7959043399997</v>
      </c>
      <c r="AW798" s="25">
        <v>797</v>
      </c>
      <c r="AX798" s="26">
        <v>1.34954556041</v>
      </c>
      <c r="AY798" s="25">
        <v>797</v>
      </c>
      <c r="AZ798" s="26">
        <v>66.219239757899999</v>
      </c>
      <c r="BA798" s="25">
        <v>797</v>
      </c>
      <c r="BB798" s="26">
        <v>2.8389520667800001E-2</v>
      </c>
      <c r="BC798" s="25">
        <v>797</v>
      </c>
      <c r="BD798" s="26">
        <v>9.9342437829799998E-2</v>
      </c>
      <c r="BE798" s="25">
        <v>797</v>
      </c>
      <c r="BF798" s="26">
        <v>0.87226804150199999</v>
      </c>
      <c r="BG798" s="25">
        <v>797</v>
      </c>
      <c r="BH798" s="26">
        <v>40.045256269799999</v>
      </c>
      <c r="BI798" s="25">
        <v>797</v>
      </c>
      <c r="BJ798" s="26">
        <v>640.82714862600005</v>
      </c>
      <c r="CB798" s="37"/>
      <c r="CD798" s="37"/>
      <c r="CE798" s="37"/>
    </row>
    <row r="799" spans="1:83" x14ac:dyDescent="0.3">
      <c r="A799" s="25">
        <v>798</v>
      </c>
      <c r="B799" s="26">
        <v>11553.9734826</v>
      </c>
      <c r="C799" s="25">
        <v>798</v>
      </c>
      <c r="D799" s="26">
        <v>2.1640983095399999</v>
      </c>
      <c r="E799" s="25">
        <v>798</v>
      </c>
      <c r="F799" s="26">
        <v>65.066340025599999</v>
      </c>
      <c r="G799" s="25">
        <v>798</v>
      </c>
      <c r="H799" s="26">
        <v>7.8151732778200006E-2</v>
      </c>
      <c r="I799" s="25">
        <v>798</v>
      </c>
      <c r="J799" s="26">
        <v>0.10823650853900001</v>
      </c>
      <c r="K799" s="25">
        <v>798</v>
      </c>
      <c r="L799" s="26">
        <v>505484.69702199998</v>
      </c>
      <c r="M799" s="25">
        <v>798</v>
      </c>
      <c r="N799" s="26">
        <v>69.090624228199999</v>
      </c>
      <c r="O799" s="25">
        <v>798</v>
      </c>
      <c r="P799" s="26">
        <v>1.9700913443100002E-2</v>
      </c>
      <c r="Q799" s="25">
        <v>798</v>
      </c>
      <c r="R799" s="32">
        <v>0.55052148105400001</v>
      </c>
      <c r="S799" s="28">
        <v>798</v>
      </c>
      <c r="T799" s="35">
        <v>0.45970625371500001</v>
      </c>
      <c r="U799" s="25">
        <v>798</v>
      </c>
      <c r="V799" s="26">
        <v>33.933571555100002</v>
      </c>
      <c r="W799" s="25">
        <v>798</v>
      </c>
      <c r="X799" s="26">
        <v>3.5337014876800001</v>
      </c>
      <c r="Y799" s="25">
        <v>798</v>
      </c>
      <c r="Z799" s="26">
        <v>5.6964291528599997E-2</v>
      </c>
      <c r="AA799" s="25">
        <v>798</v>
      </c>
      <c r="AB799" s="26">
        <v>12.7279547007</v>
      </c>
      <c r="AC799" s="25">
        <v>798</v>
      </c>
      <c r="AD799" s="26">
        <v>0.26506142977800001</v>
      </c>
      <c r="AE799" s="25">
        <v>798</v>
      </c>
      <c r="AF799" s="26">
        <v>505484.69702199998</v>
      </c>
      <c r="AG799" s="25">
        <v>798</v>
      </c>
      <c r="AH799" s="26">
        <v>2.06905996378</v>
      </c>
      <c r="AI799" s="25">
        <v>798</v>
      </c>
      <c r="AJ799" s="26">
        <v>72.996007720700007</v>
      </c>
      <c r="AK799" s="25">
        <v>798</v>
      </c>
      <c r="AL799" s="26">
        <v>0.21889526088299999</v>
      </c>
      <c r="AM799" s="25">
        <v>798</v>
      </c>
      <c r="AN799" s="26">
        <v>1.4004131577900001</v>
      </c>
      <c r="AO799" s="25">
        <v>798</v>
      </c>
      <c r="AP799" s="26">
        <v>0.92177238074699996</v>
      </c>
      <c r="AQ799" s="25">
        <v>798</v>
      </c>
      <c r="AR799" s="26">
        <v>775.90478891099997</v>
      </c>
      <c r="AS799" s="25">
        <v>798</v>
      </c>
      <c r="AT799" s="26">
        <v>1.9126020177800001</v>
      </c>
      <c r="AU799" s="25">
        <v>798</v>
      </c>
      <c r="AV799" s="26">
        <v>10689.419501</v>
      </c>
      <c r="AW799" s="25">
        <v>798</v>
      </c>
      <c r="AX799" s="26">
        <v>2.06905996378</v>
      </c>
      <c r="AY799" s="25">
        <v>798</v>
      </c>
      <c r="AZ799" s="26">
        <v>75.916351882499995</v>
      </c>
      <c r="BA799" s="25">
        <v>798</v>
      </c>
      <c r="BB799" s="26">
        <v>3.4863082791999997E-2</v>
      </c>
      <c r="BC799" s="25">
        <v>798</v>
      </c>
      <c r="BD799" s="26">
        <v>8.5720716531399996E-2</v>
      </c>
      <c r="BE799" s="25">
        <v>798</v>
      </c>
      <c r="BF799" s="26">
        <v>0.87941620067699999</v>
      </c>
      <c r="BG799" s="25">
        <v>798</v>
      </c>
      <c r="BH799" s="26">
        <v>34.440548899100001</v>
      </c>
      <c r="BI799" s="25">
        <v>798</v>
      </c>
      <c r="BJ799" s="26">
        <v>1226.9475562099999</v>
      </c>
      <c r="CB799" s="37"/>
      <c r="CD799" s="37"/>
      <c r="CE799" s="37"/>
    </row>
    <row r="800" spans="1:83" x14ac:dyDescent="0.3">
      <c r="A800" s="25">
        <v>799</v>
      </c>
      <c r="B800" s="26">
        <v>5528.7950570499997</v>
      </c>
      <c r="C800" s="25">
        <v>799</v>
      </c>
      <c r="D800" s="26">
        <v>2.0315761906100001</v>
      </c>
      <c r="E800" s="25">
        <v>799</v>
      </c>
      <c r="F800" s="26">
        <v>55.236689476700001</v>
      </c>
      <c r="G800" s="25">
        <v>799</v>
      </c>
      <c r="H800" s="26">
        <v>0.14939270635599999</v>
      </c>
      <c r="I800" s="25">
        <v>799</v>
      </c>
      <c r="J800" s="26">
        <v>7.1797413702000004E-2</v>
      </c>
      <c r="K800" s="25">
        <v>799</v>
      </c>
      <c r="L800" s="26">
        <v>572465.53194599994</v>
      </c>
      <c r="M800" s="25">
        <v>799</v>
      </c>
      <c r="N800" s="26">
        <v>71.855906804</v>
      </c>
      <c r="O800" s="25">
        <v>799</v>
      </c>
      <c r="P800" s="26">
        <v>1.31360231835E-2</v>
      </c>
      <c r="Q800" s="25">
        <v>799</v>
      </c>
      <c r="R800" s="32">
        <v>0.53216940604399998</v>
      </c>
      <c r="S800" s="28">
        <v>799</v>
      </c>
      <c r="T800" s="35">
        <v>0.39971138246299998</v>
      </c>
      <c r="U800" s="25">
        <v>799</v>
      </c>
      <c r="V800" s="26">
        <v>26.501605178199998</v>
      </c>
      <c r="W800" s="25">
        <v>799</v>
      </c>
      <c r="X800" s="26">
        <v>7.7680880710000002</v>
      </c>
      <c r="Y800" s="25">
        <v>799</v>
      </c>
      <c r="Z800" s="26">
        <v>9.2781385776899997E-2</v>
      </c>
      <c r="AA800" s="25">
        <v>799</v>
      </c>
      <c r="AB800" s="26">
        <v>4.75190158909</v>
      </c>
      <c r="AC800" s="25">
        <v>799</v>
      </c>
      <c r="AD800" s="26">
        <v>0.32725185810200003</v>
      </c>
      <c r="AE800" s="25">
        <v>799</v>
      </c>
      <c r="AF800" s="26">
        <v>572465.53194599994</v>
      </c>
      <c r="AG800" s="25">
        <v>799</v>
      </c>
      <c r="AH800" s="26">
        <v>1.8634737640000001</v>
      </c>
      <c r="AI800" s="25">
        <v>799</v>
      </c>
      <c r="AJ800" s="26">
        <v>74.413931615600006</v>
      </c>
      <c r="AK800" s="25">
        <v>799</v>
      </c>
      <c r="AL800" s="26">
        <v>5.43869324967E-2</v>
      </c>
      <c r="AM800" s="25">
        <v>799</v>
      </c>
      <c r="AN800" s="26">
        <v>1.0851271548200001</v>
      </c>
      <c r="AO800" s="25">
        <v>799</v>
      </c>
      <c r="AP800" s="26">
        <v>0.50805036732099995</v>
      </c>
      <c r="AQ800" s="25">
        <v>799</v>
      </c>
      <c r="AR800" s="26">
        <v>227.60526120700001</v>
      </c>
      <c r="AS800" s="25">
        <v>799</v>
      </c>
      <c r="AT800" s="26">
        <v>1.54245191986</v>
      </c>
      <c r="AU800" s="25">
        <v>799</v>
      </c>
      <c r="AV800" s="26">
        <v>5102.9960231699997</v>
      </c>
      <c r="AW800" s="25">
        <v>799</v>
      </c>
      <c r="AX800" s="26">
        <v>1.8634737640000001</v>
      </c>
      <c r="AY800" s="25">
        <v>799</v>
      </c>
      <c r="AZ800" s="26">
        <v>67.201209003599999</v>
      </c>
      <c r="BA800" s="25">
        <v>799</v>
      </c>
      <c r="BB800" s="26">
        <v>9.5198522341500003E-2</v>
      </c>
      <c r="BC800" s="25">
        <v>799</v>
      </c>
      <c r="BD800" s="26">
        <v>6.1006931267500002E-2</v>
      </c>
      <c r="BE800" s="25">
        <v>799</v>
      </c>
      <c r="BF800" s="26">
        <v>0.84379454639100004</v>
      </c>
      <c r="BG800" s="25">
        <v>799</v>
      </c>
      <c r="BH800" s="26">
        <v>27.590681877600002</v>
      </c>
      <c r="BI800" s="25">
        <v>799</v>
      </c>
      <c r="BJ800" s="26">
        <v>100.521145382</v>
      </c>
      <c r="CB800" s="37"/>
      <c r="CD800" s="37"/>
      <c r="CE800" s="37"/>
    </row>
    <row r="801" spans="1:83" x14ac:dyDescent="0.3">
      <c r="A801" s="25">
        <v>800</v>
      </c>
      <c r="B801" s="26">
        <v>9199.9257694400003</v>
      </c>
      <c r="C801" s="25">
        <v>800</v>
      </c>
      <c r="D801" s="26">
        <v>1.6392407116600001</v>
      </c>
      <c r="E801" s="25">
        <v>800</v>
      </c>
      <c r="F801" s="26">
        <v>68.427014863599993</v>
      </c>
      <c r="G801" s="25">
        <v>800</v>
      </c>
      <c r="H801" s="26">
        <v>0.16516475481000001</v>
      </c>
      <c r="I801" s="25">
        <v>800</v>
      </c>
      <c r="J801" s="26">
        <v>0.15302311076700001</v>
      </c>
      <c r="K801" s="25">
        <v>800</v>
      </c>
      <c r="L801" s="26">
        <v>506063.95776199998</v>
      </c>
      <c r="M801" s="25">
        <v>800</v>
      </c>
      <c r="N801" s="26">
        <v>70.103803611999993</v>
      </c>
      <c r="O801" s="25">
        <v>800</v>
      </c>
      <c r="P801" s="26">
        <v>1.7636572614599999E-2</v>
      </c>
      <c r="Q801" s="25">
        <v>800</v>
      </c>
      <c r="R801" s="32">
        <v>0.89684756291599999</v>
      </c>
      <c r="S801" s="28">
        <v>800</v>
      </c>
      <c r="T801" s="35">
        <v>0.56821570896999996</v>
      </c>
      <c r="U801" s="25">
        <v>800</v>
      </c>
      <c r="V801" s="26">
        <v>32.983861215099999</v>
      </c>
      <c r="W801" s="25">
        <v>800</v>
      </c>
      <c r="X801" s="26">
        <v>3.8602808085600002</v>
      </c>
      <c r="Y801" s="25">
        <v>800</v>
      </c>
      <c r="Z801" s="26">
        <v>7.9693054629400004E-2</v>
      </c>
      <c r="AA801" s="25">
        <v>800</v>
      </c>
      <c r="AB801" s="26">
        <v>5.4728236583700003</v>
      </c>
      <c r="AC801" s="25">
        <v>800</v>
      </c>
      <c r="AD801" s="26">
        <v>0.29101332461599999</v>
      </c>
      <c r="AE801" s="25">
        <v>800</v>
      </c>
      <c r="AF801" s="26">
        <v>506063.95776199998</v>
      </c>
      <c r="AG801" s="25">
        <v>800</v>
      </c>
      <c r="AH801" s="26">
        <v>1.54801101874</v>
      </c>
      <c r="AI801" s="25">
        <v>800</v>
      </c>
      <c r="AJ801" s="26">
        <v>85.559608241899994</v>
      </c>
      <c r="AK801" s="25">
        <v>800</v>
      </c>
      <c r="AL801" s="26">
        <v>0.19761820551500001</v>
      </c>
      <c r="AM801" s="25">
        <v>800</v>
      </c>
      <c r="AN801" s="26">
        <v>1.4343944447800001</v>
      </c>
      <c r="AO801" s="25">
        <v>800</v>
      </c>
      <c r="AP801" s="26">
        <v>0.78926370028199999</v>
      </c>
      <c r="AQ801" s="25">
        <v>800</v>
      </c>
      <c r="AR801" s="26">
        <v>165.440531209</v>
      </c>
      <c r="AS801" s="25">
        <v>800</v>
      </c>
      <c r="AT801" s="26">
        <v>1.51007779826</v>
      </c>
      <c r="AU801" s="25">
        <v>800</v>
      </c>
      <c r="AV801" s="26">
        <v>8633.8638106399994</v>
      </c>
      <c r="AW801" s="25">
        <v>800</v>
      </c>
      <c r="AX801" s="26">
        <v>1.54801101874</v>
      </c>
      <c r="AY801" s="25">
        <v>800</v>
      </c>
      <c r="AZ801" s="26">
        <v>75.887335319599998</v>
      </c>
      <c r="BA801" s="25">
        <v>800</v>
      </c>
      <c r="BB801" s="26">
        <v>0.13393634522699999</v>
      </c>
      <c r="BC801" s="25">
        <v>800</v>
      </c>
      <c r="BD801" s="26">
        <v>0.13954987566099999</v>
      </c>
      <c r="BE801" s="25">
        <v>800</v>
      </c>
      <c r="BF801" s="26">
        <v>0.72651377911100001</v>
      </c>
      <c r="BG801" s="25">
        <v>800</v>
      </c>
      <c r="BH801" s="26">
        <v>33.785520265700001</v>
      </c>
      <c r="BI801" s="25">
        <v>800</v>
      </c>
      <c r="BJ801" s="26">
        <v>171.17986196699999</v>
      </c>
      <c r="CB801" s="37"/>
      <c r="CD801" s="37"/>
      <c r="CE801" s="37"/>
    </row>
    <row r="802" spans="1:83" x14ac:dyDescent="0.3">
      <c r="A802" s="25">
        <v>801</v>
      </c>
      <c r="B802" s="26">
        <v>8584.4188739700003</v>
      </c>
      <c r="C802" s="25">
        <v>801</v>
      </c>
      <c r="D802" s="26">
        <v>2.0593940697000002</v>
      </c>
      <c r="E802" s="25">
        <v>801</v>
      </c>
      <c r="F802" s="26">
        <v>56.291112296999998</v>
      </c>
      <c r="G802" s="25">
        <v>801</v>
      </c>
      <c r="H802" s="26">
        <v>0.161583449041</v>
      </c>
      <c r="I802" s="25">
        <v>801</v>
      </c>
      <c r="J802" s="26">
        <v>7.1228910738199994E-2</v>
      </c>
      <c r="K802" s="25">
        <v>801</v>
      </c>
      <c r="L802" s="26">
        <v>478096.42205699999</v>
      </c>
      <c r="M802" s="25">
        <v>801</v>
      </c>
      <c r="N802" s="26">
        <v>49.6983842717</v>
      </c>
      <c r="O802" s="25">
        <v>801</v>
      </c>
      <c r="P802" s="26">
        <v>1.9689472134600001E-2</v>
      </c>
      <c r="Q802" s="25">
        <v>801</v>
      </c>
      <c r="R802" s="32">
        <v>0.65664081441800004</v>
      </c>
      <c r="S802" s="28">
        <v>801</v>
      </c>
      <c r="T802" s="35">
        <v>0.75673486135699997</v>
      </c>
      <c r="U802" s="25">
        <v>801</v>
      </c>
      <c r="V802" s="26">
        <v>34.126346284100002</v>
      </c>
      <c r="W802" s="25">
        <v>801</v>
      </c>
      <c r="X802" s="26">
        <v>1.5619043298599999</v>
      </c>
      <c r="Y802" s="25">
        <v>801</v>
      </c>
      <c r="Z802" s="26">
        <v>3.1323672965500003E-2</v>
      </c>
      <c r="AA802" s="25">
        <v>801</v>
      </c>
      <c r="AB802" s="26">
        <v>7.9987690926299999</v>
      </c>
      <c r="AC802" s="25">
        <v>801</v>
      </c>
      <c r="AD802" s="26">
        <v>0.263167559961</v>
      </c>
      <c r="AE802" s="25">
        <v>801</v>
      </c>
      <c r="AF802" s="26">
        <v>478096.42205699999</v>
      </c>
      <c r="AG802" s="25">
        <v>801</v>
      </c>
      <c r="AH802" s="26">
        <v>2.0013922400499999</v>
      </c>
      <c r="AI802" s="25">
        <v>801</v>
      </c>
      <c r="AJ802" s="26">
        <v>84.747452360300002</v>
      </c>
      <c r="AK802" s="25">
        <v>801</v>
      </c>
      <c r="AL802" s="26">
        <v>0.17968534447100001</v>
      </c>
      <c r="AM802" s="25">
        <v>801</v>
      </c>
      <c r="AN802" s="26">
        <v>1.5740270726000001</v>
      </c>
      <c r="AO802" s="25">
        <v>801</v>
      </c>
      <c r="AP802" s="26">
        <v>0.59920996601599996</v>
      </c>
      <c r="AQ802" s="25">
        <v>801</v>
      </c>
      <c r="AR802" s="26">
        <v>89.057078293800004</v>
      </c>
      <c r="AS802" s="25">
        <v>801</v>
      </c>
      <c r="AT802" s="26">
        <v>2.4250879293000001</v>
      </c>
      <c r="AU802" s="25">
        <v>801</v>
      </c>
      <c r="AV802" s="26">
        <v>8068.1449669200001</v>
      </c>
      <c r="AW802" s="25">
        <v>801</v>
      </c>
      <c r="AX802" s="26">
        <v>2.0013922400499999</v>
      </c>
      <c r="AY802" s="25">
        <v>801</v>
      </c>
      <c r="AZ802" s="26">
        <v>72.438928784699996</v>
      </c>
      <c r="BA802" s="25">
        <v>801</v>
      </c>
      <c r="BB802" s="26">
        <v>0.108080292491</v>
      </c>
      <c r="BC802" s="25">
        <v>801</v>
      </c>
      <c r="BD802" s="26">
        <v>7.5640366274400003E-2</v>
      </c>
      <c r="BE802" s="25">
        <v>801</v>
      </c>
      <c r="BF802" s="26">
        <v>0.81627934123500001</v>
      </c>
      <c r="BG802" s="25">
        <v>801</v>
      </c>
      <c r="BH802" s="26">
        <v>34.804937744699998</v>
      </c>
      <c r="BI802" s="25">
        <v>801</v>
      </c>
      <c r="BJ802" s="26">
        <v>579.41730323100001</v>
      </c>
      <c r="CB802" s="37"/>
      <c r="CD802" s="37"/>
      <c r="CE802" s="37"/>
    </row>
    <row r="803" spans="1:83" x14ac:dyDescent="0.3">
      <c r="A803" s="25">
        <v>802</v>
      </c>
      <c r="B803" s="26">
        <v>10945.1698818</v>
      </c>
      <c r="C803" s="25">
        <v>802</v>
      </c>
      <c r="D803" s="26">
        <v>2.37892320517</v>
      </c>
      <c r="E803" s="25">
        <v>802</v>
      </c>
      <c r="F803" s="26">
        <v>40.6282528148</v>
      </c>
      <c r="G803" s="25">
        <v>802</v>
      </c>
      <c r="H803" s="26">
        <v>0.16075778746700001</v>
      </c>
      <c r="I803" s="25">
        <v>802</v>
      </c>
      <c r="J803" s="26">
        <v>0.17063866794400001</v>
      </c>
      <c r="K803" s="25">
        <v>802</v>
      </c>
      <c r="L803" s="26">
        <v>659081.93289499998</v>
      </c>
      <c r="M803" s="25">
        <v>802</v>
      </c>
      <c r="N803" s="26">
        <v>47.785369652699998</v>
      </c>
      <c r="O803" s="25">
        <v>802</v>
      </c>
      <c r="P803" s="26">
        <v>1.3030017058E-2</v>
      </c>
      <c r="Q803" s="25">
        <v>802</v>
      </c>
      <c r="R803" s="32">
        <v>0.308024348266</v>
      </c>
      <c r="S803" s="28">
        <v>802</v>
      </c>
      <c r="T803" s="35">
        <v>0.42421494203600002</v>
      </c>
      <c r="U803" s="25">
        <v>802</v>
      </c>
      <c r="V803" s="26">
        <v>39.522745500399999</v>
      </c>
      <c r="W803" s="25">
        <v>802</v>
      </c>
      <c r="X803" s="26">
        <v>6.5607799149800003</v>
      </c>
      <c r="Y803" s="25">
        <v>802</v>
      </c>
      <c r="Z803" s="26">
        <v>9.2003510268300004E-2</v>
      </c>
      <c r="AA803" s="25">
        <v>802</v>
      </c>
      <c r="AB803" s="26">
        <v>11.868336250500001</v>
      </c>
      <c r="AC803" s="25">
        <v>802</v>
      </c>
      <c r="AD803" s="26">
        <v>0.41936587415600002</v>
      </c>
      <c r="AE803" s="25">
        <v>802</v>
      </c>
      <c r="AF803" s="26">
        <v>659081.93289499998</v>
      </c>
      <c r="AG803" s="25">
        <v>802</v>
      </c>
      <c r="AH803" s="26">
        <v>2.2239252180400002</v>
      </c>
      <c r="AI803" s="25">
        <v>802</v>
      </c>
      <c r="AJ803" s="26">
        <v>80.619798162799995</v>
      </c>
      <c r="AK803" s="25">
        <v>802</v>
      </c>
      <c r="AL803" s="26">
        <v>0.33489855182700001</v>
      </c>
      <c r="AM803" s="25">
        <v>802</v>
      </c>
      <c r="AN803" s="26">
        <v>1.5379557825800001</v>
      </c>
      <c r="AO803" s="25">
        <v>802</v>
      </c>
      <c r="AP803" s="26">
        <v>0.97259462545099995</v>
      </c>
      <c r="AQ803" s="25">
        <v>802</v>
      </c>
      <c r="AR803" s="26">
        <v>802.25024528200004</v>
      </c>
      <c r="AS803" s="25">
        <v>802</v>
      </c>
      <c r="AT803" s="26">
        <v>2.7027601781200001</v>
      </c>
      <c r="AU803" s="25">
        <v>802</v>
      </c>
      <c r="AV803" s="26">
        <v>9348.8416809499995</v>
      </c>
      <c r="AW803" s="25">
        <v>802</v>
      </c>
      <c r="AX803" s="26">
        <v>2.2239252180400002</v>
      </c>
      <c r="AY803" s="25">
        <v>802</v>
      </c>
      <c r="AZ803" s="26">
        <v>83.855698167900002</v>
      </c>
      <c r="BA803" s="25">
        <v>802</v>
      </c>
      <c r="BB803" s="26">
        <v>7.88074069174E-2</v>
      </c>
      <c r="BC803" s="25">
        <v>802</v>
      </c>
      <c r="BD803" s="26">
        <v>0.13842402893</v>
      </c>
      <c r="BE803" s="25">
        <v>802</v>
      </c>
      <c r="BF803" s="26">
        <v>0.78276856415200002</v>
      </c>
      <c r="BG803" s="25">
        <v>802</v>
      </c>
      <c r="BH803" s="26">
        <v>40.126446723000001</v>
      </c>
      <c r="BI803" s="25">
        <v>802</v>
      </c>
      <c r="BJ803" s="26">
        <v>423.058201629</v>
      </c>
      <c r="CB803" s="37"/>
      <c r="CD803" s="37"/>
      <c r="CE803" s="37"/>
    </row>
    <row r="804" spans="1:83" x14ac:dyDescent="0.3">
      <c r="A804" s="25">
        <v>803</v>
      </c>
      <c r="B804" s="26">
        <v>5292.3562894899997</v>
      </c>
      <c r="C804" s="25">
        <v>803</v>
      </c>
      <c r="D804" s="26">
        <v>1.2710097471699999</v>
      </c>
      <c r="E804" s="25">
        <v>803</v>
      </c>
      <c r="F804" s="26">
        <v>74.095208546899997</v>
      </c>
      <c r="G804" s="25">
        <v>803</v>
      </c>
      <c r="H804" s="26">
        <v>0.199259358882</v>
      </c>
      <c r="I804" s="25">
        <v>803</v>
      </c>
      <c r="J804" s="26">
        <v>0.12045257903000001</v>
      </c>
      <c r="K804" s="25">
        <v>803</v>
      </c>
      <c r="L804" s="26">
        <v>728636.441307</v>
      </c>
      <c r="M804" s="25">
        <v>803</v>
      </c>
      <c r="N804" s="26">
        <v>58.539836465999997</v>
      </c>
      <c r="O804" s="25">
        <v>803</v>
      </c>
      <c r="P804" s="26">
        <v>1.77311808765E-2</v>
      </c>
      <c r="Q804" s="25">
        <v>803</v>
      </c>
      <c r="R804" s="32">
        <v>0.89326577819399999</v>
      </c>
      <c r="S804" s="28">
        <v>803</v>
      </c>
      <c r="T804" s="35">
        <v>0.40072148447700001</v>
      </c>
      <c r="U804" s="25">
        <v>803</v>
      </c>
      <c r="V804" s="26">
        <v>41.936751935899999</v>
      </c>
      <c r="W804" s="25">
        <v>803</v>
      </c>
      <c r="X804" s="26">
        <v>4.7849876601499997</v>
      </c>
      <c r="Y804" s="25">
        <v>803</v>
      </c>
      <c r="Z804" s="26">
        <v>5.6400860169799998E-2</v>
      </c>
      <c r="AA804" s="25">
        <v>803</v>
      </c>
      <c r="AB804" s="26">
        <v>7.2740505025499997</v>
      </c>
      <c r="AC804" s="25">
        <v>803</v>
      </c>
      <c r="AD804" s="26">
        <v>0.16527984755</v>
      </c>
      <c r="AE804" s="25">
        <v>803</v>
      </c>
      <c r="AF804" s="26">
        <v>728636.441307</v>
      </c>
      <c r="AG804" s="25">
        <v>803</v>
      </c>
      <c r="AH804" s="26">
        <v>1.15858884053</v>
      </c>
      <c r="AI804" s="25">
        <v>803</v>
      </c>
      <c r="AJ804" s="26">
        <v>73.359362921900001</v>
      </c>
      <c r="AK804" s="25">
        <v>803</v>
      </c>
      <c r="AL804" s="26">
        <v>0.14359363172199999</v>
      </c>
      <c r="AM804" s="25">
        <v>803</v>
      </c>
      <c r="AN804" s="26">
        <v>1.62242611059</v>
      </c>
      <c r="AO804" s="25">
        <v>803</v>
      </c>
      <c r="AP804" s="26">
        <v>0.67726468360500003</v>
      </c>
      <c r="AQ804" s="25">
        <v>803</v>
      </c>
      <c r="AR804" s="26">
        <v>716.97354127100004</v>
      </c>
      <c r="AS804" s="25">
        <v>803</v>
      </c>
      <c r="AT804" s="26">
        <v>0.91363805368700002</v>
      </c>
      <c r="AU804" s="25">
        <v>803</v>
      </c>
      <c r="AV804" s="26">
        <v>4376.1481107199997</v>
      </c>
      <c r="AW804" s="25">
        <v>803</v>
      </c>
      <c r="AX804" s="26">
        <v>1.15858884053</v>
      </c>
      <c r="AY804" s="25">
        <v>803</v>
      </c>
      <c r="AZ804" s="26">
        <v>78.458919308299997</v>
      </c>
      <c r="BA804" s="25">
        <v>803</v>
      </c>
      <c r="BB804" s="26">
        <v>9.8614295560200002E-2</v>
      </c>
      <c r="BC804" s="25">
        <v>803</v>
      </c>
      <c r="BD804" s="26">
        <v>7.8669764995199995E-2</v>
      </c>
      <c r="BE804" s="25">
        <v>803</v>
      </c>
      <c r="BF804" s="26">
        <v>0.82271593944499999</v>
      </c>
      <c r="BG804" s="25">
        <v>803</v>
      </c>
      <c r="BH804" s="26">
        <v>42.635788357400003</v>
      </c>
      <c r="BI804" s="25">
        <v>803</v>
      </c>
      <c r="BJ804" s="26">
        <v>845.64231558899996</v>
      </c>
      <c r="CB804" s="37"/>
      <c r="CD804" s="37"/>
      <c r="CE804" s="37"/>
    </row>
    <row r="805" spans="1:83" x14ac:dyDescent="0.3">
      <c r="A805" s="25">
        <v>804</v>
      </c>
      <c r="B805" s="26">
        <v>9867.7196146700007</v>
      </c>
      <c r="C805" s="25">
        <v>804</v>
      </c>
      <c r="D805" s="26">
        <v>2.0036232808699999</v>
      </c>
      <c r="E805" s="25">
        <v>804</v>
      </c>
      <c r="F805" s="26">
        <v>62.186256003700002</v>
      </c>
      <c r="G805" s="25">
        <v>804</v>
      </c>
      <c r="H805" s="26">
        <v>7.7741475746699998E-2</v>
      </c>
      <c r="I805" s="25">
        <v>804</v>
      </c>
      <c r="J805" s="26">
        <v>0.11137822966200001</v>
      </c>
      <c r="K805" s="25">
        <v>804</v>
      </c>
      <c r="L805" s="26">
        <v>413067.60528800002</v>
      </c>
      <c r="M805" s="25">
        <v>804</v>
      </c>
      <c r="N805" s="26">
        <v>75.669889870399999</v>
      </c>
      <c r="O805" s="25">
        <v>804</v>
      </c>
      <c r="P805" s="26">
        <v>1.1447344362400001E-2</v>
      </c>
      <c r="Q805" s="25">
        <v>804</v>
      </c>
      <c r="R805" s="32">
        <v>0.61456700741000003</v>
      </c>
      <c r="S805" s="28">
        <v>804</v>
      </c>
      <c r="T805" s="35">
        <v>0.53370802441099996</v>
      </c>
      <c r="U805" s="25">
        <v>804</v>
      </c>
      <c r="V805" s="26">
        <v>38.256892344299999</v>
      </c>
      <c r="W805" s="25">
        <v>804</v>
      </c>
      <c r="X805" s="26">
        <v>1.1248760444000001</v>
      </c>
      <c r="Y805" s="25">
        <v>804</v>
      </c>
      <c r="Z805" s="26">
        <v>6.3547634049400004E-2</v>
      </c>
      <c r="AA805" s="25">
        <v>804</v>
      </c>
      <c r="AB805" s="26">
        <v>11.872396044</v>
      </c>
      <c r="AC805" s="25">
        <v>804</v>
      </c>
      <c r="AD805" s="26">
        <v>0.30050832456900001</v>
      </c>
      <c r="AE805" s="25">
        <v>804</v>
      </c>
      <c r="AF805" s="26">
        <v>413067.60528800002</v>
      </c>
      <c r="AG805" s="25">
        <v>804</v>
      </c>
      <c r="AH805" s="26">
        <v>1.9521127631999999</v>
      </c>
      <c r="AI805" s="25">
        <v>804</v>
      </c>
      <c r="AJ805" s="26">
        <v>88.157479922199997</v>
      </c>
      <c r="AK805" s="25">
        <v>804</v>
      </c>
      <c r="AL805" s="26">
        <v>0.16431458071899999</v>
      </c>
      <c r="AM805" s="25">
        <v>804</v>
      </c>
      <c r="AN805" s="26">
        <v>1.2679763025999999</v>
      </c>
      <c r="AO805" s="25">
        <v>804</v>
      </c>
      <c r="AP805" s="26">
        <v>0.62727941890700001</v>
      </c>
      <c r="AQ805" s="25">
        <v>804</v>
      </c>
      <c r="AR805" s="26">
        <v>187.57902396099999</v>
      </c>
      <c r="AS805" s="25">
        <v>804</v>
      </c>
      <c r="AT805" s="26">
        <v>2.1181819808300002</v>
      </c>
      <c r="AU805" s="25">
        <v>804</v>
      </c>
      <c r="AV805" s="26">
        <v>9432.8770834900006</v>
      </c>
      <c r="AW805" s="25">
        <v>804</v>
      </c>
      <c r="AX805" s="26">
        <v>1.9521127631999999</v>
      </c>
      <c r="AY805" s="25">
        <v>804</v>
      </c>
      <c r="AZ805" s="26">
        <v>82.531910371899997</v>
      </c>
      <c r="BA805" s="25">
        <v>804</v>
      </c>
      <c r="BB805" s="26">
        <v>4.6018236554099999E-2</v>
      </c>
      <c r="BC805" s="25">
        <v>804</v>
      </c>
      <c r="BD805" s="26">
        <v>0.105721013595</v>
      </c>
      <c r="BE805" s="25">
        <v>804</v>
      </c>
      <c r="BF805" s="26">
        <v>0.84826074985099997</v>
      </c>
      <c r="BG805" s="25">
        <v>804</v>
      </c>
      <c r="BH805" s="26">
        <v>38.430274756700001</v>
      </c>
      <c r="BI805" s="25">
        <v>804</v>
      </c>
      <c r="BJ805" s="26">
        <v>835.27665794100005</v>
      </c>
      <c r="CB805" s="37"/>
      <c r="CD805" s="37"/>
      <c r="CE805" s="37"/>
    </row>
    <row r="806" spans="1:83" x14ac:dyDescent="0.3">
      <c r="A806" s="25">
        <v>805</v>
      </c>
      <c r="B806" s="26">
        <v>10537.591321100001</v>
      </c>
      <c r="C806" s="25">
        <v>805</v>
      </c>
      <c r="D806" s="26">
        <v>1.2817643379000001</v>
      </c>
      <c r="E806" s="25">
        <v>805</v>
      </c>
      <c r="F806" s="26">
        <v>78.679826800200004</v>
      </c>
      <c r="G806" s="25">
        <v>805</v>
      </c>
      <c r="H806" s="26">
        <v>0.173622722172</v>
      </c>
      <c r="I806" s="25">
        <v>805</v>
      </c>
      <c r="J806" s="26">
        <v>0.10399816879400001</v>
      </c>
      <c r="K806" s="25">
        <v>805</v>
      </c>
      <c r="L806" s="26">
        <v>650823.96721200005</v>
      </c>
      <c r="M806" s="25">
        <v>805</v>
      </c>
      <c r="N806" s="26">
        <v>63.526162212199999</v>
      </c>
      <c r="O806" s="25">
        <v>805</v>
      </c>
      <c r="P806" s="26">
        <v>1.90990666447E-2</v>
      </c>
      <c r="Q806" s="25">
        <v>805</v>
      </c>
      <c r="R806" s="32">
        <v>0.77614374236000006</v>
      </c>
      <c r="S806" s="28">
        <v>805</v>
      </c>
      <c r="T806" s="35">
        <v>0.85787971088500004</v>
      </c>
      <c r="U806" s="25">
        <v>805</v>
      </c>
      <c r="V806" s="26">
        <v>32.907474004699999</v>
      </c>
      <c r="W806" s="25">
        <v>805</v>
      </c>
      <c r="X806" s="26">
        <v>4.4295401283900002</v>
      </c>
      <c r="Y806" s="25">
        <v>805</v>
      </c>
      <c r="Z806" s="26">
        <v>2.8506131531500001E-2</v>
      </c>
      <c r="AA806" s="25">
        <v>805</v>
      </c>
      <c r="AB806" s="26">
        <v>7.1787988711099997</v>
      </c>
      <c r="AC806" s="25">
        <v>805</v>
      </c>
      <c r="AD806" s="26">
        <v>0.25034045320100001</v>
      </c>
      <c r="AE806" s="25">
        <v>805</v>
      </c>
      <c r="AF806" s="26">
        <v>650823.96721200005</v>
      </c>
      <c r="AG806" s="25">
        <v>805</v>
      </c>
      <c r="AH806" s="26">
        <v>1.1772419381300001</v>
      </c>
      <c r="AI806" s="25">
        <v>805</v>
      </c>
      <c r="AJ806" s="26">
        <v>82.237501119000001</v>
      </c>
      <c r="AK806" s="25">
        <v>805</v>
      </c>
      <c r="AL806" s="26">
        <v>0.19609532556100001</v>
      </c>
      <c r="AM806" s="25">
        <v>805</v>
      </c>
      <c r="AN806" s="26">
        <v>1.4146478498599999</v>
      </c>
      <c r="AO806" s="25">
        <v>805</v>
      </c>
      <c r="AP806" s="26">
        <v>0.82036525236799995</v>
      </c>
      <c r="AQ806" s="25">
        <v>805</v>
      </c>
      <c r="AR806" s="26">
        <v>206.49502436399999</v>
      </c>
      <c r="AS806" s="25">
        <v>805</v>
      </c>
      <c r="AT806" s="26">
        <v>2.3214144429000001</v>
      </c>
      <c r="AU806" s="25">
        <v>805</v>
      </c>
      <c r="AV806" s="26">
        <v>9916.0660387099997</v>
      </c>
      <c r="AW806" s="25">
        <v>805</v>
      </c>
      <c r="AX806" s="26">
        <v>1.1772419381300001</v>
      </c>
      <c r="AY806" s="25">
        <v>805</v>
      </c>
      <c r="AZ806" s="26">
        <v>81.483106175299994</v>
      </c>
      <c r="BA806" s="25">
        <v>805</v>
      </c>
      <c r="BB806" s="26">
        <v>0.130981187651</v>
      </c>
      <c r="BC806" s="25">
        <v>805</v>
      </c>
      <c r="BD806" s="26">
        <v>0.101361981484</v>
      </c>
      <c r="BE806" s="25">
        <v>805</v>
      </c>
      <c r="BF806" s="26">
        <v>0.76765683086500003</v>
      </c>
      <c r="BG806" s="25">
        <v>805</v>
      </c>
      <c r="BH806" s="26">
        <v>35.812095611499998</v>
      </c>
      <c r="BI806" s="25">
        <v>805</v>
      </c>
      <c r="BJ806" s="26">
        <v>520.55041095499996</v>
      </c>
      <c r="CB806" s="37"/>
      <c r="CD806" s="37"/>
      <c r="CE806" s="37"/>
    </row>
    <row r="807" spans="1:83" x14ac:dyDescent="0.3">
      <c r="A807" s="25">
        <v>806</v>
      </c>
      <c r="B807" s="26">
        <v>4873.0938074599999</v>
      </c>
      <c r="C807" s="25">
        <v>806</v>
      </c>
      <c r="D807" s="26">
        <v>2.1927051985600001</v>
      </c>
      <c r="E807" s="25">
        <v>806</v>
      </c>
      <c r="F807" s="26">
        <v>36.412522824</v>
      </c>
      <c r="G807" s="25">
        <v>806</v>
      </c>
      <c r="H807" s="26">
        <v>4.3444729309900003E-2</v>
      </c>
      <c r="I807" s="25">
        <v>806</v>
      </c>
      <c r="J807" s="26">
        <v>0.187127560374</v>
      </c>
      <c r="K807" s="25">
        <v>806</v>
      </c>
      <c r="L807" s="26">
        <v>778128.114665</v>
      </c>
      <c r="M807" s="25">
        <v>806</v>
      </c>
      <c r="N807" s="26">
        <v>67.373300387900002</v>
      </c>
      <c r="O807" s="25">
        <v>806</v>
      </c>
      <c r="P807" s="26">
        <v>1.8932837873399999E-2</v>
      </c>
      <c r="Q807" s="25">
        <v>806</v>
      </c>
      <c r="R807" s="32">
        <v>0.83997914930999995</v>
      </c>
      <c r="S807" s="28">
        <v>806</v>
      </c>
      <c r="T807" s="35">
        <v>0.425401450628</v>
      </c>
      <c r="U807" s="25">
        <v>806</v>
      </c>
      <c r="V807" s="26">
        <v>44.351825763199997</v>
      </c>
      <c r="W807" s="25">
        <v>806</v>
      </c>
      <c r="X807" s="26">
        <v>3.6342037297999998</v>
      </c>
      <c r="Y807" s="25">
        <v>806</v>
      </c>
      <c r="Z807" s="26">
        <v>6.1840686968999997E-2</v>
      </c>
      <c r="AA807" s="25">
        <v>806</v>
      </c>
      <c r="AB807" s="26">
        <v>4.4223897497599998</v>
      </c>
      <c r="AC807" s="25">
        <v>806</v>
      </c>
      <c r="AD807" s="26">
        <v>0.188250328158</v>
      </c>
      <c r="AE807" s="25">
        <v>806</v>
      </c>
      <c r="AF807" s="26">
        <v>778128.114665</v>
      </c>
      <c r="AG807" s="25">
        <v>806</v>
      </c>
      <c r="AH807" s="26">
        <v>2.1037369452600001</v>
      </c>
      <c r="AI807" s="25">
        <v>806</v>
      </c>
      <c r="AJ807" s="26">
        <v>76.742196139699999</v>
      </c>
      <c r="AK807" s="25">
        <v>806</v>
      </c>
      <c r="AL807" s="26">
        <v>4.8507584024200003E-2</v>
      </c>
      <c r="AM807" s="25">
        <v>806</v>
      </c>
      <c r="AN807" s="26">
        <v>0.92884909650000003</v>
      </c>
      <c r="AO807" s="25">
        <v>806</v>
      </c>
      <c r="AP807" s="26">
        <v>0.831433926943</v>
      </c>
      <c r="AQ807" s="25">
        <v>806</v>
      </c>
      <c r="AR807" s="26">
        <v>173.396840551</v>
      </c>
      <c r="AS807" s="25">
        <v>806</v>
      </c>
      <c r="AT807" s="26">
        <v>0.94944318022499996</v>
      </c>
      <c r="AU807" s="25">
        <v>806</v>
      </c>
      <c r="AV807" s="26">
        <v>4441.9704347899997</v>
      </c>
      <c r="AW807" s="25">
        <v>806</v>
      </c>
      <c r="AX807" s="26">
        <v>2.1037369452600001</v>
      </c>
      <c r="AY807" s="25">
        <v>806</v>
      </c>
      <c r="AZ807" s="26">
        <v>60.375177805900002</v>
      </c>
      <c r="BA807" s="25">
        <v>806</v>
      </c>
      <c r="BB807" s="26">
        <v>2.69126274477E-2</v>
      </c>
      <c r="BC807" s="25">
        <v>806</v>
      </c>
      <c r="BD807" s="26">
        <v>0.12898148182700001</v>
      </c>
      <c r="BE807" s="25">
        <v>806</v>
      </c>
      <c r="BF807" s="26">
        <v>0.84410589072499997</v>
      </c>
      <c r="BG807" s="25">
        <v>806</v>
      </c>
      <c r="BH807" s="26">
        <v>44.872005317800003</v>
      </c>
      <c r="BI807" s="25">
        <v>806</v>
      </c>
      <c r="BJ807" s="26">
        <v>245.58833351199999</v>
      </c>
      <c r="CB807" s="37"/>
      <c r="CD807" s="37"/>
      <c r="CE807" s="37"/>
    </row>
    <row r="808" spans="1:83" x14ac:dyDescent="0.3">
      <c r="A808" s="25">
        <v>807</v>
      </c>
      <c r="B808" s="26">
        <v>5372.3102425400002</v>
      </c>
      <c r="C808" s="25">
        <v>807</v>
      </c>
      <c r="D808" s="26">
        <v>2.0464920237499999</v>
      </c>
      <c r="E808" s="25">
        <v>807</v>
      </c>
      <c r="F808" s="26">
        <v>44.518868039399997</v>
      </c>
      <c r="G808" s="25">
        <v>807</v>
      </c>
      <c r="H808" s="26">
        <v>5.8238407545699998E-2</v>
      </c>
      <c r="I808" s="25">
        <v>807</v>
      </c>
      <c r="J808" s="26">
        <v>4.5174649783299999E-2</v>
      </c>
      <c r="K808" s="25">
        <v>807</v>
      </c>
      <c r="L808" s="26">
        <v>588756.13462100003</v>
      </c>
      <c r="M808" s="25">
        <v>807</v>
      </c>
      <c r="N808" s="26">
        <v>78.169627569799999</v>
      </c>
      <c r="O808" s="25">
        <v>807</v>
      </c>
      <c r="P808" s="26">
        <v>1.2413943818299999E-2</v>
      </c>
      <c r="Q808" s="25">
        <v>807</v>
      </c>
      <c r="R808" s="32">
        <v>0.67533463811000005</v>
      </c>
      <c r="S808" s="28">
        <v>807</v>
      </c>
      <c r="T808" s="35">
        <v>0.52623706752900001</v>
      </c>
      <c r="U808" s="25">
        <v>807</v>
      </c>
      <c r="V808" s="26">
        <v>28.040351805499999</v>
      </c>
      <c r="W808" s="25">
        <v>807</v>
      </c>
      <c r="X808" s="26">
        <v>6.7916504389099996</v>
      </c>
      <c r="Y808" s="25">
        <v>807</v>
      </c>
      <c r="Z808" s="26">
        <v>1.25724662363E-2</v>
      </c>
      <c r="AA808" s="25">
        <v>807</v>
      </c>
      <c r="AB808" s="26">
        <v>12.7855266991</v>
      </c>
      <c r="AC808" s="25">
        <v>807</v>
      </c>
      <c r="AD808" s="26">
        <v>0.16306751964899999</v>
      </c>
      <c r="AE808" s="25">
        <v>807</v>
      </c>
      <c r="AF808" s="26">
        <v>588756.13462100003</v>
      </c>
      <c r="AG808" s="25">
        <v>807</v>
      </c>
      <c r="AH808" s="26">
        <v>1.8835963126399999</v>
      </c>
      <c r="AI808" s="25">
        <v>807</v>
      </c>
      <c r="AJ808" s="26">
        <v>57.385971212999998</v>
      </c>
      <c r="AK808" s="25">
        <v>807</v>
      </c>
      <c r="AL808" s="26">
        <v>7.7542786217000004E-2</v>
      </c>
      <c r="AM808" s="25">
        <v>807</v>
      </c>
      <c r="AN808" s="26">
        <v>1.08107091561</v>
      </c>
      <c r="AO808" s="25">
        <v>807</v>
      </c>
      <c r="AP808" s="26">
        <v>0.61278802563500001</v>
      </c>
      <c r="AQ808" s="25">
        <v>807</v>
      </c>
      <c r="AR808" s="26">
        <v>1116.41590987</v>
      </c>
      <c r="AS808" s="25">
        <v>807</v>
      </c>
      <c r="AT808" s="26">
        <v>2.50058470951</v>
      </c>
      <c r="AU808" s="25">
        <v>807</v>
      </c>
      <c r="AV808" s="26">
        <v>5005.7831015800002</v>
      </c>
      <c r="AW808" s="25">
        <v>807</v>
      </c>
      <c r="AX808" s="26">
        <v>1.8835963126399999</v>
      </c>
      <c r="AY808" s="25">
        <v>807</v>
      </c>
      <c r="AZ808" s="26">
        <v>64.332676824999993</v>
      </c>
      <c r="BA808" s="25">
        <v>807</v>
      </c>
      <c r="BB808" s="26">
        <v>7.1217758992900004E-3</v>
      </c>
      <c r="BC808" s="25">
        <v>807</v>
      </c>
      <c r="BD808" s="26">
        <v>3.06425223739E-2</v>
      </c>
      <c r="BE808" s="25">
        <v>807</v>
      </c>
      <c r="BF808" s="26">
        <v>0.96223570172700001</v>
      </c>
      <c r="BG808" s="25">
        <v>807</v>
      </c>
      <c r="BH808" s="26">
        <v>34.919088580100002</v>
      </c>
      <c r="BI808" s="25">
        <v>807</v>
      </c>
      <c r="BJ808" s="26">
        <v>4161.7917144000003</v>
      </c>
      <c r="CB808" s="37"/>
      <c r="CD808" s="37"/>
      <c r="CE808" s="37"/>
    </row>
    <row r="809" spans="1:83" x14ac:dyDescent="0.3">
      <c r="A809" s="25">
        <v>808</v>
      </c>
      <c r="B809" s="26">
        <v>3085.8309839899998</v>
      </c>
      <c r="C809" s="25">
        <v>808</v>
      </c>
      <c r="D809" s="26">
        <v>2.3312823688600002</v>
      </c>
      <c r="E809" s="25">
        <v>808</v>
      </c>
      <c r="F809" s="26">
        <v>58.843567415000003</v>
      </c>
      <c r="G809" s="25">
        <v>808</v>
      </c>
      <c r="H809" s="26">
        <v>0.105868129267</v>
      </c>
      <c r="I809" s="25">
        <v>808</v>
      </c>
      <c r="J809" s="26">
        <v>0.160468588966</v>
      </c>
      <c r="K809" s="25">
        <v>808</v>
      </c>
      <c r="L809" s="26">
        <v>517152.43717599998</v>
      </c>
      <c r="M809" s="25">
        <v>808</v>
      </c>
      <c r="N809" s="26">
        <v>77.456373621699996</v>
      </c>
      <c r="O809" s="25">
        <v>808</v>
      </c>
      <c r="P809" s="26">
        <v>1.9639254641100001E-2</v>
      </c>
      <c r="Q809" s="25">
        <v>808</v>
      </c>
      <c r="R809" s="32">
        <v>0.31542481076899997</v>
      </c>
      <c r="S809" s="28">
        <v>808</v>
      </c>
      <c r="T809" s="35">
        <v>0.58400252203500003</v>
      </c>
      <c r="U809" s="25">
        <v>808</v>
      </c>
      <c r="V809" s="26">
        <v>40.648779278500001</v>
      </c>
      <c r="W809" s="25">
        <v>808</v>
      </c>
      <c r="X809" s="26">
        <v>9.8237524223099992</v>
      </c>
      <c r="Y809" s="25">
        <v>808</v>
      </c>
      <c r="Z809" s="26">
        <v>7.2201096708799997E-2</v>
      </c>
      <c r="AA809" s="25">
        <v>808</v>
      </c>
      <c r="AB809" s="26">
        <v>7.3247597963200004</v>
      </c>
      <c r="AC809" s="25">
        <v>808</v>
      </c>
      <c r="AD809" s="26">
        <v>0.25176230251999998</v>
      </c>
      <c r="AE809" s="25">
        <v>808</v>
      </c>
      <c r="AF809" s="26">
        <v>517152.43717599998</v>
      </c>
      <c r="AG809" s="25">
        <v>808</v>
      </c>
      <c r="AH809" s="26">
        <v>2.10585959957</v>
      </c>
      <c r="AI809" s="25">
        <v>808</v>
      </c>
      <c r="AJ809" s="26">
        <v>66.278458057500004</v>
      </c>
      <c r="AK809" s="25">
        <v>808</v>
      </c>
      <c r="AL809" s="26">
        <v>0.10243278755599999</v>
      </c>
      <c r="AM809" s="25">
        <v>808</v>
      </c>
      <c r="AN809" s="26">
        <v>0.80222507275199995</v>
      </c>
      <c r="AO809" s="25">
        <v>808</v>
      </c>
      <c r="AP809" s="26">
        <v>0.94265976674499996</v>
      </c>
      <c r="AQ809" s="25">
        <v>808</v>
      </c>
      <c r="AR809" s="26">
        <v>894.65550267599997</v>
      </c>
      <c r="AS809" s="25">
        <v>808</v>
      </c>
      <c r="AT809" s="26">
        <v>1.41983464946</v>
      </c>
      <c r="AU809" s="25">
        <v>808</v>
      </c>
      <c r="AV809" s="26">
        <v>2562.9668192200002</v>
      </c>
      <c r="AW809" s="25">
        <v>808</v>
      </c>
      <c r="AX809" s="26">
        <v>2.10585959957</v>
      </c>
      <c r="AY809" s="25">
        <v>808</v>
      </c>
      <c r="AZ809" s="26">
        <v>79.754988276600002</v>
      </c>
      <c r="BA809" s="25">
        <v>808</v>
      </c>
      <c r="BB809" s="26">
        <v>1.25340422034E-2</v>
      </c>
      <c r="BC809" s="25">
        <v>808</v>
      </c>
      <c r="BD809" s="26">
        <v>0.10412994668800001</v>
      </c>
      <c r="BE809" s="25">
        <v>808</v>
      </c>
      <c r="BF809" s="26">
        <v>0.88333601110899995</v>
      </c>
      <c r="BG809" s="25">
        <v>808</v>
      </c>
      <c r="BH809" s="26">
        <v>41.395748699099997</v>
      </c>
      <c r="BI809" s="25">
        <v>808</v>
      </c>
      <c r="BJ809" s="26">
        <v>401.49927139099998</v>
      </c>
      <c r="CB809" s="37"/>
      <c r="CD809" s="37"/>
      <c r="CE809" s="37"/>
    </row>
    <row r="810" spans="1:83" x14ac:dyDescent="0.3">
      <c r="A810" s="25">
        <v>809</v>
      </c>
      <c r="B810" s="26">
        <v>8745.0611706700001</v>
      </c>
      <c r="C810" s="25">
        <v>809</v>
      </c>
      <c r="D810" s="26">
        <v>1.5460279690900001</v>
      </c>
      <c r="E810" s="25">
        <v>809</v>
      </c>
      <c r="F810" s="26">
        <v>61.312088032600002</v>
      </c>
      <c r="G810" s="25">
        <v>809</v>
      </c>
      <c r="H810" s="26">
        <v>8.1765842660999996E-2</v>
      </c>
      <c r="I810" s="25">
        <v>809</v>
      </c>
      <c r="J810" s="26">
        <v>0.17808853463499999</v>
      </c>
      <c r="K810" s="25">
        <v>809</v>
      </c>
      <c r="L810" s="26">
        <v>602006.59790199995</v>
      </c>
      <c r="M810" s="25">
        <v>809</v>
      </c>
      <c r="N810" s="26">
        <v>56.854142395499998</v>
      </c>
      <c r="O810" s="25">
        <v>809</v>
      </c>
      <c r="P810" s="26">
        <v>1.71046411333E-2</v>
      </c>
      <c r="Q810" s="25">
        <v>809</v>
      </c>
      <c r="R810" s="32">
        <v>0.73944367507599995</v>
      </c>
      <c r="S810" s="28">
        <v>809</v>
      </c>
      <c r="T810" s="35">
        <v>0.77189167195899999</v>
      </c>
      <c r="U810" s="25">
        <v>809</v>
      </c>
      <c r="V810" s="26">
        <v>33.6823270278</v>
      </c>
      <c r="W810" s="25">
        <v>809</v>
      </c>
      <c r="X810" s="26">
        <v>7.3211450517500003</v>
      </c>
      <c r="Y810" s="25">
        <v>809</v>
      </c>
      <c r="Z810" s="26">
        <v>9.1552470291900001E-2</v>
      </c>
      <c r="AA810" s="25">
        <v>809</v>
      </c>
      <c r="AB810" s="26">
        <v>12.7088965452</v>
      </c>
      <c r="AC810" s="25">
        <v>809</v>
      </c>
      <c r="AD810" s="26">
        <v>0.20144738511900001</v>
      </c>
      <c r="AE810" s="25">
        <v>809</v>
      </c>
      <c r="AF810" s="26">
        <v>602006.59790199995</v>
      </c>
      <c r="AG810" s="25">
        <v>809</v>
      </c>
      <c r="AH810" s="26">
        <v>1.37826793285</v>
      </c>
      <c r="AI810" s="25">
        <v>809</v>
      </c>
      <c r="AJ810" s="26">
        <v>49.692039397199999</v>
      </c>
      <c r="AK810" s="25">
        <v>809</v>
      </c>
      <c r="AL810" s="26">
        <v>0.276998734463</v>
      </c>
      <c r="AM810" s="25">
        <v>809</v>
      </c>
      <c r="AN810" s="26">
        <v>1.4364493407600001</v>
      </c>
      <c r="AO810" s="25">
        <v>809</v>
      </c>
      <c r="AP810" s="26">
        <v>2.12143301997</v>
      </c>
      <c r="AQ810" s="25">
        <v>809</v>
      </c>
      <c r="AR810" s="26">
        <v>3111.4993122400001</v>
      </c>
      <c r="AS810" s="25">
        <v>809</v>
      </c>
      <c r="AT810" s="26">
        <v>1.00769963736</v>
      </c>
      <c r="AU810" s="25">
        <v>809</v>
      </c>
      <c r="AV810" s="26">
        <v>7200.1104476199998</v>
      </c>
      <c r="AW810" s="25">
        <v>809</v>
      </c>
      <c r="AX810" s="26">
        <v>1.37826793285</v>
      </c>
      <c r="AY810" s="25">
        <v>809</v>
      </c>
      <c r="AZ810" s="26">
        <v>58.924095115599997</v>
      </c>
      <c r="BA810" s="25">
        <v>809</v>
      </c>
      <c r="BB810" s="26">
        <v>1.9303499341100001E-2</v>
      </c>
      <c r="BC810" s="25">
        <v>809</v>
      </c>
      <c r="BD810" s="26">
        <v>8.1735464875700006E-2</v>
      </c>
      <c r="BE810" s="25">
        <v>809</v>
      </c>
      <c r="BF810" s="26">
        <v>0.89896103578300002</v>
      </c>
      <c r="BG810" s="25">
        <v>809</v>
      </c>
      <c r="BH810" s="26">
        <v>33.9952301378</v>
      </c>
      <c r="BI810" s="25">
        <v>809</v>
      </c>
      <c r="BJ810" s="26">
        <v>1477.64720994</v>
      </c>
      <c r="CB810" s="37"/>
      <c r="CD810" s="37"/>
      <c r="CE810" s="37"/>
    </row>
    <row r="811" spans="1:83" x14ac:dyDescent="0.3">
      <c r="A811" s="25">
        <v>810</v>
      </c>
      <c r="B811" s="26">
        <v>9011.6235811799997</v>
      </c>
      <c r="C811" s="25">
        <v>810</v>
      </c>
      <c r="D811" s="26">
        <v>1.9267486838800001</v>
      </c>
      <c r="E811" s="25">
        <v>810</v>
      </c>
      <c r="F811" s="26">
        <v>63.817298366300001</v>
      </c>
      <c r="G811" s="25">
        <v>810</v>
      </c>
      <c r="H811" s="26">
        <v>7.07105006718E-2</v>
      </c>
      <c r="I811" s="25">
        <v>810</v>
      </c>
      <c r="J811" s="26">
        <v>0.108856779376</v>
      </c>
      <c r="K811" s="25">
        <v>810</v>
      </c>
      <c r="L811" s="26">
        <v>412198.540301</v>
      </c>
      <c r="M811" s="25">
        <v>810</v>
      </c>
      <c r="N811" s="26">
        <v>41.161619463599997</v>
      </c>
      <c r="O811" s="25">
        <v>810</v>
      </c>
      <c r="P811" s="26">
        <v>1.4670911832599999E-2</v>
      </c>
      <c r="Q811" s="25">
        <v>810</v>
      </c>
      <c r="R811" s="32">
        <v>0.86403774350100004</v>
      </c>
      <c r="S811" s="28">
        <v>810</v>
      </c>
      <c r="T811" s="35">
        <v>0.36717732703599998</v>
      </c>
      <c r="U811" s="25">
        <v>810</v>
      </c>
      <c r="V811" s="26">
        <v>25.5691801993</v>
      </c>
      <c r="W811" s="25">
        <v>810</v>
      </c>
      <c r="X811" s="26">
        <v>2.9508192041800001</v>
      </c>
      <c r="Y811" s="25">
        <v>810</v>
      </c>
      <c r="Z811" s="26">
        <v>2.4918158004300001E-2</v>
      </c>
      <c r="AA811" s="25">
        <v>810</v>
      </c>
      <c r="AB811" s="26">
        <v>10.0747925294</v>
      </c>
      <c r="AC811" s="25">
        <v>810</v>
      </c>
      <c r="AD811" s="26">
        <v>0.45225339944999998</v>
      </c>
      <c r="AE811" s="25">
        <v>810</v>
      </c>
      <c r="AF811" s="26">
        <v>412198.540301</v>
      </c>
      <c r="AG811" s="25">
        <v>810</v>
      </c>
      <c r="AH811" s="26">
        <v>1.84166845464</v>
      </c>
      <c r="AI811" s="25">
        <v>810</v>
      </c>
      <c r="AJ811" s="26">
        <v>79.675250382599998</v>
      </c>
      <c r="AK811" s="25">
        <v>810</v>
      </c>
      <c r="AL811" s="26">
        <v>0.18766254383299999</v>
      </c>
      <c r="AM811" s="25">
        <v>810</v>
      </c>
      <c r="AN811" s="26">
        <v>1.35191324565</v>
      </c>
      <c r="AO811" s="25">
        <v>810</v>
      </c>
      <c r="AP811" s="26">
        <v>0.76633258128899995</v>
      </c>
      <c r="AQ811" s="25">
        <v>810</v>
      </c>
      <c r="AR811" s="26">
        <v>80.876326263400003</v>
      </c>
      <c r="AS811" s="25">
        <v>810</v>
      </c>
      <c r="AT811" s="26">
        <v>5.3877191260000004</v>
      </c>
      <c r="AU811" s="25">
        <v>810</v>
      </c>
      <c r="AV811" s="26">
        <v>8503.3770017999996</v>
      </c>
      <c r="AW811" s="25">
        <v>810</v>
      </c>
      <c r="AX811" s="26">
        <v>1.84166845464</v>
      </c>
      <c r="AY811" s="25">
        <v>810</v>
      </c>
      <c r="AZ811" s="26">
        <v>75.215355481299994</v>
      </c>
      <c r="BA811" s="25">
        <v>810</v>
      </c>
      <c r="BB811" s="26">
        <v>4.2901537493100002E-2</v>
      </c>
      <c r="BC811" s="25">
        <v>810</v>
      </c>
      <c r="BD811" s="26">
        <v>8.7628504356299999E-2</v>
      </c>
      <c r="BE811" s="25">
        <v>810</v>
      </c>
      <c r="BF811" s="26">
        <v>0.86946995815100003</v>
      </c>
      <c r="BG811" s="25">
        <v>810</v>
      </c>
      <c r="BH811" s="26">
        <v>27.343166201399999</v>
      </c>
      <c r="BI811" s="25">
        <v>810</v>
      </c>
      <c r="BJ811" s="26">
        <v>350.11684505599999</v>
      </c>
      <c r="CB811" s="37"/>
      <c r="CD811" s="37"/>
      <c r="CE811" s="37"/>
    </row>
    <row r="812" spans="1:83" x14ac:dyDescent="0.3">
      <c r="A812" s="25">
        <v>811</v>
      </c>
      <c r="B812" s="26">
        <v>8666.6965003599998</v>
      </c>
      <c r="C812" s="25">
        <v>811</v>
      </c>
      <c r="D812" s="26">
        <v>1.2331657258199999</v>
      </c>
      <c r="E812" s="25">
        <v>811</v>
      </c>
      <c r="F812" s="26">
        <v>45.182546769399998</v>
      </c>
      <c r="G812" s="25">
        <v>811</v>
      </c>
      <c r="H812" s="26">
        <v>0.17355104515100001</v>
      </c>
      <c r="I812" s="25">
        <v>811</v>
      </c>
      <c r="J812" s="26">
        <v>1.8752228054700001E-2</v>
      </c>
      <c r="K812" s="25">
        <v>811</v>
      </c>
      <c r="L812" s="26">
        <v>639765.85105900001</v>
      </c>
      <c r="M812" s="25">
        <v>811</v>
      </c>
      <c r="N812" s="26">
        <v>69.253204070300001</v>
      </c>
      <c r="O812" s="25">
        <v>811</v>
      </c>
      <c r="P812" s="26">
        <v>1.4505268544099999E-2</v>
      </c>
      <c r="Q812" s="25">
        <v>811</v>
      </c>
      <c r="R812" s="32">
        <v>0.545967968187</v>
      </c>
      <c r="S812" s="28">
        <v>811</v>
      </c>
      <c r="T812" s="35">
        <v>0.76738295324200001</v>
      </c>
      <c r="U812" s="25">
        <v>811</v>
      </c>
      <c r="V812" s="26">
        <v>32.533481731000002</v>
      </c>
      <c r="W812" s="25">
        <v>811</v>
      </c>
      <c r="X812" s="26">
        <v>3.5491274635200001</v>
      </c>
      <c r="Y812" s="25">
        <v>811</v>
      </c>
      <c r="Z812" s="26">
        <v>3.5840119032899999E-2</v>
      </c>
      <c r="AA812" s="25">
        <v>811</v>
      </c>
      <c r="AB812" s="26">
        <v>6.8430459693000003</v>
      </c>
      <c r="AC812" s="25">
        <v>811</v>
      </c>
      <c r="AD812" s="26">
        <v>0.39649040809000002</v>
      </c>
      <c r="AE812" s="25">
        <v>811</v>
      </c>
      <c r="AF812" s="26">
        <v>639765.85105900001</v>
      </c>
      <c r="AG812" s="25">
        <v>811</v>
      </c>
      <c r="AH812" s="26">
        <v>1.1422874891899999</v>
      </c>
      <c r="AI812" s="25">
        <v>811</v>
      </c>
      <c r="AJ812" s="26">
        <v>83.3353311762</v>
      </c>
      <c r="AK812" s="25">
        <v>811</v>
      </c>
      <c r="AL812" s="26">
        <v>8.6838247468700003E-2</v>
      </c>
      <c r="AM812" s="25">
        <v>811</v>
      </c>
      <c r="AN812" s="26">
        <v>1.2240699129599999</v>
      </c>
      <c r="AO812" s="25">
        <v>811</v>
      </c>
      <c r="AP812" s="26">
        <v>0.490239935987</v>
      </c>
      <c r="AQ812" s="25">
        <v>811</v>
      </c>
      <c r="AR812" s="26">
        <v>78.631743325399995</v>
      </c>
      <c r="AS812" s="25">
        <v>811</v>
      </c>
      <c r="AT812" s="26">
        <v>3.3518245549999999</v>
      </c>
      <c r="AU812" s="25">
        <v>811</v>
      </c>
      <c r="AV812" s="26">
        <v>8317.6243312099996</v>
      </c>
      <c r="AW812" s="25">
        <v>811</v>
      </c>
      <c r="AX812" s="26">
        <v>1.1422874891899999</v>
      </c>
      <c r="AY812" s="25">
        <v>811</v>
      </c>
      <c r="AZ812" s="26">
        <v>60.129162495899998</v>
      </c>
      <c r="BA812" s="25">
        <v>811</v>
      </c>
      <c r="BB812" s="26">
        <v>0.12311347053500001</v>
      </c>
      <c r="BC812" s="25">
        <v>811</v>
      </c>
      <c r="BD812" s="26">
        <v>3.5292569854700001E-2</v>
      </c>
      <c r="BE812" s="25">
        <v>811</v>
      </c>
      <c r="BF812" s="26">
        <v>0.84159395961100003</v>
      </c>
      <c r="BG812" s="25">
        <v>811</v>
      </c>
      <c r="BH812" s="26">
        <v>34.2239685463</v>
      </c>
      <c r="BI812" s="25">
        <v>811</v>
      </c>
      <c r="BJ812" s="26">
        <v>196.76914178600001</v>
      </c>
      <c r="CB812" s="37"/>
      <c r="CD812" s="37"/>
      <c r="CE812" s="37"/>
    </row>
    <row r="813" spans="1:83" x14ac:dyDescent="0.3">
      <c r="A813" s="25">
        <v>812</v>
      </c>
      <c r="B813" s="26">
        <v>10478.6187493</v>
      </c>
      <c r="C813" s="25">
        <v>812</v>
      </c>
      <c r="D813" s="26">
        <v>2.0151250314900002</v>
      </c>
      <c r="E813" s="25">
        <v>812</v>
      </c>
      <c r="F813" s="26">
        <v>70.554226984600007</v>
      </c>
      <c r="G813" s="25">
        <v>812</v>
      </c>
      <c r="H813" s="26">
        <v>3.0731332072699999E-2</v>
      </c>
      <c r="I813" s="25">
        <v>812</v>
      </c>
      <c r="J813" s="26">
        <v>1.6290413349399999E-2</v>
      </c>
      <c r="K813" s="25">
        <v>812</v>
      </c>
      <c r="L813" s="26">
        <v>463414.20774500002</v>
      </c>
      <c r="M813" s="25">
        <v>812</v>
      </c>
      <c r="N813" s="26">
        <v>45.984913724899997</v>
      </c>
      <c r="O813" s="25">
        <v>812</v>
      </c>
      <c r="P813" s="26">
        <v>1.25899552687E-2</v>
      </c>
      <c r="Q813" s="25">
        <v>812</v>
      </c>
      <c r="R813" s="32">
        <v>0.80823041523899997</v>
      </c>
      <c r="S813" s="28">
        <v>812</v>
      </c>
      <c r="T813" s="35">
        <v>0.38913563434600001</v>
      </c>
      <c r="U813" s="25">
        <v>812</v>
      </c>
      <c r="V813" s="26">
        <v>37.532503223100001</v>
      </c>
      <c r="W813" s="25">
        <v>812</v>
      </c>
      <c r="X813" s="26">
        <v>6.0593285002200004</v>
      </c>
      <c r="Y813" s="25">
        <v>812</v>
      </c>
      <c r="Z813" s="26">
        <v>4.4478567006899998E-2</v>
      </c>
      <c r="AA813" s="25">
        <v>812</v>
      </c>
      <c r="AB813" s="26">
        <v>10.041320304399999</v>
      </c>
      <c r="AC813" s="25">
        <v>812</v>
      </c>
      <c r="AD813" s="26">
        <v>0.27999317959699999</v>
      </c>
      <c r="AE813" s="25">
        <v>812</v>
      </c>
      <c r="AF813" s="26">
        <v>463414.20774500002</v>
      </c>
      <c r="AG813" s="25">
        <v>812</v>
      </c>
      <c r="AH813" s="26">
        <v>1.8727546178800001</v>
      </c>
      <c r="AI813" s="25">
        <v>812</v>
      </c>
      <c r="AJ813" s="26">
        <v>52.458442945900003</v>
      </c>
      <c r="AK813" s="25">
        <v>812</v>
      </c>
      <c r="AL813" s="26">
        <v>3.16511009819E-2</v>
      </c>
      <c r="AM813" s="25">
        <v>812</v>
      </c>
      <c r="AN813" s="26">
        <v>1.1981408847999999</v>
      </c>
      <c r="AO813" s="25">
        <v>812</v>
      </c>
      <c r="AP813" s="26">
        <v>0.44975033463699998</v>
      </c>
      <c r="AQ813" s="25">
        <v>812</v>
      </c>
      <c r="AR813" s="26">
        <v>636.85843774199998</v>
      </c>
      <c r="AS813" s="25">
        <v>812</v>
      </c>
      <c r="AT813" s="26">
        <v>2.2838423272999999</v>
      </c>
      <c r="AU813" s="25">
        <v>812</v>
      </c>
      <c r="AV813" s="26">
        <v>10252.1725732</v>
      </c>
      <c r="AW813" s="25">
        <v>812</v>
      </c>
      <c r="AX813" s="26">
        <v>1.8727546178800001</v>
      </c>
      <c r="AY813" s="25">
        <v>812</v>
      </c>
      <c r="AZ813" s="26">
        <v>58.019152419299999</v>
      </c>
      <c r="BA813" s="25">
        <v>812</v>
      </c>
      <c r="BB813" s="26">
        <v>1.2923958743400001E-2</v>
      </c>
      <c r="BC813" s="25">
        <v>812</v>
      </c>
      <c r="BD813" s="26">
        <v>1.30487572999E-2</v>
      </c>
      <c r="BE813" s="25">
        <v>812</v>
      </c>
      <c r="BF813" s="26">
        <v>0.974027283957</v>
      </c>
      <c r="BG813" s="25">
        <v>812</v>
      </c>
      <c r="BH813" s="26">
        <v>38.020287160400002</v>
      </c>
      <c r="BI813" s="25">
        <v>812</v>
      </c>
      <c r="BJ813" s="26">
        <v>752.17301679900004</v>
      </c>
      <c r="CB813" s="37"/>
      <c r="CD813" s="37"/>
      <c r="CE813" s="37"/>
    </row>
    <row r="814" spans="1:83" x14ac:dyDescent="0.3">
      <c r="A814" s="25">
        <v>813</v>
      </c>
      <c r="B814" s="26">
        <v>10134.4128853</v>
      </c>
      <c r="C814" s="25">
        <v>813</v>
      </c>
      <c r="D814" s="26">
        <v>1.79168958706</v>
      </c>
      <c r="E814" s="25">
        <v>813</v>
      </c>
      <c r="F814" s="26">
        <v>55.257476570599998</v>
      </c>
      <c r="G814" s="25">
        <v>813</v>
      </c>
      <c r="H814" s="26">
        <v>0.16768243978399999</v>
      </c>
      <c r="I814" s="25">
        <v>813</v>
      </c>
      <c r="J814" s="26">
        <v>0.10867186154400001</v>
      </c>
      <c r="K814" s="25">
        <v>813</v>
      </c>
      <c r="L814" s="26">
        <v>718198.54064699996</v>
      </c>
      <c r="M814" s="25">
        <v>813</v>
      </c>
      <c r="N814" s="26">
        <v>45.817275204600001</v>
      </c>
      <c r="O814" s="25">
        <v>813</v>
      </c>
      <c r="P814" s="26">
        <v>1.33817813324E-2</v>
      </c>
      <c r="Q814" s="25">
        <v>813</v>
      </c>
      <c r="R814" s="32">
        <v>0.52744433084200004</v>
      </c>
      <c r="S814" s="28">
        <v>813</v>
      </c>
      <c r="T814" s="35">
        <v>0.70066671665199998</v>
      </c>
      <c r="U814" s="25">
        <v>813</v>
      </c>
      <c r="V814" s="26">
        <v>30.683404014400001</v>
      </c>
      <c r="W814" s="25">
        <v>813</v>
      </c>
      <c r="X814" s="26">
        <v>1.48849103955</v>
      </c>
      <c r="Y814" s="25">
        <v>813</v>
      </c>
      <c r="Z814" s="26">
        <v>1.20545896322E-2</v>
      </c>
      <c r="AA814" s="25">
        <v>813</v>
      </c>
      <c r="AB814" s="26">
        <v>11.4987474698</v>
      </c>
      <c r="AC814" s="25">
        <v>813</v>
      </c>
      <c r="AD814" s="26">
        <v>0.19104802216299999</v>
      </c>
      <c r="AE814" s="25">
        <v>813</v>
      </c>
      <c r="AF814" s="26">
        <v>718198.54064699996</v>
      </c>
      <c r="AG814" s="25">
        <v>813</v>
      </c>
      <c r="AH814" s="26">
        <v>1.7337208178500001</v>
      </c>
      <c r="AI814" s="25">
        <v>813</v>
      </c>
      <c r="AJ814" s="26">
        <v>89.227937120099995</v>
      </c>
      <c r="AK814" s="25">
        <v>813</v>
      </c>
      <c r="AL814" s="26">
        <v>0.21800801098600001</v>
      </c>
      <c r="AM814" s="25">
        <v>813</v>
      </c>
      <c r="AN814" s="26">
        <v>1.4809923045</v>
      </c>
      <c r="AO814" s="25">
        <v>813</v>
      </c>
      <c r="AP814" s="26">
        <v>0.64177878178199999</v>
      </c>
      <c r="AQ814" s="25">
        <v>813</v>
      </c>
      <c r="AR814" s="26">
        <v>141.90851823700001</v>
      </c>
      <c r="AS814" s="25">
        <v>813</v>
      </c>
      <c r="AT814" s="26">
        <v>3.1510041391999999</v>
      </c>
      <c r="AU814" s="25">
        <v>813</v>
      </c>
      <c r="AV814" s="26">
        <v>9197.9448320200008</v>
      </c>
      <c r="AW814" s="25">
        <v>813</v>
      </c>
      <c r="AX814" s="26">
        <v>1.7337208178500001</v>
      </c>
      <c r="AY814" s="25">
        <v>813</v>
      </c>
      <c r="AZ814" s="26">
        <v>80.256787540399998</v>
      </c>
      <c r="BA814" s="25">
        <v>813</v>
      </c>
      <c r="BB814" s="26">
        <v>9.4321511119199994E-2</v>
      </c>
      <c r="BC814" s="25">
        <v>813</v>
      </c>
      <c r="BD814" s="26">
        <v>0.10835643195</v>
      </c>
      <c r="BE814" s="25">
        <v>813</v>
      </c>
      <c r="BF814" s="26">
        <v>0.797322056931</v>
      </c>
      <c r="BG814" s="25">
        <v>813</v>
      </c>
      <c r="BH814" s="26">
        <v>34.731905512600001</v>
      </c>
      <c r="BI814" s="25">
        <v>813</v>
      </c>
      <c r="BJ814" s="26">
        <v>2517.4446894600001</v>
      </c>
      <c r="CB814" s="37"/>
      <c r="CD814" s="37"/>
      <c r="CE814" s="37"/>
    </row>
    <row r="815" spans="1:83" x14ac:dyDescent="0.3">
      <c r="A815" s="25">
        <v>814</v>
      </c>
      <c r="B815" s="26">
        <v>3616.2441545800002</v>
      </c>
      <c r="C815" s="25">
        <v>814</v>
      </c>
      <c r="D815" s="26">
        <v>1.9336492812499999</v>
      </c>
      <c r="E815" s="25">
        <v>814</v>
      </c>
      <c r="F815" s="26">
        <v>45.0609952362</v>
      </c>
      <c r="G815" s="25">
        <v>814</v>
      </c>
      <c r="H815" s="26">
        <v>0.120354204108</v>
      </c>
      <c r="I815" s="25">
        <v>814</v>
      </c>
      <c r="J815" s="26">
        <v>0.148690733036</v>
      </c>
      <c r="K815" s="25">
        <v>814</v>
      </c>
      <c r="L815" s="26">
        <v>700098.04616599996</v>
      </c>
      <c r="M815" s="25">
        <v>814</v>
      </c>
      <c r="N815" s="26">
        <v>49.1187315803</v>
      </c>
      <c r="O815" s="25">
        <v>814</v>
      </c>
      <c r="P815" s="26">
        <v>1.8628888369999999E-2</v>
      </c>
      <c r="Q815" s="25">
        <v>814</v>
      </c>
      <c r="R815" s="32">
        <v>0.51745522268599997</v>
      </c>
      <c r="S815" s="28">
        <v>814</v>
      </c>
      <c r="T815" s="35">
        <v>0.82293989050399996</v>
      </c>
      <c r="U815" s="25">
        <v>814</v>
      </c>
      <c r="V815" s="26">
        <v>25.0279559244</v>
      </c>
      <c r="W815" s="25">
        <v>814</v>
      </c>
      <c r="X815" s="26">
        <v>3.8448231313600001</v>
      </c>
      <c r="Y815" s="25">
        <v>814</v>
      </c>
      <c r="Z815" s="26">
        <v>4.77102410931E-2</v>
      </c>
      <c r="AA815" s="25">
        <v>814</v>
      </c>
      <c r="AB815" s="26">
        <v>10.1044302685</v>
      </c>
      <c r="AC815" s="25">
        <v>814</v>
      </c>
      <c r="AD815" s="26">
        <v>0.187796116565</v>
      </c>
      <c r="AE815" s="25">
        <v>814</v>
      </c>
      <c r="AF815" s="26">
        <v>700098.04616599996</v>
      </c>
      <c r="AG815" s="25">
        <v>814</v>
      </c>
      <c r="AH815" s="26">
        <v>1.8304023481</v>
      </c>
      <c r="AI815" s="25">
        <v>814</v>
      </c>
      <c r="AJ815" s="26">
        <v>57.801532568699997</v>
      </c>
      <c r="AK815" s="25">
        <v>814</v>
      </c>
      <c r="AL815" s="26">
        <v>0.115075233092</v>
      </c>
      <c r="AM815" s="25">
        <v>814</v>
      </c>
      <c r="AN815" s="26">
        <v>1.01389159509</v>
      </c>
      <c r="AO815" s="25">
        <v>814</v>
      </c>
      <c r="AP815" s="26">
        <v>1.2364449020299999</v>
      </c>
      <c r="AQ815" s="25">
        <v>814</v>
      </c>
      <c r="AR815" s="26">
        <v>833.19397802399999</v>
      </c>
      <c r="AS815" s="25">
        <v>814</v>
      </c>
      <c r="AT815" s="26">
        <v>1.2494133109300001</v>
      </c>
      <c r="AU815" s="25">
        <v>814</v>
      </c>
      <c r="AV815" s="26">
        <v>2844.1521745599998</v>
      </c>
      <c r="AW815" s="25">
        <v>814</v>
      </c>
      <c r="AX815" s="26">
        <v>1.8304023481</v>
      </c>
      <c r="AY815" s="25">
        <v>814</v>
      </c>
      <c r="AZ815" s="26">
        <v>64.903858441099999</v>
      </c>
      <c r="BA815" s="25">
        <v>814</v>
      </c>
      <c r="BB815" s="26">
        <v>7.0861733057500003E-3</v>
      </c>
      <c r="BC815" s="25">
        <v>814</v>
      </c>
      <c r="BD815" s="26">
        <v>6.3528965731800002E-2</v>
      </c>
      <c r="BE815" s="25">
        <v>814</v>
      </c>
      <c r="BF815" s="26">
        <v>0.92938486096200001</v>
      </c>
      <c r="BG815" s="25">
        <v>814</v>
      </c>
      <c r="BH815" s="26">
        <v>25.541672742700001</v>
      </c>
      <c r="BI815" s="25">
        <v>814</v>
      </c>
      <c r="BJ815" s="26">
        <v>1445.8001725199999</v>
      </c>
      <c r="CB815" s="37"/>
      <c r="CD815" s="37"/>
      <c r="CE815" s="37"/>
    </row>
    <row r="816" spans="1:83" x14ac:dyDescent="0.3">
      <c r="A816" s="25">
        <v>815</v>
      </c>
      <c r="B816" s="26">
        <v>10901.3037678</v>
      </c>
      <c r="C816" s="25">
        <v>815</v>
      </c>
      <c r="D816" s="26">
        <v>2.1190395955199999</v>
      </c>
      <c r="E816" s="25">
        <v>815</v>
      </c>
      <c r="F816" s="26">
        <v>56.811267481199998</v>
      </c>
      <c r="G816" s="25">
        <v>815</v>
      </c>
      <c r="H816" s="26">
        <v>0.122261276837</v>
      </c>
      <c r="I816" s="25">
        <v>815</v>
      </c>
      <c r="J816" s="26">
        <v>4.7761115905300001E-2</v>
      </c>
      <c r="K816" s="25">
        <v>815</v>
      </c>
      <c r="L816" s="26">
        <v>567347.63309200003</v>
      </c>
      <c r="M816" s="25">
        <v>815</v>
      </c>
      <c r="N816" s="26">
        <v>45.501505507899999</v>
      </c>
      <c r="O816" s="25">
        <v>815</v>
      </c>
      <c r="P816" s="26">
        <v>1.2428614797800001E-2</v>
      </c>
      <c r="Q816" s="25">
        <v>815</v>
      </c>
      <c r="R816" s="32">
        <v>0.78957954889600002</v>
      </c>
      <c r="S816" s="28">
        <v>815</v>
      </c>
      <c r="T816" s="35">
        <v>0.77323658270600004</v>
      </c>
      <c r="U816" s="25">
        <v>815</v>
      </c>
      <c r="V816" s="26">
        <v>37.810444089100002</v>
      </c>
      <c r="W816" s="25">
        <v>815</v>
      </c>
      <c r="X816" s="26">
        <v>6.9683936064200003</v>
      </c>
      <c r="Y816" s="25">
        <v>815</v>
      </c>
      <c r="Z816" s="26">
        <v>6.6586777239200007E-2</v>
      </c>
      <c r="AA816" s="25">
        <v>815</v>
      </c>
      <c r="AB816" s="26">
        <v>12.320106304599999</v>
      </c>
      <c r="AC816" s="25">
        <v>815</v>
      </c>
      <c r="AD816" s="26">
        <v>0.22874542867700001</v>
      </c>
      <c r="AE816" s="25">
        <v>815</v>
      </c>
      <c r="AF816" s="26">
        <v>567347.63309200003</v>
      </c>
      <c r="AG816" s="25">
        <v>815</v>
      </c>
      <c r="AH816" s="26">
        <v>1.9577913684899999</v>
      </c>
      <c r="AI816" s="25">
        <v>815</v>
      </c>
      <c r="AJ816" s="26">
        <v>53.747437770799998</v>
      </c>
      <c r="AK816" s="25">
        <v>815</v>
      </c>
      <c r="AL816" s="26">
        <v>0.23456484805899999</v>
      </c>
      <c r="AM816" s="25">
        <v>815</v>
      </c>
      <c r="AN816" s="26">
        <v>1.92393485057</v>
      </c>
      <c r="AO816" s="25">
        <v>815</v>
      </c>
      <c r="AP816" s="26">
        <v>0.86295994919100005</v>
      </c>
      <c r="AQ816" s="25">
        <v>815</v>
      </c>
      <c r="AR816" s="26">
        <v>1992.3595473299999</v>
      </c>
      <c r="AS816" s="25">
        <v>815</v>
      </c>
      <c r="AT816" s="26">
        <v>1.41029737642</v>
      </c>
      <c r="AU816" s="25">
        <v>815</v>
      </c>
      <c r="AV816" s="26">
        <v>9954.7687004100007</v>
      </c>
      <c r="AW816" s="25">
        <v>815</v>
      </c>
      <c r="AX816" s="26">
        <v>1.9577913684899999</v>
      </c>
      <c r="AY816" s="25">
        <v>815</v>
      </c>
      <c r="AZ816" s="26">
        <v>59.562041856500002</v>
      </c>
      <c r="BA816" s="25">
        <v>815</v>
      </c>
      <c r="BB816" s="26">
        <v>5.6576408065E-2</v>
      </c>
      <c r="BC816" s="25">
        <v>815</v>
      </c>
      <c r="BD816" s="26">
        <v>3.4528740681499998E-2</v>
      </c>
      <c r="BE816" s="25">
        <v>815</v>
      </c>
      <c r="BF816" s="26">
        <v>0.90889485125299996</v>
      </c>
      <c r="BG816" s="25">
        <v>815</v>
      </c>
      <c r="BH816" s="26">
        <v>38.181023246300001</v>
      </c>
      <c r="BI816" s="25">
        <v>815</v>
      </c>
      <c r="BJ816" s="26">
        <v>1366.7754618399999</v>
      </c>
      <c r="CB816" s="37"/>
      <c r="CD816" s="37"/>
      <c r="CE816" s="37"/>
    </row>
    <row r="817" spans="1:83" x14ac:dyDescent="0.3">
      <c r="A817" s="25">
        <v>816</v>
      </c>
      <c r="B817" s="26">
        <v>5214.4457147800003</v>
      </c>
      <c r="C817" s="25">
        <v>816</v>
      </c>
      <c r="D817" s="26">
        <v>1.9368724986900001</v>
      </c>
      <c r="E817" s="25">
        <v>816</v>
      </c>
      <c r="F817" s="26">
        <v>64.721114657499996</v>
      </c>
      <c r="G817" s="25">
        <v>816</v>
      </c>
      <c r="H817" s="26">
        <v>0.19841713941200001</v>
      </c>
      <c r="I817" s="25">
        <v>816</v>
      </c>
      <c r="J817" s="26">
        <v>5.1808741164399999E-2</v>
      </c>
      <c r="K817" s="25">
        <v>816</v>
      </c>
      <c r="L817" s="26">
        <v>510513.67006600002</v>
      </c>
      <c r="M817" s="25">
        <v>816</v>
      </c>
      <c r="N817" s="26">
        <v>72.270757063399998</v>
      </c>
      <c r="O817" s="25">
        <v>816</v>
      </c>
      <c r="P817" s="26">
        <v>1.46454435832E-2</v>
      </c>
      <c r="Q817" s="25">
        <v>816</v>
      </c>
      <c r="R817" s="32">
        <v>0.73142821839100003</v>
      </c>
      <c r="S817" s="28">
        <v>816</v>
      </c>
      <c r="T817" s="35">
        <v>0.86588849550400004</v>
      </c>
      <c r="U817" s="25">
        <v>816</v>
      </c>
      <c r="V817" s="26">
        <v>27.773649850599998</v>
      </c>
      <c r="W817" s="25">
        <v>816</v>
      </c>
      <c r="X817" s="26">
        <v>7.4191888796400001</v>
      </c>
      <c r="Y817" s="25">
        <v>816</v>
      </c>
      <c r="Z817" s="26">
        <v>8.7162084978299997E-2</v>
      </c>
      <c r="AA817" s="25">
        <v>816</v>
      </c>
      <c r="AB817" s="26">
        <v>10.690034240899999</v>
      </c>
      <c r="AC817" s="25">
        <v>816</v>
      </c>
      <c r="AD817" s="26">
        <v>0.160686706396</v>
      </c>
      <c r="AE817" s="25">
        <v>816</v>
      </c>
      <c r="AF817" s="26">
        <v>510513.67006600002</v>
      </c>
      <c r="AG817" s="25">
        <v>816</v>
      </c>
      <c r="AH817" s="26">
        <v>1.76569507511</v>
      </c>
      <c r="AI817" s="25">
        <v>816</v>
      </c>
      <c r="AJ817" s="26">
        <v>40.972016455199999</v>
      </c>
      <c r="AK817" s="25">
        <v>816</v>
      </c>
      <c r="AL817" s="26">
        <v>0.240552945239</v>
      </c>
      <c r="AM817" s="25">
        <v>816</v>
      </c>
      <c r="AN817" s="26">
        <v>2.0423532986900002</v>
      </c>
      <c r="AO817" s="25">
        <v>816</v>
      </c>
      <c r="AP817" s="26">
        <v>0.92720038905699997</v>
      </c>
      <c r="AQ817" s="25">
        <v>816</v>
      </c>
      <c r="AR817" s="26">
        <v>2968.30397533</v>
      </c>
      <c r="AS817" s="25">
        <v>816</v>
      </c>
      <c r="AT817" s="26">
        <v>0.74743516648800001</v>
      </c>
      <c r="AU817" s="25">
        <v>816</v>
      </c>
      <c r="AV817" s="26">
        <v>4283.2422455200003</v>
      </c>
      <c r="AW817" s="25">
        <v>816</v>
      </c>
      <c r="AX817" s="26">
        <v>1.76569507511</v>
      </c>
      <c r="AY817" s="25">
        <v>816</v>
      </c>
      <c r="AZ817" s="26">
        <v>53.6649750626</v>
      </c>
      <c r="BA817" s="25">
        <v>816</v>
      </c>
      <c r="BB817" s="26">
        <v>5.8381325714800002E-2</v>
      </c>
      <c r="BC817" s="25">
        <v>816</v>
      </c>
      <c r="BD817" s="26">
        <v>2.88390041258E-2</v>
      </c>
      <c r="BE817" s="25">
        <v>816</v>
      </c>
      <c r="BF817" s="26">
        <v>0.91277967015899997</v>
      </c>
      <c r="BG817" s="25">
        <v>816</v>
      </c>
      <c r="BH817" s="26">
        <v>28.073184414100002</v>
      </c>
      <c r="BI817" s="25">
        <v>816</v>
      </c>
      <c r="BJ817" s="26">
        <v>1461.0815715599999</v>
      </c>
      <c r="CB817" s="37"/>
      <c r="CD817" s="37"/>
      <c r="CE817" s="37"/>
    </row>
    <row r="818" spans="1:83" x14ac:dyDescent="0.3">
      <c r="A818" s="25">
        <v>817</v>
      </c>
      <c r="B818" s="26">
        <v>4372.3522984399997</v>
      </c>
      <c r="C818" s="25">
        <v>817</v>
      </c>
      <c r="D818" s="26">
        <v>1.93604149482</v>
      </c>
      <c r="E818" s="25">
        <v>817</v>
      </c>
      <c r="F818" s="26">
        <v>59.086212463599999</v>
      </c>
      <c r="G818" s="25">
        <v>817</v>
      </c>
      <c r="H818" s="26">
        <v>0.146244038341</v>
      </c>
      <c r="I818" s="25">
        <v>817</v>
      </c>
      <c r="J818" s="26">
        <v>1.20032651174E-2</v>
      </c>
      <c r="K818" s="25">
        <v>817</v>
      </c>
      <c r="L818" s="26">
        <v>630634.05053799995</v>
      </c>
      <c r="M818" s="25">
        <v>817</v>
      </c>
      <c r="N818" s="26">
        <v>53.018790031800002</v>
      </c>
      <c r="O818" s="25">
        <v>817</v>
      </c>
      <c r="P818" s="26">
        <v>1.8598390171900001E-2</v>
      </c>
      <c r="Q818" s="25">
        <v>817</v>
      </c>
      <c r="R818" s="32">
        <v>0.49708079318199999</v>
      </c>
      <c r="S818" s="28">
        <v>817</v>
      </c>
      <c r="T818" s="35">
        <v>0.73831233216799996</v>
      </c>
      <c r="U818" s="25">
        <v>817</v>
      </c>
      <c r="V818" s="26">
        <v>42.597019711900003</v>
      </c>
      <c r="W818" s="25">
        <v>817</v>
      </c>
      <c r="X818" s="26">
        <v>1.7020685815500001</v>
      </c>
      <c r="Y818" s="25">
        <v>817</v>
      </c>
      <c r="Z818" s="26">
        <v>8.3530489235300001E-2</v>
      </c>
      <c r="AA818" s="25">
        <v>817</v>
      </c>
      <c r="AB818" s="26">
        <v>9.1895397360699995</v>
      </c>
      <c r="AC818" s="25">
        <v>817</v>
      </c>
      <c r="AD818" s="26">
        <v>0.37638959055600002</v>
      </c>
      <c r="AE818" s="25">
        <v>817</v>
      </c>
      <c r="AF818" s="26">
        <v>630634.05053799995</v>
      </c>
      <c r="AG818" s="25">
        <v>817</v>
      </c>
      <c r="AH818" s="26">
        <v>1.87371420546</v>
      </c>
      <c r="AI818" s="25">
        <v>817</v>
      </c>
      <c r="AJ818" s="26">
        <v>76.443298296099996</v>
      </c>
      <c r="AK818" s="25">
        <v>817</v>
      </c>
      <c r="AL818" s="26">
        <v>7.2191867359599995E-2</v>
      </c>
      <c r="AM818" s="25">
        <v>817</v>
      </c>
      <c r="AN818" s="26">
        <v>1.2338267493499999</v>
      </c>
      <c r="AO818" s="25">
        <v>817</v>
      </c>
      <c r="AP818" s="26">
        <v>0.49914293223099998</v>
      </c>
      <c r="AQ818" s="25">
        <v>817</v>
      </c>
      <c r="AR818" s="26">
        <v>140.050483453</v>
      </c>
      <c r="AS818" s="25">
        <v>817</v>
      </c>
      <c r="AT818" s="26">
        <v>2.32498091194</v>
      </c>
      <c r="AU818" s="25">
        <v>817</v>
      </c>
      <c r="AV818" s="26">
        <v>3990.9678361299998</v>
      </c>
      <c r="AW818" s="25">
        <v>817</v>
      </c>
      <c r="AX818" s="26">
        <v>1.87371420546</v>
      </c>
      <c r="AY818" s="25">
        <v>817</v>
      </c>
      <c r="AZ818" s="26">
        <v>73.779216644800002</v>
      </c>
      <c r="BA818" s="25">
        <v>817</v>
      </c>
      <c r="BB818" s="26">
        <v>3.5333659604700002E-2</v>
      </c>
      <c r="BC818" s="25">
        <v>817</v>
      </c>
      <c r="BD818" s="26">
        <v>4.24741583072E-2</v>
      </c>
      <c r="BE818" s="25">
        <v>817</v>
      </c>
      <c r="BF818" s="26">
        <v>0.92219218208800002</v>
      </c>
      <c r="BG818" s="25">
        <v>817</v>
      </c>
      <c r="BH818" s="26">
        <v>42.712352181599996</v>
      </c>
      <c r="BI818" s="25">
        <v>817</v>
      </c>
      <c r="BJ818" s="26">
        <v>313.55422670399997</v>
      </c>
      <c r="CB818" s="37"/>
      <c r="CD818" s="37"/>
      <c r="CE818" s="37"/>
    </row>
    <row r="819" spans="1:83" x14ac:dyDescent="0.3">
      <c r="A819" s="25">
        <v>818</v>
      </c>
      <c r="B819" s="26">
        <v>8161.6368557100004</v>
      </c>
      <c r="C819" s="25">
        <v>818</v>
      </c>
      <c r="D819" s="26">
        <v>1.7339511504</v>
      </c>
      <c r="E819" s="25">
        <v>818</v>
      </c>
      <c r="F819" s="26">
        <v>50.655826873599999</v>
      </c>
      <c r="G819" s="25">
        <v>818</v>
      </c>
      <c r="H819" s="26">
        <v>0.157837641779</v>
      </c>
      <c r="I819" s="25">
        <v>818</v>
      </c>
      <c r="J819" s="26">
        <v>0.12281145154500001</v>
      </c>
      <c r="K819" s="25">
        <v>818</v>
      </c>
      <c r="L819" s="26">
        <v>440066.07498700003</v>
      </c>
      <c r="M819" s="25">
        <v>818</v>
      </c>
      <c r="N819" s="26">
        <v>58.967256105799997</v>
      </c>
      <c r="O819" s="25">
        <v>818</v>
      </c>
      <c r="P819" s="26">
        <v>1.3222597792400001E-2</v>
      </c>
      <c r="Q819" s="25">
        <v>818</v>
      </c>
      <c r="R819" s="32">
        <v>0.324031470175</v>
      </c>
      <c r="S819" s="28">
        <v>818</v>
      </c>
      <c r="T819" s="35">
        <v>0.32090140933599998</v>
      </c>
      <c r="U819" s="25">
        <v>818</v>
      </c>
      <c r="V819" s="26">
        <v>26.396100871800002</v>
      </c>
      <c r="W819" s="25">
        <v>818</v>
      </c>
      <c r="X819" s="26">
        <v>9.0595246365400008</v>
      </c>
      <c r="Y819" s="25">
        <v>818</v>
      </c>
      <c r="Z819" s="26">
        <v>2.2487670922900001E-2</v>
      </c>
      <c r="AA819" s="25">
        <v>818</v>
      </c>
      <c r="AB819" s="26">
        <v>7.6653490479600004</v>
      </c>
      <c r="AC819" s="25">
        <v>818</v>
      </c>
      <c r="AD819" s="26">
        <v>0.49757239254399999</v>
      </c>
      <c r="AE819" s="25">
        <v>818</v>
      </c>
      <c r="AF819" s="26">
        <v>440066.07498700003</v>
      </c>
      <c r="AG819" s="25">
        <v>818</v>
      </c>
      <c r="AH819" s="26">
        <v>1.53086361942</v>
      </c>
      <c r="AI819" s="25">
        <v>818</v>
      </c>
      <c r="AJ819" s="26">
        <v>95.279476142799993</v>
      </c>
      <c r="AK819" s="25">
        <v>818</v>
      </c>
      <c r="AL819" s="26">
        <v>0.167208447604</v>
      </c>
      <c r="AM819" s="25">
        <v>818</v>
      </c>
      <c r="AN819" s="26">
        <v>1.3253291437900001</v>
      </c>
      <c r="AO819" s="25">
        <v>818</v>
      </c>
      <c r="AP819" s="26">
        <v>0.481014238466</v>
      </c>
      <c r="AQ819" s="25">
        <v>818</v>
      </c>
      <c r="AR819" s="26">
        <v>109.206000903</v>
      </c>
      <c r="AS819" s="25">
        <v>818</v>
      </c>
      <c r="AT819" s="26">
        <v>5.1008117367499999</v>
      </c>
      <c r="AU819" s="25">
        <v>818</v>
      </c>
      <c r="AV819" s="26">
        <v>7515.0115972599997</v>
      </c>
      <c r="AW819" s="25">
        <v>818</v>
      </c>
      <c r="AX819" s="26">
        <v>1.53086361942</v>
      </c>
      <c r="AY819" s="25">
        <v>818</v>
      </c>
      <c r="AZ819" s="26">
        <v>78.774029492099999</v>
      </c>
      <c r="BA819" s="25">
        <v>818</v>
      </c>
      <c r="BB819" s="26">
        <v>0.10376729544799999</v>
      </c>
      <c r="BC819" s="25">
        <v>818</v>
      </c>
      <c r="BD819" s="26">
        <v>0.114985623808</v>
      </c>
      <c r="BE819" s="25">
        <v>818</v>
      </c>
      <c r="BF819" s="26">
        <v>0.78124708074399996</v>
      </c>
      <c r="BG819" s="25">
        <v>818</v>
      </c>
      <c r="BH819" s="26">
        <v>36.084102339300003</v>
      </c>
      <c r="BI819" s="25">
        <v>818</v>
      </c>
      <c r="BJ819" s="26">
        <v>170.62660251299999</v>
      </c>
      <c r="CB819" s="37"/>
      <c r="CD819" s="37"/>
      <c r="CE819" s="37"/>
    </row>
    <row r="820" spans="1:83" x14ac:dyDescent="0.3">
      <c r="A820" s="25">
        <v>819</v>
      </c>
      <c r="B820" s="26">
        <v>7533.7755273700004</v>
      </c>
      <c r="C820" s="25">
        <v>819</v>
      </c>
      <c r="D820" s="26">
        <v>1.80292972161</v>
      </c>
      <c r="E820" s="25">
        <v>819</v>
      </c>
      <c r="F820" s="26">
        <v>79.590564777300003</v>
      </c>
      <c r="G820" s="25">
        <v>819</v>
      </c>
      <c r="H820" s="26">
        <v>0.18360640221800001</v>
      </c>
      <c r="I820" s="25">
        <v>819</v>
      </c>
      <c r="J820" s="26">
        <v>0.16675593345100001</v>
      </c>
      <c r="K820" s="25">
        <v>819</v>
      </c>
      <c r="L820" s="26">
        <v>750279.75500799995</v>
      </c>
      <c r="M820" s="25">
        <v>819</v>
      </c>
      <c r="N820" s="26">
        <v>79.024868470200005</v>
      </c>
      <c r="O820" s="25">
        <v>819</v>
      </c>
      <c r="P820" s="26">
        <v>1.13922435473E-2</v>
      </c>
      <c r="Q820" s="25">
        <v>819</v>
      </c>
      <c r="R820" s="32">
        <v>0.67122535704499997</v>
      </c>
      <c r="S820" s="28">
        <v>819</v>
      </c>
      <c r="T820" s="35">
        <v>0.59711160130200003</v>
      </c>
      <c r="U820" s="25">
        <v>819</v>
      </c>
      <c r="V820" s="26">
        <v>43.051502365499999</v>
      </c>
      <c r="W820" s="25">
        <v>819</v>
      </c>
      <c r="X820" s="26">
        <v>7.7944182018100001</v>
      </c>
      <c r="Y820" s="25">
        <v>819</v>
      </c>
      <c r="Z820" s="26">
        <v>8.7095015361899994E-2</v>
      </c>
      <c r="AA820" s="25">
        <v>819</v>
      </c>
      <c r="AB820" s="26">
        <v>8.6161442575000002</v>
      </c>
      <c r="AC820" s="25">
        <v>819</v>
      </c>
      <c r="AD820" s="26">
        <v>0.46728740564299998</v>
      </c>
      <c r="AE820" s="25">
        <v>819</v>
      </c>
      <c r="AF820" s="26">
        <v>750279.75500799995</v>
      </c>
      <c r="AG820" s="25">
        <v>819</v>
      </c>
      <c r="AH820" s="26">
        <v>1.6254364638100001</v>
      </c>
      <c r="AI820" s="25">
        <v>819</v>
      </c>
      <c r="AJ820" s="26">
        <v>92.730522520600005</v>
      </c>
      <c r="AK820" s="25">
        <v>819</v>
      </c>
      <c r="AL820" s="26">
        <v>0.230035422229</v>
      </c>
      <c r="AM820" s="25">
        <v>819</v>
      </c>
      <c r="AN820" s="26">
        <v>1.3708433790800001</v>
      </c>
      <c r="AO820" s="25">
        <v>819</v>
      </c>
      <c r="AP820" s="26">
        <v>0.65333183820399998</v>
      </c>
      <c r="AQ820" s="25">
        <v>819</v>
      </c>
      <c r="AR820" s="26">
        <v>404.59804474600003</v>
      </c>
      <c r="AS820" s="25">
        <v>819</v>
      </c>
      <c r="AT820" s="26">
        <v>2.8958314015300002</v>
      </c>
      <c r="AU820" s="25">
        <v>819</v>
      </c>
      <c r="AV820" s="26">
        <v>6638.5982825600004</v>
      </c>
      <c r="AW820" s="25">
        <v>819</v>
      </c>
      <c r="AX820" s="26">
        <v>1.6254364638100001</v>
      </c>
      <c r="AY820" s="25">
        <v>819</v>
      </c>
      <c r="AZ820" s="26">
        <v>93.886816945000007</v>
      </c>
      <c r="BA820" s="25">
        <v>819</v>
      </c>
      <c r="BB820" s="26">
        <v>0.104584823699</v>
      </c>
      <c r="BC820" s="25">
        <v>819</v>
      </c>
      <c r="BD820" s="26">
        <v>0.15817756545600001</v>
      </c>
      <c r="BE820" s="25">
        <v>819</v>
      </c>
      <c r="BF820" s="26">
        <v>0.73723761084499995</v>
      </c>
      <c r="BG820" s="25">
        <v>819</v>
      </c>
      <c r="BH820" s="26">
        <v>44.1153907813</v>
      </c>
      <c r="BI820" s="25">
        <v>819</v>
      </c>
      <c r="BJ820" s="26">
        <v>189.712917621</v>
      </c>
      <c r="CB820" s="37"/>
      <c r="CD820" s="37"/>
      <c r="CE820" s="37"/>
    </row>
    <row r="821" spans="1:83" x14ac:dyDescent="0.3">
      <c r="A821" s="25">
        <v>820</v>
      </c>
      <c r="B821" s="26">
        <v>7285.3144477200003</v>
      </c>
      <c r="C821" s="25">
        <v>820</v>
      </c>
      <c r="D821" s="26">
        <v>2.0423439570999999</v>
      </c>
      <c r="E821" s="25">
        <v>820</v>
      </c>
      <c r="F821" s="26">
        <v>62.410834631500002</v>
      </c>
      <c r="G821" s="25">
        <v>820</v>
      </c>
      <c r="H821" s="26">
        <v>0.16753203227399999</v>
      </c>
      <c r="I821" s="25">
        <v>820</v>
      </c>
      <c r="J821" s="26">
        <v>0.17184124729299999</v>
      </c>
      <c r="K821" s="25">
        <v>820</v>
      </c>
      <c r="L821" s="26">
        <v>489589.72178299999</v>
      </c>
      <c r="M821" s="25">
        <v>820</v>
      </c>
      <c r="N821" s="26">
        <v>56.2064418593</v>
      </c>
      <c r="O821" s="25">
        <v>820</v>
      </c>
      <c r="P821" s="26">
        <v>1.7892965342700001E-2</v>
      </c>
      <c r="Q821" s="25">
        <v>820</v>
      </c>
      <c r="R821" s="32">
        <v>0.30600703563100001</v>
      </c>
      <c r="S821" s="28">
        <v>820</v>
      </c>
      <c r="T821" s="35">
        <v>0.62580660569799995</v>
      </c>
      <c r="U821" s="25">
        <v>820</v>
      </c>
      <c r="V821" s="26">
        <v>32.555559346400003</v>
      </c>
      <c r="W821" s="25">
        <v>820</v>
      </c>
      <c r="X821" s="26">
        <v>6.57906874749</v>
      </c>
      <c r="Y821" s="25">
        <v>820</v>
      </c>
      <c r="Z821" s="26">
        <v>3.4357976670799997E-2</v>
      </c>
      <c r="AA821" s="25">
        <v>820</v>
      </c>
      <c r="AB821" s="26">
        <v>12.846864870599999</v>
      </c>
      <c r="AC821" s="25">
        <v>820</v>
      </c>
      <c r="AD821" s="26">
        <v>0.39851471852499998</v>
      </c>
      <c r="AE821" s="25">
        <v>820</v>
      </c>
      <c r="AF821" s="26">
        <v>489589.72178299999</v>
      </c>
      <c r="AG821" s="25">
        <v>820</v>
      </c>
      <c r="AH821" s="26">
        <v>1.8834613543500001</v>
      </c>
      <c r="AI821" s="25">
        <v>820</v>
      </c>
      <c r="AJ821" s="26">
        <v>86.582473198700001</v>
      </c>
      <c r="AK821" s="25">
        <v>820</v>
      </c>
      <c r="AL821" s="26">
        <v>0.31728521520399999</v>
      </c>
      <c r="AM821" s="25">
        <v>820</v>
      </c>
      <c r="AN821" s="26">
        <v>1.4610631288</v>
      </c>
      <c r="AO821" s="25">
        <v>820</v>
      </c>
      <c r="AP821" s="26">
        <v>0.87996390982200001</v>
      </c>
      <c r="AQ821" s="25">
        <v>820</v>
      </c>
      <c r="AR821" s="26">
        <v>491.25353299699998</v>
      </c>
      <c r="AS821" s="25">
        <v>820</v>
      </c>
      <c r="AT821" s="26">
        <v>4.4852173072300001</v>
      </c>
      <c r="AU821" s="25">
        <v>820</v>
      </c>
      <c r="AV821" s="26">
        <v>6302.2193159799999</v>
      </c>
      <c r="AW821" s="25">
        <v>820</v>
      </c>
      <c r="AX821" s="26">
        <v>1.8834613543500001</v>
      </c>
      <c r="AY821" s="25">
        <v>820</v>
      </c>
      <c r="AZ821" s="26">
        <v>90.4183174872</v>
      </c>
      <c r="BA821" s="25">
        <v>820</v>
      </c>
      <c r="BB821" s="26">
        <v>8.0676433186299995E-2</v>
      </c>
      <c r="BC821" s="25">
        <v>820</v>
      </c>
      <c r="BD821" s="26">
        <v>0.15564443258899999</v>
      </c>
      <c r="BE821" s="25">
        <v>820</v>
      </c>
      <c r="BF821" s="26">
        <v>0.76367913422400002</v>
      </c>
      <c r="BG821" s="25">
        <v>820</v>
      </c>
      <c r="BH821" s="26">
        <v>34.741255501799998</v>
      </c>
      <c r="BI821" s="25">
        <v>820</v>
      </c>
      <c r="BJ821" s="26">
        <v>691.77332114700005</v>
      </c>
      <c r="CB821" s="37"/>
      <c r="CD821" s="37"/>
      <c r="CE821" s="37"/>
    </row>
    <row r="822" spans="1:83" x14ac:dyDescent="0.3">
      <c r="A822" s="25">
        <v>821</v>
      </c>
      <c r="B822" s="26">
        <v>10329.3466895</v>
      </c>
      <c r="C822" s="25">
        <v>821</v>
      </c>
      <c r="D822" s="26">
        <v>1.7764543531899999</v>
      </c>
      <c r="E822" s="25">
        <v>821</v>
      </c>
      <c r="F822" s="26">
        <v>54.920140659300003</v>
      </c>
      <c r="G822" s="25">
        <v>821</v>
      </c>
      <c r="H822" s="26">
        <v>0.19242832057699999</v>
      </c>
      <c r="I822" s="25">
        <v>821</v>
      </c>
      <c r="J822" s="26">
        <v>1.6829407114100001E-2</v>
      </c>
      <c r="K822" s="25">
        <v>821</v>
      </c>
      <c r="L822" s="26">
        <v>545406.41266899998</v>
      </c>
      <c r="M822" s="25">
        <v>821</v>
      </c>
      <c r="N822" s="26">
        <v>52.633979784899999</v>
      </c>
      <c r="O822" s="25">
        <v>821</v>
      </c>
      <c r="P822" s="26">
        <v>1.0666823640600001E-2</v>
      </c>
      <c r="Q822" s="25">
        <v>821</v>
      </c>
      <c r="R822" s="32">
        <v>0.88222804687300005</v>
      </c>
      <c r="S822" s="28">
        <v>821</v>
      </c>
      <c r="T822" s="35">
        <v>0.810862157606</v>
      </c>
      <c r="U822" s="25">
        <v>821</v>
      </c>
      <c r="V822" s="26">
        <v>43.823182577300003</v>
      </c>
      <c r="W822" s="25">
        <v>821</v>
      </c>
      <c r="X822" s="26">
        <v>4.8712380775300002</v>
      </c>
      <c r="Y822" s="25">
        <v>821</v>
      </c>
      <c r="Z822" s="26">
        <v>6.7040872818400002E-2</v>
      </c>
      <c r="AA822" s="25">
        <v>821</v>
      </c>
      <c r="AB822" s="26">
        <v>9.3597274266999992</v>
      </c>
      <c r="AC822" s="25">
        <v>821</v>
      </c>
      <c r="AD822" s="26">
        <v>0.242689483969</v>
      </c>
      <c r="AE822" s="25">
        <v>821</v>
      </c>
      <c r="AF822" s="26">
        <v>545406.41266899998</v>
      </c>
      <c r="AG822" s="25">
        <v>821</v>
      </c>
      <c r="AH822" s="26">
        <v>1.66030172663</v>
      </c>
      <c r="AI822" s="25">
        <v>821</v>
      </c>
      <c r="AJ822" s="26">
        <v>65.689072286300004</v>
      </c>
      <c r="AK822" s="25">
        <v>821</v>
      </c>
      <c r="AL822" s="26">
        <v>0.181251799597</v>
      </c>
      <c r="AM822" s="25">
        <v>821</v>
      </c>
      <c r="AN822" s="26">
        <v>2.0188678389899999</v>
      </c>
      <c r="AO822" s="25">
        <v>821</v>
      </c>
      <c r="AP822" s="26">
        <v>0.48692051886799997</v>
      </c>
      <c r="AQ822" s="25">
        <v>821</v>
      </c>
      <c r="AR822" s="26">
        <v>735.83023181900001</v>
      </c>
      <c r="AS822" s="25">
        <v>821</v>
      </c>
      <c r="AT822" s="26">
        <v>1.4689676488600001</v>
      </c>
      <c r="AU822" s="25">
        <v>821</v>
      </c>
      <c r="AV822" s="26">
        <v>9700.0196254599996</v>
      </c>
      <c r="AW822" s="25">
        <v>821</v>
      </c>
      <c r="AX822" s="26">
        <v>1.66030172663</v>
      </c>
      <c r="AY822" s="25">
        <v>821</v>
      </c>
      <c r="AZ822" s="26">
        <v>64.8320094101</v>
      </c>
      <c r="BA822" s="25">
        <v>821</v>
      </c>
      <c r="BB822" s="26">
        <v>0.13141108101000001</v>
      </c>
      <c r="BC822" s="25">
        <v>821</v>
      </c>
      <c r="BD822" s="26">
        <v>2.65441203119E-2</v>
      </c>
      <c r="BE822" s="25">
        <v>821</v>
      </c>
      <c r="BF822" s="26">
        <v>0.84204479867799997</v>
      </c>
      <c r="BG822" s="25">
        <v>821</v>
      </c>
      <c r="BH822" s="26">
        <v>44.211092230299997</v>
      </c>
      <c r="BI822" s="25">
        <v>821</v>
      </c>
      <c r="BJ822" s="26">
        <v>717.21396733899996</v>
      </c>
      <c r="CB822" s="37"/>
      <c r="CD822" s="37"/>
      <c r="CE822" s="37"/>
    </row>
    <row r="823" spans="1:83" x14ac:dyDescent="0.3">
      <c r="A823" s="25">
        <v>822</v>
      </c>
      <c r="B823" s="26">
        <v>7907.1187251600004</v>
      </c>
      <c r="C823" s="25">
        <v>822</v>
      </c>
      <c r="D823" s="26">
        <v>1.3173413119199999</v>
      </c>
      <c r="E823" s="25">
        <v>822</v>
      </c>
      <c r="F823" s="26">
        <v>65.579283213799997</v>
      </c>
      <c r="G823" s="25">
        <v>822</v>
      </c>
      <c r="H823" s="26">
        <v>0.185378766321</v>
      </c>
      <c r="I823" s="25">
        <v>822</v>
      </c>
      <c r="J823" s="26">
        <v>0.119100729276</v>
      </c>
      <c r="K823" s="25">
        <v>822</v>
      </c>
      <c r="L823" s="26">
        <v>613287.63000600005</v>
      </c>
      <c r="M823" s="25">
        <v>822</v>
      </c>
      <c r="N823" s="26">
        <v>45.324083959200003</v>
      </c>
      <c r="O823" s="25">
        <v>822</v>
      </c>
      <c r="P823" s="26">
        <v>1.7041480439100001E-2</v>
      </c>
      <c r="Q823" s="25">
        <v>822</v>
      </c>
      <c r="R823" s="32">
        <v>0.455664864585</v>
      </c>
      <c r="S823" s="28">
        <v>822</v>
      </c>
      <c r="T823" s="35">
        <v>0.595082050197</v>
      </c>
      <c r="U823" s="25">
        <v>822</v>
      </c>
      <c r="V823" s="26">
        <v>37.792391447299998</v>
      </c>
      <c r="W823" s="25">
        <v>822</v>
      </c>
      <c r="X823" s="26">
        <v>6.3836686808699996</v>
      </c>
      <c r="Y823" s="25">
        <v>822</v>
      </c>
      <c r="Z823" s="26">
        <v>4.1777856541600003E-2</v>
      </c>
      <c r="AA823" s="25">
        <v>822</v>
      </c>
      <c r="AB823" s="26">
        <v>11.191671101100001</v>
      </c>
      <c r="AC823" s="25">
        <v>822</v>
      </c>
      <c r="AD823" s="26">
        <v>0.25800950890800001</v>
      </c>
      <c r="AE823" s="25">
        <v>822</v>
      </c>
      <c r="AF823" s="26">
        <v>613287.63000600005</v>
      </c>
      <c r="AG823" s="25">
        <v>822</v>
      </c>
      <c r="AH823" s="26">
        <v>1.1673207937200001</v>
      </c>
      <c r="AI823" s="25">
        <v>822</v>
      </c>
      <c r="AJ823" s="26">
        <v>73.002324416199997</v>
      </c>
      <c r="AK823" s="25">
        <v>822</v>
      </c>
      <c r="AL823" s="26">
        <v>0.29676513100099999</v>
      </c>
      <c r="AM823" s="25">
        <v>822</v>
      </c>
      <c r="AN823" s="26">
        <v>1.6390099493000001</v>
      </c>
      <c r="AO823" s="25">
        <v>822</v>
      </c>
      <c r="AP823" s="26">
        <v>0.88005930084799999</v>
      </c>
      <c r="AQ823" s="25">
        <v>822</v>
      </c>
      <c r="AR823" s="26">
        <v>917.10587009599999</v>
      </c>
      <c r="AS823" s="25">
        <v>822</v>
      </c>
      <c r="AT823" s="26">
        <v>2.1668979374099999</v>
      </c>
      <c r="AU823" s="25">
        <v>822</v>
      </c>
      <c r="AV823" s="26">
        <v>6663.5126905999996</v>
      </c>
      <c r="AW823" s="25">
        <v>822</v>
      </c>
      <c r="AX823" s="26">
        <v>1.1673207937200001</v>
      </c>
      <c r="AY823" s="25">
        <v>822</v>
      </c>
      <c r="AZ823" s="26">
        <v>76.708466002999998</v>
      </c>
      <c r="BA823" s="25">
        <v>822</v>
      </c>
      <c r="BB823" s="26">
        <v>8.53198581027E-2</v>
      </c>
      <c r="BC823" s="25">
        <v>822</v>
      </c>
      <c r="BD823" s="26">
        <v>8.9355203016299997E-2</v>
      </c>
      <c r="BE823" s="25">
        <v>822</v>
      </c>
      <c r="BF823" s="26">
        <v>0.825324938881</v>
      </c>
      <c r="BG823" s="25">
        <v>822</v>
      </c>
      <c r="BH823" s="26">
        <v>39.106774444000003</v>
      </c>
      <c r="BI823" s="25">
        <v>822</v>
      </c>
      <c r="BJ823" s="26">
        <v>1094.59411204</v>
      </c>
      <c r="CB823" s="37"/>
      <c r="CD823" s="37"/>
      <c r="CE823" s="37"/>
    </row>
    <row r="824" spans="1:83" x14ac:dyDescent="0.3">
      <c r="A824" s="25">
        <v>823</v>
      </c>
      <c r="B824" s="26">
        <v>11018.934785199999</v>
      </c>
      <c r="C824" s="25">
        <v>823</v>
      </c>
      <c r="D824" s="26">
        <v>1.8165818019</v>
      </c>
      <c r="E824" s="25">
        <v>823</v>
      </c>
      <c r="F824" s="26">
        <v>41.045851425800002</v>
      </c>
      <c r="G824" s="25">
        <v>823</v>
      </c>
      <c r="H824" s="26">
        <v>8.0888880701800003E-2</v>
      </c>
      <c r="I824" s="25">
        <v>823</v>
      </c>
      <c r="J824" s="26">
        <v>0.107686916291</v>
      </c>
      <c r="K824" s="25">
        <v>823</v>
      </c>
      <c r="L824" s="26">
        <v>673878.64794399997</v>
      </c>
      <c r="M824" s="25">
        <v>823</v>
      </c>
      <c r="N824" s="26">
        <v>58.384243876699998</v>
      </c>
      <c r="O824" s="25">
        <v>823</v>
      </c>
      <c r="P824" s="26">
        <v>1.31103066904E-2</v>
      </c>
      <c r="Q824" s="25">
        <v>823</v>
      </c>
      <c r="R824" s="32">
        <v>0.42399614665599999</v>
      </c>
      <c r="S824" s="28">
        <v>823</v>
      </c>
      <c r="T824" s="35">
        <v>0.33646335393799998</v>
      </c>
      <c r="U824" s="25">
        <v>823</v>
      </c>
      <c r="V824" s="26">
        <v>41.436298795799999</v>
      </c>
      <c r="W824" s="25">
        <v>823</v>
      </c>
      <c r="X824" s="26">
        <v>1.43163008956</v>
      </c>
      <c r="Y824" s="25">
        <v>823</v>
      </c>
      <c r="Z824" s="26">
        <v>8.1715080615800004E-2</v>
      </c>
      <c r="AA824" s="25">
        <v>823</v>
      </c>
      <c r="AB824" s="26">
        <v>14.7770818286</v>
      </c>
      <c r="AC824" s="25">
        <v>823</v>
      </c>
      <c r="AD824" s="26">
        <v>0.45305351723800003</v>
      </c>
      <c r="AE824" s="25">
        <v>823</v>
      </c>
      <c r="AF824" s="26">
        <v>673878.64794399997</v>
      </c>
      <c r="AG824" s="25">
        <v>823</v>
      </c>
      <c r="AH824" s="26">
        <v>1.7589697093800001</v>
      </c>
      <c r="AI824" s="25">
        <v>823</v>
      </c>
      <c r="AJ824" s="26">
        <v>86.272164685600004</v>
      </c>
      <c r="AK824" s="25">
        <v>823</v>
      </c>
      <c r="AL824" s="26">
        <v>0.13435733100700001</v>
      </c>
      <c r="AM824" s="25">
        <v>823</v>
      </c>
      <c r="AN824" s="26">
        <v>1.1531188328899999</v>
      </c>
      <c r="AO824" s="25">
        <v>823</v>
      </c>
      <c r="AP824" s="26">
        <v>0.59459411082299995</v>
      </c>
      <c r="AQ824" s="25">
        <v>823</v>
      </c>
      <c r="AR824" s="26">
        <v>220.403429284</v>
      </c>
      <c r="AS824" s="25">
        <v>823</v>
      </c>
      <c r="AT824" s="26">
        <v>3.3607990936599998</v>
      </c>
      <c r="AU824" s="25">
        <v>823</v>
      </c>
      <c r="AV824" s="26">
        <v>10190.234208100001</v>
      </c>
      <c r="AW824" s="25">
        <v>823</v>
      </c>
      <c r="AX824" s="26">
        <v>1.7589697093800001</v>
      </c>
      <c r="AY824" s="25">
        <v>823</v>
      </c>
      <c r="AZ824" s="26">
        <v>80.7793880973</v>
      </c>
      <c r="BA824" s="25">
        <v>823</v>
      </c>
      <c r="BB824" s="26">
        <v>3.1232187995000001E-2</v>
      </c>
      <c r="BC824" s="25">
        <v>823</v>
      </c>
      <c r="BD824" s="26">
        <v>9.1356145752999995E-2</v>
      </c>
      <c r="BE824" s="25">
        <v>823</v>
      </c>
      <c r="BF824" s="26">
        <v>0.87741166625199996</v>
      </c>
      <c r="BG824" s="25">
        <v>823</v>
      </c>
      <c r="BH824" s="26">
        <v>41.574764936699999</v>
      </c>
      <c r="BI824" s="25">
        <v>823</v>
      </c>
      <c r="BJ824" s="26">
        <v>599.70192597699997</v>
      </c>
      <c r="CB824" s="37"/>
      <c r="CD824" s="37"/>
      <c r="CE824" s="37"/>
    </row>
    <row r="825" spans="1:83" x14ac:dyDescent="0.3">
      <c r="A825" s="25">
        <v>824</v>
      </c>
      <c r="B825" s="26">
        <v>4524.2656879100005</v>
      </c>
      <c r="C825" s="25">
        <v>824</v>
      </c>
      <c r="D825" s="26">
        <v>1.84653055574</v>
      </c>
      <c r="E825" s="25">
        <v>824</v>
      </c>
      <c r="F825" s="26">
        <v>35.022133524600001</v>
      </c>
      <c r="G825" s="25">
        <v>824</v>
      </c>
      <c r="H825" s="26">
        <v>0.100444065675</v>
      </c>
      <c r="I825" s="25">
        <v>824</v>
      </c>
      <c r="J825" s="26">
        <v>4.6092869299399999E-2</v>
      </c>
      <c r="K825" s="25">
        <v>824</v>
      </c>
      <c r="L825" s="26">
        <v>668530.05819899996</v>
      </c>
      <c r="M825" s="25">
        <v>824</v>
      </c>
      <c r="N825" s="26">
        <v>50.8487264647</v>
      </c>
      <c r="O825" s="25">
        <v>824</v>
      </c>
      <c r="P825" s="26">
        <v>1.89738443029E-2</v>
      </c>
      <c r="Q825" s="25">
        <v>824</v>
      </c>
      <c r="R825" s="32">
        <v>0.83161470314800001</v>
      </c>
      <c r="S825" s="28">
        <v>824</v>
      </c>
      <c r="T825" s="35">
        <v>0.71290512046499999</v>
      </c>
      <c r="U825" s="25">
        <v>824</v>
      </c>
      <c r="V825" s="26">
        <v>33.861397009000001</v>
      </c>
      <c r="W825" s="25">
        <v>824</v>
      </c>
      <c r="X825" s="26">
        <v>7.2276544827700002</v>
      </c>
      <c r="Y825" s="25">
        <v>824</v>
      </c>
      <c r="Z825" s="26">
        <v>7.5072940577499997E-2</v>
      </c>
      <c r="AA825" s="25">
        <v>824</v>
      </c>
      <c r="AB825" s="26">
        <v>7.4699147675999997</v>
      </c>
      <c r="AC825" s="25">
        <v>824</v>
      </c>
      <c r="AD825" s="26">
        <v>0.232906788871</v>
      </c>
      <c r="AE825" s="25">
        <v>824</v>
      </c>
      <c r="AF825" s="26">
        <v>668530.05819899996</v>
      </c>
      <c r="AG825" s="25">
        <v>824</v>
      </c>
      <c r="AH825" s="26">
        <v>1.68136817992</v>
      </c>
      <c r="AI825" s="25">
        <v>824</v>
      </c>
      <c r="AJ825" s="26">
        <v>52.0208337957</v>
      </c>
      <c r="AK825" s="25">
        <v>824</v>
      </c>
      <c r="AL825" s="26">
        <v>4.9919166233600001E-2</v>
      </c>
      <c r="AM825" s="25">
        <v>824</v>
      </c>
      <c r="AN825" s="26">
        <v>1.33367288284</v>
      </c>
      <c r="AO825" s="25">
        <v>824</v>
      </c>
      <c r="AP825" s="26">
        <v>0.80798538979599999</v>
      </c>
      <c r="AQ825" s="25">
        <v>824</v>
      </c>
      <c r="AR825" s="26">
        <v>787.60341608199997</v>
      </c>
      <c r="AS825" s="25">
        <v>824</v>
      </c>
      <c r="AT825" s="26">
        <v>1.2618631071399999</v>
      </c>
      <c r="AU825" s="25">
        <v>824</v>
      </c>
      <c r="AV825" s="26">
        <v>4083.6849300899999</v>
      </c>
      <c r="AW825" s="25">
        <v>824</v>
      </c>
      <c r="AX825" s="26">
        <v>1.68136817992</v>
      </c>
      <c r="AY825" s="25">
        <v>824</v>
      </c>
      <c r="AZ825" s="26">
        <v>55.3403014875</v>
      </c>
      <c r="BA825" s="25">
        <v>824</v>
      </c>
      <c r="BB825" s="26">
        <v>2.40240810951E-2</v>
      </c>
      <c r="BC825" s="25">
        <v>824</v>
      </c>
      <c r="BD825" s="26">
        <v>3.0434397681400001E-2</v>
      </c>
      <c r="BE825" s="25">
        <v>824</v>
      </c>
      <c r="BF825" s="26">
        <v>0.94554152122400004</v>
      </c>
      <c r="BG825" s="25">
        <v>824</v>
      </c>
      <c r="BH825" s="26">
        <v>34.258383368700002</v>
      </c>
      <c r="BI825" s="25">
        <v>824</v>
      </c>
      <c r="BJ825" s="26">
        <v>462.037162556</v>
      </c>
      <c r="CB825" s="37"/>
      <c r="CD825" s="37"/>
      <c r="CE825" s="37"/>
    </row>
    <row r="826" spans="1:83" x14ac:dyDescent="0.3">
      <c r="A826" s="25">
        <v>825</v>
      </c>
      <c r="B826" s="26">
        <v>11152.982237800001</v>
      </c>
      <c r="C826" s="25">
        <v>825</v>
      </c>
      <c r="D826" s="26">
        <v>1.8586664480499999</v>
      </c>
      <c r="E826" s="25">
        <v>825</v>
      </c>
      <c r="F826" s="26">
        <v>77.162727054599998</v>
      </c>
      <c r="G826" s="25">
        <v>825</v>
      </c>
      <c r="H826" s="26">
        <v>1.8193947970099999E-2</v>
      </c>
      <c r="I826" s="25">
        <v>825</v>
      </c>
      <c r="J826" s="26">
        <v>5.1564709153099998E-2</v>
      </c>
      <c r="K826" s="25">
        <v>825</v>
      </c>
      <c r="L826" s="26">
        <v>488752.99025500001</v>
      </c>
      <c r="M826" s="25">
        <v>825</v>
      </c>
      <c r="N826" s="26">
        <v>42.430836812400003</v>
      </c>
      <c r="O826" s="25">
        <v>825</v>
      </c>
      <c r="P826" s="26">
        <v>1.21136473307E-2</v>
      </c>
      <c r="Q826" s="25">
        <v>825</v>
      </c>
      <c r="R826" s="32">
        <v>0.81979883929800001</v>
      </c>
      <c r="S826" s="28">
        <v>825</v>
      </c>
      <c r="T826" s="35">
        <v>0.67069764383300001</v>
      </c>
      <c r="U826" s="25">
        <v>825</v>
      </c>
      <c r="V826" s="26">
        <v>31.490148588699999</v>
      </c>
      <c r="W826" s="25">
        <v>825</v>
      </c>
      <c r="X826" s="26">
        <v>8.0659610293400004</v>
      </c>
      <c r="Y826" s="25">
        <v>825</v>
      </c>
      <c r="Z826" s="26">
        <v>3.5965949904400003E-2</v>
      </c>
      <c r="AA826" s="25">
        <v>825</v>
      </c>
      <c r="AB826" s="26">
        <v>7.1809245272100002</v>
      </c>
      <c r="AC826" s="25">
        <v>825</v>
      </c>
      <c r="AD826" s="26">
        <v>0.49299843353200001</v>
      </c>
      <c r="AE826" s="25">
        <v>825</v>
      </c>
      <c r="AF826" s="26">
        <v>488752.99025500001</v>
      </c>
      <c r="AG826" s="25">
        <v>825</v>
      </c>
      <c r="AH826" s="26">
        <v>1.6794921091299999</v>
      </c>
      <c r="AI826" s="25">
        <v>825</v>
      </c>
      <c r="AJ826" s="26">
        <v>55.182266146099998</v>
      </c>
      <c r="AK826" s="25">
        <v>825</v>
      </c>
      <c r="AL826" s="26">
        <v>3.5276053606400001E-2</v>
      </c>
      <c r="AM826" s="25">
        <v>825</v>
      </c>
      <c r="AN826" s="26">
        <v>0.92308964735900001</v>
      </c>
      <c r="AO826" s="25">
        <v>825</v>
      </c>
      <c r="AP826" s="26">
        <v>0.89549135481700004</v>
      </c>
      <c r="AQ826" s="25">
        <v>825</v>
      </c>
      <c r="AR826" s="26">
        <v>131.91533093000001</v>
      </c>
      <c r="AS826" s="25">
        <v>825</v>
      </c>
      <c r="AT826" s="26">
        <v>4.1478564516200001</v>
      </c>
      <c r="AU826" s="25">
        <v>825</v>
      </c>
      <c r="AV826" s="26">
        <v>10969.9885574</v>
      </c>
      <c r="AW826" s="25">
        <v>825</v>
      </c>
      <c r="AX826" s="26">
        <v>1.6794921091299999</v>
      </c>
      <c r="AY826" s="25">
        <v>825</v>
      </c>
      <c r="AZ826" s="26">
        <v>67.931508689899999</v>
      </c>
      <c r="BA826" s="25">
        <v>825</v>
      </c>
      <c r="BB826" s="26">
        <v>1.28634949046E-2</v>
      </c>
      <c r="BC826" s="25">
        <v>825</v>
      </c>
      <c r="BD826" s="26">
        <v>4.13775264344E-2</v>
      </c>
      <c r="BE826" s="25">
        <v>825</v>
      </c>
      <c r="BF826" s="26">
        <v>0.945758978661</v>
      </c>
      <c r="BG826" s="25">
        <v>825</v>
      </c>
      <c r="BH826" s="26">
        <v>33.1597731118</v>
      </c>
      <c r="BI826" s="25">
        <v>825</v>
      </c>
      <c r="BJ826" s="26">
        <v>144.74305813999999</v>
      </c>
      <c r="CB826" s="37"/>
      <c r="CD826" s="37"/>
      <c r="CE826" s="37"/>
    </row>
    <row r="827" spans="1:83" x14ac:dyDescent="0.3">
      <c r="A827" s="25">
        <v>826</v>
      </c>
      <c r="B827" s="26">
        <v>4971.9896799899998</v>
      </c>
      <c r="C827" s="25">
        <v>826</v>
      </c>
      <c r="D827" s="26">
        <v>1.8293978118000001</v>
      </c>
      <c r="E827" s="25">
        <v>826</v>
      </c>
      <c r="F827" s="26">
        <v>79.784781865900001</v>
      </c>
      <c r="G827" s="25">
        <v>826</v>
      </c>
      <c r="H827" s="26">
        <v>2.2814824977599998E-2</v>
      </c>
      <c r="I827" s="25">
        <v>826</v>
      </c>
      <c r="J827" s="26">
        <v>0.157618803906</v>
      </c>
      <c r="K827" s="25">
        <v>826</v>
      </c>
      <c r="L827" s="26">
        <v>617781.21658400004</v>
      </c>
      <c r="M827" s="25">
        <v>826</v>
      </c>
      <c r="N827" s="26">
        <v>56.735651415699998</v>
      </c>
      <c r="O827" s="25">
        <v>826</v>
      </c>
      <c r="P827" s="26">
        <v>1.0142841005800001E-2</v>
      </c>
      <c r="Q827" s="25">
        <v>826</v>
      </c>
      <c r="R827" s="32">
        <v>0.55236053283999997</v>
      </c>
      <c r="S827" s="28">
        <v>826</v>
      </c>
      <c r="T827" s="35">
        <v>0.34215130670999999</v>
      </c>
      <c r="U827" s="25">
        <v>826</v>
      </c>
      <c r="V827" s="26">
        <v>30.7446076857</v>
      </c>
      <c r="W827" s="25">
        <v>826</v>
      </c>
      <c r="X827" s="26">
        <v>5.09679098328</v>
      </c>
      <c r="Y827" s="25">
        <v>826</v>
      </c>
      <c r="Z827" s="26">
        <v>8.6177093167300003E-2</v>
      </c>
      <c r="AA827" s="25">
        <v>826</v>
      </c>
      <c r="AB827" s="26">
        <v>12.7560239613</v>
      </c>
      <c r="AC827" s="25">
        <v>826</v>
      </c>
      <c r="AD827" s="26">
        <v>0.46287713083199999</v>
      </c>
      <c r="AE827" s="25">
        <v>826</v>
      </c>
      <c r="AF827" s="26">
        <v>617781.21658400004</v>
      </c>
      <c r="AG827" s="25">
        <v>826</v>
      </c>
      <c r="AH827" s="26">
        <v>1.69992121473</v>
      </c>
      <c r="AI827" s="25">
        <v>826</v>
      </c>
      <c r="AJ827" s="26">
        <v>65.721410012500002</v>
      </c>
      <c r="AK827" s="25">
        <v>826</v>
      </c>
      <c r="AL827" s="26">
        <v>8.0063624768700006E-2</v>
      </c>
      <c r="AM827" s="25">
        <v>826</v>
      </c>
      <c r="AN827" s="26">
        <v>0.64467836699799996</v>
      </c>
      <c r="AO827" s="25">
        <v>826</v>
      </c>
      <c r="AP827" s="26">
        <v>1.04180313113</v>
      </c>
      <c r="AQ827" s="25">
        <v>826</v>
      </c>
      <c r="AR827" s="26">
        <v>584.96326985200005</v>
      </c>
      <c r="AS827" s="25">
        <v>826</v>
      </c>
      <c r="AT827" s="26">
        <v>3.2374104285600001</v>
      </c>
      <c r="AU827" s="25">
        <v>826</v>
      </c>
      <c r="AV827" s="26">
        <v>4396.3342070999997</v>
      </c>
      <c r="AW827" s="25">
        <v>826</v>
      </c>
      <c r="AX827" s="26">
        <v>1.69992121473</v>
      </c>
      <c r="AY827" s="25">
        <v>826</v>
      </c>
      <c r="AZ827" s="26">
        <v>70.762098817400002</v>
      </c>
      <c r="BA827" s="25">
        <v>826</v>
      </c>
      <c r="BB827" s="26">
        <v>3.00411728532E-3</v>
      </c>
      <c r="BC827" s="25">
        <v>826</v>
      </c>
      <c r="BD827" s="26">
        <v>7.0115589429799993E-2</v>
      </c>
      <c r="BE827" s="25">
        <v>826</v>
      </c>
      <c r="BF827" s="26">
        <v>0.92688029328499999</v>
      </c>
      <c r="BG827" s="25">
        <v>826</v>
      </c>
      <c r="BH827" s="26">
        <v>31.091044184499999</v>
      </c>
      <c r="BI827" s="25">
        <v>826</v>
      </c>
      <c r="BJ827" s="26">
        <v>423.92600659599998</v>
      </c>
      <c r="CB827" s="37"/>
      <c r="CD827" s="37"/>
      <c r="CE827" s="37"/>
    </row>
    <row r="828" spans="1:83" x14ac:dyDescent="0.3">
      <c r="A828" s="25">
        <v>827</v>
      </c>
      <c r="B828" s="26">
        <v>3786.0745279399998</v>
      </c>
      <c r="C828" s="25">
        <v>827</v>
      </c>
      <c r="D828" s="26">
        <v>2.3484987020400001</v>
      </c>
      <c r="E828" s="25">
        <v>827</v>
      </c>
      <c r="F828" s="26">
        <v>56.445366694699999</v>
      </c>
      <c r="G828" s="25">
        <v>827</v>
      </c>
      <c r="H828" s="26">
        <v>0.17277015156200001</v>
      </c>
      <c r="I828" s="25">
        <v>827</v>
      </c>
      <c r="J828" s="26">
        <v>9.3274135098099994E-2</v>
      </c>
      <c r="K828" s="25">
        <v>827</v>
      </c>
      <c r="L828" s="26">
        <v>767854.04861199996</v>
      </c>
      <c r="M828" s="25">
        <v>827</v>
      </c>
      <c r="N828" s="26">
        <v>71.337011104799998</v>
      </c>
      <c r="O828" s="25">
        <v>827</v>
      </c>
      <c r="P828" s="26">
        <v>1.2667857519799999E-2</v>
      </c>
      <c r="Q828" s="25">
        <v>827</v>
      </c>
      <c r="R828" s="32">
        <v>0.311878753211</v>
      </c>
      <c r="S828" s="28">
        <v>827</v>
      </c>
      <c r="T828" s="35">
        <v>0.84663409308899995</v>
      </c>
      <c r="U828" s="25">
        <v>827</v>
      </c>
      <c r="V828" s="26">
        <v>40.296142857</v>
      </c>
      <c r="W828" s="25">
        <v>827</v>
      </c>
      <c r="X828" s="26">
        <v>5.9285283812299996</v>
      </c>
      <c r="Y828" s="25">
        <v>827</v>
      </c>
      <c r="Z828" s="26">
        <v>3.88364371874E-2</v>
      </c>
      <c r="AA828" s="25">
        <v>827</v>
      </c>
      <c r="AB828" s="26">
        <v>14.562423126800001</v>
      </c>
      <c r="AC828" s="25">
        <v>827</v>
      </c>
      <c r="AD828" s="26">
        <v>0.44286520140300001</v>
      </c>
      <c r="AE828" s="25">
        <v>827</v>
      </c>
      <c r="AF828" s="26">
        <v>767854.04861199996</v>
      </c>
      <c r="AG828" s="25">
        <v>827</v>
      </c>
      <c r="AH828" s="26">
        <v>2.2002986830700002</v>
      </c>
      <c r="AI828" s="25">
        <v>827</v>
      </c>
      <c r="AJ828" s="26">
        <v>84.889319736299996</v>
      </c>
      <c r="AK828" s="25">
        <v>827</v>
      </c>
      <c r="AL828" s="26">
        <v>0.13698080229199999</v>
      </c>
      <c r="AM828" s="25">
        <v>827</v>
      </c>
      <c r="AN828" s="26">
        <v>0.97298730836000002</v>
      </c>
      <c r="AO828" s="25">
        <v>827</v>
      </c>
      <c r="AP828" s="26">
        <v>0.717445093167</v>
      </c>
      <c r="AQ828" s="25">
        <v>827</v>
      </c>
      <c r="AR828" s="26">
        <v>519.20286824899995</v>
      </c>
      <c r="AS828" s="25">
        <v>827</v>
      </c>
      <c r="AT828" s="26">
        <v>4.9714004236899996</v>
      </c>
      <c r="AU828" s="25">
        <v>827</v>
      </c>
      <c r="AV828" s="26">
        <v>3186.7295480500002</v>
      </c>
      <c r="AW828" s="25">
        <v>827</v>
      </c>
      <c r="AX828" s="26">
        <v>2.2002986830700002</v>
      </c>
      <c r="AY828" s="25">
        <v>827</v>
      </c>
      <c r="AZ828" s="26">
        <v>88.120051579099993</v>
      </c>
      <c r="BA828" s="25">
        <v>827</v>
      </c>
      <c r="BB828" s="26">
        <v>1.6013781737E-2</v>
      </c>
      <c r="BC828" s="25">
        <v>827</v>
      </c>
      <c r="BD828" s="26">
        <v>0.11199159524500001</v>
      </c>
      <c r="BE828" s="25">
        <v>827</v>
      </c>
      <c r="BF828" s="26">
        <v>0.87199462301800001</v>
      </c>
      <c r="BG828" s="25">
        <v>827</v>
      </c>
      <c r="BH828" s="26">
        <v>41.2809267425</v>
      </c>
      <c r="BI828" s="25">
        <v>827</v>
      </c>
      <c r="BJ828" s="26">
        <v>717.79582118300004</v>
      </c>
      <c r="CB828" s="37"/>
      <c r="CD828" s="37"/>
      <c r="CE828" s="37"/>
    </row>
    <row r="829" spans="1:83" x14ac:dyDescent="0.3">
      <c r="A829" s="25">
        <v>828</v>
      </c>
      <c r="B829" s="26">
        <v>6010.1359304699999</v>
      </c>
      <c r="C829" s="25">
        <v>828</v>
      </c>
      <c r="D829" s="26">
        <v>2.3876209950099998</v>
      </c>
      <c r="E829" s="25">
        <v>828</v>
      </c>
      <c r="F829" s="26">
        <v>49.290722798899999</v>
      </c>
      <c r="G829" s="25">
        <v>828</v>
      </c>
      <c r="H829" s="26">
        <v>0.1558375652</v>
      </c>
      <c r="I829" s="25">
        <v>828</v>
      </c>
      <c r="J829" s="26">
        <v>2.6838818239000001E-2</v>
      </c>
      <c r="K829" s="25">
        <v>828</v>
      </c>
      <c r="L829" s="26">
        <v>665351.20741599996</v>
      </c>
      <c r="M829" s="25">
        <v>828</v>
      </c>
      <c r="N829" s="26">
        <v>74.248500598299998</v>
      </c>
      <c r="O829" s="25">
        <v>828</v>
      </c>
      <c r="P829" s="26">
        <v>1.00531498101E-2</v>
      </c>
      <c r="Q829" s="25">
        <v>828</v>
      </c>
      <c r="R829" s="32">
        <v>0.74253362295900005</v>
      </c>
      <c r="S829" s="28">
        <v>828</v>
      </c>
      <c r="T829" s="35">
        <v>0.37606627106700002</v>
      </c>
      <c r="U829" s="25">
        <v>828</v>
      </c>
      <c r="V829" s="26">
        <v>34.0541237837</v>
      </c>
      <c r="W829" s="25">
        <v>828</v>
      </c>
      <c r="X829" s="26">
        <v>2.6584663148400001</v>
      </c>
      <c r="Y829" s="25">
        <v>828</v>
      </c>
      <c r="Z829" s="26">
        <v>2.91552805016E-2</v>
      </c>
      <c r="AA829" s="25">
        <v>828</v>
      </c>
      <c r="AB829" s="26">
        <v>7.9962535891300002</v>
      </c>
      <c r="AC829" s="25">
        <v>828</v>
      </c>
      <c r="AD829" s="26">
        <v>0.234967676238</v>
      </c>
      <c r="AE829" s="25">
        <v>828</v>
      </c>
      <c r="AF829" s="26">
        <v>665351.20741599996</v>
      </c>
      <c r="AG829" s="25">
        <v>828</v>
      </c>
      <c r="AH829" s="26">
        <v>2.3092217163500002</v>
      </c>
      <c r="AI829" s="25">
        <v>828</v>
      </c>
      <c r="AJ829" s="26">
        <v>88.347959997499999</v>
      </c>
      <c r="AK829" s="25">
        <v>828</v>
      </c>
      <c r="AL829" s="26">
        <v>7.4339771914799999E-2</v>
      </c>
      <c r="AM829" s="25">
        <v>828</v>
      </c>
      <c r="AN829" s="26">
        <v>1.46847345969</v>
      </c>
      <c r="AO829" s="25">
        <v>828</v>
      </c>
      <c r="AP829" s="26">
        <v>0.22711065068200001</v>
      </c>
      <c r="AQ829" s="25">
        <v>828</v>
      </c>
      <c r="AR829" s="26">
        <v>175.28669660700001</v>
      </c>
      <c r="AS829" s="25">
        <v>828</v>
      </c>
      <c r="AT829" s="26">
        <v>2.1849276027300002</v>
      </c>
      <c r="AU829" s="25">
        <v>828</v>
      </c>
      <c r="AV829" s="26">
        <v>5540.6924221899999</v>
      </c>
      <c r="AW829" s="25">
        <v>828</v>
      </c>
      <c r="AX829" s="26">
        <v>2.3092217163500002</v>
      </c>
      <c r="AY829" s="25">
        <v>828</v>
      </c>
      <c r="AZ829" s="26">
        <v>81.927279347999999</v>
      </c>
      <c r="BA829" s="25">
        <v>828</v>
      </c>
      <c r="BB829" s="26">
        <v>7.4147198599600006E-2</v>
      </c>
      <c r="BC829" s="25">
        <v>828</v>
      </c>
      <c r="BD829" s="26">
        <v>3.9280210753900001E-2</v>
      </c>
      <c r="BE829" s="25">
        <v>828</v>
      </c>
      <c r="BF829" s="26">
        <v>0.886572590647</v>
      </c>
      <c r="BG829" s="25">
        <v>828</v>
      </c>
      <c r="BH829" s="26">
        <v>35.280314371999999</v>
      </c>
      <c r="BI829" s="25">
        <v>828</v>
      </c>
      <c r="BJ829" s="26">
        <v>719.86440225299998</v>
      </c>
      <c r="CB829" s="37"/>
      <c r="CD829" s="37"/>
      <c r="CE829" s="37"/>
    </row>
    <row r="830" spans="1:83" x14ac:dyDescent="0.3">
      <c r="A830" s="25">
        <v>829</v>
      </c>
      <c r="B830" s="26">
        <v>10521.519126699999</v>
      </c>
      <c r="C830" s="25">
        <v>829</v>
      </c>
      <c r="D830" s="26">
        <v>2.0054457968900001</v>
      </c>
      <c r="E830" s="25">
        <v>829</v>
      </c>
      <c r="F830" s="26">
        <v>44.360072403300002</v>
      </c>
      <c r="G830" s="25">
        <v>829</v>
      </c>
      <c r="H830" s="26">
        <v>0.16526837128399999</v>
      </c>
      <c r="I830" s="25">
        <v>829</v>
      </c>
      <c r="J830" s="26">
        <v>0.123413675791</v>
      </c>
      <c r="K830" s="25">
        <v>829</v>
      </c>
      <c r="L830" s="26">
        <v>776872.642765</v>
      </c>
      <c r="M830" s="25">
        <v>829</v>
      </c>
      <c r="N830" s="26">
        <v>50.523906460500001</v>
      </c>
      <c r="O830" s="25">
        <v>829</v>
      </c>
      <c r="P830" s="26">
        <v>1.3908525608000001E-2</v>
      </c>
      <c r="Q830" s="25">
        <v>829</v>
      </c>
      <c r="R830" s="32">
        <v>0.37097110191100002</v>
      </c>
      <c r="S830" s="28">
        <v>829</v>
      </c>
      <c r="T830" s="35">
        <v>0.571472904304</v>
      </c>
      <c r="U830" s="25">
        <v>829</v>
      </c>
      <c r="V830" s="26">
        <v>36.6193749547</v>
      </c>
      <c r="W830" s="25">
        <v>829</v>
      </c>
      <c r="X830" s="26">
        <v>6.6913928498999997</v>
      </c>
      <c r="Y830" s="25">
        <v>829</v>
      </c>
      <c r="Z830" s="26">
        <v>2.4783062158E-2</v>
      </c>
      <c r="AA830" s="25">
        <v>829</v>
      </c>
      <c r="AB830" s="26">
        <v>11.684269524399999</v>
      </c>
      <c r="AC830" s="25">
        <v>829</v>
      </c>
      <c r="AD830" s="26">
        <v>0.211710280882</v>
      </c>
      <c r="AE830" s="25">
        <v>829</v>
      </c>
      <c r="AF830" s="26">
        <v>776872.642765</v>
      </c>
      <c r="AG830" s="25">
        <v>829</v>
      </c>
      <c r="AH830" s="26">
        <v>1.8487251034000001</v>
      </c>
      <c r="AI830" s="25">
        <v>829</v>
      </c>
      <c r="AJ830" s="26">
        <v>76.033792839</v>
      </c>
      <c r="AK830" s="25">
        <v>829</v>
      </c>
      <c r="AL830" s="26">
        <v>0.26636555534200002</v>
      </c>
      <c r="AM830" s="25">
        <v>829</v>
      </c>
      <c r="AN830" s="26">
        <v>1.5553032572300001</v>
      </c>
      <c r="AO830" s="25">
        <v>829</v>
      </c>
      <c r="AP830" s="26">
        <v>0.83401817968000003</v>
      </c>
      <c r="AQ830" s="25">
        <v>829</v>
      </c>
      <c r="AR830" s="26">
        <v>998.79541500599998</v>
      </c>
      <c r="AS830" s="25">
        <v>829</v>
      </c>
      <c r="AT830" s="26">
        <v>2.2863423047200002</v>
      </c>
      <c r="AU830" s="25">
        <v>829</v>
      </c>
      <c r="AV830" s="26">
        <v>9005.2257136200005</v>
      </c>
      <c r="AW830" s="25">
        <v>829</v>
      </c>
      <c r="AX830" s="26">
        <v>1.8487251034000001</v>
      </c>
      <c r="AY830" s="25">
        <v>829</v>
      </c>
      <c r="AZ830" s="26">
        <v>78.8727182059</v>
      </c>
      <c r="BA830" s="25">
        <v>829</v>
      </c>
      <c r="BB830" s="26">
        <v>6.9145642542800007E-2</v>
      </c>
      <c r="BC830" s="25">
        <v>829</v>
      </c>
      <c r="BD830" s="26">
        <v>9.9765200462599998E-2</v>
      </c>
      <c r="BE830" s="25">
        <v>829</v>
      </c>
      <c r="BF830" s="26">
        <v>0.83108915699499997</v>
      </c>
      <c r="BG830" s="25">
        <v>829</v>
      </c>
      <c r="BH830" s="26">
        <v>39.5779716897</v>
      </c>
      <c r="BI830" s="25">
        <v>829</v>
      </c>
      <c r="BJ830" s="26">
        <v>1917.1459359999999</v>
      </c>
      <c r="CB830" s="37"/>
      <c r="CD830" s="37"/>
      <c r="CE830" s="37"/>
    </row>
    <row r="831" spans="1:83" x14ac:dyDescent="0.3">
      <c r="A831" s="25">
        <v>830</v>
      </c>
      <c r="B831" s="26">
        <v>3473.8394173299998</v>
      </c>
      <c r="C831" s="25">
        <v>830</v>
      </c>
      <c r="D831" s="26">
        <v>1.3411193082899999</v>
      </c>
      <c r="E831" s="25">
        <v>830</v>
      </c>
      <c r="F831" s="26">
        <v>36.819767399699998</v>
      </c>
      <c r="G831" s="25">
        <v>830</v>
      </c>
      <c r="H831" s="26">
        <v>0.14548523652100001</v>
      </c>
      <c r="I831" s="25">
        <v>830</v>
      </c>
      <c r="J831" s="26">
        <v>5.6677090000100003E-2</v>
      </c>
      <c r="K831" s="25">
        <v>830</v>
      </c>
      <c r="L831" s="26">
        <v>502315.34397500003</v>
      </c>
      <c r="M831" s="25">
        <v>830</v>
      </c>
      <c r="N831" s="26">
        <v>51.305157649800002</v>
      </c>
      <c r="O831" s="25">
        <v>830</v>
      </c>
      <c r="P831" s="26">
        <v>1.54634275453E-2</v>
      </c>
      <c r="Q831" s="25">
        <v>830</v>
      </c>
      <c r="R831" s="32">
        <v>0.88330179036599998</v>
      </c>
      <c r="S831" s="28">
        <v>830</v>
      </c>
      <c r="T831" s="35">
        <v>0.630900362652</v>
      </c>
      <c r="U831" s="25">
        <v>830</v>
      </c>
      <c r="V831" s="26">
        <v>37.789802402200003</v>
      </c>
      <c r="W831" s="25">
        <v>830</v>
      </c>
      <c r="X831" s="26">
        <v>8.7096223006999995</v>
      </c>
      <c r="Y831" s="25">
        <v>830</v>
      </c>
      <c r="Z831" s="26">
        <v>6.1256552678200002E-2</v>
      </c>
      <c r="AA831" s="25">
        <v>830</v>
      </c>
      <c r="AB831" s="26">
        <v>14.036285797</v>
      </c>
      <c r="AC831" s="25">
        <v>830</v>
      </c>
      <c r="AD831" s="26">
        <v>0.47743945417400002</v>
      </c>
      <c r="AE831" s="25">
        <v>830</v>
      </c>
      <c r="AF831" s="26">
        <v>502315.34397500003</v>
      </c>
      <c r="AG831" s="25">
        <v>830</v>
      </c>
      <c r="AH831" s="26">
        <v>1.1355167475500001</v>
      </c>
      <c r="AI831" s="25">
        <v>830</v>
      </c>
      <c r="AJ831" s="26">
        <v>59.850105429899997</v>
      </c>
      <c r="AK831" s="25">
        <v>830</v>
      </c>
      <c r="AL831" s="26">
        <v>0.17417055900799999</v>
      </c>
      <c r="AM831" s="25">
        <v>830</v>
      </c>
      <c r="AN831" s="26">
        <v>1.5803740929600001</v>
      </c>
      <c r="AO831" s="25">
        <v>830</v>
      </c>
      <c r="AP831" s="26">
        <v>0.67278763352299997</v>
      </c>
      <c r="AQ831" s="25">
        <v>830</v>
      </c>
      <c r="AR831" s="26">
        <v>893.73449543100003</v>
      </c>
      <c r="AS831" s="25">
        <v>830</v>
      </c>
      <c r="AT831" s="26">
        <v>4.1759837542699998</v>
      </c>
      <c r="AU831" s="25">
        <v>830</v>
      </c>
      <c r="AV831" s="26">
        <v>2943.2066303400002</v>
      </c>
      <c r="AW831" s="25">
        <v>830</v>
      </c>
      <c r="AX831" s="26">
        <v>1.1355167475500001</v>
      </c>
      <c r="AY831" s="25">
        <v>830</v>
      </c>
      <c r="AZ831" s="26">
        <v>64.180334212000005</v>
      </c>
      <c r="BA831" s="25">
        <v>830</v>
      </c>
      <c r="BB831" s="26">
        <v>2.5659499304000001E-2</v>
      </c>
      <c r="BC831" s="25">
        <v>830</v>
      </c>
      <c r="BD831" s="26">
        <v>3.2660113667499997E-2</v>
      </c>
      <c r="BE831" s="25">
        <v>830</v>
      </c>
      <c r="BF831" s="26">
        <v>0.94168038702800005</v>
      </c>
      <c r="BG831" s="25">
        <v>830</v>
      </c>
      <c r="BH831" s="26">
        <v>38.319947886199998</v>
      </c>
      <c r="BI831" s="25">
        <v>830</v>
      </c>
      <c r="BJ831" s="26">
        <v>533.220421235</v>
      </c>
      <c r="CB831" s="37"/>
      <c r="CD831" s="37"/>
      <c r="CE831" s="37"/>
    </row>
    <row r="832" spans="1:83" x14ac:dyDescent="0.3">
      <c r="A832" s="25">
        <v>831</v>
      </c>
      <c r="B832" s="26">
        <v>6949.0341593100002</v>
      </c>
      <c r="C832" s="25">
        <v>831</v>
      </c>
      <c r="D832" s="26">
        <v>1.50373190794</v>
      </c>
      <c r="E832" s="25">
        <v>831</v>
      </c>
      <c r="F832" s="26">
        <v>76.3063135071</v>
      </c>
      <c r="G832" s="25">
        <v>831</v>
      </c>
      <c r="H832" s="26">
        <v>0.102174438888</v>
      </c>
      <c r="I832" s="25">
        <v>831</v>
      </c>
      <c r="J832" s="26">
        <v>9.4407946407499999E-2</v>
      </c>
      <c r="K832" s="25">
        <v>831</v>
      </c>
      <c r="L832" s="26">
        <v>596820.04890499997</v>
      </c>
      <c r="M832" s="25">
        <v>831</v>
      </c>
      <c r="N832" s="26">
        <v>64.713657842999993</v>
      </c>
      <c r="O832" s="25">
        <v>831</v>
      </c>
      <c r="P832" s="26">
        <v>1.33361978821E-2</v>
      </c>
      <c r="Q832" s="25">
        <v>831</v>
      </c>
      <c r="R832" s="32">
        <v>0.64321738912699999</v>
      </c>
      <c r="S832" s="28">
        <v>831</v>
      </c>
      <c r="T832" s="35">
        <v>0.87390615189999998</v>
      </c>
      <c r="U832" s="25">
        <v>831</v>
      </c>
      <c r="V832" s="26">
        <v>27.299135400899999</v>
      </c>
      <c r="W832" s="25">
        <v>831</v>
      </c>
      <c r="X832" s="26">
        <v>4.7182160728399998</v>
      </c>
      <c r="Y832" s="25">
        <v>831</v>
      </c>
      <c r="Z832" s="26">
        <v>8.1363923721600007E-2</v>
      </c>
      <c r="AA832" s="25">
        <v>831</v>
      </c>
      <c r="AB832" s="26">
        <v>12.7489199559</v>
      </c>
      <c r="AC832" s="25">
        <v>831</v>
      </c>
      <c r="AD832" s="26">
        <v>0.21734654726899999</v>
      </c>
      <c r="AE832" s="25">
        <v>831</v>
      </c>
      <c r="AF832" s="26">
        <v>596820.04890499997</v>
      </c>
      <c r="AG832" s="25">
        <v>831</v>
      </c>
      <c r="AH832" s="26">
        <v>1.3855855749199999</v>
      </c>
      <c r="AI832" s="25">
        <v>831</v>
      </c>
      <c r="AJ832" s="26">
        <v>51.869745415200001</v>
      </c>
      <c r="AK832" s="25">
        <v>831</v>
      </c>
      <c r="AL832" s="26">
        <v>0.16647566691900001</v>
      </c>
      <c r="AM832" s="25">
        <v>831</v>
      </c>
      <c r="AN832" s="26">
        <v>1.4768103560800001</v>
      </c>
      <c r="AO832" s="25">
        <v>831</v>
      </c>
      <c r="AP832" s="26">
        <v>1.3018094550499999</v>
      </c>
      <c r="AQ832" s="25">
        <v>831</v>
      </c>
      <c r="AR832" s="26">
        <v>1725.4221117899999</v>
      </c>
      <c r="AS832" s="25">
        <v>831</v>
      </c>
      <c r="AT832" s="26">
        <v>1.1851374054799999</v>
      </c>
      <c r="AU832" s="25">
        <v>831</v>
      </c>
      <c r="AV832" s="26">
        <v>6013.3544829000002</v>
      </c>
      <c r="AW832" s="25">
        <v>831</v>
      </c>
      <c r="AX832" s="26">
        <v>1.3855855749199999</v>
      </c>
      <c r="AY832" s="25">
        <v>831</v>
      </c>
      <c r="AZ832" s="26">
        <v>60.642734406300001</v>
      </c>
      <c r="BA832" s="25">
        <v>831</v>
      </c>
      <c r="BB832" s="26">
        <v>2.0140499896099999E-2</v>
      </c>
      <c r="BC832" s="25">
        <v>831</v>
      </c>
      <c r="BD832" s="26">
        <v>5.1429874899999999E-2</v>
      </c>
      <c r="BE832" s="25">
        <v>831</v>
      </c>
      <c r="BF832" s="26">
        <v>0.92842962520399996</v>
      </c>
      <c r="BG832" s="25">
        <v>831</v>
      </c>
      <c r="BH832" s="26">
        <v>27.607038027600002</v>
      </c>
      <c r="BI832" s="25">
        <v>831</v>
      </c>
      <c r="BJ832" s="26">
        <v>1430.6578328099999</v>
      </c>
      <c r="CB832" s="37"/>
      <c r="CD832" s="37"/>
      <c r="CE832" s="37"/>
    </row>
    <row r="833" spans="1:83" x14ac:dyDescent="0.3">
      <c r="A833" s="25">
        <v>832</v>
      </c>
      <c r="B833" s="26">
        <v>6000.9043914499998</v>
      </c>
      <c r="C833" s="25">
        <v>832</v>
      </c>
      <c r="D833" s="26">
        <v>1.30941190323</v>
      </c>
      <c r="E833" s="25">
        <v>832</v>
      </c>
      <c r="F833" s="26">
        <v>62.572332778800003</v>
      </c>
      <c r="G833" s="25">
        <v>832</v>
      </c>
      <c r="H833" s="26">
        <v>0.142659744555</v>
      </c>
      <c r="I833" s="25">
        <v>832</v>
      </c>
      <c r="J833" s="26">
        <v>4.2173751492900001E-2</v>
      </c>
      <c r="K833" s="25">
        <v>832</v>
      </c>
      <c r="L833" s="26">
        <v>519144.017001</v>
      </c>
      <c r="M833" s="25">
        <v>832</v>
      </c>
      <c r="N833" s="26">
        <v>47.805603921399999</v>
      </c>
      <c r="O833" s="25">
        <v>832</v>
      </c>
      <c r="P833" s="26">
        <v>1.8631799732799999E-2</v>
      </c>
      <c r="Q833" s="25">
        <v>832</v>
      </c>
      <c r="R833" s="32">
        <v>0.51633866871</v>
      </c>
      <c r="S833" s="28">
        <v>832</v>
      </c>
      <c r="T833" s="35">
        <v>0.71914606228900002</v>
      </c>
      <c r="U833" s="25">
        <v>832</v>
      </c>
      <c r="V833" s="26">
        <v>26.615864477999999</v>
      </c>
      <c r="W833" s="25">
        <v>832</v>
      </c>
      <c r="X833" s="26">
        <v>5.7107029195900001</v>
      </c>
      <c r="Y833" s="25">
        <v>832</v>
      </c>
      <c r="Z833" s="26">
        <v>1.95931560585E-2</v>
      </c>
      <c r="AA833" s="25">
        <v>832</v>
      </c>
      <c r="AB833" s="26">
        <v>13.334947463700001</v>
      </c>
      <c r="AC833" s="25">
        <v>832</v>
      </c>
      <c r="AD833" s="26">
        <v>0.26893103169299998</v>
      </c>
      <c r="AE833" s="25">
        <v>832</v>
      </c>
      <c r="AF833" s="26">
        <v>519144.017001</v>
      </c>
      <c r="AG833" s="25">
        <v>832</v>
      </c>
      <c r="AH833" s="26">
        <v>1.1683670847500001</v>
      </c>
      <c r="AI833" s="25">
        <v>832</v>
      </c>
      <c r="AJ833" s="26">
        <v>67.0416104711</v>
      </c>
      <c r="AK833" s="25">
        <v>832</v>
      </c>
      <c r="AL833" s="26">
        <v>0.170376113567</v>
      </c>
      <c r="AM833" s="25">
        <v>832</v>
      </c>
      <c r="AN833" s="26">
        <v>1.5867749389800001</v>
      </c>
      <c r="AO833" s="25">
        <v>832</v>
      </c>
      <c r="AP833" s="26">
        <v>0.61923452787900002</v>
      </c>
      <c r="AQ833" s="25">
        <v>832</v>
      </c>
      <c r="AR833" s="26">
        <v>589.72818362199996</v>
      </c>
      <c r="AS833" s="25">
        <v>832</v>
      </c>
      <c r="AT833" s="26">
        <v>3.8345045405899998</v>
      </c>
      <c r="AU833" s="25">
        <v>832</v>
      </c>
      <c r="AV833" s="26">
        <v>5339.5079761899997</v>
      </c>
      <c r="AW833" s="25">
        <v>832</v>
      </c>
      <c r="AX833" s="26">
        <v>1.1683670847500001</v>
      </c>
      <c r="AY833" s="25">
        <v>832</v>
      </c>
      <c r="AZ833" s="26">
        <v>70.3191403103</v>
      </c>
      <c r="BA833" s="25">
        <v>832</v>
      </c>
      <c r="BB833" s="26">
        <v>4.1501904414999999E-2</v>
      </c>
      <c r="BC833" s="25">
        <v>832</v>
      </c>
      <c r="BD833" s="26">
        <v>4.2358204955100003E-2</v>
      </c>
      <c r="BE833" s="25">
        <v>832</v>
      </c>
      <c r="BF833" s="26">
        <v>0.91613989063000001</v>
      </c>
      <c r="BG833" s="25">
        <v>832</v>
      </c>
      <c r="BH833" s="26">
        <v>29.909340624399999</v>
      </c>
      <c r="BI833" s="25">
        <v>832</v>
      </c>
      <c r="BJ833" s="26">
        <v>1677.67582025</v>
      </c>
      <c r="CB833" s="37"/>
      <c r="CD833" s="37"/>
      <c r="CE833" s="37"/>
    </row>
    <row r="834" spans="1:83" x14ac:dyDescent="0.3">
      <c r="A834" s="25">
        <v>833</v>
      </c>
      <c r="B834" s="26">
        <v>5284.9021460599997</v>
      </c>
      <c r="C834" s="25">
        <v>833</v>
      </c>
      <c r="D834" s="26">
        <v>1.82879179135</v>
      </c>
      <c r="E834" s="25">
        <v>833</v>
      </c>
      <c r="F834" s="26">
        <v>51.241671139700003</v>
      </c>
      <c r="G834" s="25">
        <v>833</v>
      </c>
      <c r="H834" s="26">
        <v>4.8770109678600002E-2</v>
      </c>
      <c r="I834" s="25">
        <v>833</v>
      </c>
      <c r="J834" s="26">
        <v>5.9138932134899999E-2</v>
      </c>
      <c r="K834" s="25">
        <v>833</v>
      </c>
      <c r="L834" s="26">
        <v>635431.76471100003</v>
      </c>
      <c r="M834" s="25">
        <v>833</v>
      </c>
      <c r="N834" s="26">
        <v>56.918181770300002</v>
      </c>
      <c r="O834" s="25">
        <v>833</v>
      </c>
      <c r="P834" s="26">
        <v>1.0997595995E-2</v>
      </c>
      <c r="Q834" s="25">
        <v>833</v>
      </c>
      <c r="R834" s="32">
        <v>0.71055464499499998</v>
      </c>
      <c r="S834" s="28">
        <v>833</v>
      </c>
      <c r="T834" s="35">
        <v>0.430705801291</v>
      </c>
      <c r="U834" s="25">
        <v>833</v>
      </c>
      <c r="V834" s="26">
        <v>36.831857421899997</v>
      </c>
      <c r="W834" s="25">
        <v>833</v>
      </c>
      <c r="X834" s="26">
        <v>1.7080392584899999</v>
      </c>
      <c r="Y834" s="25">
        <v>833</v>
      </c>
      <c r="Z834" s="26">
        <v>9.1784250369899997E-2</v>
      </c>
      <c r="AA834" s="25">
        <v>833</v>
      </c>
      <c r="AB834" s="26">
        <v>7.7808765575900001</v>
      </c>
      <c r="AC834" s="25">
        <v>833</v>
      </c>
      <c r="AD834" s="26">
        <v>0.372084390549</v>
      </c>
      <c r="AE834" s="25">
        <v>833</v>
      </c>
      <c r="AF834" s="26">
        <v>635431.76471100003</v>
      </c>
      <c r="AG834" s="25">
        <v>833</v>
      </c>
      <c r="AH834" s="26">
        <v>1.7677590054100001</v>
      </c>
      <c r="AI834" s="25">
        <v>833</v>
      </c>
      <c r="AJ834" s="26">
        <v>68.408130388999993</v>
      </c>
      <c r="AK834" s="25">
        <v>833</v>
      </c>
      <c r="AL834" s="26">
        <v>2.5259076099200001E-2</v>
      </c>
      <c r="AM834" s="25">
        <v>833</v>
      </c>
      <c r="AN834" s="26">
        <v>0.94402831766799999</v>
      </c>
      <c r="AO834" s="25">
        <v>833</v>
      </c>
      <c r="AP834" s="26">
        <v>0.58918197491299995</v>
      </c>
      <c r="AQ834" s="25">
        <v>833</v>
      </c>
      <c r="AR834" s="26">
        <v>108.83605490399999</v>
      </c>
      <c r="AS834" s="25">
        <v>833</v>
      </c>
      <c r="AT834" s="26">
        <v>2.09098361168</v>
      </c>
      <c r="AU834" s="25">
        <v>833</v>
      </c>
      <c r="AV834" s="26">
        <v>5017.7203686100002</v>
      </c>
      <c r="AW834" s="25">
        <v>833</v>
      </c>
      <c r="AX834" s="26">
        <v>1.7677590054100001</v>
      </c>
      <c r="AY834" s="25">
        <v>833</v>
      </c>
      <c r="AZ834" s="26">
        <v>63.377011035800003</v>
      </c>
      <c r="BA834" s="25">
        <v>833</v>
      </c>
      <c r="BB834" s="26">
        <v>1.9994432655400001E-2</v>
      </c>
      <c r="BC834" s="25">
        <v>833</v>
      </c>
      <c r="BD834" s="26">
        <v>4.0412869255199997E-2</v>
      </c>
      <c r="BE834" s="25">
        <v>833</v>
      </c>
      <c r="BF834" s="26">
        <v>0.93959269808900003</v>
      </c>
      <c r="BG834" s="25">
        <v>833</v>
      </c>
      <c r="BH834" s="26">
        <v>36.949849712800003</v>
      </c>
      <c r="BI834" s="25">
        <v>833</v>
      </c>
      <c r="BJ834" s="26">
        <v>220.982002416</v>
      </c>
      <c r="CB834" s="37"/>
      <c r="CD834" s="37"/>
      <c r="CE834" s="37"/>
    </row>
    <row r="835" spans="1:83" x14ac:dyDescent="0.3">
      <c r="A835" s="25">
        <v>834</v>
      </c>
      <c r="B835" s="26">
        <v>4915.79511852</v>
      </c>
      <c r="C835" s="25">
        <v>834</v>
      </c>
      <c r="D835" s="26">
        <v>2.3227948989899998</v>
      </c>
      <c r="E835" s="25">
        <v>834</v>
      </c>
      <c r="F835" s="26">
        <v>61.555212064700001</v>
      </c>
      <c r="G835" s="25">
        <v>834</v>
      </c>
      <c r="H835" s="26">
        <v>0.15138899434899999</v>
      </c>
      <c r="I835" s="25">
        <v>834</v>
      </c>
      <c r="J835" s="26">
        <v>3.2621404472299997E-2</v>
      </c>
      <c r="K835" s="25">
        <v>834</v>
      </c>
      <c r="L835" s="26">
        <v>612285.80831700005</v>
      </c>
      <c r="M835" s="25">
        <v>834</v>
      </c>
      <c r="N835" s="26">
        <v>55.7184624219</v>
      </c>
      <c r="O835" s="25">
        <v>834</v>
      </c>
      <c r="P835" s="26">
        <v>1.96422404164E-2</v>
      </c>
      <c r="Q835" s="25">
        <v>834</v>
      </c>
      <c r="R835" s="32">
        <v>0.45991977516499999</v>
      </c>
      <c r="S835" s="28">
        <v>834</v>
      </c>
      <c r="T835" s="35">
        <v>0.70366756569699995</v>
      </c>
      <c r="U835" s="25">
        <v>834</v>
      </c>
      <c r="V835" s="26">
        <v>41.643910432799998</v>
      </c>
      <c r="W835" s="25">
        <v>834</v>
      </c>
      <c r="X835" s="26">
        <v>9.6411607927999992</v>
      </c>
      <c r="Y835" s="25">
        <v>834</v>
      </c>
      <c r="Z835" s="26">
        <v>2.43900878412E-2</v>
      </c>
      <c r="AA835" s="25">
        <v>834</v>
      </c>
      <c r="AB835" s="26">
        <v>7.0095957898699996</v>
      </c>
      <c r="AC835" s="25">
        <v>834</v>
      </c>
      <c r="AD835" s="26">
        <v>0.27686419388099998</v>
      </c>
      <c r="AE835" s="25">
        <v>834</v>
      </c>
      <c r="AF835" s="26">
        <v>612285.80831700005</v>
      </c>
      <c r="AG835" s="25">
        <v>834</v>
      </c>
      <c r="AH835" s="26">
        <v>2.1035860686599999</v>
      </c>
      <c r="AI835" s="25">
        <v>834</v>
      </c>
      <c r="AJ835" s="26">
        <v>74.386548278399999</v>
      </c>
      <c r="AK835" s="25">
        <v>834</v>
      </c>
      <c r="AL835" s="26">
        <v>9.7443603195899994E-2</v>
      </c>
      <c r="AM835" s="25">
        <v>834</v>
      </c>
      <c r="AN835" s="26">
        <v>1.2164728232699999</v>
      </c>
      <c r="AO835" s="25">
        <v>834</v>
      </c>
      <c r="AP835" s="26">
        <v>0.53777935146699996</v>
      </c>
      <c r="AQ835" s="25">
        <v>834</v>
      </c>
      <c r="AR835" s="26">
        <v>314.12459231000003</v>
      </c>
      <c r="AS835" s="25">
        <v>834</v>
      </c>
      <c r="AT835" s="26">
        <v>2.8124088222700001</v>
      </c>
      <c r="AU835" s="25">
        <v>834</v>
      </c>
      <c r="AV835" s="26">
        <v>4458.8660826699997</v>
      </c>
      <c r="AW835" s="25">
        <v>834</v>
      </c>
      <c r="AX835" s="26">
        <v>2.1035860686599999</v>
      </c>
      <c r="AY835" s="25">
        <v>834</v>
      </c>
      <c r="AZ835" s="26">
        <v>74.398245876100006</v>
      </c>
      <c r="BA835" s="25">
        <v>834</v>
      </c>
      <c r="BB835" s="26">
        <v>5.2330325737599999E-2</v>
      </c>
      <c r="BC835" s="25">
        <v>834</v>
      </c>
      <c r="BD835" s="26">
        <v>4.8060306349999998E-2</v>
      </c>
      <c r="BE835" s="25">
        <v>834</v>
      </c>
      <c r="BF835" s="26">
        <v>0.89960936791199997</v>
      </c>
      <c r="BG835" s="25">
        <v>834</v>
      </c>
      <c r="BH835" s="26">
        <v>45.193343051600003</v>
      </c>
      <c r="BI835" s="25">
        <v>834</v>
      </c>
      <c r="BJ835" s="26">
        <v>425.21578174299998</v>
      </c>
      <c r="CB835" s="37"/>
      <c r="CD835" s="37"/>
      <c r="CE835" s="37"/>
    </row>
    <row r="836" spans="1:83" x14ac:dyDescent="0.3">
      <c r="A836" s="25">
        <v>835</v>
      </c>
      <c r="B836" s="26">
        <v>7643.6828400100003</v>
      </c>
      <c r="C836" s="25">
        <v>835</v>
      </c>
      <c r="D836" s="26">
        <v>1.9161353507000001</v>
      </c>
      <c r="E836" s="25">
        <v>835</v>
      </c>
      <c r="F836" s="26">
        <v>37.157336345399997</v>
      </c>
      <c r="G836" s="25">
        <v>835</v>
      </c>
      <c r="H836" s="26">
        <v>0.12430706117400001</v>
      </c>
      <c r="I836" s="25">
        <v>835</v>
      </c>
      <c r="J836" s="26">
        <v>0.13709104257999999</v>
      </c>
      <c r="K836" s="25">
        <v>835</v>
      </c>
      <c r="L836" s="26">
        <v>472803.65452899999</v>
      </c>
      <c r="M836" s="25">
        <v>835</v>
      </c>
      <c r="N836" s="26">
        <v>62.980421608999997</v>
      </c>
      <c r="O836" s="25">
        <v>835</v>
      </c>
      <c r="P836" s="26">
        <v>1.6580375356300001E-2</v>
      </c>
      <c r="Q836" s="25">
        <v>835</v>
      </c>
      <c r="R836" s="32">
        <v>0.62415445433000005</v>
      </c>
      <c r="S836" s="28">
        <v>835</v>
      </c>
      <c r="T836" s="35">
        <v>0.51912943040100001</v>
      </c>
      <c r="U836" s="25">
        <v>835</v>
      </c>
      <c r="V836" s="26">
        <v>34.319894119499999</v>
      </c>
      <c r="W836" s="25">
        <v>835</v>
      </c>
      <c r="X836" s="26">
        <v>3.0569443597600001</v>
      </c>
      <c r="Y836" s="25">
        <v>835</v>
      </c>
      <c r="Z836" s="26">
        <v>9.6332331890200004E-2</v>
      </c>
      <c r="AA836" s="25">
        <v>835</v>
      </c>
      <c r="AB836" s="26">
        <v>13.290091131300001</v>
      </c>
      <c r="AC836" s="25">
        <v>835</v>
      </c>
      <c r="AD836" s="26">
        <v>0.44389358858</v>
      </c>
      <c r="AE836" s="25">
        <v>835</v>
      </c>
      <c r="AF836" s="26">
        <v>472803.65452899999</v>
      </c>
      <c r="AG836" s="25">
        <v>835</v>
      </c>
      <c r="AH836" s="26">
        <v>1.8281776893099999</v>
      </c>
      <c r="AI836" s="25">
        <v>835</v>
      </c>
      <c r="AJ836" s="26">
        <v>80.356642229800002</v>
      </c>
      <c r="AK836" s="25">
        <v>835</v>
      </c>
      <c r="AL836" s="26">
        <v>0.29412353225900001</v>
      </c>
      <c r="AM836" s="25">
        <v>835</v>
      </c>
      <c r="AN836" s="26">
        <v>1.49753621792</v>
      </c>
      <c r="AO836" s="25">
        <v>835</v>
      </c>
      <c r="AP836" s="26">
        <v>0.882192295174</v>
      </c>
      <c r="AQ836" s="25">
        <v>835</v>
      </c>
      <c r="AR836" s="26">
        <v>439.74857723600002</v>
      </c>
      <c r="AS836" s="25">
        <v>835</v>
      </c>
      <c r="AT836" s="26">
        <v>2.9149685927600002</v>
      </c>
      <c r="AU836" s="25">
        <v>835</v>
      </c>
      <c r="AV836" s="26">
        <v>6796.6404633499997</v>
      </c>
      <c r="AW836" s="25">
        <v>835</v>
      </c>
      <c r="AX836" s="26">
        <v>1.8281776893099999</v>
      </c>
      <c r="AY836" s="25">
        <v>835</v>
      </c>
      <c r="AZ836" s="26">
        <v>81.890898649700006</v>
      </c>
      <c r="BA836" s="25">
        <v>835</v>
      </c>
      <c r="BB836" s="26">
        <v>5.9735724448200002E-2</v>
      </c>
      <c r="BC836" s="25">
        <v>835</v>
      </c>
      <c r="BD836" s="26">
        <v>0.109612916196</v>
      </c>
      <c r="BE836" s="25">
        <v>835</v>
      </c>
      <c r="BF836" s="26">
        <v>0.83065135935599999</v>
      </c>
      <c r="BG836" s="25">
        <v>835</v>
      </c>
      <c r="BH836" s="26">
        <v>34.581582140499997</v>
      </c>
      <c r="BI836" s="25">
        <v>835</v>
      </c>
      <c r="BJ836" s="26">
        <v>475.32971294499998</v>
      </c>
      <c r="CB836" s="37"/>
      <c r="CD836" s="37"/>
      <c r="CE836" s="37"/>
    </row>
    <row r="837" spans="1:83" x14ac:dyDescent="0.3">
      <c r="A837" s="25">
        <v>836</v>
      </c>
      <c r="B837" s="26">
        <v>11870.824993099999</v>
      </c>
      <c r="C837" s="25">
        <v>836</v>
      </c>
      <c r="D837" s="26">
        <v>2.1677062094299999</v>
      </c>
      <c r="E837" s="25">
        <v>836</v>
      </c>
      <c r="F837" s="26">
        <v>35.998898868799998</v>
      </c>
      <c r="G837" s="25">
        <v>836</v>
      </c>
      <c r="H837" s="26">
        <v>0.18534970369000001</v>
      </c>
      <c r="I837" s="25">
        <v>836</v>
      </c>
      <c r="J837" s="26">
        <v>2.73263094678E-2</v>
      </c>
      <c r="K837" s="25">
        <v>836</v>
      </c>
      <c r="L837" s="26">
        <v>428906.64124099998</v>
      </c>
      <c r="M837" s="25">
        <v>836</v>
      </c>
      <c r="N837" s="26">
        <v>43.653551377699998</v>
      </c>
      <c r="O837" s="25">
        <v>836</v>
      </c>
      <c r="P837" s="26">
        <v>1.8458664396999998E-2</v>
      </c>
      <c r="Q837" s="25">
        <v>836</v>
      </c>
      <c r="R837" s="32">
        <v>0.74056297944399996</v>
      </c>
      <c r="S837" s="28">
        <v>836</v>
      </c>
      <c r="T837" s="35">
        <v>0.30653246486300001</v>
      </c>
      <c r="U837" s="25">
        <v>836</v>
      </c>
      <c r="V837" s="26">
        <v>40.679503646500002</v>
      </c>
      <c r="W837" s="25">
        <v>836</v>
      </c>
      <c r="X837" s="26">
        <v>9.6065438670199992</v>
      </c>
      <c r="Y837" s="25">
        <v>836</v>
      </c>
      <c r="Z837" s="26">
        <v>6.40960840304E-2</v>
      </c>
      <c r="AA837" s="25">
        <v>836</v>
      </c>
      <c r="AB837" s="26">
        <v>14.247135436300001</v>
      </c>
      <c r="AC837" s="25">
        <v>836</v>
      </c>
      <c r="AD837" s="26">
        <v>0.44113051995000002</v>
      </c>
      <c r="AE837" s="25">
        <v>836</v>
      </c>
      <c r="AF837" s="26">
        <v>428906.64124099998</v>
      </c>
      <c r="AG837" s="25">
        <v>836</v>
      </c>
      <c r="AH837" s="26">
        <v>1.9461577139899999</v>
      </c>
      <c r="AI837" s="25">
        <v>836</v>
      </c>
      <c r="AJ837" s="26">
        <v>59.175185348100001</v>
      </c>
      <c r="AK837" s="25">
        <v>836</v>
      </c>
      <c r="AL837" s="26">
        <v>0.203055029512</v>
      </c>
      <c r="AM837" s="25">
        <v>836</v>
      </c>
      <c r="AN837" s="26">
        <v>2.14210205439</v>
      </c>
      <c r="AO837" s="25">
        <v>836</v>
      </c>
      <c r="AP837" s="26">
        <v>0.38820076229799999</v>
      </c>
      <c r="AQ837" s="25">
        <v>836</v>
      </c>
      <c r="AR837" s="26">
        <v>1208.1506842599999</v>
      </c>
      <c r="AS837" s="25">
        <v>836</v>
      </c>
      <c r="AT837" s="26">
        <v>3.6923228303100002</v>
      </c>
      <c r="AU837" s="25">
        <v>836</v>
      </c>
      <c r="AV837" s="26">
        <v>11076.318286899999</v>
      </c>
      <c r="AW837" s="25">
        <v>836</v>
      </c>
      <c r="AX837" s="26">
        <v>1.9461577139899999</v>
      </c>
      <c r="AY837" s="25">
        <v>836</v>
      </c>
      <c r="AZ837" s="26">
        <v>61.6892756377</v>
      </c>
      <c r="BA837" s="25">
        <v>836</v>
      </c>
      <c r="BB837" s="26">
        <v>0.137225189049</v>
      </c>
      <c r="BC837" s="25">
        <v>836</v>
      </c>
      <c r="BD837" s="26">
        <v>1.8975904254599999E-2</v>
      </c>
      <c r="BE837" s="25">
        <v>836</v>
      </c>
      <c r="BF837" s="26">
        <v>0.84379890669699997</v>
      </c>
      <c r="BG837" s="25">
        <v>836</v>
      </c>
      <c r="BH837" s="26">
        <v>41.225071381200003</v>
      </c>
      <c r="BI837" s="25">
        <v>836</v>
      </c>
      <c r="BJ837" s="26">
        <v>624.55769606800004</v>
      </c>
      <c r="CB837" s="37"/>
      <c r="CD837" s="37"/>
      <c r="CE837" s="37"/>
    </row>
    <row r="838" spans="1:83" x14ac:dyDescent="0.3">
      <c r="A838" s="25">
        <v>837</v>
      </c>
      <c r="B838" s="26">
        <v>7793.9010242599998</v>
      </c>
      <c r="C838" s="25">
        <v>837</v>
      </c>
      <c r="D838" s="26">
        <v>1.7432293320200001</v>
      </c>
      <c r="E838" s="25">
        <v>837</v>
      </c>
      <c r="F838" s="26">
        <v>47.920240416799999</v>
      </c>
      <c r="G838" s="25">
        <v>837</v>
      </c>
      <c r="H838" s="26">
        <v>0.172696009944</v>
      </c>
      <c r="I838" s="25">
        <v>837</v>
      </c>
      <c r="J838" s="26">
        <v>1.5009304907799999E-2</v>
      </c>
      <c r="K838" s="25">
        <v>837</v>
      </c>
      <c r="L838" s="26">
        <v>555364.62792100001</v>
      </c>
      <c r="M838" s="25">
        <v>837</v>
      </c>
      <c r="N838" s="26">
        <v>67.832081423399998</v>
      </c>
      <c r="O838" s="25">
        <v>837</v>
      </c>
      <c r="P838" s="26">
        <v>1.31588583993E-2</v>
      </c>
      <c r="Q838" s="25">
        <v>837</v>
      </c>
      <c r="R838" s="32">
        <v>0.46239831485299998</v>
      </c>
      <c r="S838" s="28">
        <v>837</v>
      </c>
      <c r="T838" s="35">
        <v>0.32530151701999999</v>
      </c>
      <c r="U838" s="25">
        <v>837</v>
      </c>
      <c r="V838" s="26">
        <v>29.677402983299999</v>
      </c>
      <c r="W838" s="25">
        <v>837</v>
      </c>
      <c r="X838" s="26">
        <v>6.8900322163299998</v>
      </c>
      <c r="Y838" s="25">
        <v>837</v>
      </c>
      <c r="Z838" s="26">
        <v>7.9962477303099994E-2</v>
      </c>
      <c r="AA838" s="25">
        <v>837</v>
      </c>
      <c r="AB838" s="26">
        <v>10.7451014271</v>
      </c>
      <c r="AC838" s="25">
        <v>837</v>
      </c>
      <c r="AD838" s="26">
        <v>0.22390976205999999</v>
      </c>
      <c r="AE838" s="25">
        <v>837</v>
      </c>
      <c r="AF838" s="26">
        <v>555364.62792100001</v>
      </c>
      <c r="AG838" s="25">
        <v>837</v>
      </c>
      <c r="AH838" s="26">
        <v>1.5845397564899999</v>
      </c>
      <c r="AI838" s="25">
        <v>837</v>
      </c>
      <c r="AJ838" s="26">
        <v>52.213760496200003</v>
      </c>
      <c r="AK838" s="25">
        <v>837</v>
      </c>
      <c r="AL838" s="26">
        <v>7.8968715613300003E-2</v>
      </c>
      <c r="AM838" s="25">
        <v>837</v>
      </c>
      <c r="AN838" s="26">
        <v>1.98832528589</v>
      </c>
      <c r="AO838" s="25">
        <v>837</v>
      </c>
      <c r="AP838" s="26">
        <v>0.29473658810999998</v>
      </c>
      <c r="AQ838" s="25">
        <v>837</v>
      </c>
      <c r="AR838" s="26">
        <v>1699.75463066</v>
      </c>
      <c r="AS838" s="25">
        <v>837</v>
      </c>
      <c r="AT838" s="26">
        <v>1.2229902504600001</v>
      </c>
      <c r="AU838" s="25">
        <v>837</v>
      </c>
      <c r="AV838" s="26">
        <v>6890.3329064</v>
      </c>
      <c r="AW838" s="25">
        <v>837</v>
      </c>
      <c r="AX838" s="26">
        <v>1.5845397564899999</v>
      </c>
      <c r="AY838" s="25">
        <v>837</v>
      </c>
      <c r="AZ838" s="26">
        <v>61.045376276399999</v>
      </c>
      <c r="BA838" s="25">
        <v>837</v>
      </c>
      <c r="BB838" s="26">
        <v>6.7047744092600003E-2</v>
      </c>
      <c r="BC838" s="25">
        <v>837</v>
      </c>
      <c r="BD838" s="26">
        <v>1.4136798863699999E-2</v>
      </c>
      <c r="BE838" s="25">
        <v>837</v>
      </c>
      <c r="BF838" s="26">
        <v>0.91881545704400003</v>
      </c>
      <c r="BG838" s="25">
        <v>837</v>
      </c>
      <c r="BH838" s="26">
        <v>30.129330594300001</v>
      </c>
      <c r="BI838" s="25">
        <v>837</v>
      </c>
      <c r="BJ838" s="26">
        <v>982.039298207</v>
      </c>
      <c r="CB838" s="37"/>
      <c r="CD838" s="37"/>
      <c r="CE838" s="37"/>
    </row>
    <row r="839" spans="1:83" x14ac:dyDescent="0.3">
      <c r="A839" s="25">
        <v>838</v>
      </c>
      <c r="B839" s="26">
        <v>5509.9492491000001</v>
      </c>
      <c r="C839" s="25">
        <v>838</v>
      </c>
      <c r="D839" s="26">
        <v>1.2875331945899999</v>
      </c>
      <c r="E839" s="25">
        <v>838</v>
      </c>
      <c r="F839" s="26">
        <v>72.148162135800007</v>
      </c>
      <c r="G839" s="25">
        <v>838</v>
      </c>
      <c r="H839" s="26">
        <v>6.0916667204700001E-2</v>
      </c>
      <c r="I839" s="25">
        <v>838</v>
      </c>
      <c r="J839" s="26">
        <v>9.5832741032299995E-2</v>
      </c>
      <c r="K839" s="25">
        <v>838</v>
      </c>
      <c r="L839" s="26">
        <v>434348.41277200001</v>
      </c>
      <c r="M839" s="25">
        <v>838</v>
      </c>
      <c r="N839" s="26">
        <v>46.047641856299997</v>
      </c>
      <c r="O839" s="25">
        <v>838</v>
      </c>
      <c r="P839" s="26">
        <v>1.34350153802E-2</v>
      </c>
      <c r="Q839" s="25">
        <v>838</v>
      </c>
      <c r="R839" s="32">
        <v>0.30769712096899998</v>
      </c>
      <c r="S839" s="28">
        <v>838</v>
      </c>
      <c r="T839" s="35">
        <v>0.49873300752299998</v>
      </c>
      <c r="U839" s="25">
        <v>838</v>
      </c>
      <c r="V839" s="26">
        <v>32.583107996800003</v>
      </c>
      <c r="W839" s="25">
        <v>838</v>
      </c>
      <c r="X839" s="26">
        <v>2.56390713445</v>
      </c>
      <c r="Y839" s="25">
        <v>838</v>
      </c>
      <c r="Z839" s="26">
        <v>6.6047472268300003E-2</v>
      </c>
      <c r="AA839" s="25">
        <v>838</v>
      </c>
      <c r="AB839" s="26">
        <v>9.5931491085200005</v>
      </c>
      <c r="AC839" s="25">
        <v>838</v>
      </c>
      <c r="AD839" s="26">
        <v>0.28356673630599999</v>
      </c>
      <c r="AE839" s="25">
        <v>838</v>
      </c>
      <c r="AF839" s="26">
        <v>434348.41277200001</v>
      </c>
      <c r="AG839" s="25">
        <v>838</v>
      </c>
      <c r="AH839" s="26">
        <v>1.21122677387</v>
      </c>
      <c r="AI839" s="25">
        <v>838</v>
      </c>
      <c r="AJ839" s="26">
        <v>67.284838067600006</v>
      </c>
      <c r="AK839" s="25">
        <v>838</v>
      </c>
      <c r="AL839" s="26">
        <v>5.1498936812899999E-2</v>
      </c>
      <c r="AM839" s="25">
        <v>838</v>
      </c>
      <c r="AN839" s="26">
        <v>0.83742587109800004</v>
      </c>
      <c r="AO839" s="25">
        <v>838</v>
      </c>
      <c r="AP839" s="26">
        <v>0.95224464630000005</v>
      </c>
      <c r="AQ839" s="25">
        <v>838</v>
      </c>
      <c r="AR839" s="26">
        <v>314.58824245300002</v>
      </c>
      <c r="AS839" s="25">
        <v>838</v>
      </c>
      <c r="AT839" s="26">
        <v>1.83864512795</v>
      </c>
      <c r="AU839" s="25">
        <v>838</v>
      </c>
      <c r="AV839" s="26">
        <v>5049.8143390900004</v>
      </c>
      <c r="AW839" s="25">
        <v>838</v>
      </c>
      <c r="AX839" s="26">
        <v>1.21122677387</v>
      </c>
      <c r="AY839" s="25">
        <v>838</v>
      </c>
      <c r="AZ839" s="26">
        <v>69.628902638499994</v>
      </c>
      <c r="BA839" s="25">
        <v>838</v>
      </c>
      <c r="BB839" s="26">
        <v>1.7629935096199999E-2</v>
      </c>
      <c r="BC839" s="25">
        <v>838</v>
      </c>
      <c r="BD839" s="26">
        <v>6.2283175981500002E-2</v>
      </c>
      <c r="BE839" s="25">
        <v>838</v>
      </c>
      <c r="BF839" s="26">
        <v>0.92008688892199997</v>
      </c>
      <c r="BG839" s="25">
        <v>838</v>
      </c>
      <c r="BH839" s="26">
        <v>32.872903001300003</v>
      </c>
      <c r="BI839" s="25">
        <v>838</v>
      </c>
      <c r="BJ839" s="26">
        <v>591.33573190599998</v>
      </c>
      <c r="CB839" s="37"/>
      <c r="CD839" s="37"/>
      <c r="CE839" s="37"/>
    </row>
    <row r="840" spans="1:83" x14ac:dyDescent="0.3">
      <c r="A840" s="25">
        <v>839</v>
      </c>
      <c r="B840" s="26">
        <v>10651.365247199999</v>
      </c>
      <c r="C840" s="25">
        <v>839</v>
      </c>
      <c r="D840" s="26">
        <v>2.1401291285399999</v>
      </c>
      <c r="E840" s="25">
        <v>839</v>
      </c>
      <c r="F840" s="26">
        <v>65.549232834899996</v>
      </c>
      <c r="G840" s="25">
        <v>839</v>
      </c>
      <c r="H840" s="26">
        <v>0.109787061233</v>
      </c>
      <c r="I840" s="25">
        <v>839</v>
      </c>
      <c r="J840" s="26">
        <v>9.9225445455999997E-2</v>
      </c>
      <c r="K840" s="25">
        <v>839</v>
      </c>
      <c r="L840" s="26">
        <v>780811.81205299997</v>
      </c>
      <c r="M840" s="25">
        <v>839</v>
      </c>
      <c r="N840" s="26">
        <v>73.856976661999994</v>
      </c>
      <c r="O840" s="25">
        <v>839</v>
      </c>
      <c r="P840" s="26">
        <v>1.9695114787399999E-2</v>
      </c>
      <c r="Q840" s="25">
        <v>839</v>
      </c>
      <c r="R840" s="32">
        <v>0.83519540739099996</v>
      </c>
      <c r="S840" s="28">
        <v>839</v>
      </c>
      <c r="T840" s="35">
        <v>0.83604562591599996</v>
      </c>
      <c r="U840" s="25">
        <v>839</v>
      </c>
      <c r="V840" s="26">
        <v>41.6672273605</v>
      </c>
      <c r="W840" s="25">
        <v>839</v>
      </c>
      <c r="X840" s="26">
        <v>2.0617623056599998</v>
      </c>
      <c r="Y840" s="25">
        <v>839</v>
      </c>
      <c r="Z840" s="26">
        <v>5.6275293052300002E-2</v>
      </c>
      <c r="AA840" s="25">
        <v>839</v>
      </c>
      <c r="AB840" s="26">
        <v>12.1664265391</v>
      </c>
      <c r="AC840" s="25">
        <v>839</v>
      </c>
      <c r="AD840" s="26">
        <v>0.47245260322600002</v>
      </c>
      <c r="AE840" s="25">
        <v>839</v>
      </c>
      <c r="AF840" s="26">
        <v>780811.81205299997</v>
      </c>
      <c r="AG840" s="25">
        <v>839</v>
      </c>
      <c r="AH840" s="26">
        <v>2.0713347355199998</v>
      </c>
      <c r="AI840" s="25">
        <v>839</v>
      </c>
      <c r="AJ840" s="26">
        <v>88.875507270300005</v>
      </c>
      <c r="AK840" s="25">
        <v>839</v>
      </c>
      <c r="AL840" s="26">
        <v>0.194272692409</v>
      </c>
      <c r="AM840" s="25">
        <v>839</v>
      </c>
      <c r="AN840" s="26">
        <v>1.3646350925499999</v>
      </c>
      <c r="AO840" s="25">
        <v>839</v>
      </c>
      <c r="AP840" s="26">
        <v>0.62611834503399999</v>
      </c>
      <c r="AQ840" s="25">
        <v>839</v>
      </c>
      <c r="AR840" s="26">
        <v>151.58552816700001</v>
      </c>
      <c r="AS840" s="25">
        <v>839</v>
      </c>
      <c r="AT840" s="26">
        <v>4.1244812563000002</v>
      </c>
      <c r="AU840" s="25">
        <v>839</v>
      </c>
      <c r="AV840" s="26">
        <v>10129.261718399999</v>
      </c>
      <c r="AW840" s="25">
        <v>839</v>
      </c>
      <c r="AX840" s="26">
        <v>2.0713347355199998</v>
      </c>
      <c r="AY840" s="25">
        <v>839</v>
      </c>
      <c r="AZ840" s="26">
        <v>84.643686648300005</v>
      </c>
      <c r="BA840" s="25">
        <v>839</v>
      </c>
      <c r="BB840" s="26">
        <v>6.1176925936599999E-2</v>
      </c>
      <c r="BC840" s="25">
        <v>839</v>
      </c>
      <c r="BD840" s="26">
        <v>0.107064854022</v>
      </c>
      <c r="BE840" s="25">
        <v>839</v>
      </c>
      <c r="BF840" s="26">
        <v>0.83175822004199995</v>
      </c>
      <c r="BG840" s="25">
        <v>839</v>
      </c>
      <c r="BH840" s="26">
        <v>42.018637293799998</v>
      </c>
      <c r="BI840" s="25">
        <v>839</v>
      </c>
      <c r="BJ840" s="26">
        <v>415.86417377499998</v>
      </c>
      <c r="CB840" s="37"/>
      <c r="CD840" s="37"/>
      <c r="CE840" s="37"/>
    </row>
    <row r="841" spans="1:83" x14ac:dyDescent="0.3">
      <c r="A841" s="25">
        <v>840</v>
      </c>
      <c r="B841" s="26">
        <v>8735.5648767999992</v>
      </c>
      <c r="C841" s="25">
        <v>840</v>
      </c>
      <c r="D841" s="26">
        <v>2.2913229099399999</v>
      </c>
      <c r="E841" s="25">
        <v>840</v>
      </c>
      <c r="F841" s="26">
        <v>77.450992010700006</v>
      </c>
      <c r="G841" s="25">
        <v>840</v>
      </c>
      <c r="H841" s="26">
        <v>2.1788564362499999E-2</v>
      </c>
      <c r="I841" s="25">
        <v>840</v>
      </c>
      <c r="J841" s="26">
        <v>0.142483528049</v>
      </c>
      <c r="K841" s="25">
        <v>840</v>
      </c>
      <c r="L841" s="26">
        <v>647695.63517599995</v>
      </c>
      <c r="M841" s="25">
        <v>840</v>
      </c>
      <c r="N841" s="26">
        <v>74.031109320400006</v>
      </c>
      <c r="O841" s="25">
        <v>840</v>
      </c>
      <c r="P841" s="26">
        <v>1.4708145842499999E-2</v>
      </c>
      <c r="Q841" s="25">
        <v>840</v>
      </c>
      <c r="R841" s="32">
        <v>0.52617640329799997</v>
      </c>
      <c r="S841" s="28">
        <v>840</v>
      </c>
      <c r="T841" s="35">
        <v>0.51791865142500004</v>
      </c>
      <c r="U841" s="25">
        <v>840</v>
      </c>
      <c r="V841" s="26">
        <v>30.2273040356</v>
      </c>
      <c r="W841" s="25">
        <v>840</v>
      </c>
      <c r="X841" s="26">
        <v>5.4210817026999996</v>
      </c>
      <c r="Y841" s="25">
        <v>840</v>
      </c>
      <c r="Z841" s="26">
        <v>8.5414975560200002E-2</v>
      </c>
      <c r="AA841" s="25">
        <v>840</v>
      </c>
      <c r="AB841" s="26">
        <v>10.034655399</v>
      </c>
      <c r="AC841" s="25">
        <v>840</v>
      </c>
      <c r="AD841" s="26">
        <v>0.47383034502999999</v>
      </c>
      <c r="AE841" s="25">
        <v>840</v>
      </c>
      <c r="AF841" s="26">
        <v>647695.63517599995</v>
      </c>
      <c r="AG841" s="25">
        <v>840</v>
      </c>
      <c r="AH841" s="26">
        <v>2.15919911198</v>
      </c>
      <c r="AI841" s="25">
        <v>840</v>
      </c>
      <c r="AJ841" s="26">
        <v>74.886710422700006</v>
      </c>
      <c r="AK841" s="25">
        <v>840</v>
      </c>
      <c r="AL841" s="26">
        <v>8.7773370637399997E-2</v>
      </c>
      <c r="AM841" s="25">
        <v>840</v>
      </c>
      <c r="AN841" s="26">
        <v>0.64664980475199996</v>
      </c>
      <c r="AO841" s="25">
        <v>840</v>
      </c>
      <c r="AP841" s="26">
        <v>1.00819808147</v>
      </c>
      <c r="AQ841" s="25">
        <v>840</v>
      </c>
      <c r="AR841" s="26">
        <v>367.84083165599998</v>
      </c>
      <c r="AS841" s="25">
        <v>840</v>
      </c>
      <c r="AT841" s="26">
        <v>3.12486659689</v>
      </c>
      <c r="AU841" s="25">
        <v>840</v>
      </c>
      <c r="AV841" s="26">
        <v>8245.3348793000005</v>
      </c>
      <c r="AW841" s="25">
        <v>840</v>
      </c>
      <c r="AX841" s="26">
        <v>2.15919911198</v>
      </c>
      <c r="AY841" s="25">
        <v>840</v>
      </c>
      <c r="AZ841" s="26">
        <v>78.644341060800002</v>
      </c>
      <c r="BA841" s="25">
        <v>840</v>
      </c>
      <c r="BB841" s="26">
        <v>7.8809769466999992E-3</v>
      </c>
      <c r="BC841" s="25">
        <v>840</v>
      </c>
      <c r="BD841" s="26">
        <v>0.106702546589</v>
      </c>
      <c r="BE841" s="25">
        <v>840</v>
      </c>
      <c r="BF841" s="26">
        <v>0.88541647646400001</v>
      </c>
      <c r="BG841" s="25">
        <v>840</v>
      </c>
      <c r="BH841" s="26">
        <v>30.815760261400001</v>
      </c>
      <c r="BI841" s="25">
        <v>840</v>
      </c>
      <c r="BJ841" s="26">
        <v>252.865796687</v>
      </c>
      <c r="CB841" s="37"/>
      <c r="CD841" s="37"/>
      <c r="CE841" s="37"/>
    </row>
    <row r="842" spans="1:83" x14ac:dyDescent="0.3">
      <c r="A842" s="25">
        <v>841</v>
      </c>
      <c r="B842" s="26">
        <v>8389.8023727500004</v>
      </c>
      <c r="C842" s="25">
        <v>841</v>
      </c>
      <c r="D842" s="26">
        <v>1.4568325068100001</v>
      </c>
      <c r="E842" s="25">
        <v>841</v>
      </c>
      <c r="F842" s="26">
        <v>39.678676953199997</v>
      </c>
      <c r="G842" s="25">
        <v>841</v>
      </c>
      <c r="H842" s="26">
        <v>3.4503434305600003E-2</v>
      </c>
      <c r="I842" s="25">
        <v>841</v>
      </c>
      <c r="J842" s="26">
        <v>0.140119296118</v>
      </c>
      <c r="K842" s="25">
        <v>841</v>
      </c>
      <c r="L842" s="26">
        <v>534087.33917000005</v>
      </c>
      <c r="M842" s="25">
        <v>841</v>
      </c>
      <c r="N842" s="26">
        <v>74.380495539999998</v>
      </c>
      <c r="O842" s="25">
        <v>841</v>
      </c>
      <c r="P842" s="26">
        <v>1.40574243769E-2</v>
      </c>
      <c r="Q842" s="25">
        <v>841</v>
      </c>
      <c r="R842" s="32">
        <v>0.89716185660199999</v>
      </c>
      <c r="S842" s="28">
        <v>841</v>
      </c>
      <c r="T842" s="35">
        <v>0.58690666397400004</v>
      </c>
      <c r="U842" s="25">
        <v>841</v>
      </c>
      <c r="V842" s="26">
        <v>33.5612870179</v>
      </c>
      <c r="W842" s="25">
        <v>841</v>
      </c>
      <c r="X842" s="26">
        <v>4.1240441717099996</v>
      </c>
      <c r="Y842" s="25">
        <v>841</v>
      </c>
      <c r="Z842" s="26">
        <v>4.5654482120199999E-2</v>
      </c>
      <c r="AA842" s="25">
        <v>841</v>
      </c>
      <c r="AB842" s="26">
        <v>10.8983643287</v>
      </c>
      <c r="AC842" s="25">
        <v>841</v>
      </c>
      <c r="AD842" s="26">
        <v>0.48780153279799998</v>
      </c>
      <c r="AE842" s="25">
        <v>841</v>
      </c>
      <c r="AF842" s="26">
        <v>534087.33917000005</v>
      </c>
      <c r="AG842" s="25">
        <v>841</v>
      </c>
      <c r="AH842" s="26">
        <v>1.3497533159099999</v>
      </c>
      <c r="AI842" s="25">
        <v>841</v>
      </c>
      <c r="AJ842" s="26">
        <v>77.713339431099996</v>
      </c>
      <c r="AK842" s="25">
        <v>841</v>
      </c>
      <c r="AL842" s="26">
        <v>0.16417968930900001</v>
      </c>
      <c r="AM842" s="25">
        <v>841</v>
      </c>
      <c r="AN842" s="26">
        <v>1.02292745482</v>
      </c>
      <c r="AO842" s="25">
        <v>841</v>
      </c>
      <c r="AP842" s="26">
        <v>1.0058411084500001</v>
      </c>
      <c r="AQ842" s="25">
        <v>841</v>
      </c>
      <c r="AR842" s="26">
        <v>193.897359408</v>
      </c>
      <c r="AS842" s="25">
        <v>841</v>
      </c>
      <c r="AT842" s="26">
        <v>4.5658263727900001</v>
      </c>
      <c r="AU842" s="25">
        <v>841</v>
      </c>
      <c r="AV842" s="26">
        <v>7938.5281742500001</v>
      </c>
      <c r="AW842" s="25">
        <v>841</v>
      </c>
      <c r="AX842" s="26">
        <v>1.3497533159099999</v>
      </c>
      <c r="AY842" s="25">
        <v>841</v>
      </c>
      <c r="AZ842" s="26">
        <v>71.155687324400006</v>
      </c>
      <c r="BA842" s="25">
        <v>841</v>
      </c>
      <c r="BB842" s="26">
        <v>1.7903668935600001E-2</v>
      </c>
      <c r="BC842" s="25">
        <v>841</v>
      </c>
      <c r="BD842" s="26">
        <v>0.109799600145</v>
      </c>
      <c r="BE842" s="25">
        <v>841</v>
      </c>
      <c r="BF842" s="26">
        <v>0.87229673092000004</v>
      </c>
      <c r="BG842" s="25">
        <v>841</v>
      </c>
      <c r="BH842" s="26">
        <v>34.502263360900002</v>
      </c>
      <c r="BI842" s="25">
        <v>841</v>
      </c>
      <c r="BJ842" s="26">
        <v>327.80478820899998</v>
      </c>
      <c r="CB842" s="37"/>
      <c r="CD842" s="37"/>
      <c r="CE842" s="37"/>
    </row>
    <row r="843" spans="1:83" x14ac:dyDescent="0.3">
      <c r="A843" s="25">
        <v>842</v>
      </c>
      <c r="B843" s="26">
        <v>3193.16470424</v>
      </c>
      <c r="C843" s="25">
        <v>842</v>
      </c>
      <c r="D843" s="26">
        <v>2.1573249159999999</v>
      </c>
      <c r="E843" s="25">
        <v>842</v>
      </c>
      <c r="F843" s="26">
        <v>58.489732675799999</v>
      </c>
      <c r="G843" s="25">
        <v>842</v>
      </c>
      <c r="H843" s="26">
        <v>0.106893751417</v>
      </c>
      <c r="I843" s="25">
        <v>842</v>
      </c>
      <c r="J843" s="26">
        <v>0.14439259904099999</v>
      </c>
      <c r="K843" s="25">
        <v>842</v>
      </c>
      <c r="L843" s="26">
        <v>525231.86944200005</v>
      </c>
      <c r="M843" s="25">
        <v>842</v>
      </c>
      <c r="N843" s="26">
        <v>64.844723715399994</v>
      </c>
      <c r="O843" s="25">
        <v>842</v>
      </c>
      <c r="P843" s="26">
        <v>1.1319409624499999E-2</v>
      </c>
      <c r="Q843" s="25">
        <v>842</v>
      </c>
      <c r="R843" s="32">
        <v>0.82898399596000005</v>
      </c>
      <c r="S843" s="28">
        <v>842</v>
      </c>
      <c r="T843" s="35">
        <v>0.33992013912399999</v>
      </c>
      <c r="U843" s="25">
        <v>842</v>
      </c>
      <c r="V843" s="26">
        <v>41.041620483800003</v>
      </c>
      <c r="W843" s="25">
        <v>842</v>
      </c>
      <c r="X843" s="26">
        <v>9.7244796248899998</v>
      </c>
      <c r="Y843" s="25">
        <v>842</v>
      </c>
      <c r="Z843" s="26">
        <v>9.4833658858700001E-2</v>
      </c>
      <c r="AA843" s="25">
        <v>842</v>
      </c>
      <c r="AB843" s="26">
        <v>8.6223242525400003</v>
      </c>
      <c r="AC843" s="25">
        <v>842</v>
      </c>
      <c r="AD843" s="26">
        <v>0.31562972768100001</v>
      </c>
      <c r="AE843" s="25">
        <v>842</v>
      </c>
      <c r="AF843" s="26">
        <v>525231.86944200005</v>
      </c>
      <c r="AG843" s="25">
        <v>842</v>
      </c>
      <c r="AH843" s="26">
        <v>1.93205190424</v>
      </c>
      <c r="AI843" s="25">
        <v>842</v>
      </c>
      <c r="AJ843" s="26">
        <v>62.690468204200002</v>
      </c>
      <c r="AK843" s="25">
        <v>842</v>
      </c>
      <c r="AL843" s="26">
        <v>0.13733189383700001</v>
      </c>
      <c r="AM843" s="25">
        <v>842</v>
      </c>
      <c r="AN843" s="26">
        <v>1.25398944557</v>
      </c>
      <c r="AO843" s="25">
        <v>842</v>
      </c>
      <c r="AP843" s="26">
        <v>0.77416824232799997</v>
      </c>
      <c r="AQ843" s="25">
        <v>842</v>
      </c>
      <c r="AR843" s="26">
        <v>1004.08039062</v>
      </c>
      <c r="AS843" s="25">
        <v>842</v>
      </c>
      <c r="AT843" s="26">
        <v>1.71679465579</v>
      </c>
      <c r="AU843" s="25">
        <v>842</v>
      </c>
      <c r="AV843" s="26">
        <v>2609.4858090600001</v>
      </c>
      <c r="AW843" s="25">
        <v>842</v>
      </c>
      <c r="AX843" s="26">
        <v>1.93205190424</v>
      </c>
      <c r="AY843" s="25">
        <v>842</v>
      </c>
      <c r="AZ843" s="26">
        <v>73.713352469200004</v>
      </c>
      <c r="BA843" s="25">
        <v>842</v>
      </c>
      <c r="BB843" s="26">
        <v>1.9895557382500002E-2</v>
      </c>
      <c r="BC843" s="25">
        <v>842</v>
      </c>
      <c r="BD843" s="26">
        <v>6.3921648674499995E-2</v>
      </c>
      <c r="BE843" s="25">
        <v>842</v>
      </c>
      <c r="BF843" s="26">
        <v>0.91618279394299995</v>
      </c>
      <c r="BG843" s="25">
        <v>842</v>
      </c>
      <c r="BH843" s="26">
        <v>41.487857005999999</v>
      </c>
      <c r="BI843" s="25">
        <v>842</v>
      </c>
      <c r="BJ843" s="26">
        <v>346.569017659</v>
      </c>
      <c r="CB843" s="37"/>
      <c r="CD843" s="37"/>
      <c r="CE843" s="37"/>
    </row>
    <row r="844" spans="1:83" x14ac:dyDescent="0.3">
      <c r="A844" s="25">
        <v>843</v>
      </c>
      <c r="B844" s="26">
        <v>8356.8514006200003</v>
      </c>
      <c r="C844" s="25">
        <v>843</v>
      </c>
      <c r="D844" s="26">
        <v>2.2899248279100002</v>
      </c>
      <c r="E844" s="25">
        <v>843</v>
      </c>
      <c r="F844" s="26">
        <v>67.633762110899994</v>
      </c>
      <c r="G844" s="25">
        <v>843</v>
      </c>
      <c r="H844" s="26">
        <v>9.7097669208199996E-2</v>
      </c>
      <c r="I844" s="25">
        <v>843</v>
      </c>
      <c r="J844" s="26">
        <v>0.105165531316</v>
      </c>
      <c r="K844" s="25">
        <v>843</v>
      </c>
      <c r="L844" s="26">
        <v>434030.38549900003</v>
      </c>
      <c r="M844" s="25">
        <v>843</v>
      </c>
      <c r="N844" s="26">
        <v>71.474145092000001</v>
      </c>
      <c r="O844" s="25">
        <v>843</v>
      </c>
      <c r="P844" s="26">
        <v>1.8797357070199999E-2</v>
      </c>
      <c r="Q844" s="25">
        <v>843</v>
      </c>
      <c r="R844" s="32">
        <v>0.847912299451</v>
      </c>
      <c r="S844" s="28">
        <v>843</v>
      </c>
      <c r="T844" s="35">
        <v>0.63582944117899998</v>
      </c>
      <c r="U844" s="25">
        <v>843</v>
      </c>
      <c r="V844" s="26">
        <v>28.000478019199999</v>
      </c>
      <c r="W844" s="25">
        <v>843</v>
      </c>
      <c r="X844" s="26">
        <v>5.7363617214999998</v>
      </c>
      <c r="Y844" s="25">
        <v>843</v>
      </c>
      <c r="Z844" s="26">
        <v>2.4352754549399998E-2</v>
      </c>
      <c r="AA844" s="25">
        <v>843</v>
      </c>
      <c r="AB844" s="26">
        <v>12.6498948441</v>
      </c>
      <c r="AC844" s="25">
        <v>843</v>
      </c>
      <c r="AD844" s="26">
        <v>0.32541973317599998</v>
      </c>
      <c r="AE844" s="25">
        <v>843</v>
      </c>
      <c r="AF844" s="26">
        <v>434030.38549900003</v>
      </c>
      <c r="AG844" s="25">
        <v>843</v>
      </c>
      <c r="AH844" s="26">
        <v>2.1488601692699998</v>
      </c>
      <c r="AI844" s="25">
        <v>843</v>
      </c>
      <c r="AJ844" s="26">
        <v>77.288408069699997</v>
      </c>
      <c r="AK844" s="25">
        <v>843</v>
      </c>
      <c r="AL844" s="26">
        <v>0.252702188296</v>
      </c>
      <c r="AM844" s="25">
        <v>843</v>
      </c>
      <c r="AN844" s="26">
        <v>1.52125981365</v>
      </c>
      <c r="AO844" s="25">
        <v>843</v>
      </c>
      <c r="AP844" s="26">
        <v>0.80386096555700004</v>
      </c>
      <c r="AQ844" s="25">
        <v>843</v>
      </c>
      <c r="AR844" s="26">
        <v>450.84464285199999</v>
      </c>
      <c r="AS844" s="25">
        <v>843</v>
      </c>
      <c r="AT844" s="26">
        <v>4.2320799734400003</v>
      </c>
      <c r="AU844" s="25">
        <v>843</v>
      </c>
      <c r="AV844" s="26">
        <v>7788.6237240199998</v>
      </c>
      <c r="AW844" s="25">
        <v>843</v>
      </c>
      <c r="AX844" s="26">
        <v>2.1488601692699998</v>
      </c>
      <c r="AY844" s="25">
        <v>843</v>
      </c>
      <c r="AZ844" s="26">
        <v>80.391366248500006</v>
      </c>
      <c r="BA844" s="25">
        <v>843</v>
      </c>
      <c r="BB844" s="26">
        <v>5.3623813717E-2</v>
      </c>
      <c r="BC844" s="25">
        <v>843</v>
      </c>
      <c r="BD844" s="26">
        <v>9.0439614400099996E-2</v>
      </c>
      <c r="BE844" s="25">
        <v>843</v>
      </c>
      <c r="BF844" s="26">
        <v>0.85593657188299999</v>
      </c>
      <c r="BG844" s="25">
        <v>843</v>
      </c>
      <c r="BH844" s="26">
        <v>30.7708914476</v>
      </c>
      <c r="BI844" s="25">
        <v>843</v>
      </c>
      <c r="BJ844" s="26">
        <v>1027.2884852699999</v>
      </c>
      <c r="CB844" s="37"/>
      <c r="CD844" s="37"/>
      <c r="CE844" s="37"/>
    </row>
    <row r="845" spans="1:83" x14ac:dyDescent="0.3">
      <c r="A845" s="25">
        <v>844</v>
      </c>
      <c r="B845" s="26">
        <v>11685.4607502</v>
      </c>
      <c r="C845" s="25">
        <v>844</v>
      </c>
      <c r="D845" s="26">
        <v>1.59874119947</v>
      </c>
      <c r="E845" s="25">
        <v>844</v>
      </c>
      <c r="F845" s="26">
        <v>41.745983642500001</v>
      </c>
      <c r="G845" s="25">
        <v>844</v>
      </c>
      <c r="H845" s="26">
        <v>3.7116649635500001E-2</v>
      </c>
      <c r="I845" s="25">
        <v>844</v>
      </c>
      <c r="J845" s="26">
        <v>0.110229601851</v>
      </c>
      <c r="K845" s="25">
        <v>844</v>
      </c>
      <c r="L845" s="26">
        <v>491177.30143699999</v>
      </c>
      <c r="M845" s="25">
        <v>844</v>
      </c>
      <c r="N845" s="26">
        <v>50.131249888200003</v>
      </c>
      <c r="O845" s="25">
        <v>844</v>
      </c>
      <c r="P845" s="26">
        <v>1.36429696989E-2</v>
      </c>
      <c r="Q845" s="25">
        <v>844</v>
      </c>
      <c r="R845" s="32">
        <v>0.84117585793799998</v>
      </c>
      <c r="S845" s="28">
        <v>844</v>
      </c>
      <c r="T845" s="35">
        <v>0.33479007558000001</v>
      </c>
      <c r="U845" s="25">
        <v>844</v>
      </c>
      <c r="V845" s="26">
        <v>25.261360911400001</v>
      </c>
      <c r="W845" s="25">
        <v>844</v>
      </c>
      <c r="X845" s="26">
        <v>6.63569609351</v>
      </c>
      <c r="Y845" s="25">
        <v>844</v>
      </c>
      <c r="Z845" s="26">
        <v>3.6516503127399999E-2</v>
      </c>
      <c r="AA845" s="25">
        <v>844</v>
      </c>
      <c r="AB845" s="26">
        <v>10.4143233888</v>
      </c>
      <c r="AC845" s="25">
        <v>844</v>
      </c>
      <c r="AD845" s="26">
        <v>0.33497156741900003</v>
      </c>
      <c r="AE845" s="25">
        <v>844</v>
      </c>
      <c r="AF845" s="26">
        <v>491177.30143699999</v>
      </c>
      <c r="AG845" s="25">
        <v>844</v>
      </c>
      <c r="AH845" s="26">
        <v>1.4450441863400001</v>
      </c>
      <c r="AI845" s="25">
        <v>844</v>
      </c>
      <c r="AJ845" s="26">
        <v>61.606854203399998</v>
      </c>
      <c r="AK845" s="25">
        <v>844</v>
      </c>
      <c r="AL845" s="26">
        <v>0.13580162418</v>
      </c>
      <c r="AM845" s="25">
        <v>844</v>
      </c>
      <c r="AN845" s="26">
        <v>1.19173771889</v>
      </c>
      <c r="AO845" s="25">
        <v>844</v>
      </c>
      <c r="AP845" s="26">
        <v>1.2368535161500001</v>
      </c>
      <c r="AQ845" s="25">
        <v>844</v>
      </c>
      <c r="AR845" s="26">
        <v>469.88090737599998</v>
      </c>
      <c r="AS845" s="25">
        <v>844</v>
      </c>
      <c r="AT845" s="26">
        <v>3.2662018987499999</v>
      </c>
      <c r="AU845" s="25">
        <v>844</v>
      </c>
      <c r="AV845" s="26">
        <v>10950.1965184</v>
      </c>
      <c r="AW845" s="25">
        <v>844</v>
      </c>
      <c r="AX845" s="26">
        <v>1.4450441863400001</v>
      </c>
      <c r="AY845" s="25">
        <v>844</v>
      </c>
      <c r="AZ845" s="26">
        <v>57.853233352899998</v>
      </c>
      <c r="BA845" s="25">
        <v>844</v>
      </c>
      <c r="BB845" s="26">
        <v>1.84047441571E-2</v>
      </c>
      <c r="BC845" s="25">
        <v>844</v>
      </c>
      <c r="BD845" s="26">
        <v>7.1689036804100006E-2</v>
      </c>
      <c r="BE845" s="25">
        <v>844</v>
      </c>
      <c r="BF845" s="26">
        <v>0.90990621903900004</v>
      </c>
      <c r="BG845" s="25">
        <v>844</v>
      </c>
      <c r="BH845" s="26">
        <v>27.0374000208</v>
      </c>
      <c r="BI845" s="25">
        <v>844</v>
      </c>
      <c r="BJ845" s="26">
        <v>617.25164523199999</v>
      </c>
      <c r="CB845" s="37"/>
      <c r="CD845" s="37"/>
      <c r="CE845" s="37"/>
    </row>
    <row r="846" spans="1:83" x14ac:dyDescent="0.3">
      <c r="A846" s="25">
        <v>845</v>
      </c>
      <c r="B846" s="26">
        <v>9899.0319043399995</v>
      </c>
      <c r="C846" s="25">
        <v>845</v>
      </c>
      <c r="D846" s="26">
        <v>1.24391324864</v>
      </c>
      <c r="E846" s="25">
        <v>845</v>
      </c>
      <c r="F846" s="26">
        <v>58.382211342399998</v>
      </c>
      <c r="G846" s="25">
        <v>845</v>
      </c>
      <c r="H846" s="26">
        <v>0.11681986747799999</v>
      </c>
      <c r="I846" s="25">
        <v>845</v>
      </c>
      <c r="J846" s="26">
        <v>7.5276081376100007E-2</v>
      </c>
      <c r="K846" s="25">
        <v>845</v>
      </c>
      <c r="L846" s="26">
        <v>560812.12365299999</v>
      </c>
      <c r="M846" s="25">
        <v>845</v>
      </c>
      <c r="N846" s="26">
        <v>40.237149904500001</v>
      </c>
      <c r="O846" s="25">
        <v>845</v>
      </c>
      <c r="P846" s="26">
        <v>1.8124084611299999E-2</v>
      </c>
      <c r="Q846" s="25">
        <v>845</v>
      </c>
      <c r="R846" s="32">
        <v>0.63652146615500005</v>
      </c>
      <c r="S846" s="28">
        <v>845</v>
      </c>
      <c r="T846" s="35">
        <v>0.44316559875599998</v>
      </c>
      <c r="U846" s="25">
        <v>845</v>
      </c>
      <c r="V846" s="26">
        <v>29.966726577300001</v>
      </c>
      <c r="W846" s="25">
        <v>845</v>
      </c>
      <c r="X846" s="26">
        <v>5.4309012189399999</v>
      </c>
      <c r="Y846" s="25">
        <v>845</v>
      </c>
      <c r="Z846" s="26">
        <v>9.5206763083399995E-2</v>
      </c>
      <c r="AA846" s="25">
        <v>845</v>
      </c>
      <c r="AB846" s="26">
        <v>11.1664890876</v>
      </c>
      <c r="AC846" s="25">
        <v>845</v>
      </c>
      <c r="AD846" s="26">
        <v>0.188757212309</v>
      </c>
      <c r="AE846" s="25">
        <v>845</v>
      </c>
      <c r="AF846" s="26">
        <v>560812.12365299999</v>
      </c>
      <c r="AG846" s="25">
        <v>845</v>
      </c>
      <c r="AH846" s="26">
        <v>1.11853489996</v>
      </c>
      <c r="AI846" s="25">
        <v>845</v>
      </c>
      <c r="AJ846" s="26">
        <v>47.922628224100002</v>
      </c>
      <c r="AK846" s="25">
        <v>845</v>
      </c>
      <c r="AL846" s="26">
        <v>0.100154133406</v>
      </c>
      <c r="AM846" s="25">
        <v>845</v>
      </c>
      <c r="AN846" s="26">
        <v>1.85902471425</v>
      </c>
      <c r="AO846" s="25">
        <v>845</v>
      </c>
      <c r="AP846" s="26">
        <v>1.1240625154999999</v>
      </c>
      <c r="AQ846" s="25">
        <v>845</v>
      </c>
      <c r="AR846" s="26">
        <v>1972.81451354</v>
      </c>
      <c r="AS846" s="25">
        <v>845</v>
      </c>
      <c r="AT846" s="26">
        <v>0.89658095657799997</v>
      </c>
      <c r="AU846" s="25">
        <v>845</v>
      </c>
      <c r="AV846" s="26">
        <v>8739.5751240000009</v>
      </c>
      <c r="AW846" s="25">
        <v>845</v>
      </c>
      <c r="AX846" s="26">
        <v>1.11853489996</v>
      </c>
      <c r="AY846" s="25">
        <v>845</v>
      </c>
      <c r="AZ846" s="26">
        <v>54.146173097599998</v>
      </c>
      <c r="BA846" s="25">
        <v>845</v>
      </c>
      <c r="BB846" s="26">
        <v>4.8607111970300002E-2</v>
      </c>
      <c r="BC846" s="25">
        <v>845</v>
      </c>
      <c r="BD846" s="26">
        <v>3.6306300356300003E-2</v>
      </c>
      <c r="BE846" s="25">
        <v>845</v>
      </c>
      <c r="BF846" s="26">
        <v>0.915086587673</v>
      </c>
      <c r="BG846" s="25">
        <v>845</v>
      </c>
      <c r="BH846" s="26">
        <v>30.219812082200001</v>
      </c>
      <c r="BI846" s="25">
        <v>845</v>
      </c>
      <c r="BJ846" s="26">
        <v>1214.4976478999999</v>
      </c>
      <c r="CB846" s="37"/>
      <c r="CD846" s="37"/>
      <c r="CE846" s="37"/>
    </row>
    <row r="847" spans="1:83" x14ac:dyDescent="0.3">
      <c r="A847" s="25">
        <v>846</v>
      </c>
      <c r="B847" s="26">
        <v>7160.0633810199997</v>
      </c>
      <c r="C847" s="25">
        <v>846</v>
      </c>
      <c r="D847" s="26">
        <v>1.7099842863700001</v>
      </c>
      <c r="E847" s="25">
        <v>846</v>
      </c>
      <c r="F847" s="26">
        <v>57.8972025606</v>
      </c>
      <c r="G847" s="25">
        <v>846</v>
      </c>
      <c r="H847" s="26">
        <v>0.130394579427</v>
      </c>
      <c r="I847" s="25">
        <v>846</v>
      </c>
      <c r="J847" s="26">
        <v>0.19230522725300001</v>
      </c>
      <c r="K847" s="25">
        <v>846</v>
      </c>
      <c r="L847" s="26">
        <v>782965.38257699995</v>
      </c>
      <c r="M847" s="25">
        <v>846</v>
      </c>
      <c r="N847" s="26">
        <v>42.878274773199998</v>
      </c>
      <c r="O847" s="25">
        <v>846</v>
      </c>
      <c r="P847" s="26">
        <v>1.3168212867299999E-2</v>
      </c>
      <c r="Q847" s="25">
        <v>846</v>
      </c>
      <c r="R847" s="32">
        <v>0.38507533624399998</v>
      </c>
      <c r="S847" s="28">
        <v>846</v>
      </c>
      <c r="T847" s="35">
        <v>0.69142693715100001</v>
      </c>
      <c r="U847" s="25">
        <v>846</v>
      </c>
      <c r="V847" s="26">
        <v>33.954946097899999</v>
      </c>
      <c r="W847" s="25">
        <v>846</v>
      </c>
      <c r="X847" s="26">
        <v>8.5788501073999992</v>
      </c>
      <c r="Y847" s="25">
        <v>846</v>
      </c>
      <c r="Z847" s="26">
        <v>6.3817315375800002E-2</v>
      </c>
      <c r="AA847" s="25">
        <v>846</v>
      </c>
      <c r="AB847" s="26">
        <v>9.0456833886499997</v>
      </c>
      <c r="AC847" s="25">
        <v>846</v>
      </c>
      <c r="AD847" s="26">
        <v>0.36670387962500001</v>
      </c>
      <c r="AE847" s="25">
        <v>846</v>
      </c>
      <c r="AF847" s="26">
        <v>782965.38257699995</v>
      </c>
      <c r="AG847" s="25">
        <v>846</v>
      </c>
      <c r="AH847" s="26">
        <v>1.51551971848</v>
      </c>
      <c r="AI847" s="25">
        <v>846</v>
      </c>
      <c r="AJ847" s="26">
        <v>73.898431705799993</v>
      </c>
      <c r="AK847" s="25">
        <v>846</v>
      </c>
      <c r="AL847" s="26">
        <v>0.196071047789</v>
      </c>
      <c r="AM847" s="25">
        <v>846</v>
      </c>
      <c r="AN847" s="26">
        <v>1.0815825810599999</v>
      </c>
      <c r="AO847" s="25">
        <v>846</v>
      </c>
      <c r="AP847" s="26">
        <v>1.2377152356000001</v>
      </c>
      <c r="AQ847" s="25">
        <v>846</v>
      </c>
      <c r="AR847" s="26">
        <v>596.34976963899999</v>
      </c>
      <c r="AS847" s="25">
        <v>846</v>
      </c>
      <c r="AT847" s="26">
        <v>2.5795777499399999</v>
      </c>
      <c r="AU847" s="25">
        <v>846</v>
      </c>
      <c r="AV847" s="26">
        <v>5900.5843167900002</v>
      </c>
      <c r="AW847" s="25">
        <v>846</v>
      </c>
      <c r="AX847" s="26">
        <v>1.51551971848</v>
      </c>
      <c r="AY847" s="25">
        <v>846</v>
      </c>
      <c r="AZ847" s="26">
        <v>76.486669974500003</v>
      </c>
      <c r="BA847" s="25">
        <v>846</v>
      </c>
      <c r="BB847" s="26">
        <v>4.1535853156000002E-2</v>
      </c>
      <c r="BC847" s="25">
        <v>846</v>
      </c>
      <c r="BD847" s="26">
        <v>0.13659430281000001</v>
      </c>
      <c r="BE847" s="25">
        <v>846</v>
      </c>
      <c r="BF847" s="26">
        <v>0.82186984403399999</v>
      </c>
      <c r="BG847" s="25">
        <v>846</v>
      </c>
      <c r="BH847" s="26">
        <v>35.1822983681</v>
      </c>
      <c r="BI847" s="25">
        <v>846</v>
      </c>
      <c r="BJ847" s="26">
        <v>346.723735331</v>
      </c>
      <c r="CB847" s="37"/>
      <c r="CD847" s="37"/>
      <c r="CE847" s="37"/>
    </row>
    <row r="848" spans="1:83" x14ac:dyDescent="0.3">
      <c r="A848" s="25">
        <v>847</v>
      </c>
      <c r="B848" s="26">
        <v>11792.872911500001</v>
      </c>
      <c r="C848" s="25">
        <v>847</v>
      </c>
      <c r="D848" s="26">
        <v>1.6739065480899999</v>
      </c>
      <c r="E848" s="25">
        <v>847</v>
      </c>
      <c r="F848" s="26">
        <v>40.489277772599998</v>
      </c>
      <c r="G848" s="25">
        <v>847</v>
      </c>
      <c r="H848" s="26">
        <v>0.131067233645</v>
      </c>
      <c r="I848" s="25">
        <v>847</v>
      </c>
      <c r="J848" s="26">
        <v>7.2653802926900005E-2</v>
      </c>
      <c r="K848" s="25">
        <v>847</v>
      </c>
      <c r="L848" s="26">
        <v>480155.18878800003</v>
      </c>
      <c r="M848" s="25">
        <v>847</v>
      </c>
      <c r="N848" s="26">
        <v>66.522836500899999</v>
      </c>
      <c r="O848" s="25">
        <v>847</v>
      </c>
      <c r="P848" s="26">
        <v>1.34227895311E-2</v>
      </c>
      <c r="Q848" s="25">
        <v>847</v>
      </c>
      <c r="R848" s="32">
        <v>0.45366014605299998</v>
      </c>
      <c r="S848" s="28">
        <v>847</v>
      </c>
      <c r="T848" s="35">
        <v>0.41242978742500003</v>
      </c>
      <c r="U848" s="25">
        <v>847</v>
      </c>
      <c r="V848" s="26">
        <v>41.682484440899998</v>
      </c>
      <c r="W848" s="25">
        <v>847</v>
      </c>
      <c r="X848" s="26">
        <v>1.94241494679</v>
      </c>
      <c r="Y848" s="25">
        <v>847</v>
      </c>
      <c r="Z848" s="26">
        <v>3.4853882737799997E-2</v>
      </c>
      <c r="AA848" s="25">
        <v>847</v>
      </c>
      <c r="AB848" s="26">
        <v>5.9636551678399998</v>
      </c>
      <c r="AC848" s="25">
        <v>847</v>
      </c>
      <c r="AD848" s="26">
        <v>0.48398898261000001</v>
      </c>
      <c r="AE848" s="25">
        <v>847</v>
      </c>
      <c r="AF848" s="26">
        <v>480155.18878800003</v>
      </c>
      <c r="AG848" s="25">
        <v>847</v>
      </c>
      <c r="AH848" s="26">
        <v>1.61134995907</v>
      </c>
      <c r="AI848" s="25">
        <v>847</v>
      </c>
      <c r="AJ848" s="26">
        <v>89.683651259499996</v>
      </c>
      <c r="AK848" s="25">
        <v>847</v>
      </c>
      <c r="AL848" s="26">
        <v>6.5376710126999998E-2</v>
      </c>
      <c r="AM848" s="25">
        <v>847</v>
      </c>
      <c r="AN848" s="26">
        <v>1.0202822621000001</v>
      </c>
      <c r="AO848" s="25">
        <v>847</v>
      </c>
      <c r="AP848" s="26">
        <v>0.42559588573599999</v>
      </c>
      <c r="AQ848" s="25">
        <v>847</v>
      </c>
      <c r="AR848" s="26">
        <v>22.069184229899999</v>
      </c>
      <c r="AS848" s="25">
        <v>847</v>
      </c>
      <c r="AT848" s="26">
        <v>3.6992041343399999</v>
      </c>
      <c r="AU848" s="25">
        <v>847</v>
      </c>
      <c r="AV848" s="26">
        <v>11464.592702899999</v>
      </c>
      <c r="AW848" s="25">
        <v>847</v>
      </c>
      <c r="AX848" s="26">
        <v>1.61134995907</v>
      </c>
      <c r="AY848" s="25">
        <v>847</v>
      </c>
      <c r="AZ848" s="26">
        <v>52.724051812399999</v>
      </c>
      <c r="BA848" s="25">
        <v>847</v>
      </c>
      <c r="BB848" s="26">
        <v>0.10891330969599999</v>
      </c>
      <c r="BC848" s="25">
        <v>847</v>
      </c>
      <c r="BD848" s="26">
        <v>7.2006862422200002E-2</v>
      </c>
      <c r="BE848" s="25">
        <v>847</v>
      </c>
      <c r="BF848" s="26">
        <v>0.81907982788199996</v>
      </c>
      <c r="BG848" s="25">
        <v>847</v>
      </c>
      <c r="BH848" s="26">
        <v>42.641362556700003</v>
      </c>
      <c r="BI848" s="25">
        <v>847</v>
      </c>
      <c r="BJ848" s="26">
        <v>103.763169828</v>
      </c>
      <c r="CB848" s="37"/>
      <c r="CD848" s="37"/>
      <c r="CE848" s="37"/>
    </row>
    <row r="849" spans="1:83" x14ac:dyDescent="0.3">
      <c r="A849" s="25">
        <v>848</v>
      </c>
      <c r="B849" s="26">
        <v>4305.1396272000002</v>
      </c>
      <c r="C849" s="25">
        <v>848</v>
      </c>
      <c r="D849" s="26">
        <v>2.1014709659399999</v>
      </c>
      <c r="E849" s="25">
        <v>848</v>
      </c>
      <c r="F849" s="26">
        <v>43.035026676500003</v>
      </c>
      <c r="G849" s="25">
        <v>848</v>
      </c>
      <c r="H849" s="26">
        <v>2.3773483323899999E-2</v>
      </c>
      <c r="I849" s="25">
        <v>848</v>
      </c>
      <c r="J849" s="26">
        <v>3.3351075938999997E-2</v>
      </c>
      <c r="K849" s="25">
        <v>848</v>
      </c>
      <c r="L849" s="26">
        <v>744470.67947199999</v>
      </c>
      <c r="M849" s="25">
        <v>848</v>
      </c>
      <c r="N849" s="26">
        <v>63.418446641800003</v>
      </c>
      <c r="O849" s="25">
        <v>848</v>
      </c>
      <c r="P849" s="26">
        <v>1.3084844948600001E-2</v>
      </c>
      <c r="Q849" s="25">
        <v>848</v>
      </c>
      <c r="R849" s="32">
        <v>0.81043145430399999</v>
      </c>
      <c r="S849" s="28">
        <v>848</v>
      </c>
      <c r="T849" s="35">
        <v>0.52056875952000004</v>
      </c>
      <c r="U849" s="25">
        <v>848</v>
      </c>
      <c r="V849" s="26">
        <v>33.716505001800002</v>
      </c>
      <c r="W849" s="25">
        <v>848</v>
      </c>
      <c r="X849" s="26">
        <v>1.4492652016000001</v>
      </c>
      <c r="Y849" s="25">
        <v>848</v>
      </c>
      <c r="Z849" s="26">
        <v>3.3726773124799998E-2</v>
      </c>
      <c r="AA849" s="25">
        <v>848</v>
      </c>
      <c r="AB849" s="26">
        <v>7.5141571816499999</v>
      </c>
      <c r="AC849" s="25">
        <v>848</v>
      </c>
      <c r="AD849" s="26">
        <v>0.33398720522899999</v>
      </c>
      <c r="AE849" s="25">
        <v>848</v>
      </c>
      <c r="AF849" s="26">
        <v>744470.67947199999</v>
      </c>
      <c r="AG849" s="25">
        <v>848</v>
      </c>
      <c r="AH849" s="26">
        <v>2.0439946280400001</v>
      </c>
      <c r="AI849" s="25">
        <v>848</v>
      </c>
      <c r="AJ849" s="26">
        <v>64.663673906699998</v>
      </c>
      <c r="AK849" s="25">
        <v>848</v>
      </c>
      <c r="AL849" s="26">
        <v>1.9608541604899998E-2</v>
      </c>
      <c r="AM849" s="25">
        <v>848</v>
      </c>
      <c r="AN849" s="26">
        <v>0.88757132613800005</v>
      </c>
      <c r="AO849" s="25">
        <v>848</v>
      </c>
      <c r="AP849" s="26">
        <v>0.54666644068699999</v>
      </c>
      <c r="AQ849" s="25">
        <v>848</v>
      </c>
      <c r="AR849" s="26">
        <v>50.361966694700001</v>
      </c>
      <c r="AS849" s="25">
        <v>848</v>
      </c>
      <c r="AT849" s="26">
        <v>3.0195537616100001</v>
      </c>
      <c r="AU849" s="25">
        <v>848</v>
      </c>
      <c r="AV849" s="26">
        <v>4218.5688941999997</v>
      </c>
      <c r="AW849" s="25">
        <v>848</v>
      </c>
      <c r="AX849" s="26">
        <v>2.0439946280400001</v>
      </c>
      <c r="AY849" s="25">
        <v>848</v>
      </c>
      <c r="AZ849" s="26">
        <v>59.411680462100001</v>
      </c>
      <c r="BA849" s="25">
        <v>848</v>
      </c>
      <c r="BB849" s="26">
        <v>9.4968441805400004E-3</v>
      </c>
      <c r="BC849" s="25">
        <v>848</v>
      </c>
      <c r="BD849" s="26">
        <v>2.8278637213800001E-2</v>
      </c>
      <c r="BE849" s="25">
        <v>848</v>
      </c>
      <c r="BF849" s="26">
        <v>0.962224518606</v>
      </c>
      <c r="BG849" s="25">
        <v>848</v>
      </c>
      <c r="BH849" s="26">
        <v>34.008283409800001</v>
      </c>
      <c r="BI849" s="25">
        <v>848</v>
      </c>
      <c r="BJ849" s="26">
        <v>327.96700443999998</v>
      </c>
      <c r="CB849" s="37"/>
      <c r="CD849" s="37"/>
      <c r="CE849" s="37"/>
    </row>
    <row r="850" spans="1:83" x14ac:dyDescent="0.3">
      <c r="A850" s="25">
        <v>849</v>
      </c>
      <c r="B850" s="26">
        <v>4692.7615240799996</v>
      </c>
      <c r="C850" s="25">
        <v>849</v>
      </c>
      <c r="D850" s="26">
        <v>1.6716115645</v>
      </c>
      <c r="E850" s="25">
        <v>849</v>
      </c>
      <c r="F850" s="26">
        <v>46.700407503999998</v>
      </c>
      <c r="G850" s="25">
        <v>849</v>
      </c>
      <c r="H850" s="26">
        <v>0.140842179909</v>
      </c>
      <c r="I850" s="25">
        <v>849</v>
      </c>
      <c r="J850" s="26">
        <v>0.16547744549400001</v>
      </c>
      <c r="K850" s="25">
        <v>849</v>
      </c>
      <c r="L850" s="26">
        <v>644057.99331299996</v>
      </c>
      <c r="M850" s="25">
        <v>849</v>
      </c>
      <c r="N850" s="26">
        <v>61.006853022800001</v>
      </c>
      <c r="O850" s="25">
        <v>849</v>
      </c>
      <c r="P850" s="26">
        <v>1.3285804576300001E-2</v>
      </c>
      <c r="Q850" s="25">
        <v>849</v>
      </c>
      <c r="R850" s="32">
        <v>0.60736329232399999</v>
      </c>
      <c r="S850" s="28">
        <v>849</v>
      </c>
      <c r="T850" s="35">
        <v>0.80167161358500005</v>
      </c>
      <c r="U850" s="25">
        <v>849</v>
      </c>
      <c r="V850" s="26">
        <v>32.056965658199999</v>
      </c>
      <c r="W850" s="25">
        <v>849</v>
      </c>
      <c r="X850" s="26">
        <v>6.9043522819599996</v>
      </c>
      <c r="Y850" s="25">
        <v>849</v>
      </c>
      <c r="Z850" s="26">
        <v>9.9341505065199995E-2</v>
      </c>
      <c r="AA850" s="25">
        <v>849</v>
      </c>
      <c r="AB850" s="26">
        <v>6.1033097641999996</v>
      </c>
      <c r="AC850" s="25">
        <v>849</v>
      </c>
      <c r="AD850" s="26">
        <v>0.30809855797899999</v>
      </c>
      <c r="AE850" s="25">
        <v>849</v>
      </c>
      <c r="AF850" s="26">
        <v>644057.99331299996</v>
      </c>
      <c r="AG850" s="25">
        <v>849</v>
      </c>
      <c r="AH850" s="26">
        <v>1.51595178022</v>
      </c>
      <c r="AI850" s="25">
        <v>849</v>
      </c>
      <c r="AJ850" s="26">
        <v>72.335095430099997</v>
      </c>
      <c r="AK850" s="25">
        <v>849</v>
      </c>
      <c r="AL850" s="26">
        <v>0.13420756361200001</v>
      </c>
      <c r="AM850" s="25">
        <v>849</v>
      </c>
      <c r="AN850" s="26">
        <v>1.1435699585700001</v>
      </c>
      <c r="AO850" s="25">
        <v>849</v>
      </c>
      <c r="AP850" s="26">
        <v>1.1251272891699999</v>
      </c>
      <c r="AQ850" s="25">
        <v>849</v>
      </c>
      <c r="AR850" s="26">
        <v>379.74913743399998</v>
      </c>
      <c r="AS850" s="25">
        <v>849</v>
      </c>
      <c r="AT850" s="26">
        <v>1.5040220554099999</v>
      </c>
      <c r="AU850" s="25">
        <v>849</v>
      </c>
      <c r="AV850" s="26">
        <v>3983.3278703300002</v>
      </c>
      <c r="AW850" s="25">
        <v>849</v>
      </c>
      <c r="AX850" s="26">
        <v>1.51595178022</v>
      </c>
      <c r="AY850" s="25">
        <v>849</v>
      </c>
      <c r="AZ850" s="26">
        <v>70.337823212700002</v>
      </c>
      <c r="BA850" s="25">
        <v>849</v>
      </c>
      <c r="BB850" s="26">
        <v>5.9676219394800001E-2</v>
      </c>
      <c r="BC850" s="25">
        <v>849</v>
      </c>
      <c r="BD850" s="26">
        <v>0.123098415814</v>
      </c>
      <c r="BE850" s="25">
        <v>849</v>
      </c>
      <c r="BF850" s="26">
        <v>0.81722536479100005</v>
      </c>
      <c r="BG850" s="25">
        <v>849</v>
      </c>
      <c r="BH850" s="26">
        <v>32.741678201900001</v>
      </c>
      <c r="BI850" s="25">
        <v>849</v>
      </c>
      <c r="BJ850" s="26">
        <v>176.23543936300001</v>
      </c>
      <c r="CB850" s="37"/>
      <c r="CD850" s="37"/>
      <c r="CE850" s="37"/>
    </row>
    <row r="851" spans="1:83" x14ac:dyDescent="0.3">
      <c r="A851" s="25">
        <v>850</v>
      </c>
      <c r="B851" s="26">
        <v>8642.7629147900007</v>
      </c>
      <c r="C851" s="25">
        <v>850</v>
      </c>
      <c r="D851" s="26">
        <v>1.7132225631</v>
      </c>
      <c r="E851" s="25">
        <v>850</v>
      </c>
      <c r="F851" s="26">
        <v>66.708278320800005</v>
      </c>
      <c r="G851" s="25">
        <v>850</v>
      </c>
      <c r="H851" s="26">
        <v>0.123137431423</v>
      </c>
      <c r="I851" s="25">
        <v>850</v>
      </c>
      <c r="J851" s="26">
        <v>6.6515001551500003E-2</v>
      </c>
      <c r="K851" s="25">
        <v>850</v>
      </c>
      <c r="L851" s="26">
        <v>451559.594423</v>
      </c>
      <c r="M851" s="25">
        <v>850</v>
      </c>
      <c r="N851" s="26">
        <v>70.914190877300001</v>
      </c>
      <c r="O851" s="25">
        <v>850</v>
      </c>
      <c r="P851" s="26">
        <v>1.11475644166E-2</v>
      </c>
      <c r="Q851" s="25">
        <v>850</v>
      </c>
      <c r="R851" s="32">
        <v>0.71933213761299997</v>
      </c>
      <c r="S851" s="28">
        <v>850</v>
      </c>
      <c r="T851" s="35">
        <v>0.44551228760599998</v>
      </c>
      <c r="U851" s="25">
        <v>850</v>
      </c>
      <c r="V851" s="26">
        <v>34.751171082699997</v>
      </c>
      <c r="W851" s="25">
        <v>850</v>
      </c>
      <c r="X851" s="26">
        <v>5.5474303615</v>
      </c>
      <c r="Y851" s="25">
        <v>850</v>
      </c>
      <c r="Z851" s="26">
        <v>1.8641144203899999E-2</v>
      </c>
      <c r="AA851" s="25">
        <v>850</v>
      </c>
      <c r="AB851" s="26">
        <v>11.863930871100001</v>
      </c>
      <c r="AC851" s="25">
        <v>850</v>
      </c>
      <c r="AD851" s="26">
        <v>0.232103370359</v>
      </c>
      <c r="AE851" s="25">
        <v>850</v>
      </c>
      <c r="AF851" s="26">
        <v>451559.594423</v>
      </c>
      <c r="AG851" s="25">
        <v>850</v>
      </c>
      <c r="AH851" s="26">
        <v>1.5780528894000001</v>
      </c>
      <c r="AI851" s="25">
        <v>850</v>
      </c>
      <c r="AJ851" s="26">
        <v>76.305986615199998</v>
      </c>
      <c r="AK851" s="25">
        <v>850</v>
      </c>
      <c r="AL851" s="26">
        <v>0.185699328602</v>
      </c>
      <c r="AM851" s="25">
        <v>850</v>
      </c>
      <c r="AN851" s="26">
        <v>1.64051285967</v>
      </c>
      <c r="AO851" s="25">
        <v>850</v>
      </c>
      <c r="AP851" s="26">
        <v>0.52188909719300003</v>
      </c>
      <c r="AQ851" s="25">
        <v>850</v>
      </c>
      <c r="AR851" s="26">
        <v>571.21356500499996</v>
      </c>
      <c r="AS851" s="25">
        <v>850</v>
      </c>
      <c r="AT851" s="26">
        <v>3.1393793204399998</v>
      </c>
      <c r="AU851" s="25">
        <v>850</v>
      </c>
      <c r="AV851" s="26">
        <v>8034.6651927100002</v>
      </c>
      <c r="AW851" s="25">
        <v>850</v>
      </c>
      <c r="AX851" s="26">
        <v>1.5780528894000001</v>
      </c>
      <c r="AY851" s="25">
        <v>850</v>
      </c>
      <c r="AZ851" s="26">
        <v>78.345022742699996</v>
      </c>
      <c r="BA851" s="25">
        <v>850</v>
      </c>
      <c r="BB851" s="26">
        <v>7.0875275444499994E-2</v>
      </c>
      <c r="BC851" s="25">
        <v>850</v>
      </c>
      <c r="BD851" s="26">
        <v>5.7446598285599997E-2</v>
      </c>
      <c r="BE851" s="25">
        <v>850</v>
      </c>
      <c r="BF851" s="26">
        <v>0.87167812626999996</v>
      </c>
      <c r="BG851" s="25">
        <v>850</v>
      </c>
      <c r="BH851" s="26">
        <v>38.747295190099997</v>
      </c>
      <c r="BI851" s="25">
        <v>850</v>
      </c>
      <c r="BJ851" s="26">
        <v>1758.26452782</v>
      </c>
      <c r="CB851" s="37"/>
      <c r="CD851" s="37"/>
      <c r="CE851" s="37"/>
    </row>
    <row r="852" spans="1:83" x14ac:dyDescent="0.3">
      <c r="A852" s="25">
        <v>851</v>
      </c>
      <c r="B852" s="26">
        <v>6724.1776626000001</v>
      </c>
      <c r="C852" s="25">
        <v>851</v>
      </c>
      <c r="D852" s="26">
        <v>1.5200987023100001</v>
      </c>
      <c r="E852" s="25">
        <v>851</v>
      </c>
      <c r="F852" s="26">
        <v>76.941613235999995</v>
      </c>
      <c r="G852" s="25">
        <v>851</v>
      </c>
      <c r="H852" s="26">
        <v>7.3709514196200004E-2</v>
      </c>
      <c r="I852" s="25">
        <v>851</v>
      </c>
      <c r="J852" s="26">
        <v>4.3405845602400003E-2</v>
      </c>
      <c r="K852" s="25">
        <v>851</v>
      </c>
      <c r="L852" s="26">
        <v>406595.15498400002</v>
      </c>
      <c r="M852" s="25">
        <v>851</v>
      </c>
      <c r="N852" s="26">
        <v>73.293159883300007</v>
      </c>
      <c r="O852" s="25">
        <v>851</v>
      </c>
      <c r="P852" s="26">
        <v>1.77211721145E-2</v>
      </c>
      <c r="Q852" s="25">
        <v>851</v>
      </c>
      <c r="R852" s="32">
        <v>0.55381187332600001</v>
      </c>
      <c r="S852" s="28">
        <v>851</v>
      </c>
      <c r="T852" s="35">
        <v>0.79822501715600003</v>
      </c>
      <c r="U852" s="25">
        <v>851</v>
      </c>
      <c r="V852" s="26">
        <v>39.816580372499999</v>
      </c>
      <c r="W852" s="25">
        <v>851</v>
      </c>
      <c r="X852" s="26">
        <v>6.5557723534000001</v>
      </c>
      <c r="Y852" s="25">
        <v>851</v>
      </c>
      <c r="Z852" s="26">
        <v>4.0892006518199998E-2</v>
      </c>
      <c r="AA852" s="25">
        <v>851</v>
      </c>
      <c r="AB852" s="26">
        <v>9.6392987384800008</v>
      </c>
      <c r="AC852" s="25">
        <v>851</v>
      </c>
      <c r="AD852" s="26">
        <v>0.41023074021099998</v>
      </c>
      <c r="AE852" s="25">
        <v>851</v>
      </c>
      <c r="AF852" s="26">
        <v>406595.15498400002</v>
      </c>
      <c r="AG852" s="25">
        <v>851</v>
      </c>
      <c r="AH852" s="26">
        <v>1.3654329383799999</v>
      </c>
      <c r="AI852" s="25">
        <v>851</v>
      </c>
      <c r="AJ852" s="26">
        <v>73.952752080300002</v>
      </c>
      <c r="AK852" s="25">
        <v>851</v>
      </c>
      <c r="AL852" s="26">
        <v>0.11186469592000001</v>
      </c>
      <c r="AM852" s="25">
        <v>851</v>
      </c>
      <c r="AN852" s="26">
        <v>1.17908765974</v>
      </c>
      <c r="AO852" s="25">
        <v>851</v>
      </c>
      <c r="AP852" s="26">
        <v>0.60019400491099995</v>
      </c>
      <c r="AQ852" s="25">
        <v>851</v>
      </c>
      <c r="AR852" s="26">
        <v>301.99758371899998</v>
      </c>
      <c r="AS852" s="25">
        <v>851</v>
      </c>
      <c r="AT852" s="26">
        <v>3.7986359913499999</v>
      </c>
      <c r="AU852" s="25">
        <v>851</v>
      </c>
      <c r="AV852" s="26">
        <v>6473.9054061300003</v>
      </c>
      <c r="AW852" s="25">
        <v>851</v>
      </c>
      <c r="AX852" s="26">
        <v>1.3654329383799999</v>
      </c>
      <c r="AY852" s="25">
        <v>851</v>
      </c>
      <c r="AZ852" s="26">
        <v>76.363328452399998</v>
      </c>
      <c r="BA852" s="25">
        <v>851</v>
      </c>
      <c r="BB852" s="26">
        <v>3.1375723029500001E-2</v>
      </c>
      <c r="BC852" s="25">
        <v>851</v>
      </c>
      <c r="BD852" s="26">
        <v>5.1608533941999997E-2</v>
      </c>
      <c r="BE852" s="25">
        <v>851</v>
      </c>
      <c r="BF852" s="26">
        <v>0.91701574302800004</v>
      </c>
      <c r="BG852" s="25">
        <v>851</v>
      </c>
      <c r="BH852" s="26">
        <v>41.157892305799997</v>
      </c>
      <c r="BI852" s="25">
        <v>851</v>
      </c>
      <c r="BJ852" s="26">
        <v>358.58433210300001</v>
      </c>
      <c r="CB852" s="37"/>
      <c r="CD852" s="37"/>
      <c r="CE852" s="37"/>
    </row>
    <row r="853" spans="1:83" x14ac:dyDescent="0.3">
      <c r="A853" s="25">
        <v>852</v>
      </c>
      <c r="B853" s="26">
        <v>7728.4269206199997</v>
      </c>
      <c r="C853" s="25">
        <v>852</v>
      </c>
      <c r="D853" s="26">
        <v>1.9180844694300001</v>
      </c>
      <c r="E853" s="25">
        <v>852</v>
      </c>
      <c r="F853" s="26">
        <v>47.314700291599998</v>
      </c>
      <c r="G853" s="25">
        <v>852</v>
      </c>
      <c r="H853" s="26">
        <v>6.6553558006499994E-2</v>
      </c>
      <c r="I853" s="25">
        <v>852</v>
      </c>
      <c r="J853" s="26">
        <v>6.4619889740599998E-2</v>
      </c>
      <c r="K853" s="25">
        <v>852</v>
      </c>
      <c r="L853" s="26">
        <v>760471.294215</v>
      </c>
      <c r="M853" s="25">
        <v>852</v>
      </c>
      <c r="N853" s="26">
        <v>52.077135571399999</v>
      </c>
      <c r="O853" s="25">
        <v>852</v>
      </c>
      <c r="P853" s="26">
        <v>1.3063863761099999E-2</v>
      </c>
      <c r="Q853" s="25">
        <v>852</v>
      </c>
      <c r="R853" s="32">
        <v>0.33925188673500001</v>
      </c>
      <c r="S853" s="28">
        <v>852</v>
      </c>
      <c r="T853" s="35">
        <v>0.88764726305399999</v>
      </c>
      <c r="U853" s="25">
        <v>852</v>
      </c>
      <c r="V853" s="26">
        <v>29.6650910217</v>
      </c>
      <c r="W853" s="25">
        <v>852</v>
      </c>
      <c r="X853" s="26">
        <v>7.3358888521700001</v>
      </c>
      <c r="Y853" s="25">
        <v>852</v>
      </c>
      <c r="Z853" s="26">
        <v>2.97113564264E-2</v>
      </c>
      <c r="AA853" s="25">
        <v>852</v>
      </c>
      <c r="AB853" s="26">
        <v>11.102991100800001</v>
      </c>
      <c r="AC853" s="25">
        <v>852</v>
      </c>
      <c r="AD853" s="26">
        <v>0.46600265809800001</v>
      </c>
      <c r="AE853" s="25">
        <v>852</v>
      </c>
      <c r="AF853" s="26">
        <v>760471.294215</v>
      </c>
      <c r="AG853" s="25">
        <v>852</v>
      </c>
      <c r="AH853" s="26">
        <v>1.74500161099</v>
      </c>
      <c r="AI853" s="25">
        <v>852</v>
      </c>
      <c r="AJ853" s="26">
        <v>66.415305896099994</v>
      </c>
      <c r="AK853" s="25">
        <v>852</v>
      </c>
      <c r="AL853" s="26">
        <v>7.7230955585799996E-2</v>
      </c>
      <c r="AM853" s="25">
        <v>852</v>
      </c>
      <c r="AN853" s="26">
        <v>0.80763475094899995</v>
      </c>
      <c r="AO853" s="25">
        <v>852</v>
      </c>
      <c r="AP853" s="26">
        <v>0.94279436637000003</v>
      </c>
      <c r="AQ853" s="25">
        <v>852</v>
      </c>
      <c r="AR853" s="26">
        <v>269.79417267700001</v>
      </c>
      <c r="AS853" s="25">
        <v>852</v>
      </c>
      <c r="AT853" s="26">
        <v>5.3893431518900003</v>
      </c>
      <c r="AU853" s="25">
        <v>852</v>
      </c>
      <c r="AV853" s="26">
        <v>7232.7029459200003</v>
      </c>
      <c r="AW853" s="25">
        <v>852</v>
      </c>
      <c r="AX853" s="26">
        <v>1.74500161099</v>
      </c>
      <c r="AY853" s="25">
        <v>852</v>
      </c>
      <c r="AZ853" s="26">
        <v>65.330470367299995</v>
      </c>
      <c r="BA853" s="25">
        <v>852</v>
      </c>
      <c r="BB853" s="26">
        <v>1.51209521359E-2</v>
      </c>
      <c r="BC853" s="25">
        <v>852</v>
      </c>
      <c r="BD853" s="26">
        <v>5.6503782629799999E-2</v>
      </c>
      <c r="BE853" s="25">
        <v>852</v>
      </c>
      <c r="BF853" s="26">
        <v>0.92837526523400005</v>
      </c>
      <c r="BG853" s="25">
        <v>852</v>
      </c>
      <c r="BH853" s="26">
        <v>31.788784624800002</v>
      </c>
      <c r="BI853" s="25">
        <v>852</v>
      </c>
      <c r="BJ853" s="26">
        <v>394.01020508300002</v>
      </c>
      <c r="CB853" s="37"/>
      <c r="CD853" s="37"/>
      <c r="CE853" s="37"/>
    </row>
    <row r="854" spans="1:83" x14ac:dyDescent="0.3">
      <c r="A854" s="25">
        <v>853</v>
      </c>
      <c r="B854" s="26">
        <v>10103.4022757</v>
      </c>
      <c r="C854" s="25">
        <v>853</v>
      </c>
      <c r="D854" s="26">
        <v>2.09805987368</v>
      </c>
      <c r="E854" s="25">
        <v>853</v>
      </c>
      <c r="F854" s="26">
        <v>35.032654764900002</v>
      </c>
      <c r="G854" s="25">
        <v>853</v>
      </c>
      <c r="H854" s="26">
        <v>0.16496630496199999</v>
      </c>
      <c r="I854" s="25">
        <v>853</v>
      </c>
      <c r="J854" s="26">
        <v>7.0036401187200004E-2</v>
      </c>
      <c r="K854" s="25">
        <v>853</v>
      </c>
      <c r="L854" s="26">
        <v>424902.76732099999</v>
      </c>
      <c r="M854" s="25">
        <v>853</v>
      </c>
      <c r="N854" s="26">
        <v>67.756660990100002</v>
      </c>
      <c r="O854" s="25">
        <v>853</v>
      </c>
      <c r="P854" s="26">
        <v>1.6348734245E-2</v>
      </c>
      <c r="Q854" s="25">
        <v>853</v>
      </c>
      <c r="R854" s="32">
        <v>0.65186970365399999</v>
      </c>
      <c r="S854" s="28">
        <v>853</v>
      </c>
      <c r="T854" s="35">
        <v>0.47336633415099999</v>
      </c>
      <c r="U854" s="25">
        <v>853</v>
      </c>
      <c r="V854" s="26">
        <v>35.662528098000003</v>
      </c>
      <c r="W854" s="25">
        <v>853</v>
      </c>
      <c r="X854" s="26">
        <v>2.3446064206899999</v>
      </c>
      <c r="Y854" s="25">
        <v>853</v>
      </c>
      <c r="Z854" s="26">
        <v>9.9386420464300004E-2</v>
      </c>
      <c r="AA854" s="25">
        <v>853</v>
      </c>
      <c r="AB854" s="26">
        <v>4.9452508925899998</v>
      </c>
      <c r="AC854" s="25">
        <v>853</v>
      </c>
      <c r="AD854" s="26">
        <v>0.25827726308900001</v>
      </c>
      <c r="AE854" s="25">
        <v>853</v>
      </c>
      <c r="AF854" s="26">
        <v>424902.76732099999</v>
      </c>
      <c r="AG854" s="25">
        <v>853</v>
      </c>
      <c r="AH854" s="26">
        <v>2.0329262701599999</v>
      </c>
      <c r="AI854" s="25">
        <v>853</v>
      </c>
      <c r="AJ854" s="26">
        <v>83.962985827899999</v>
      </c>
      <c r="AK854" s="25">
        <v>853</v>
      </c>
      <c r="AL854" s="26">
        <v>9.8390794415499999E-2</v>
      </c>
      <c r="AM854" s="25">
        <v>853</v>
      </c>
      <c r="AN854" s="26">
        <v>1.43946307382</v>
      </c>
      <c r="AO854" s="25">
        <v>853</v>
      </c>
      <c r="AP854" s="26">
        <v>0.50332342486100001</v>
      </c>
      <c r="AQ854" s="25">
        <v>853</v>
      </c>
      <c r="AR854" s="26">
        <v>109.91671063299999</v>
      </c>
      <c r="AS854" s="25">
        <v>853</v>
      </c>
      <c r="AT854" s="26">
        <v>1.1562613635700001</v>
      </c>
      <c r="AU854" s="25">
        <v>853</v>
      </c>
      <c r="AV854" s="26">
        <v>9686.3030256399998</v>
      </c>
      <c r="AW854" s="25">
        <v>853</v>
      </c>
      <c r="AX854" s="26">
        <v>2.0329262701599999</v>
      </c>
      <c r="AY854" s="25">
        <v>853</v>
      </c>
      <c r="AZ854" s="26">
        <v>50.524438182799997</v>
      </c>
      <c r="BA854" s="25">
        <v>853</v>
      </c>
      <c r="BB854" s="26">
        <v>0.13392214105</v>
      </c>
      <c r="BC854" s="25">
        <v>853</v>
      </c>
      <c r="BD854" s="26">
        <v>6.8139225486100005E-2</v>
      </c>
      <c r="BE854" s="25">
        <v>853</v>
      </c>
      <c r="BF854" s="26">
        <v>0.79793863346399996</v>
      </c>
      <c r="BG854" s="25">
        <v>853</v>
      </c>
      <c r="BH854" s="26">
        <v>36.003070194300001</v>
      </c>
      <c r="BI854" s="25">
        <v>853</v>
      </c>
      <c r="BJ854" s="26">
        <v>150.147066427</v>
      </c>
      <c r="CB854" s="37"/>
      <c r="CD854" s="37"/>
      <c r="CE854" s="37"/>
    </row>
    <row r="855" spans="1:83" x14ac:dyDescent="0.3">
      <c r="A855" s="25">
        <v>854</v>
      </c>
      <c r="B855" s="26">
        <v>9311.5696487599998</v>
      </c>
      <c r="C855" s="25">
        <v>854</v>
      </c>
      <c r="D855" s="26">
        <v>2.2561349114799998</v>
      </c>
      <c r="E855" s="25">
        <v>854</v>
      </c>
      <c r="F855" s="26">
        <v>63.031814594799997</v>
      </c>
      <c r="G855" s="25">
        <v>854</v>
      </c>
      <c r="H855" s="26">
        <v>0.13317961235199999</v>
      </c>
      <c r="I855" s="25">
        <v>854</v>
      </c>
      <c r="J855" s="26">
        <v>0.16480198925299999</v>
      </c>
      <c r="K855" s="25">
        <v>854</v>
      </c>
      <c r="L855" s="26">
        <v>706438.42727300001</v>
      </c>
      <c r="M855" s="25">
        <v>854</v>
      </c>
      <c r="N855" s="26">
        <v>44.920724551699998</v>
      </c>
      <c r="O855" s="25">
        <v>854</v>
      </c>
      <c r="P855" s="26">
        <v>1.42408047679E-2</v>
      </c>
      <c r="Q855" s="25">
        <v>854</v>
      </c>
      <c r="R855" s="32">
        <v>0.69312479012299999</v>
      </c>
      <c r="S855" s="28">
        <v>854</v>
      </c>
      <c r="T855" s="35">
        <v>0.74410913028500003</v>
      </c>
      <c r="U855" s="25">
        <v>854</v>
      </c>
      <c r="V855" s="26">
        <v>38.681734992300001</v>
      </c>
      <c r="W855" s="25">
        <v>854</v>
      </c>
      <c r="X855" s="26">
        <v>3.9310084132599998</v>
      </c>
      <c r="Y855" s="25">
        <v>854</v>
      </c>
      <c r="Z855" s="26">
        <v>9.8637958173000001E-2</v>
      </c>
      <c r="AA855" s="25">
        <v>854</v>
      </c>
      <c r="AB855" s="26">
        <v>7.5849758377200001</v>
      </c>
      <c r="AC855" s="25">
        <v>854</v>
      </c>
      <c r="AD855" s="26">
        <v>0.242934846536</v>
      </c>
      <c r="AE855" s="25">
        <v>854</v>
      </c>
      <c r="AF855" s="26">
        <v>706438.42727300001</v>
      </c>
      <c r="AG855" s="25">
        <v>854</v>
      </c>
      <c r="AH855" s="26">
        <v>2.1587735606999998</v>
      </c>
      <c r="AI855" s="25">
        <v>854</v>
      </c>
      <c r="AJ855" s="26">
        <v>76.585423515299993</v>
      </c>
      <c r="AK855" s="25">
        <v>854</v>
      </c>
      <c r="AL855" s="26">
        <v>0.237277116653</v>
      </c>
      <c r="AM855" s="25">
        <v>854</v>
      </c>
      <c r="AN855" s="26">
        <v>1.4102705977200001</v>
      </c>
      <c r="AO855" s="25">
        <v>854</v>
      </c>
      <c r="AP855" s="26">
        <v>1.1705751676</v>
      </c>
      <c r="AQ855" s="25">
        <v>854</v>
      </c>
      <c r="AR855" s="26">
        <v>471.76925292800001</v>
      </c>
      <c r="AS855" s="25">
        <v>854</v>
      </c>
      <c r="AT855" s="26">
        <v>1.1742388517</v>
      </c>
      <c r="AU855" s="25">
        <v>854</v>
      </c>
      <c r="AV855" s="26">
        <v>8188.5554528499997</v>
      </c>
      <c r="AW855" s="25">
        <v>854</v>
      </c>
      <c r="AX855" s="26">
        <v>2.1587735606999998</v>
      </c>
      <c r="AY855" s="25">
        <v>854</v>
      </c>
      <c r="AZ855" s="26">
        <v>75.255982698699995</v>
      </c>
      <c r="BA855" s="25">
        <v>854</v>
      </c>
      <c r="BB855" s="26">
        <v>7.0333584683099998E-2</v>
      </c>
      <c r="BC855" s="25">
        <v>854</v>
      </c>
      <c r="BD855" s="26">
        <v>0.131370153051</v>
      </c>
      <c r="BE855" s="25">
        <v>854</v>
      </c>
      <c r="BF855" s="26">
        <v>0.79829626226600003</v>
      </c>
      <c r="BG855" s="25">
        <v>854</v>
      </c>
      <c r="BH855" s="26">
        <v>39.048019746599998</v>
      </c>
      <c r="BI855" s="25">
        <v>854</v>
      </c>
      <c r="BJ855" s="26">
        <v>387.28592430999998</v>
      </c>
      <c r="CB855" s="37"/>
      <c r="CD855" s="37"/>
      <c r="CE855" s="37"/>
    </row>
    <row r="856" spans="1:83" x14ac:dyDescent="0.3">
      <c r="A856" s="25">
        <v>855</v>
      </c>
      <c r="B856" s="26">
        <v>4282.59741364</v>
      </c>
      <c r="C856" s="25">
        <v>855</v>
      </c>
      <c r="D856" s="26">
        <v>1.9525113195999999</v>
      </c>
      <c r="E856" s="25">
        <v>855</v>
      </c>
      <c r="F856" s="26">
        <v>50.998925138799997</v>
      </c>
      <c r="G856" s="25">
        <v>855</v>
      </c>
      <c r="H856" s="26">
        <v>0.161154703831</v>
      </c>
      <c r="I856" s="25">
        <v>855</v>
      </c>
      <c r="J856" s="26">
        <v>0.136426175791</v>
      </c>
      <c r="K856" s="25">
        <v>855</v>
      </c>
      <c r="L856" s="26">
        <v>676934.01678399998</v>
      </c>
      <c r="M856" s="25">
        <v>855</v>
      </c>
      <c r="N856" s="26">
        <v>46.855318156199999</v>
      </c>
      <c r="O856" s="25">
        <v>855</v>
      </c>
      <c r="P856" s="26">
        <v>1.7866315358900001E-2</v>
      </c>
      <c r="Q856" s="25">
        <v>855</v>
      </c>
      <c r="R856" s="32">
        <v>0.595023003878</v>
      </c>
      <c r="S856" s="28">
        <v>855</v>
      </c>
      <c r="T856" s="35">
        <v>0.38902779181500002</v>
      </c>
      <c r="U856" s="25">
        <v>855</v>
      </c>
      <c r="V856" s="26">
        <v>30.274813038600001</v>
      </c>
      <c r="W856" s="25">
        <v>855</v>
      </c>
      <c r="X856" s="26">
        <v>3.5182636881599998</v>
      </c>
      <c r="Y856" s="25">
        <v>855</v>
      </c>
      <c r="Z856" s="26">
        <v>1.47398880513E-2</v>
      </c>
      <c r="AA856" s="25">
        <v>855</v>
      </c>
      <c r="AB856" s="26">
        <v>10.6589753393</v>
      </c>
      <c r="AC856" s="25">
        <v>855</v>
      </c>
      <c r="AD856" s="26">
        <v>0.260773498233</v>
      </c>
      <c r="AE856" s="25">
        <v>855</v>
      </c>
      <c r="AF856" s="26">
        <v>676934.01678399998</v>
      </c>
      <c r="AG856" s="25">
        <v>855</v>
      </c>
      <c r="AH856" s="26">
        <v>1.8543679657200001</v>
      </c>
      <c r="AI856" s="25">
        <v>855</v>
      </c>
      <c r="AJ856" s="26">
        <v>85.942885108900001</v>
      </c>
      <c r="AK856" s="25">
        <v>855</v>
      </c>
      <c r="AL856" s="26">
        <v>0.16747268751399999</v>
      </c>
      <c r="AM856" s="25">
        <v>855</v>
      </c>
      <c r="AN856" s="26">
        <v>1.2653643269999999</v>
      </c>
      <c r="AO856" s="25">
        <v>855</v>
      </c>
      <c r="AP856" s="26">
        <v>0.60554699937000001</v>
      </c>
      <c r="AQ856" s="25">
        <v>855</v>
      </c>
      <c r="AR856" s="26">
        <v>191.517220751</v>
      </c>
      <c r="AS856" s="25">
        <v>855</v>
      </c>
      <c r="AT856" s="26">
        <v>4.05050568453</v>
      </c>
      <c r="AU856" s="25">
        <v>855</v>
      </c>
      <c r="AV856" s="26">
        <v>3479.7040674099999</v>
      </c>
      <c r="AW856" s="25">
        <v>855</v>
      </c>
      <c r="AX856" s="26">
        <v>1.8543679657200001</v>
      </c>
      <c r="AY856" s="25">
        <v>855</v>
      </c>
      <c r="AZ856" s="26">
        <v>86.695632378699997</v>
      </c>
      <c r="BA856" s="25">
        <v>855</v>
      </c>
      <c r="BB856" s="26">
        <v>3.8828080862900002E-2</v>
      </c>
      <c r="BC856" s="25">
        <v>855</v>
      </c>
      <c r="BD856" s="26">
        <v>9.6679350243599999E-2</v>
      </c>
      <c r="BE856" s="25">
        <v>855</v>
      </c>
      <c r="BF856" s="26">
        <v>0.86449256889399995</v>
      </c>
      <c r="BG856" s="25">
        <v>855</v>
      </c>
      <c r="BH856" s="26">
        <v>34.518024452100001</v>
      </c>
      <c r="BI856" s="25">
        <v>855</v>
      </c>
      <c r="BJ856" s="26">
        <v>1175.53452021</v>
      </c>
      <c r="CB856" s="37"/>
      <c r="CD856" s="37"/>
      <c r="CE856" s="37"/>
    </row>
    <row r="857" spans="1:83" x14ac:dyDescent="0.3">
      <c r="A857" s="25">
        <v>856</v>
      </c>
      <c r="B857" s="26">
        <v>3816.0686515100001</v>
      </c>
      <c r="C857" s="25">
        <v>856</v>
      </c>
      <c r="D857" s="26">
        <v>2.3163942632799999</v>
      </c>
      <c r="E857" s="25">
        <v>856</v>
      </c>
      <c r="F857" s="26">
        <v>71.650710971400002</v>
      </c>
      <c r="G857" s="25">
        <v>856</v>
      </c>
      <c r="H857" s="26">
        <v>0.194489269947</v>
      </c>
      <c r="I857" s="25">
        <v>856</v>
      </c>
      <c r="J857" s="26">
        <v>3.7099992974800003E-2</v>
      </c>
      <c r="K857" s="25">
        <v>856</v>
      </c>
      <c r="L857" s="26">
        <v>795425.11830800003</v>
      </c>
      <c r="M857" s="25">
        <v>856</v>
      </c>
      <c r="N857" s="26">
        <v>75.962243249500006</v>
      </c>
      <c r="O857" s="25">
        <v>856</v>
      </c>
      <c r="P857" s="26">
        <v>1.37454098558E-2</v>
      </c>
      <c r="Q857" s="25">
        <v>856</v>
      </c>
      <c r="R857" s="32">
        <v>0.53981358757800002</v>
      </c>
      <c r="S857" s="28">
        <v>856</v>
      </c>
      <c r="T857" s="35">
        <v>0.31827366755699998</v>
      </c>
      <c r="U857" s="25">
        <v>856</v>
      </c>
      <c r="V857" s="26">
        <v>25.8791012358</v>
      </c>
      <c r="W857" s="25">
        <v>856</v>
      </c>
      <c r="X857" s="26">
        <v>8.1387778562299999</v>
      </c>
      <c r="Y857" s="25">
        <v>856</v>
      </c>
      <c r="Z857" s="26">
        <v>2.31717050855E-2</v>
      </c>
      <c r="AA857" s="25">
        <v>856</v>
      </c>
      <c r="AB857" s="26">
        <v>13.0417280576</v>
      </c>
      <c r="AC857" s="25">
        <v>856</v>
      </c>
      <c r="AD857" s="26">
        <v>0.37706360327299998</v>
      </c>
      <c r="AE857" s="25">
        <v>856</v>
      </c>
      <c r="AF857" s="26">
        <v>795425.11830800003</v>
      </c>
      <c r="AG857" s="25">
        <v>856</v>
      </c>
      <c r="AH857" s="26">
        <v>2.1237348783800001</v>
      </c>
      <c r="AI857" s="25">
        <v>856</v>
      </c>
      <c r="AJ857" s="26">
        <v>86.364446652599995</v>
      </c>
      <c r="AK857" s="25">
        <v>856</v>
      </c>
      <c r="AL857" s="26">
        <v>6.8416492300899995E-2</v>
      </c>
      <c r="AM857" s="25">
        <v>856</v>
      </c>
      <c r="AN857" s="26">
        <v>1.26426042452</v>
      </c>
      <c r="AO857" s="25">
        <v>856</v>
      </c>
      <c r="AP857" s="26">
        <v>0.25403479293999998</v>
      </c>
      <c r="AQ857" s="25">
        <v>856</v>
      </c>
      <c r="AR857" s="26">
        <v>494.079032208</v>
      </c>
      <c r="AS857" s="25">
        <v>856</v>
      </c>
      <c r="AT857" s="26">
        <v>5.2413826801200001</v>
      </c>
      <c r="AU857" s="25">
        <v>856</v>
      </c>
      <c r="AV857" s="26">
        <v>3203.9491505199999</v>
      </c>
      <c r="AW857" s="25">
        <v>856</v>
      </c>
      <c r="AX857" s="26">
        <v>2.1237348783800001</v>
      </c>
      <c r="AY857" s="25">
        <v>856</v>
      </c>
      <c r="AZ857" s="26">
        <v>91.966551384599995</v>
      </c>
      <c r="BA857" s="25">
        <v>856</v>
      </c>
      <c r="BB857" s="26">
        <v>3.8219845928599998E-2</v>
      </c>
      <c r="BC857" s="25">
        <v>856</v>
      </c>
      <c r="BD857" s="26">
        <v>4.65633427292E-2</v>
      </c>
      <c r="BE857" s="25">
        <v>856</v>
      </c>
      <c r="BF857" s="26">
        <v>0.91521681134199995</v>
      </c>
      <c r="BG857" s="25">
        <v>856</v>
      </c>
      <c r="BH857" s="26">
        <v>29.934950520600001</v>
      </c>
      <c r="BI857" s="25">
        <v>856</v>
      </c>
      <c r="BJ857" s="26">
        <v>833.92955099300002</v>
      </c>
      <c r="CB857" s="37"/>
      <c r="CD857" s="37"/>
      <c r="CE857" s="37"/>
    </row>
    <row r="858" spans="1:83" x14ac:dyDescent="0.3">
      <c r="A858" s="25">
        <v>857</v>
      </c>
      <c r="B858" s="26">
        <v>3820.6587108499998</v>
      </c>
      <c r="C858" s="25">
        <v>857</v>
      </c>
      <c r="D858" s="26">
        <v>1.86352755881</v>
      </c>
      <c r="E858" s="25">
        <v>857</v>
      </c>
      <c r="F858" s="26">
        <v>68.794535894199996</v>
      </c>
      <c r="G858" s="25">
        <v>857</v>
      </c>
      <c r="H858" s="26">
        <v>8.5099692249899994E-2</v>
      </c>
      <c r="I858" s="25">
        <v>857</v>
      </c>
      <c r="J858" s="26">
        <v>9.9571876393299993E-2</v>
      </c>
      <c r="K858" s="25">
        <v>857</v>
      </c>
      <c r="L858" s="26">
        <v>457609.91528299998</v>
      </c>
      <c r="M858" s="25">
        <v>857</v>
      </c>
      <c r="N858" s="26">
        <v>50.4838933001</v>
      </c>
      <c r="O858" s="25">
        <v>857</v>
      </c>
      <c r="P858" s="26">
        <v>1.19412546832E-2</v>
      </c>
      <c r="Q858" s="25">
        <v>857</v>
      </c>
      <c r="R858" s="32">
        <v>0.54430291780700002</v>
      </c>
      <c r="S858" s="28">
        <v>857</v>
      </c>
      <c r="T858" s="35">
        <v>0.72328220941499999</v>
      </c>
      <c r="U858" s="25">
        <v>857</v>
      </c>
      <c r="V858" s="26">
        <v>27.761399014399998</v>
      </c>
      <c r="W858" s="25">
        <v>857</v>
      </c>
      <c r="X858" s="26">
        <v>8.4808910601799994</v>
      </c>
      <c r="Y858" s="25">
        <v>857</v>
      </c>
      <c r="Z858" s="26">
        <v>4.0455875397199997E-2</v>
      </c>
      <c r="AA858" s="25">
        <v>857</v>
      </c>
      <c r="AB858" s="26">
        <v>7.7885748865200002</v>
      </c>
      <c r="AC858" s="25">
        <v>857</v>
      </c>
      <c r="AD858" s="26">
        <v>0.316871718154</v>
      </c>
      <c r="AE858" s="25">
        <v>857</v>
      </c>
      <c r="AF858" s="26">
        <v>457609.91528299998</v>
      </c>
      <c r="AG858" s="25">
        <v>857</v>
      </c>
      <c r="AH858" s="26">
        <v>1.6685268199200001</v>
      </c>
      <c r="AI858" s="25">
        <v>857</v>
      </c>
      <c r="AJ858" s="26">
        <v>61.817549253499998</v>
      </c>
      <c r="AK858" s="25">
        <v>857</v>
      </c>
      <c r="AL858" s="26">
        <v>9.5353224328900005E-2</v>
      </c>
      <c r="AM858" s="25">
        <v>857</v>
      </c>
      <c r="AN858" s="26">
        <v>1.02777059814</v>
      </c>
      <c r="AO858" s="25">
        <v>857</v>
      </c>
      <c r="AP858" s="26">
        <v>1.0034320670900001</v>
      </c>
      <c r="AQ858" s="25">
        <v>857</v>
      </c>
      <c r="AR858" s="26">
        <v>402.20339524600001</v>
      </c>
      <c r="AS858" s="25">
        <v>857</v>
      </c>
      <c r="AT858" s="26">
        <v>2.62412008632</v>
      </c>
      <c r="AU858" s="25">
        <v>857</v>
      </c>
      <c r="AV858" s="26">
        <v>3394.8794652400002</v>
      </c>
      <c r="AW858" s="25">
        <v>857</v>
      </c>
      <c r="AX858" s="26">
        <v>1.6685268199200001</v>
      </c>
      <c r="AY858" s="25">
        <v>857</v>
      </c>
      <c r="AZ858" s="26">
        <v>68.061590316999997</v>
      </c>
      <c r="BA858" s="25">
        <v>857</v>
      </c>
      <c r="BB858" s="26">
        <v>1.93606673098E-2</v>
      </c>
      <c r="BC858" s="25">
        <v>857</v>
      </c>
      <c r="BD858" s="26">
        <v>6.3053979408400004E-2</v>
      </c>
      <c r="BE858" s="25">
        <v>857</v>
      </c>
      <c r="BF858" s="26">
        <v>0.91758535328199997</v>
      </c>
      <c r="BG858" s="25">
        <v>857</v>
      </c>
      <c r="BH858" s="26">
        <v>29.3311660502</v>
      </c>
      <c r="BI858" s="25">
        <v>857</v>
      </c>
      <c r="BJ858" s="26">
        <v>373.140829053</v>
      </c>
      <c r="CB858" s="37"/>
      <c r="CD858" s="37"/>
      <c r="CE858" s="37"/>
    </row>
    <row r="859" spans="1:83" x14ac:dyDescent="0.3">
      <c r="A859" s="25">
        <v>858</v>
      </c>
      <c r="B859" s="26">
        <v>4959.2255081100002</v>
      </c>
      <c r="C859" s="25">
        <v>858</v>
      </c>
      <c r="D859" s="26">
        <v>1.3800679815500001</v>
      </c>
      <c r="E859" s="25">
        <v>858</v>
      </c>
      <c r="F859" s="26">
        <v>50.552747277599998</v>
      </c>
      <c r="G859" s="25">
        <v>858</v>
      </c>
      <c r="H859" s="26">
        <v>3.57556102583E-2</v>
      </c>
      <c r="I859" s="25">
        <v>858</v>
      </c>
      <c r="J859" s="26">
        <v>0.17866637262400001</v>
      </c>
      <c r="K859" s="25">
        <v>858</v>
      </c>
      <c r="L859" s="26">
        <v>562207.190328</v>
      </c>
      <c r="M859" s="25">
        <v>858</v>
      </c>
      <c r="N859" s="26">
        <v>47.220826390200003</v>
      </c>
      <c r="O859" s="25">
        <v>858</v>
      </c>
      <c r="P859" s="26">
        <v>1.9129997408100001E-2</v>
      </c>
      <c r="Q859" s="25">
        <v>858</v>
      </c>
      <c r="R859" s="32">
        <v>0.81625376646299996</v>
      </c>
      <c r="S859" s="28">
        <v>858</v>
      </c>
      <c r="T859" s="35">
        <v>0.81024594517699999</v>
      </c>
      <c r="U859" s="25">
        <v>858</v>
      </c>
      <c r="V859" s="26">
        <v>26.084731463800001</v>
      </c>
      <c r="W859" s="25">
        <v>858</v>
      </c>
      <c r="X859" s="26">
        <v>8.6049268349899997</v>
      </c>
      <c r="Y859" s="25">
        <v>858</v>
      </c>
      <c r="Z859" s="26">
        <v>7.7600702633599999E-2</v>
      </c>
      <c r="AA859" s="25">
        <v>858</v>
      </c>
      <c r="AB859" s="26">
        <v>11.804232914</v>
      </c>
      <c r="AC859" s="25">
        <v>858</v>
      </c>
      <c r="AD859" s="26">
        <v>0.35903424583499999</v>
      </c>
      <c r="AE859" s="25">
        <v>858</v>
      </c>
      <c r="AF859" s="26">
        <v>562207.190328</v>
      </c>
      <c r="AG859" s="25">
        <v>858</v>
      </c>
      <c r="AH859" s="26">
        <v>1.1805874214400001</v>
      </c>
      <c r="AI859" s="25">
        <v>858</v>
      </c>
      <c r="AJ859" s="26">
        <v>48.673393178300003</v>
      </c>
      <c r="AK859" s="25">
        <v>858</v>
      </c>
      <c r="AL859" s="26">
        <v>0.118577452557</v>
      </c>
      <c r="AM859" s="25">
        <v>858</v>
      </c>
      <c r="AN859" s="26">
        <v>0.99462913400200004</v>
      </c>
      <c r="AO859" s="25">
        <v>858</v>
      </c>
      <c r="AP859" s="26">
        <v>1.8269627094300001</v>
      </c>
      <c r="AQ859" s="25">
        <v>858</v>
      </c>
      <c r="AR859" s="26">
        <v>1204.17925784</v>
      </c>
      <c r="AS859" s="25">
        <v>858</v>
      </c>
      <c r="AT859" s="26">
        <v>2.4114691390799998</v>
      </c>
      <c r="AU859" s="25">
        <v>858</v>
      </c>
      <c r="AV859" s="26">
        <v>4175.5159698199996</v>
      </c>
      <c r="AW859" s="25">
        <v>858</v>
      </c>
      <c r="AX859" s="26">
        <v>1.1805874214400001</v>
      </c>
      <c r="AY859" s="25">
        <v>858</v>
      </c>
      <c r="AZ859" s="26">
        <v>56.016708635199997</v>
      </c>
      <c r="BA859" s="25">
        <v>858</v>
      </c>
      <c r="BB859" s="26">
        <v>5.0595294212900004E-3</v>
      </c>
      <c r="BC859" s="25">
        <v>858</v>
      </c>
      <c r="BD859" s="26">
        <v>6.1916008629700002E-2</v>
      </c>
      <c r="BE859" s="25">
        <v>858</v>
      </c>
      <c r="BF859" s="26">
        <v>0.93302446194900002</v>
      </c>
      <c r="BG859" s="25">
        <v>858</v>
      </c>
      <c r="BH859" s="26">
        <v>26.591919387600001</v>
      </c>
      <c r="BI859" s="25">
        <v>858</v>
      </c>
      <c r="BJ859" s="26">
        <v>574.02186300400001</v>
      </c>
      <c r="CB859" s="37"/>
      <c r="CD859" s="37"/>
      <c r="CE859" s="37"/>
    </row>
    <row r="860" spans="1:83" x14ac:dyDescent="0.3">
      <c r="A860" s="25">
        <v>859</v>
      </c>
      <c r="B860" s="26">
        <v>11371.6812496</v>
      </c>
      <c r="C860" s="25">
        <v>859</v>
      </c>
      <c r="D860" s="26">
        <v>2.3939861596699998</v>
      </c>
      <c r="E860" s="25">
        <v>859</v>
      </c>
      <c r="F860" s="26">
        <v>77.904724881000007</v>
      </c>
      <c r="G860" s="25">
        <v>859</v>
      </c>
      <c r="H860" s="26">
        <v>9.5076972466600004E-2</v>
      </c>
      <c r="I860" s="25">
        <v>859</v>
      </c>
      <c r="J860" s="26">
        <v>9.7751676838200005E-2</v>
      </c>
      <c r="K860" s="25">
        <v>859</v>
      </c>
      <c r="L860" s="26">
        <v>443659.69041600003</v>
      </c>
      <c r="M860" s="25">
        <v>859</v>
      </c>
      <c r="N860" s="26">
        <v>54.210211581599999</v>
      </c>
      <c r="O860" s="25">
        <v>859</v>
      </c>
      <c r="P860" s="26">
        <v>1.4994935051599999E-2</v>
      </c>
      <c r="Q860" s="25">
        <v>859</v>
      </c>
      <c r="R860" s="32">
        <v>0.48121523316600001</v>
      </c>
      <c r="S860" s="28">
        <v>859</v>
      </c>
      <c r="T860" s="35">
        <v>0.46222055283899999</v>
      </c>
      <c r="U860" s="25">
        <v>859</v>
      </c>
      <c r="V860" s="26">
        <v>29.0188664595</v>
      </c>
      <c r="W860" s="25">
        <v>859</v>
      </c>
      <c r="X860" s="26">
        <v>1.35358745178</v>
      </c>
      <c r="Y860" s="25">
        <v>859</v>
      </c>
      <c r="Z860" s="26">
        <v>3.02972890967E-2</v>
      </c>
      <c r="AA860" s="25">
        <v>859</v>
      </c>
      <c r="AB860" s="26">
        <v>12.1846038655</v>
      </c>
      <c r="AC860" s="25">
        <v>859</v>
      </c>
      <c r="AD860" s="26">
        <v>0.35835255409299999</v>
      </c>
      <c r="AE860" s="25">
        <v>859</v>
      </c>
      <c r="AF860" s="26">
        <v>443659.69041600003</v>
      </c>
      <c r="AG860" s="25">
        <v>859</v>
      </c>
      <c r="AH860" s="26">
        <v>2.3378566035200001</v>
      </c>
      <c r="AI860" s="25">
        <v>859</v>
      </c>
      <c r="AJ860" s="26">
        <v>91.549064819400002</v>
      </c>
      <c r="AK860" s="25">
        <v>859</v>
      </c>
      <c r="AL860" s="26">
        <v>0.15272082968699999</v>
      </c>
      <c r="AM860" s="25">
        <v>859</v>
      </c>
      <c r="AN860" s="26">
        <v>1.33072197343</v>
      </c>
      <c r="AO860" s="25">
        <v>859</v>
      </c>
      <c r="AP860" s="26">
        <v>0.49806106946500001</v>
      </c>
      <c r="AQ860" s="25">
        <v>859</v>
      </c>
      <c r="AR860" s="26">
        <v>99.457074355100005</v>
      </c>
      <c r="AS860" s="25">
        <v>859</v>
      </c>
      <c r="AT860" s="26">
        <v>4.15360473405</v>
      </c>
      <c r="AU860" s="25">
        <v>859</v>
      </c>
      <c r="AV860" s="26">
        <v>10856.6815042</v>
      </c>
      <c r="AW860" s="25">
        <v>859</v>
      </c>
      <c r="AX860" s="26">
        <v>2.3378566035200001</v>
      </c>
      <c r="AY860" s="25">
        <v>859</v>
      </c>
      <c r="AZ860" s="26">
        <v>87.994262189200001</v>
      </c>
      <c r="BA860" s="25">
        <v>859</v>
      </c>
      <c r="BB860" s="26">
        <v>5.9243674013599999E-2</v>
      </c>
      <c r="BC860" s="25">
        <v>859</v>
      </c>
      <c r="BD860" s="26">
        <v>9.5295831413700002E-2</v>
      </c>
      <c r="BE860" s="25">
        <v>859</v>
      </c>
      <c r="BF860" s="26">
        <v>0.84546049457299999</v>
      </c>
      <c r="BG860" s="25">
        <v>859</v>
      </c>
      <c r="BH860" s="26">
        <v>29.648341929800001</v>
      </c>
      <c r="BI860" s="25">
        <v>859</v>
      </c>
      <c r="BJ860" s="26">
        <v>771.961633592</v>
      </c>
      <c r="CB860" s="37"/>
      <c r="CD860" s="37"/>
      <c r="CE860" s="37"/>
    </row>
    <row r="861" spans="1:83" x14ac:dyDescent="0.3">
      <c r="A861" s="25">
        <v>860</v>
      </c>
      <c r="B861" s="26">
        <v>5227.7865055399998</v>
      </c>
      <c r="C861" s="25">
        <v>860</v>
      </c>
      <c r="D861" s="26">
        <v>1.2943976850400001</v>
      </c>
      <c r="E861" s="25">
        <v>860</v>
      </c>
      <c r="F861" s="26">
        <v>48.109819455</v>
      </c>
      <c r="G861" s="25">
        <v>860</v>
      </c>
      <c r="H861" s="26">
        <v>0.18951318833299999</v>
      </c>
      <c r="I861" s="25">
        <v>860</v>
      </c>
      <c r="J861" s="26">
        <v>0.10893210958299999</v>
      </c>
      <c r="K861" s="25">
        <v>860</v>
      </c>
      <c r="L861" s="26">
        <v>556482.55625899998</v>
      </c>
      <c r="M861" s="25">
        <v>860</v>
      </c>
      <c r="N861" s="26">
        <v>76.824709605400002</v>
      </c>
      <c r="O861" s="25">
        <v>860</v>
      </c>
      <c r="P861" s="26">
        <v>1.37128058906E-2</v>
      </c>
      <c r="Q861" s="25">
        <v>860</v>
      </c>
      <c r="R861" s="32">
        <v>0.73960972181200002</v>
      </c>
      <c r="S861" s="28">
        <v>860</v>
      </c>
      <c r="T861" s="35">
        <v>0.65490302460500005</v>
      </c>
      <c r="U861" s="25">
        <v>860</v>
      </c>
      <c r="V861" s="26">
        <v>32.655685914300001</v>
      </c>
      <c r="W861" s="25">
        <v>860</v>
      </c>
      <c r="X861" s="26">
        <v>3.9091017508000001</v>
      </c>
      <c r="Y861" s="25">
        <v>860</v>
      </c>
      <c r="Z861" s="26">
        <v>9.4703866023699998E-2</v>
      </c>
      <c r="AA861" s="25">
        <v>860</v>
      </c>
      <c r="AB861" s="26">
        <v>4.6383433950299997</v>
      </c>
      <c r="AC861" s="25">
        <v>860</v>
      </c>
      <c r="AD861" s="26">
        <v>0.292242868105</v>
      </c>
      <c r="AE861" s="25">
        <v>860</v>
      </c>
      <c r="AF861" s="26">
        <v>556482.55625899998</v>
      </c>
      <c r="AG861" s="25">
        <v>860</v>
      </c>
      <c r="AH861" s="26">
        <v>1.2022829286100001</v>
      </c>
      <c r="AI861" s="25">
        <v>860</v>
      </c>
      <c r="AJ861" s="26">
        <v>84.038110107199998</v>
      </c>
      <c r="AK861" s="25">
        <v>860</v>
      </c>
      <c r="AL861" s="26">
        <v>9.6402358338700006E-2</v>
      </c>
      <c r="AM861" s="25">
        <v>860</v>
      </c>
      <c r="AN861" s="26">
        <v>1.2202413112799999</v>
      </c>
      <c r="AO861" s="25">
        <v>860</v>
      </c>
      <c r="AP861" s="26">
        <v>0.700432604199</v>
      </c>
      <c r="AQ861" s="25">
        <v>860</v>
      </c>
      <c r="AR861" s="26">
        <v>131.25258401299999</v>
      </c>
      <c r="AS861" s="25">
        <v>860</v>
      </c>
      <c r="AT861" s="26">
        <v>1.33773451063</v>
      </c>
      <c r="AU861" s="25">
        <v>860</v>
      </c>
      <c r="AV861" s="26">
        <v>4842.9564061299998</v>
      </c>
      <c r="AW861" s="25">
        <v>860</v>
      </c>
      <c r="AX861" s="26">
        <v>1.2022829286100001</v>
      </c>
      <c r="AY861" s="25">
        <v>860</v>
      </c>
      <c r="AZ861" s="26">
        <v>62.471328055800001</v>
      </c>
      <c r="BA861" s="25">
        <v>860</v>
      </c>
      <c r="BB861" s="26">
        <v>0.13984352588499999</v>
      </c>
      <c r="BC861" s="25">
        <v>860</v>
      </c>
      <c r="BD861" s="26">
        <v>0.102854963036</v>
      </c>
      <c r="BE861" s="25">
        <v>860</v>
      </c>
      <c r="BF861" s="26">
        <v>0.75730151107900001</v>
      </c>
      <c r="BG861" s="25">
        <v>860</v>
      </c>
      <c r="BH861" s="26">
        <v>33.3011771121</v>
      </c>
      <c r="BI861" s="25">
        <v>860</v>
      </c>
      <c r="BJ861" s="26">
        <v>112.853051421</v>
      </c>
      <c r="CB861" s="37"/>
      <c r="CD861" s="37"/>
      <c r="CE861" s="37"/>
    </row>
    <row r="862" spans="1:83" x14ac:dyDescent="0.3">
      <c r="A862" s="25">
        <v>861</v>
      </c>
      <c r="B862" s="26">
        <v>8115.8618092500001</v>
      </c>
      <c r="C862" s="25">
        <v>861</v>
      </c>
      <c r="D862" s="26">
        <v>2.1855953337699998</v>
      </c>
      <c r="E862" s="25">
        <v>861</v>
      </c>
      <c r="F862" s="26">
        <v>45.779060971900002</v>
      </c>
      <c r="G862" s="25">
        <v>861</v>
      </c>
      <c r="H862" s="26">
        <v>3.7463435972300001E-2</v>
      </c>
      <c r="I862" s="25">
        <v>861</v>
      </c>
      <c r="J862" s="26">
        <v>5.2513171419599998E-2</v>
      </c>
      <c r="K862" s="25">
        <v>861</v>
      </c>
      <c r="L862" s="26">
        <v>753170.94762200001</v>
      </c>
      <c r="M862" s="25">
        <v>861</v>
      </c>
      <c r="N862" s="26">
        <v>59.3945233707</v>
      </c>
      <c r="O862" s="25">
        <v>861</v>
      </c>
      <c r="P862" s="26">
        <v>1.00692690587E-2</v>
      </c>
      <c r="Q862" s="25">
        <v>861</v>
      </c>
      <c r="R862" s="32">
        <v>0.59557978134300005</v>
      </c>
      <c r="S862" s="28">
        <v>861</v>
      </c>
      <c r="T862" s="35">
        <v>0.80153768830399996</v>
      </c>
      <c r="U862" s="25">
        <v>861</v>
      </c>
      <c r="V862" s="26">
        <v>43.721469642300001</v>
      </c>
      <c r="W862" s="25">
        <v>861</v>
      </c>
      <c r="X862" s="26">
        <v>5.7802577783000002</v>
      </c>
      <c r="Y862" s="25">
        <v>861</v>
      </c>
      <c r="Z862" s="26">
        <v>4.8072235164599998E-2</v>
      </c>
      <c r="AA862" s="25">
        <v>861</v>
      </c>
      <c r="AB862" s="26">
        <v>8.3621241170200005</v>
      </c>
      <c r="AC862" s="25">
        <v>861</v>
      </c>
      <c r="AD862" s="26">
        <v>0.45320222169199997</v>
      </c>
      <c r="AE862" s="25">
        <v>861</v>
      </c>
      <c r="AF862" s="26">
        <v>753170.94762200001</v>
      </c>
      <c r="AG862" s="25">
        <v>861</v>
      </c>
      <c r="AH862" s="26">
        <v>2.0473482266900001</v>
      </c>
      <c r="AI862" s="25">
        <v>861</v>
      </c>
      <c r="AJ862" s="26">
        <v>64.904325097200001</v>
      </c>
      <c r="AK862" s="25">
        <v>861</v>
      </c>
      <c r="AL862" s="26">
        <v>4.5688662997200001E-2</v>
      </c>
      <c r="AM862" s="25">
        <v>861</v>
      </c>
      <c r="AN862" s="26">
        <v>0.805215519672</v>
      </c>
      <c r="AO862" s="25">
        <v>861</v>
      </c>
      <c r="AP862" s="26">
        <v>0.85242563053700005</v>
      </c>
      <c r="AQ862" s="25">
        <v>861</v>
      </c>
      <c r="AR862" s="26">
        <v>190.79339896499999</v>
      </c>
      <c r="AS862" s="25">
        <v>861</v>
      </c>
      <c r="AT862" s="26">
        <v>3.6790869825799999</v>
      </c>
      <c r="AU862" s="25">
        <v>861</v>
      </c>
      <c r="AV862" s="26">
        <v>7865.98795651</v>
      </c>
      <c r="AW862" s="25">
        <v>861</v>
      </c>
      <c r="AX862" s="26">
        <v>2.0473482266900001</v>
      </c>
      <c r="AY862" s="25">
        <v>861</v>
      </c>
      <c r="AZ862" s="26">
        <v>60.225838918599997</v>
      </c>
      <c r="BA862" s="25">
        <v>861</v>
      </c>
      <c r="BB862" s="26">
        <v>1.51702531876E-2</v>
      </c>
      <c r="BC862" s="25">
        <v>861</v>
      </c>
      <c r="BD862" s="26">
        <v>4.5898218004199999E-2</v>
      </c>
      <c r="BE862" s="25">
        <v>861</v>
      </c>
      <c r="BF862" s="26">
        <v>0.93893152880800002</v>
      </c>
      <c r="BG862" s="25">
        <v>861</v>
      </c>
      <c r="BH862" s="26">
        <v>44.320581463800004</v>
      </c>
      <c r="BI862" s="25">
        <v>861</v>
      </c>
      <c r="BJ862" s="26">
        <v>218.56063810699999</v>
      </c>
      <c r="CB862" s="37"/>
      <c r="CD862" s="37"/>
      <c r="CE862" s="37"/>
    </row>
    <row r="863" spans="1:83" x14ac:dyDescent="0.3">
      <c r="A863" s="25">
        <v>862</v>
      </c>
      <c r="B863" s="26">
        <v>5249.70010972</v>
      </c>
      <c r="C863" s="25">
        <v>862</v>
      </c>
      <c r="D863" s="26">
        <v>1.5713671764999999</v>
      </c>
      <c r="E863" s="25">
        <v>862</v>
      </c>
      <c r="F863" s="26">
        <v>56.120593897600003</v>
      </c>
      <c r="G863" s="25">
        <v>862</v>
      </c>
      <c r="H863" s="26">
        <v>0.154342914236</v>
      </c>
      <c r="I863" s="25">
        <v>862</v>
      </c>
      <c r="J863" s="26">
        <v>4.8785856224899997E-2</v>
      </c>
      <c r="K863" s="25">
        <v>862</v>
      </c>
      <c r="L863" s="26">
        <v>586247.11878100003</v>
      </c>
      <c r="M863" s="25">
        <v>862</v>
      </c>
      <c r="N863" s="26">
        <v>57.401132899300002</v>
      </c>
      <c r="O863" s="25">
        <v>862</v>
      </c>
      <c r="P863" s="26">
        <v>1.4613105513600001E-2</v>
      </c>
      <c r="Q863" s="25">
        <v>862</v>
      </c>
      <c r="R863" s="32">
        <v>0.45512895567700001</v>
      </c>
      <c r="S863" s="28">
        <v>862</v>
      </c>
      <c r="T863" s="35">
        <v>0.48713614696300001</v>
      </c>
      <c r="U863" s="25">
        <v>862</v>
      </c>
      <c r="V863" s="26">
        <v>44.966703068199998</v>
      </c>
      <c r="W863" s="25">
        <v>862</v>
      </c>
      <c r="X863" s="26">
        <v>1.27560509218</v>
      </c>
      <c r="Y863" s="25">
        <v>862</v>
      </c>
      <c r="Z863" s="26">
        <v>4.11389279481E-2</v>
      </c>
      <c r="AA863" s="25">
        <v>862</v>
      </c>
      <c r="AB863" s="26">
        <v>12.342692535699999</v>
      </c>
      <c r="AC863" s="25">
        <v>862</v>
      </c>
      <c r="AD863" s="26">
        <v>0.38854624920800002</v>
      </c>
      <c r="AE863" s="25">
        <v>862</v>
      </c>
      <c r="AF863" s="26">
        <v>586247.11878100003</v>
      </c>
      <c r="AG863" s="25">
        <v>862</v>
      </c>
      <c r="AH863" s="26">
        <v>1.5159891752200001</v>
      </c>
      <c r="AI863" s="25">
        <v>862</v>
      </c>
      <c r="AJ863" s="26">
        <v>90.392153637600003</v>
      </c>
      <c r="AK863" s="25">
        <v>862</v>
      </c>
      <c r="AL863" s="26">
        <v>0.103367781004</v>
      </c>
      <c r="AM863" s="25">
        <v>862</v>
      </c>
      <c r="AN863" s="26">
        <v>1.32241854893</v>
      </c>
      <c r="AO863" s="25">
        <v>862</v>
      </c>
      <c r="AP863" s="26">
        <v>0.338447127939</v>
      </c>
      <c r="AQ863" s="25">
        <v>862</v>
      </c>
      <c r="AR863" s="26">
        <v>106.838564807</v>
      </c>
      <c r="AS863" s="25">
        <v>862</v>
      </c>
      <c r="AT863" s="26">
        <v>3.8778057706700002</v>
      </c>
      <c r="AU863" s="25">
        <v>862</v>
      </c>
      <c r="AV863" s="26">
        <v>4724.3582479500001</v>
      </c>
      <c r="AW863" s="25">
        <v>862</v>
      </c>
      <c r="AX863" s="26">
        <v>1.5159891752200001</v>
      </c>
      <c r="AY863" s="25">
        <v>862</v>
      </c>
      <c r="AZ863" s="26">
        <v>86.555744819400005</v>
      </c>
      <c r="BA863" s="25">
        <v>862</v>
      </c>
      <c r="BB863" s="26">
        <v>5.2869787326599998E-2</v>
      </c>
      <c r="BC863" s="25">
        <v>862</v>
      </c>
      <c r="BD863" s="26">
        <v>6.1648045237699997E-2</v>
      </c>
      <c r="BE863" s="25">
        <v>862</v>
      </c>
      <c r="BF863" s="26">
        <v>0.88548216743599995</v>
      </c>
      <c r="BG863" s="25">
        <v>862</v>
      </c>
      <c r="BH863" s="26">
        <v>45.214828215799997</v>
      </c>
      <c r="BI863" s="25">
        <v>862</v>
      </c>
      <c r="BJ863" s="26">
        <v>648.05066160399997</v>
      </c>
      <c r="CB863" s="37"/>
      <c r="CD863" s="37"/>
      <c r="CE863" s="37"/>
    </row>
    <row r="864" spans="1:83" x14ac:dyDescent="0.3">
      <c r="A864" s="25">
        <v>863</v>
      </c>
      <c r="B864" s="26">
        <v>11585.1009624</v>
      </c>
      <c r="C864" s="25">
        <v>863</v>
      </c>
      <c r="D864" s="26">
        <v>2.30205391908</v>
      </c>
      <c r="E864" s="25">
        <v>863</v>
      </c>
      <c r="F864" s="26">
        <v>43.726733939799999</v>
      </c>
      <c r="G864" s="25">
        <v>863</v>
      </c>
      <c r="H864" s="26">
        <v>0.16590934332099999</v>
      </c>
      <c r="I864" s="25">
        <v>863</v>
      </c>
      <c r="J864" s="26">
        <v>8.2039563639299998E-2</v>
      </c>
      <c r="K864" s="25">
        <v>863</v>
      </c>
      <c r="L864" s="26">
        <v>656042.96536300005</v>
      </c>
      <c r="M864" s="25">
        <v>863</v>
      </c>
      <c r="N864" s="26">
        <v>48.064461430999998</v>
      </c>
      <c r="O864" s="25">
        <v>863</v>
      </c>
      <c r="P864" s="26">
        <v>1.5601232114599999E-2</v>
      </c>
      <c r="Q864" s="25">
        <v>863</v>
      </c>
      <c r="R864" s="32">
        <v>0.32495134775899998</v>
      </c>
      <c r="S864" s="28">
        <v>863</v>
      </c>
      <c r="T864" s="35">
        <v>0.69560780824599999</v>
      </c>
      <c r="U864" s="25">
        <v>863</v>
      </c>
      <c r="V864" s="26">
        <v>44.024922414599999</v>
      </c>
      <c r="W864" s="25">
        <v>863</v>
      </c>
      <c r="X864" s="26">
        <v>4.4400160014700001</v>
      </c>
      <c r="Y864" s="25">
        <v>863</v>
      </c>
      <c r="Z864" s="26">
        <v>1.0153798982100001E-2</v>
      </c>
      <c r="AA864" s="25">
        <v>863</v>
      </c>
      <c r="AB864" s="26">
        <v>13.8810939411</v>
      </c>
      <c r="AC864" s="25">
        <v>863</v>
      </c>
      <c r="AD864" s="26">
        <v>0.19316435080200001</v>
      </c>
      <c r="AE864" s="25">
        <v>863</v>
      </c>
      <c r="AF864" s="26">
        <v>656042.96536300005</v>
      </c>
      <c r="AG864" s="25">
        <v>863</v>
      </c>
      <c r="AH864" s="26">
        <v>2.1875374303599999</v>
      </c>
      <c r="AI864" s="25">
        <v>863</v>
      </c>
      <c r="AJ864" s="26">
        <v>84.5781441245</v>
      </c>
      <c r="AK864" s="25">
        <v>863</v>
      </c>
      <c r="AL864" s="26">
        <v>0.22740764273299999</v>
      </c>
      <c r="AM864" s="25">
        <v>863</v>
      </c>
      <c r="AN864" s="26">
        <v>1.6156833051599999</v>
      </c>
      <c r="AO864" s="25">
        <v>863</v>
      </c>
      <c r="AP864" s="26">
        <v>0.56719176422899997</v>
      </c>
      <c r="AQ864" s="25">
        <v>863</v>
      </c>
      <c r="AR864" s="26">
        <v>518.49901951300001</v>
      </c>
      <c r="AS864" s="25">
        <v>863</v>
      </c>
      <c r="AT864" s="26">
        <v>3.7668257108600001</v>
      </c>
      <c r="AU864" s="25">
        <v>863</v>
      </c>
      <c r="AV864" s="26">
        <v>10544.6635725</v>
      </c>
      <c r="AW864" s="25">
        <v>863</v>
      </c>
      <c r="AX864" s="26">
        <v>2.1875374303599999</v>
      </c>
      <c r="AY864" s="25">
        <v>863</v>
      </c>
      <c r="AZ864" s="26">
        <v>83.829671809199994</v>
      </c>
      <c r="BA864" s="25">
        <v>863</v>
      </c>
      <c r="BB864" s="26">
        <v>8.8798164115600001E-2</v>
      </c>
      <c r="BC864" s="25">
        <v>863</v>
      </c>
      <c r="BD864" s="26">
        <v>8.4946187057300004E-2</v>
      </c>
      <c r="BE864" s="25">
        <v>863</v>
      </c>
      <c r="BF864" s="26">
        <v>0.82625564882699998</v>
      </c>
      <c r="BG864" s="25">
        <v>863</v>
      </c>
      <c r="BH864" s="26">
        <v>55.940129344600003</v>
      </c>
      <c r="BI864" s="25">
        <v>863</v>
      </c>
      <c r="BJ864" s="26">
        <v>3660.8755899399998</v>
      </c>
      <c r="CB864" s="37"/>
      <c r="CD864" s="37"/>
      <c r="CE864" s="37"/>
    </row>
    <row r="865" spans="1:83" x14ac:dyDescent="0.3">
      <c r="A865" s="25">
        <v>864</v>
      </c>
      <c r="B865" s="26">
        <v>5604.0226878699996</v>
      </c>
      <c r="C865" s="25">
        <v>864</v>
      </c>
      <c r="D865" s="26">
        <v>1.5218347293000001</v>
      </c>
      <c r="E865" s="25">
        <v>864</v>
      </c>
      <c r="F865" s="26">
        <v>47.2078424145</v>
      </c>
      <c r="G865" s="25">
        <v>864</v>
      </c>
      <c r="H865" s="26">
        <v>2.0306724746899998E-2</v>
      </c>
      <c r="I865" s="25">
        <v>864</v>
      </c>
      <c r="J865" s="26">
        <v>0.116864948787</v>
      </c>
      <c r="K865" s="25">
        <v>864</v>
      </c>
      <c r="L865" s="26">
        <v>495729.803785</v>
      </c>
      <c r="M865" s="25">
        <v>864</v>
      </c>
      <c r="N865" s="26">
        <v>62.850384811799998</v>
      </c>
      <c r="O865" s="25">
        <v>864</v>
      </c>
      <c r="P865" s="26">
        <v>1.8375398575799999E-2</v>
      </c>
      <c r="Q865" s="25">
        <v>864</v>
      </c>
      <c r="R865" s="32">
        <v>0.47755135878400001</v>
      </c>
      <c r="S865" s="28">
        <v>864</v>
      </c>
      <c r="T865" s="35">
        <v>0.60882383408200003</v>
      </c>
      <c r="U865" s="25">
        <v>864</v>
      </c>
      <c r="V865" s="26">
        <v>36.161687454499997</v>
      </c>
      <c r="W865" s="25">
        <v>864</v>
      </c>
      <c r="X865" s="26">
        <v>2.4784938463400001</v>
      </c>
      <c r="Y865" s="25">
        <v>864</v>
      </c>
      <c r="Z865" s="26">
        <v>1.3751338646599999E-2</v>
      </c>
      <c r="AA865" s="25">
        <v>864</v>
      </c>
      <c r="AB865" s="26">
        <v>7.6895964231100002</v>
      </c>
      <c r="AC865" s="25">
        <v>864</v>
      </c>
      <c r="AD865" s="26">
        <v>0.34507300384799999</v>
      </c>
      <c r="AE865" s="25">
        <v>864</v>
      </c>
      <c r="AF865" s="26">
        <v>495729.803785</v>
      </c>
      <c r="AG865" s="25">
        <v>864</v>
      </c>
      <c r="AH865" s="26">
        <v>1.4463526717999999</v>
      </c>
      <c r="AI865" s="25">
        <v>864</v>
      </c>
      <c r="AJ865" s="26">
        <v>75.281435551100003</v>
      </c>
      <c r="AK865" s="25">
        <v>864</v>
      </c>
      <c r="AL865" s="26">
        <v>4.3992794801600003E-2</v>
      </c>
      <c r="AM865" s="25">
        <v>864</v>
      </c>
      <c r="AN865" s="26">
        <v>0.57301203690500002</v>
      </c>
      <c r="AO865" s="25">
        <v>864</v>
      </c>
      <c r="AP865" s="26">
        <v>0.92521872712599995</v>
      </c>
      <c r="AQ865" s="25">
        <v>864</v>
      </c>
      <c r="AR865" s="26">
        <v>38.620320638599999</v>
      </c>
      <c r="AS865" s="25">
        <v>864</v>
      </c>
      <c r="AT865" s="26">
        <v>4.6690718611399999</v>
      </c>
      <c r="AU865" s="25">
        <v>864</v>
      </c>
      <c r="AV865" s="26">
        <v>5374.4549927799999</v>
      </c>
      <c r="AW865" s="25">
        <v>864</v>
      </c>
      <c r="AX865" s="26">
        <v>1.4463526717999999</v>
      </c>
      <c r="AY865" s="25">
        <v>864</v>
      </c>
      <c r="AZ865" s="26">
        <v>65.024092344400003</v>
      </c>
      <c r="BA865" s="25">
        <v>864</v>
      </c>
      <c r="BB865" s="26">
        <v>1.0006100382500001E-2</v>
      </c>
      <c r="BC865" s="25">
        <v>864</v>
      </c>
      <c r="BD865" s="26">
        <v>9.0310206340800003E-2</v>
      </c>
      <c r="BE865" s="25">
        <v>864</v>
      </c>
      <c r="BF865" s="26">
        <v>0.89968369327700004</v>
      </c>
      <c r="BG865" s="25">
        <v>864</v>
      </c>
      <c r="BH865" s="26">
        <v>39.718175686999999</v>
      </c>
      <c r="BI865" s="25">
        <v>864</v>
      </c>
      <c r="BJ865" s="26">
        <v>360.68923450699998</v>
      </c>
      <c r="CB865" s="37"/>
      <c r="CD865" s="37"/>
      <c r="CE865" s="37"/>
    </row>
    <row r="866" spans="1:83" x14ac:dyDescent="0.3">
      <c r="A866" s="25">
        <v>865</v>
      </c>
      <c r="B866" s="26">
        <v>3183.62949424</v>
      </c>
      <c r="C866" s="25">
        <v>865</v>
      </c>
      <c r="D866" s="26">
        <v>1.3933450650799999</v>
      </c>
      <c r="E866" s="25">
        <v>865</v>
      </c>
      <c r="F866" s="26">
        <v>66.311656138999993</v>
      </c>
      <c r="G866" s="25">
        <v>865</v>
      </c>
      <c r="H866" s="26">
        <v>0.145600103855</v>
      </c>
      <c r="I866" s="25">
        <v>865</v>
      </c>
      <c r="J866" s="26">
        <v>6.5920129447199993E-2</v>
      </c>
      <c r="K866" s="25">
        <v>865</v>
      </c>
      <c r="L866" s="26">
        <v>497728.965394</v>
      </c>
      <c r="M866" s="25">
        <v>865</v>
      </c>
      <c r="N866" s="26">
        <v>69.9105309471</v>
      </c>
      <c r="O866" s="25">
        <v>865</v>
      </c>
      <c r="P866" s="26">
        <v>1.8071293265E-2</v>
      </c>
      <c r="Q866" s="25">
        <v>865</v>
      </c>
      <c r="R866" s="32">
        <v>0.80609255881399999</v>
      </c>
      <c r="S866" s="28">
        <v>865</v>
      </c>
      <c r="T866" s="35">
        <v>0.63338611573500003</v>
      </c>
      <c r="U866" s="25">
        <v>865</v>
      </c>
      <c r="V866" s="26">
        <v>28.819933459000001</v>
      </c>
      <c r="W866" s="25">
        <v>865</v>
      </c>
      <c r="X866" s="26">
        <v>7.3633159400399997</v>
      </c>
      <c r="Y866" s="25">
        <v>865</v>
      </c>
      <c r="Z866" s="26">
        <v>8.22697264289E-2</v>
      </c>
      <c r="AA866" s="25">
        <v>865</v>
      </c>
      <c r="AB866" s="26">
        <v>9.1050613559899993</v>
      </c>
      <c r="AC866" s="25">
        <v>865</v>
      </c>
      <c r="AD866" s="26">
        <v>0.421319360792</v>
      </c>
      <c r="AE866" s="25">
        <v>865</v>
      </c>
      <c r="AF866" s="26">
        <v>497728.965394</v>
      </c>
      <c r="AG866" s="25">
        <v>865</v>
      </c>
      <c r="AH866" s="26">
        <v>1.21974251954</v>
      </c>
      <c r="AI866" s="25">
        <v>865</v>
      </c>
      <c r="AJ866" s="26">
        <v>66.908938766000006</v>
      </c>
      <c r="AK866" s="25">
        <v>865</v>
      </c>
      <c r="AL866" s="26">
        <v>0.14123162321800001</v>
      </c>
      <c r="AM866" s="25">
        <v>865</v>
      </c>
      <c r="AN866" s="26">
        <v>1.41804194353</v>
      </c>
      <c r="AO866" s="25">
        <v>865</v>
      </c>
      <c r="AP866" s="26">
        <v>0.63446661256600001</v>
      </c>
      <c r="AQ866" s="25">
        <v>865</v>
      </c>
      <c r="AR866" s="26">
        <v>488.61452736199999</v>
      </c>
      <c r="AS866" s="25">
        <v>865</v>
      </c>
      <c r="AT866" s="26">
        <v>2.68512243178</v>
      </c>
      <c r="AU866" s="25">
        <v>865</v>
      </c>
      <c r="AV866" s="26">
        <v>2755.9058383299998</v>
      </c>
      <c r="AW866" s="25">
        <v>865</v>
      </c>
      <c r="AX866" s="26">
        <v>1.21974251954</v>
      </c>
      <c r="AY866" s="25">
        <v>865</v>
      </c>
      <c r="AZ866" s="26">
        <v>73.956250575799999</v>
      </c>
      <c r="BA866" s="25">
        <v>865</v>
      </c>
      <c r="BB866" s="26">
        <v>3.5433499180200001E-2</v>
      </c>
      <c r="BC866" s="25">
        <v>865</v>
      </c>
      <c r="BD866" s="26">
        <v>5.3712651621699997E-2</v>
      </c>
      <c r="BE866" s="25">
        <v>865</v>
      </c>
      <c r="BF866" s="26">
        <v>0.91085384919800005</v>
      </c>
      <c r="BG866" s="25">
        <v>865</v>
      </c>
      <c r="BH866" s="26">
        <v>29.483611268200001</v>
      </c>
      <c r="BI866" s="25">
        <v>865</v>
      </c>
      <c r="BJ866" s="26">
        <v>256.745602636</v>
      </c>
      <c r="CB866" s="37"/>
      <c r="CD866" s="37"/>
      <c r="CE866" s="37"/>
    </row>
    <row r="867" spans="1:83" x14ac:dyDescent="0.3">
      <c r="A867" s="25">
        <v>866</v>
      </c>
      <c r="B867" s="26">
        <v>7820.7916238099997</v>
      </c>
      <c r="C867" s="25">
        <v>866</v>
      </c>
      <c r="D867" s="26">
        <v>1.8423728930300001</v>
      </c>
      <c r="E867" s="25">
        <v>866</v>
      </c>
      <c r="F867" s="26">
        <v>44.802418627999998</v>
      </c>
      <c r="G867" s="25">
        <v>866</v>
      </c>
      <c r="H867" s="26">
        <v>0.147549661942</v>
      </c>
      <c r="I867" s="25">
        <v>866</v>
      </c>
      <c r="J867" s="26">
        <v>2.1064714026499998E-2</v>
      </c>
      <c r="K867" s="25">
        <v>866</v>
      </c>
      <c r="L867" s="26">
        <v>643881.42408200004</v>
      </c>
      <c r="M867" s="25">
        <v>866</v>
      </c>
      <c r="N867" s="26">
        <v>43.103129214699997</v>
      </c>
      <c r="O867" s="25">
        <v>866</v>
      </c>
      <c r="P867" s="26">
        <v>1.5378731812600001E-2</v>
      </c>
      <c r="Q867" s="25">
        <v>866</v>
      </c>
      <c r="R867" s="32">
        <v>0.31682719965400002</v>
      </c>
      <c r="S867" s="28">
        <v>866</v>
      </c>
      <c r="T867" s="35">
        <v>0.81366083688900004</v>
      </c>
      <c r="U867" s="25">
        <v>866</v>
      </c>
      <c r="V867" s="26">
        <v>27.176207564199999</v>
      </c>
      <c r="W867" s="25">
        <v>866</v>
      </c>
      <c r="X867" s="26">
        <v>9.6103725142500007</v>
      </c>
      <c r="Y867" s="25">
        <v>866</v>
      </c>
      <c r="Z867" s="26">
        <v>4.6679906324099997E-2</v>
      </c>
      <c r="AA867" s="25">
        <v>866</v>
      </c>
      <c r="AB867" s="26">
        <v>14.7979488855</v>
      </c>
      <c r="AC867" s="25">
        <v>866</v>
      </c>
      <c r="AD867" s="26">
        <v>0.25123504219800002</v>
      </c>
      <c r="AE867" s="25">
        <v>866</v>
      </c>
      <c r="AF867" s="26">
        <v>643881.42408200004</v>
      </c>
      <c r="AG867" s="25">
        <v>866</v>
      </c>
      <c r="AH867" s="26">
        <v>1.61914134156</v>
      </c>
      <c r="AI867" s="25">
        <v>866</v>
      </c>
      <c r="AJ867" s="26">
        <v>43.3876108141</v>
      </c>
      <c r="AK867" s="25">
        <v>866</v>
      </c>
      <c r="AL867" s="26">
        <v>0.14136035693499999</v>
      </c>
      <c r="AM867" s="25">
        <v>866</v>
      </c>
      <c r="AN867" s="26">
        <v>1.7544757262199999</v>
      </c>
      <c r="AO867" s="25">
        <v>866</v>
      </c>
      <c r="AP867" s="26">
        <v>0.73802827931399995</v>
      </c>
      <c r="AQ867" s="25">
        <v>866</v>
      </c>
      <c r="AR867" s="26">
        <v>2731.04217406</v>
      </c>
      <c r="AS867" s="25">
        <v>866</v>
      </c>
      <c r="AT867" s="26">
        <v>2.0403643791100001</v>
      </c>
      <c r="AU867" s="25">
        <v>866</v>
      </c>
      <c r="AV867" s="26">
        <v>6781.5803856900002</v>
      </c>
      <c r="AW867" s="25">
        <v>866</v>
      </c>
      <c r="AX867" s="26">
        <v>1.61914134156</v>
      </c>
      <c r="AY867" s="25">
        <v>866</v>
      </c>
      <c r="AZ867" s="26">
        <v>51.532303433400003</v>
      </c>
      <c r="BA867" s="25">
        <v>866</v>
      </c>
      <c r="BB867" s="26">
        <v>2.1700362310199998E-2</v>
      </c>
      <c r="BC867" s="25">
        <v>866</v>
      </c>
      <c r="BD867" s="26">
        <v>1.95122526279E-2</v>
      </c>
      <c r="BE867" s="25">
        <v>866</v>
      </c>
      <c r="BF867" s="26">
        <v>0.95878738506200001</v>
      </c>
      <c r="BG867" s="25">
        <v>866</v>
      </c>
      <c r="BH867" s="26">
        <v>27.916900363300002</v>
      </c>
      <c r="BI867" s="25">
        <v>866</v>
      </c>
      <c r="BJ867" s="26">
        <v>1937.7972545</v>
      </c>
      <c r="CB867" s="37"/>
      <c r="CD867" s="37"/>
      <c r="CE867" s="37"/>
    </row>
    <row r="868" spans="1:83" x14ac:dyDescent="0.3">
      <c r="A868" s="25">
        <v>867</v>
      </c>
      <c r="B868" s="26">
        <v>4398.9746941499998</v>
      </c>
      <c r="C868" s="25">
        <v>867</v>
      </c>
      <c r="D868" s="26">
        <v>1.77528772396</v>
      </c>
      <c r="E868" s="25">
        <v>867</v>
      </c>
      <c r="F868" s="26">
        <v>75.907713938000001</v>
      </c>
      <c r="G868" s="25">
        <v>867</v>
      </c>
      <c r="H868" s="26">
        <v>7.5785671923499998E-2</v>
      </c>
      <c r="I868" s="25">
        <v>867</v>
      </c>
      <c r="J868" s="26">
        <v>0.10448499097900001</v>
      </c>
      <c r="K868" s="25">
        <v>867</v>
      </c>
      <c r="L868" s="26">
        <v>516089.37774700002</v>
      </c>
      <c r="M868" s="25">
        <v>867</v>
      </c>
      <c r="N868" s="26">
        <v>64.351258035499995</v>
      </c>
      <c r="O868" s="25">
        <v>867</v>
      </c>
      <c r="P868" s="26">
        <v>1.3484213045699999E-2</v>
      </c>
      <c r="Q868" s="25">
        <v>867</v>
      </c>
      <c r="R868" s="32">
        <v>0.60297891345200005</v>
      </c>
      <c r="S868" s="28">
        <v>867</v>
      </c>
      <c r="T868" s="35">
        <v>0.46642231368800002</v>
      </c>
      <c r="U868" s="25">
        <v>867</v>
      </c>
      <c r="V868" s="26">
        <v>44.1421950951</v>
      </c>
      <c r="W868" s="25">
        <v>867</v>
      </c>
      <c r="X868" s="26">
        <v>5.3963962312699998</v>
      </c>
      <c r="Y868" s="25">
        <v>867</v>
      </c>
      <c r="Z868" s="26">
        <v>9.3528208388899997E-2</v>
      </c>
      <c r="AA868" s="25">
        <v>867</v>
      </c>
      <c r="AB868" s="26">
        <v>9.0727429906499992</v>
      </c>
      <c r="AC868" s="25">
        <v>867</v>
      </c>
      <c r="AD868" s="26">
        <v>0.49914775274000001</v>
      </c>
      <c r="AE868" s="25">
        <v>867</v>
      </c>
      <c r="AF868" s="26">
        <v>516089.37774700002</v>
      </c>
      <c r="AG868" s="25">
        <v>867</v>
      </c>
      <c r="AH868" s="26">
        <v>1.6420839651500001</v>
      </c>
      <c r="AI868" s="25">
        <v>867</v>
      </c>
      <c r="AJ868" s="26">
        <v>77.854522800799998</v>
      </c>
      <c r="AK868" s="25">
        <v>867</v>
      </c>
      <c r="AL868" s="26">
        <v>0.108068421155</v>
      </c>
      <c r="AM868" s="25">
        <v>867</v>
      </c>
      <c r="AN868" s="26">
        <v>0.99684178157000003</v>
      </c>
      <c r="AO868" s="25">
        <v>867</v>
      </c>
      <c r="AP868" s="26">
        <v>0.66342861339600001</v>
      </c>
      <c r="AQ868" s="25">
        <v>867</v>
      </c>
      <c r="AR868" s="26">
        <v>291.82923133899999</v>
      </c>
      <c r="AS868" s="25">
        <v>867</v>
      </c>
      <c r="AT868" s="26">
        <v>3.0701982478200001</v>
      </c>
      <c r="AU868" s="25">
        <v>867</v>
      </c>
      <c r="AV868" s="26">
        <v>3996.4055827799998</v>
      </c>
      <c r="AW868" s="25">
        <v>867</v>
      </c>
      <c r="AX868" s="26">
        <v>1.6420839651500001</v>
      </c>
      <c r="AY868" s="25">
        <v>867</v>
      </c>
      <c r="AZ868" s="26">
        <v>80.589919907600006</v>
      </c>
      <c r="BA868" s="25">
        <v>867</v>
      </c>
      <c r="BB868" s="26">
        <v>2.0342506198100001E-2</v>
      </c>
      <c r="BC868" s="25">
        <v>867</v>
      </c>
      <c r="BD868" s="26">
        <v>7.7354527986200003E-2</v>
      </c>
      <c r="BE868" s="25">
        <v>867</v>
      </c>
      <c r="BF868" s="26">
        <v>0.902302965816</v>
      </c>
      <c r="BG868" s="25">
        <v>867</v>
      </c>
      <c r="BH868" s="26">
        <v>44.518577896799997</v>
      </c>
      <c r="BI868" s="25">
        <v>867</v>
      </c>
      <c r="BJ868" s="26">
        <v>184.04858085500001</v>
      </c>
      <c r="CB868" s="37"/>
      <c r="CD868" s="37"/>
      <c r="CE868" s="37"/>
    </row>
    <row r="869" spans="1:83" x14ac:dyDescent="0.3">
      <c r="A869" s="25">
        <v>868</v>
      </c>
      <c r="B869" s="26">
        <v>7044.4386883999996</v>
      </c>
      <c r="C869" s="25">
        <v>868</v>
      </c>
      <c r="D869" s="26">
        <v>1.3517270001699999</v>
      </c>
      <c r="E869" s="25">
        <v>868</v>
      </c>
      <c r="F869" s="26">
        <v>40.065779807600002</v>
      </c>
      <c r="G869" s="25">
        <v>868</v>
      </c>
      <c r="H869" s="26">
        <v>0.140004769513</v>
      </c>
      <c r="I869" s="25">
        <v>868</v>
      </c>
      <c r="J869" s="26">
        <v>0.114426934029</v>
      </c>
      <c r="K869" s="25">
        <v>868</v>
      </c>
      <c r="L869" s="26">
        <v>500419.90720700001</v>
      </c>
      <c r="M869" s="25">
        <v>868</v>
      </c>
      <c r="N869" s="26">
        <v>62.5688226157</v>
      </c>
      <c r="O869" s="25">
        <v>868</v>
      </c>
      <c r="P869" s="26">
        <v>1.16972583509E-2</v>
      </c>
      <c r="Q869" s="25">
        <v>868</v>
      </c>
      <c r="R869" s="32">
        <v>0.39049745861599999</v>
      </c>
      <c r="S869" s="28">
        <v>868</v>
      </c>
      <c r="T869" s="35">
        <v>0.60629154074000002</v>
      </c>
      <c r="U869" s="25">
        <v>868</v>
      </c>
      <c r="V869" s="26">
        <v>29.0011561699</v>
      </c>
      <c r="W869" s="25">
        <v>868</v>
      </c>
      <c r="X869" s="26">
        <v>3.4059573095700002</v>
      </c>
      <c r="Y869" s="25">
        <v>868</v>
      </c>
      <c r="Z869" s="26">
        <v>9.3975997965299998E-2</v>
      </c>
      <c r="AA869" s="25">
        <v>868</v>
      </c>
      <c r="AB869" s="26">
        <v>13.330167057000001</v>
      </c>
      <c r="AC869" s="25">
        <v>868</v>
      </c>
      <c r="AD869" s="26">
        <v>0.18132044028800001</v>
      </c>
      <c r="AE869" s="25">
        <v>868</v>
      </c>
      <c r="AF869" s="26">
        <v>500419.90720700001</v>
      </c>
      <c r="AG869" s="25">
        <v>868</v>
      </c>
      <c r="AH869" s="26">
        <v>1.25971354376</v>
      </c>
      <c r="AI869" s="25">
        <v>868</v>
      </c>
      <c r="AJ869" s="26">
        <v>53.108001623299998</v>
      </c>
      <c r="AK869" s="25">
        <v>868</v>
      </c>
      <c r="AL869" s="26">
        <v>0.25729864782900003</v>
      </c>
      <c r="AM869" s="25">
        <v>868</v>
      </c>
      <c r="AN869" s="26">
        <v>1.7163603816399999</v>
      </c>
      <c r="AO869" s="25">
        <v>868</v>
      </c>
      <c r="AP869" s="26">
        <v>1.3618502748800001</v>
      </c>
      <c r="AQ869" s="25">
        <v>868</v>
      </c>
      <c r="AR869" s="26">
        <v>1851.67984613</v>
      </c>
      <c r="AS869" s="25">
        <v>868</v>
      </c>
      <c r="AT869" s="26">
        <v>0.86612653940200002</v>
      </c>
      <c r="AU869" s="25">
        <v>868</v>
      </c>
      <c r="AV869" s="26">
        <v>5757.0462067999997</v>
      </c>
      <c r="AW869" s="25">
        <v>868</v>
      </c>
      <c r="AX869" s="26">
        <v>1.25971354376</v>
      </c>
      <c r="AY869" s="25">
        <v>868</v>
      </c>
      <c r="AZ869" s="26">
        <v>59.623259063299997</v>
      </c>
      <c r="BA869" s="25">
        <v>868</v>
      </c>
      <c r="BB869" s="26">
        <v>3.4716238553400003E-2</v>
      </c>
      <c r="BC869" s="25">
        <v>868</v>
      </c>
      <c r="BD869" s="26">
        <v>5.2991248280799999E-2</v>
      </c>
      <c r="BE869" s="25">
        <v>868</v>
      </c>
      <c r="BF869" s="26">
        <v>0.91229251316600002</v>
      </c>
      <c r="BG869" s="25">
        <v>868</v>
      </c>
      <c r="BH869" s="26">
        <v>29.199619120000001</v>
      </c>
      <c r="BI869" s="25">
        <v>868</v>
      </c>
      <c r="BJ869" s="26">
        <v>1841.44978502</v>
      </c>
      <c r="CB869" s="37"/>
      <c r="CD869" s="37"/>
      <c r="CE869" s="37"/>
    </row>
    <row r="870" spans="1:83" x14ac:dyDescent="0.3">
      <c r="A870" s="25">
        <v>869</v>
      </c>
      <c r="B870" s="26">
        <v>7879.3928645100004</v>
      </c>
      <c r="C870" s="25">
        <v>869</v>
      </c>
      <c r="D870" s="26">
        <v>2.3420618773099999</v>
      </c>
      <c r="E870" s="25">
        <v>869</v>
      </c>
      <c r="F870" s="26">
        <v>72.485423408599999</v>
      </c>
      <c r="G870" s="25">
        <v>869</v>
      </c>
      <c r="H870" s="26">
        <v>9.7214497844300002E-2</v>
      </c>
      <c r="I870" s="25">
        <v>869</v>
      </c>
      <c r="J870" s="26">
        <v>9.4604391596700005E-2</v>
      </c>
      <c r="K870" s="25">
        <v>869</v>
      </c>
      <c r="L870" s="26">
        <v>620188.64489700005</v>
      </c>
      <c r="M870" s="25">
        <v>869</v>
      </c>
      <c r="N870" s="26">
        <v>72.350344172000007</v>
      </c>
      <c r="O870" s="25">
        <v>869</v>
      </c>
      <c r="P870" s="26">
        <v>1.4514274370399999E-2</v>
      </c>
      <c r="Q870" s="25">
        <v>869</v>
      </c>
      <c r="R870" s="32">
        <v>0.84206279168499998</v>
      </c>
      <c r="S870" s="28">
        <v>869</v>
      </c>
      <c r="T870" s="35">
        <v>0.80226677509300004</v>
      </c>
      <c r="U870" s="25">
        <v>869</v>
      </c>
      <c r="V870" s="26">
        <v>40.565132088299997</v>
      </c>
      <c r="W870" s="25">
        <v>869</v>
      </c>
      <c r="X870" s="26">
        <v>6.6973676085499996</v>
      </c>
      <c r="Y870" s="25">
        <v>869</v>
      </c>
      <c r="Z870" s="26">
        <v>7.6153355580799997E-2</v>
      </c>
      <c r="AA870" s="25">
        <v>869</v>
      </c>
      <c r="AB870" s="26">
        <v>7.0202848768399999</v>
      </c>
      <c r="AC870" s="25">
        <v>869</v>
      </c>
      <c r="AD870" s="26">
        <v>0.43576718496799999</v>
      </c>
      <c r="AE870" s="25">
        <v>869</v>
      </c>
      <c r="AF870" s="26">
        <v>620188.64489700005</v>
      </c>
      <c r="AG870" s="25">
        <v>869</v>
      </c>
      <c r="AH870" s="26">
        <v>2.18852149243</v>
      </c>
      <c r="AI870" s="25">
        <v>869</v>
      </c>
      <c r="AJ870" s="26">
        <v>79.666396601000002</v>
      </c>
      <c r="AK870" s="25">
        <v>869</v>
      </c>
      <c r="AL870" s="26">
        <v>0.157697065458</v>
      </c>
      <c r="AM870" s="25">
        <v>869</v>
      </c>
      <c r="AN870" s="26">
        <v>1.2578156605499999</v>
      </c>
      <c r="AO870" s="25">
        <v>869</v>
      </c>
      <c r="AP870" s="26">
        <v>0.75724864897300004</v>
      </c>
      <c r="AQ870" s="25">
        <v>869</v>
      </c>
      <c r="AR870" s="26">
        <v>236.666776795</v>
      </c>
      <c r="AS870" s="25">
        <v>869</v>
      </c>
      <c r="AT870" s="26">
        <v>2.6508927152299999</v>
      </c>
      <c r="AU870" s="25">
        <v>869</v>
      </c>
      <c r="AV870" s="26">
        <v>7471.86670443</v>
      </c>
      <c r="AW870" s="25">
        <v>869</v>
      </c>
      <c r="AX870" s="26">
        <v>2.18852149243</v>
      </c>
      <c r="AY870" s="25">
        <v>869</v>
      </c>
      <c r="AZ870" s="26">
        <v>78.902903956700001</v>
      </c>
      <c r="BA870" s="25">
        <v>869</v>
      </c>
      <c r="BB870" s="26">
        <v>5.6123280526700001E-2</v>
      </c>
      <c r="BC870" s="25">
        <v>869</v>
      </c>
      <c r="BD870" s="26">
        <v>9.1616270021099996E-2</v>
      </c>
      <c r="BE870" s="25">
        <v>869</v>
      </c>
      <c r="BF870" s="26">
        <v>0.85226044945199997</v>
      </c>
      <c r="BG870" s="25">
        <v>869</v>
      </c>
      <c r="BH870" s="26">
        <v>41.402167863400003</v>
      </c>
      <c r="BI870" s="25">
        <v>869</v>
      </c>
      <c r="BJ870" s="26">
        <v>147.70467500999999</v>
      </c>
      <c r="CB870" s="37"/>
      <c r="CD870" s="37"/>
      <c r="CE870" s="37"/>
    </row>
    <row r="871" spans="1:83" x14ac:dyDescent="0.3">
      <c r="A871" s="25">
        <v>870</v>
      </c>
      <c r="B871" s="26">
        <v>8050.0981538300002</v>
      </c>
      <c r="C871" s="25">
        <v>870</v>
      </c>
      <c r="D871" s="26">
        <v>1.7013280026599999</v>
      </c>
      <c r="E871" s="25">
        <v>870</v>
      </c>
      <c r="F871" s="26">
        <v>53.3957168357</v>
      </c>
      <c r="G871" s="25">
        <v>870</v>
      </c>
      <c r="H871" s="26">
        <v>8.4571592641000004E-2</v>
      </c>
      <c r="I871" s="25">
        <v>870</v>
      </c>
      <c r="J871" s="26">
        <v>6.69292271444E-2</v>
      </c>
      <c r="K871" s="25">
        <v>870</v>
      </c>
      <c r="L871" s="26">
        <v>616831.34056499996</v>
      </c>
      <c r="M871" s="25">
        <v>870</v>
      </c>
      <c r="N871" s="26">
        <v>40.620661610799999</v>
      </c>
      <c r="O871" s="25">
        <v>870</v>
      </c>
      <c r="P871" s="26">
        <v>1.58865882369E-2</v>
      </c>
      <c r="Q871" s="25">
        <v>870</v>
      </c>
      <c r="R871" s="32">
        <v>0.43393671965699998</v>
      </c>
      <c r="S871" s="28">
        <v>870</v>
      </c>
      <c r="T871" s="35">
        <v>0.56251317007400004</v>
      </c>
      <c r="U871" s="25">
        <v>870</v>
      </c>
      <c r="V871" s="26">
        <v>32.977612367299997</v>
      </c>
      <c r="W871" s="25">
        <v>870</v>
      </c>
      <c r="X871" s="26">
        <v>9.17975024371</v>
      </c>
      <c r="Y871" s="25">
        <v>870</v>
      </c>
      <c r="Z871" s="26">
        <v>2.6307001602600001E-2</v>
      </c>
      <c r="AA871" s="25">
        <v>870</v>
      </c>
      <c r="AB871" s="26">
        <v>14.0184855379</v>
      </c>
      <c r="AC871" s="25">
        <v>870</v>
      </c>
      <c r="AD871" s="26">
        <v>0.41740417238900002</v>
      </c>
      <c r="AE871" s="25">
        <v>870</v>
      </c>
      <c r="AF871" s="26">
        <v>616831.34056499996</v>
      </c>
      <c r="AG871" s="25">
        <v>870</v>
      </c>
      <c r="AH871" s="26">
        <v>1.48697315715</v>
      </c>
      <c r="AI871" s="25">
        <v>870</v>
      </c>
      <c r="AJ871" s="26">
        <v>65.579892874799995</v>
      </c>
      <c r="AK871" s="25">
        <v>870</v>
      </c>
      <c r="AL871" s="26">
        <v>0.12991685022800001</v>
      </c>
      <c r="AM871" s="25">
        <v>870</v>
      </c>
      <c r="AN871" s="26">
        <v>1.2180826548499999</v>
      </c>
      <c r="AO871" s="25">
        <v>870</v>
      </c>
      <c r="AP871" s="26">
        <v>0.757803265916</v>
      </c>
      <c r="AQ871" s="25">
        <v>870</v>
      </c>
      <c r="AR871" s="26">
        <v>594.76230398400003</v>
      </c>
      <c r="AS871" s="25">
        <v>870</v>
      </c>
      <c r="AT871" s="26">
        <v>5.6571614844000004</v>
      </c>
      <c r="AU871" s="25">
        <v>870</v>
      </c>
      <c r="AV871" s="26">
        <v>7305.2764350699999</v>
      </c>
      <c r="AW871" s="25">
        <v>870</v>
      </c>
      <c r="AX871" s="26">
        <v>1.48697315715</v>
      </c>
      <c r="AY871" s="25">
        <v>870</v>
      </c>
      <c r="AZ871" s="26">
        <v>67.852747862599998</v>
      </c>
      <c r="BA871" s="25">
        <v>870</v>
      </c>
      <c r="BB871" s="26">
        <v>1.7355454668900001E-2</v>
      </c>
      <c r="BC871" s="25">
        <v>870</v>
      </c>
      <c r="BD871" s="26">
        <v>4.7635207233999999E-2</v>
      </c>
      <c r="BE871" s="25">
        <v>870</v>
      </c>
      <c r="BF871" s="26">
        <v>0.93500933809700004</v>
      </c>
      <c r="BG871" s="25">
        <v>870</v>
      </c>
      <c r="BH871" s="26">
        <v>35.582461029100003</v>
      </c>
      <c r="BI871" s="25">
        <v>870</v>
      </c>
      <c r="BJ871" s="26">
        <v>783.95538173700004</v>
      </c>
      <c r="CB871" s="37"/>
      <c r="CD871" s="37"/>
      <c r="CE871" s="37"/>
    </row>
    <row r="872" spans="1:83" x14ac:dyDescent="0.3">
      <c r="A872" s="25">
        <v>871</v>
      </c>
      <c r="B872" s="26">
        <v>11246.1795628</v>
      </c>
      <c r="C872" s="25">
        <v>871</v>
      </c>
      <c r="D872" s="26">
        <v>1.2097080464600001</v>
      </c>
      <c r="E872" s="25">
        <v>871</v>
      </c>
      <c r="F872" s="26">
        <v>75.688329398700006</v>
      </c>
      <c r="G872" s="25">
        <v>871</v>
      </c>
      <c r="H872" s="26">
        <v>0.15423535750600001</v>
      </c>
      <c r="I872" s="25">
        <v>871</v>
      </c>
      <c r="J872" s="26">
        <v>0.17275078767099999</v>
      </c>
      <c r="K872" s="25">
        <v>871</v>
      </c>
      <c r="L872" s="26">
        <v>518242.67391000001</v>
      </c>
      <c r="M872" s="25">
        <v>871</v>
      </c>
      <c r="N872" s="26">
        <v>66.478451697899999</v>
      </c>
      <c r="O872" s="25">
        <v>871</v>
      </c>
      <c r="P872" s="26">
        <v>1.6748843038700001E-2</v>
      </c>
      <c r="Q872" s="25">
        <v>871</v>
      </c>
      <c r="R872" s="32">
        <v>0.89369319321600005</v>
      </c>
      <c r="S872" s="28">
        <v>871</v>
      </c>
      <c r="T872" s="35">
        <v>0.55777505246600001</v>
      </c>
      <c r="U872" s="25">
        <v>871</v>
      </c>
      <c r="V872" s="26">
        <v>38.047796726100003</v>
      </c>
      <c r="W872" s="25">
        <v>871</v>
      </c>
      <c r="X872" s="26">
        <v>8.4068371471100001</v>
      </c>
      <c r="Y872" s="25">
        <v>871</v>
      </c>
      <c r="Z872" s="26">
        <v>8.4473935626299998E-2</v>
      </c>
      <c r="AA872" s="25">
        <v>871</v>
      </c>
      <c r="AB872" s="26">
        <v>10.351540929800001</v>
      </c>
      <c r="AC872" s="25">
        <v>871</v>
      </c>
      <c r="AD872" s="26">
        <v>0.41459135485800003</v>
      </c>
      <c r="AE872" s="25">
        <v>871</v>
      </c>
      <c r="AF872" s="26">
        <v>518242.67391000001</v>
      </c>
      <c r="AG872" s="25">
        <v>871</v>
      </c>
      <c r="AH872" s="26">
        <v>1.0232783586900001</v>
      </c>
      <c r="AI872" s="25">
        <v>871</v>
      </c>
      <c r="AJ872" s="26">
        <v>75.577372048100003</v>
      </c>
      <c r="AK872" s="25">
        <v>871</v>
      </c>
      <c r="AL872" s="26">
        <v>0.442526506353</v>
      </c>
      <c r="AM872" s="25">
        <v>871</v>
      </c>
      <c r="AN872" s="26">
        <v>1.62298503595</v>
      </c>
      <c r="AO872" s="25">
        <v>871</v>
      </c>
      <c r="AP872" s="26">
        <v>1.1962846712999999</v>
      </c>
      <c r="AQ872" s="25">
        <v>871</v>
      </c>
      <c r="AR872" s="26">
        <v>753.85946511500003</v>
      </c>
      <c r="AS872" s="25">
        <v>871</v>
      </c>
      <c r="AT872" s="26">
        <v>2.69296791917</v>
      </c>
      <c r="AU872" s="25">
        <v>871</v>
      </c>
      <c r="AV872" s="26">
        <v>10096.014166499999</v>
      </c>
      <c r="AW872" s="25">
        <v>871</v>
      </c>
      <c r="AX872" s="26">
        <v>1.0232783586900001</v>
      </c>
      <c r="AY872" s="25">
        <v>871</v>
      </c>
      <c r="AZ872" s="26">
        <v>78.714874476099993</v>
      </c>
      <c r="BA872" s="25">
        <v>871</v>
      </c>
      <c r="BB872" s="26">
        <v>0.112514918991</v>
      </c>
      <c r="BC872" s="25">
        <v>871</v>
      </c>
      <c r="BD872" s="26">
        <v>0.13779965716299999</v>
      </c>
      <c r="BE872" s="25">
        <v>871</v>
      </c>
      <c r="BF872" s="26">
        <v>0.74968542384699999</v>
      </c>
      <c r="BG872" s="25">
        <v>871</v>
      </c>
      <c r="BH872" s="26">
        <v>39.041097727199997</v>
      </c>
      <c r="BI872" s="25">
        <v>871</v>
      </c>
      <c r="BJ872" s="26">
        <v>337.89763833900003</v>
      </c>
      <c r="CB872" s="37"/>
      <c r="CD872" s="37"/>
      <c r="CE872" s="37"/>
    </row>
    <row r="873" spans="1:83" x14ac:dyDescent="0.3">
      <c r="A873" s="25">
        <v>872</v>
      </c>
      <c r="B873" s="26">
        <v>11270.8026742</v>
      </c>
      <c r="C873" s="25">
        <v>872</v>
      </c>
      <c r="D873" s="26">
        <v>2.2215512767400001</v>
      </c>
      <c r="E873" s="25">
        <v>872</v>
      </c>
      <c r="F873" s="26">
        <v>67.119424048300004</v>
      </c>
      <c r="G873" s="25">
        <v>872</v>
      </c>
      <c r="H873" s="26">
        <v>9.7570353228000006E-2</v>
      </c>
      <c r="I873" s="25">
        <v>872</v>
      </c>
      <c r="J873" s="26">
        <v>0.16199446930399999</v>
      </c>
      <c r="K873" s="25">
        <v>872</v>
      </c>
      <c r="L873" s="26">
        <v>471822.170927</v>
      </c>
      <c r="M873" s="25">
        <v>872</v>
      </c>
      <c r="N873" s="26">
        <v>46.739241788800001</v>
      </c>
      <c r="O873" s="25">
        <v>872</v>
      </c>
      <c r="P873" s="26">
        <v>1.06088923187E-2</v>
      </c>
      <c r="Q873" s="25">
        <v>872</v>
      </c>
      <c r="R873" s="32">
        <v>0.42457315260299999</v>
      </c>
      <c r="S873" s="28">
        <v>872</v>
      </c>
      <c r="T873" s="35">
        <v>0.54539571170699996</v>
      </c>
      <c r="U873" s="25">
        <v>872</v>
      </c>
      <c r="V873" s="26">
        <v>28.277532414100001</v>
      </c>
      <c r="W873" s="25">
        <v>872</v>
      </c>
      <c r="X873" s="26">
        <v>8.7651996825000005</v>
      </c>
      <c r="Y873" s="25">
        <v>872</v>
      </c>
      <c r="Z873" s="26">
        <v>3.9471212104800001E-2</v>
      </c>
      <c r="AA873" s="25">
        <v>872</v>
      </c>
      <c r="AB873" s="26">
        <v>6.4564092751500004</v>
      </c>
      <c r="AC873" s="25">
        <v>872</v>
      </c>
      <c r="AD873" s="26">
        <v>0.21328326550400001</v>
      </c>
      <c r="AE873" s="25">
        <v>872</v>
      </c>
      <c r="AF873" s="26">
        <v>471822.170927</v>
      </c>
      <c r="AG873" s="25">
        <v>872</v>
      </c>
      <c r="AH873" s="26">
        <v>2.0348852977699998</v>
      </c>
      <c r="AI873" s="25">
        <v>872</v>
      </c>
      <c r="AJ873" s="26">
        <v>67.539552353199994</v>
      </c>
      <c r="AK873" s="25">
        <v>872</v>
      </c>
      <c r="AL873" s="26">
        <v>0.17753070633900001</v>
      </c>
      <c r="AM873" s="25">
        <v>872</v>
      </c>
      <c r="AN873" s="26">
        <v>1.2186393146100001</v>
      </c>
      <c r="AO873" s="25">
        <v>872</v>
      </c>
      <c r="AP873" s="26">
        <v>1.4230206543599999</v>
      </c>
      <c r="AQ873" s="25">
        <v>872</v>
      </c>
      <c r="AR873" s="26">
        <v>557.01439788799996</v>
      </c>
      <c r="AS873" s="25">
        <v>872</v>
      </c>
      <c r="AT873" s="26">
        <v>1.5322305116799999</v>
      </c>
      <c r="AU873" s="25">
        <v>872</v>
      </c>
      <c r="AV873" s="26">
        <v>10324.5469228</v>
      </c>
      <c r="AW873" s="25">
        <v>872</v>
      </c>
      <c r="AX873" s="26">
        <v>2.0348852977699998</v>
      </c>
      <c r="AY873" s="25">
        <v>872</v>
      </c>
      <c r="AZ873" s="26">
        <v>70.170185494899997</v>
      </c>
      <c r="BA873" s="25">
        <v>872</v>
      </c>
      <c r="BB873" s="26">
        <v>6.2596525526700003E-2</v>
      </c>
      <c r="BC873" s="25">
        <v>872</v>
      </c>
      <c r="BD873" s="26">
        <v>0.12910662225200001</v>
      </c>
      <c r="BE873" s="25">
        <v>872</v>
      </c>
      <c r="BF873" s="26">
        <v>0.80829685222199998</v>
      </c>
      <c r="BG873" s="25">
        <v>872</v>
      </c>
      <c r="BH873" s="26">
        <v>30.926299949400001</v>
      </c>
      <c r="BI873" s="25">
        <v>872</v>
      </c>
      <c r="BJ873" s="26">
        <v>512.47687245500003</v>
      </c>
      <c r="CB873" s="37"/>
      <c r="CD873" s="37"/>
      <c r="CE873" s="37"/>
    </row>
    <row r="874" spans="1:83" x14ac:dyDescent="0.3">
      <c r="A874" s="25">
        <v>873</v>
      </c>
      <c r="B874" s="26">
        <v>7202.99185184</v>
      </c>
      <c r="C874" s="25">
        <v>873</v>
      </c>
      <c r="D874" s="26">
        <v>1.4108393645899999</v>
      </c>
      <c r="E874" s="25">
        <v>873</v>
      </c>
      <c r="F874" s="26">
        <v>38.7850591515</v>
      </c>
      <c r="G874" s="25">
        <v>873</v>
      </c>
      <c r="H874" s="26">
        <v>0.155823735371</v>
      </c>
      <c r="I874" s="25">
        <v>873</v>
      </c>
      <c r="J874" s="26">
        <v>2.4416370971299999E-2</v>
      </c>
      <c r="K874" s="25">
        <v>873</v>
      </c>
      <c r="L874" s="26">
        <v>673023.06012499996</v>
      </c>
      <c r="M874" s="25">
        <v>873</v>
      </c>
      <c r="N874" s="26">
        <v>63.666012582</v>
      </c>
      <c r="O874" s="25">
        <v>873</v>
      </c>
      <c r="P874" s="26">
        <v>1.02697207563E-2</v>
      </c>
      <c r="Q874" s="25">
        <v>873</v>
      </c>
      <c r="R874" s="32">
        <v>0.80499469032399995</v>
      </c>
      <c r="S874" s="28">
        <v>873</v>
      </c>
      <c r="T874" s="35">
        <v>0.71161853007999998</v>
      </c>
      <c r="U874" s="25">
        <v>873</v>
      </c>
      <c r="V874" s="26">
        <v>28.902495979499999</v>
      </c>
      <c r="W874" s="25">
        <v>873</v>
      </c>
      <c r="X874" s="26">
        <v>7.7294396987400003</v>
      </c>
      <c r="Y874" s="25">
        <v>873</v>
      </c>
      <c r="Z874" s="26">
        <v>8.7402041144599998E-2</v>
      </c>
      <c r="AA874" s="25">
        <v>873</v>
      </c>
      <c r="AB874" s="26">
        <v>12.240779789799999</v>
      </c>
      <c r="AC874" s="25">
        <v>873</v>
      </c>
      <c r="AD874" s="26">
        <v>0.24628054641</v>
      </c>
      <c r="AE874" s="25">
        <v>873</v>
      </c>
      <c r="AF874" s="26">
        <v>673023.06012499996</v>
      </c>
      <c r="AG874" s="25">
        <v>873</v>
      </c>
      <c r="AH874" s="26">
        <v>1.23354419383</v>
      </c>
      <c r="AI874" s="25">
        <v>873</v>
      </c>
      <c r="AJ874" s="26">
        <v>46.036566360199998</v>
      </c>
      <c r="AK874" s="25">
        <v>873</v>
      </c>
      <c r="AL874" s="26">
        <v>0.120194154424</v>
      </c>
      <c r="AM874" s="25">
        <v>873</v>
      </c>
      <c r="AN874" s="26">
        <v>1.93591768816</v>
      </c>
      <c r="AO874" s="25">
        <v>873</v>
      </c>
      <c r="AP874" s="26">
        <v>0.66528010068499999</v>
      </c>
      <c r="AQ874" s="25">
        <v>873</v>
      </c>
      <c r="AR874" s="26">
        <v>2243.1608855899999</v>
      </c>
      <c r="AS874" s="25">
        <v>873</v>
      </c>
      <c r="AT874" s="26">
        <v>1.3550579623900001</v>
      </c>
      <c r="AU874" s="25">
        <v>873</v>
      </c>
      <c r="AV874" s="26">
        <v>6325.0780691600003</v>
      </c>
      <c r="AW874" s="25">
        <v>873</v>
      </c>
      <c r="AX874" s="26">
        <v>1.23354419383</v>
      </c>
      <c r="AY874" s="25">
        <v>873</v>
      </c>
      <c r="AZ874" s="26">
        <v>53.781753913999999</v>
      </c>
      <c r="BA874" s="25">
        <v>873</v>
      </c>
      <c r="BB874" s="26">
        <v>4.5418911444000003E-2</v>
      </c>
      <c r="BC874" s="25">
        <v>873</v>
      </c>
      <c r="BD874" s="26">
        <v>2.1039435802299999E-2</v>
      </c>
      <c r="BE874" s="25">
        <v>873</v>
      </c>
      <c r="BF874" s="26">
        <v>0.93354165275400003</v>
      </c>
      <c r="BG874" s="25">
        <v>873</v>
      </c>
      <c r="BH874" s="26">
        <v>29.253441181199999</v>
      </c>
      <c r="BI874" s="25">
        <v>873</v>
      </c>
      <c r="BJ874" s="26">
        <v>1056.9171922</v>
      </c>
      <c r="CB874" s="37"/>
      <c r="CD874" s="37"/>
      <c r="CE874" s="37"/>
    </row>
    <row r="875" spans="1:83" x14ac:dyDescent="0.3">
      <c r="A875" s="25">
        <v>874</v>
      </c>
      <c r="B875" s="26">
        <v>4512.4812836399997</v>
      </c>
      <c r="C875" s="25">
        <v>874</v>
      </c>
      <c r="D875" s="26">
        <v>1.63286646017</v>
      </c>
      <c r="E875" s="25">
        <v>874</v>
      </c>
      <c r="F875" s="26">
        <v>38.247399469900003</v>
      </c>
      <c r="G875" s="25">
        <v>874</v>
      </c>
      <c r="H875" s="26">
        <v>9.9827746924200003E-2</v>
      </c>
      <c r="I875" s="25">
        <v>874</v>
      </c>
      <c r="J875" s="26">
        <v>8.2633652322500001E-2</v>
      </c>
      <c r="K875" s="25">
        <v>874</v>
      </c>
      <c r="L875" s="26">
        <v>566178.4068</v>
      </c>
      <c r="M875" s="25">
        <v>874</v>
      </c>
      <c r="N875" s="26">
        <v>41.796086710899999</v>
      </c>
      <c r="O875" s="25">
        <v>874</v>
      </c>
      <c r="P875" s="26">
        <v>1.5723650775699999E-2</v>
      </c>
      <c r="Q875" s="25">
        <v>874</v>
      </c>
      <c r="R875" s="32">
        <v>0.52312513380500003</v>
      </c>
      <c r="S875" s="28">
        <v>874</v>
      </c>
      <c r="T875" s="35">
        <v>0.76213341742399998</v>
      </c>
      <c r="U875" s="25">
        <v>874</v>
      </c>
      <c r="V875" s="26">
        <v>33.6935936856</v>
      </c>
      <c r="W875" s="25">
        <v>874</v>
      </c>
      <c r="X875" s="26">
        <v>3.0238738031499999</v>
      </c>
      <c r="Y875" s="25">
        <v>874</v>
      </c>
      <c r="Z875" s="26">
        <v>7.3762420858900002E-2</v>
      </c>
      <c r="AA875" s="25">
        <v>874</v>
      </c>
      <c r="AB875" s="26">
        <v>8.1943700589099997</v>
      </c>
      <c r="AC875" s="25">
        <v>874</v>
      </c>
      <c r="AD875" s="26">
        <v>0.154644868549</v>
      </c>
      <c r="AE875" s="25">
        <v>874</v>
      </c>
      <c r="AF875" s="26">
        <v>566178.4068</v>
      </c>
      <c r="AG875" s="25">
        <v>874</v>
      </c>
      <c r="AH875" s="26">
        <v>1.5497526909399999</v>
      </c>
      <c r="AI875" s="25">
        <v>874</v>
      </c>
      <c r="AJ875" s="26">
        <v>54.757772315499999</v>
      </c>
      <c r="AK875" s="25">
        <v>874</v>
      </c>
      <c r="AL875" s="26">
        <v>3.9971457087799998E-2</v>
      </c>
      <c r="AM875" s="25">
        <v>874</v>
      </c>
      <c r="AN875" s="26">
        <v>1.16612426058</v>
      </c>
      <c r="AO875" s="25">
        <v>874</v>
      </c>
      <c r="AP875" s="26">
        <v>1.10370217541</v>
      </c>
      <c r="AQ875" s="25">
        <v>874</v>
      </c>
      <c r="AR875" s="26">
        <v>708.35310875499999</v>
      </c>
      <c r="AS875" s="25">
        <v>874</v>
      </c>
      <c r="AT875" s="26">
        <v>0.74489970698600005</v>
      </c>
      <c r="AU875" s="25">
        <v>874</v>
      </c>
      <c r="AV875" s="26">
        <v>3927.5830385700001</v>
      </c>
      <c r="AW875" s="25">
        <v>874</v>
      </c>
      <c r="AX875" s="26">
        <v>1.5497526909399999</v>
      </c>
      <c r="AY875" s="25">
        <v>874</v>
      </c>
      <c r="AZ875" s="26">
        <v>56.800120711799998</v>
      </c>
      <c r="BA875" s="25">
        <v>874</v>
      </c>
      <c r="BB875" s="26">
        <v>1.8507574085800001E-2</v>
      </c>
      <c r="BC875" s="25">
        <v>874</v>
      </c>
      <c r="BD875" s="26">
        <v>4.2205439916299999E-2</v>
      </c>
      <c r="BE875" s="25">
        <v>874</v>
      </c>
      <c r="BF875" s="26">
        <v>0.93928698599799998</v>
      </c>
      <c r="BG875" s="25">
        <v>874</v>
      </c>
      <c r="BH875" s="26">
        <v>33.886091648600001</v>
      </c>
      <c r="BI875" s="25">
        <v>874</v>
      </c>
      <c r="BJ875" s="26">
        <v>1010.88349857</v>
      </c>
      <c r="CB875" s="37"/>
      <c r="CD875" s="37"/>
      <c r="CE875" s="37"/>
    </row>
    <row r="876" spans="1:83" x14ac:dyDescent="0.3">
      <c r="A876" s="25">
        <v>875</v>
      </c>
      <c r="B876" s="26">
        <v>9961.0814568000005</v>
      </c>
      <c r="C876" s="25">
        <v>875</v>
      </c>
      <c r="D876" s="26">
        <v>1.75902952117</v>
      </c>
      <c r="E876" s="25">
        <v>875</v>
      </c>
      <c r="F876" s="26">
        <v>48.750409251699999</v>
      </c>
      <c r="G876" s="25">
        <v>875</v>
      </c>
      <c r="H876" s="26">
        <v>0.115829375865</v>
      </c>
      <c r="I876" s="25">
        <v>875</v>
      </c>
      <c r="J876" s="26">
        <v>2.9526377601499999E-2</v>
      </c>
      <c r="K876" s="25">
        <v>875</v>
      </c>
      <c r="L876" s="26">
        <v>624663.09654199996</v>
      </c>
      <c r="M876" s="25">
        <v>875</v>
      </c>
      <c r="N876" s="26">
        <v>61.647016111100001</v>
      </c>
      <c r="O876" s="25">
        <v>875</v>
      </c>
      <c r="P876" s="26">
        <v>1.40005007699E-2</v>
      </c>
      <c r="Q876" s="25">
        <v>875</v>
      </c>
      <c r="R876" s="32">
        <v>0.66275332153800004</v>
      </c>
      <c r="S876" s="28">
        <v>875</v>
      </c>
      <c r="T876" s="35">
        <v>0.338492623815</v>
      </c>
      <c r="U876" s="25">
        <v>875</v>
      </c>
      <c r="V876" s="26">
        <v>28.1283077738</v>
      </c>
      <c r="W876" s="25">
        <v>875</v>
      </c>
      <c r="X876" s="26">
        <v>1.4404358825700001</v>
      </c>
      <c r="Y876" s="25">
        <v>875</v>
      </c>
      <c r="Z876" s="26">
        <v>9.40241389574E-2</v>
      </c>
      <c r="AA876" s="25">
        <v>875</v>
      </c>
      <c r="AB876" s="26">
        <v>7.2032164309100004</v>
      </c>
      <c r="AC876" s="25">
        <v>875</v>
      </c>
      <c r="AD876" s="26">
        <v>0.151414613226</v>
      </c>
      <c r="AE876" s="25">
        <v>875</v>
      </c>
      <c r="AF876" s="26">
        <v>624663.09654199996</v>
      </c>
      <c r="AG876" s="25">
        <v>875</v>
      </c>
      <c r="AH876" s="26">
        <v>1.7071187937400001</v>
      </c>
      <c r="AI876" s="25">
        <v>875</v>
      </c>
      <c r="AJ876" s="26">
        <v>68.505786195499994</v>
      </c>
      <c r="AK876" s="25">
        <v>875</v>
      </c>
      <c r="AL876" s="26">
        <v>2.5332236576900001E-2</v>
      </c>
      <c r="AM876" s="25">
        <v>875</v>
      </c>
      <c r="AN876" s="26">
        <v>1.35484085875</v>
      </c>
      <c r="AO876" s="25">
        <v>875</v>
      </c>
      <c r="AP876" s="26">
        <v>0.39467893435200002</v>
      </c>
      <c r="AQ876" s="25">
        <v>875</v>
      </c>
      <c r="AR876" s="26">
        <v>287.83242050600001</v>
      </c>
      <c r="AS876" s="25">
        <v>875</v>
      </c>
      <c r="AT876" s="26">
        <v>0.64830634777899998</v>
      </c>
      <c r="AU876" s="25">
        <v>875</v>
      </c>
      <c r="AV876" s="26">
        <v>9479.5053636499997</v>
      </c>
      <c r="AW876" s="25">
        <v>875</v>
      </c>
      <c r="AX876" s="26">
        <v>1.7071187937400001</v>
      </c>
      <c r="AY876" s="25">
        <v>875</v>
      </c>
      <c r="AZ876" s="26">
        <v>58.428113264399997</v>
      </c>
      <c r="BA876" s="25">
        <v>875</v>
      </c>
      <c r="BB876" s="26">
        <v>7.5361082612100005E-2</v>
      </c>
      <c r="BC876" s="25">
        <v>875</v>
      </c>
      <c r="BD876" s="26">
        <v>2.6577190564999999E-2</v>
      </c>
      <c r="BE876" s="25">
        <v>875</v>
      </c>
      <c r="BF876" s="26">
        <v>0.89806172682300001</v>
      </c>
      <c r="BG876" s="25">
        <v>875</v>
      </c>
      <c r="BH876" s="26">
        <v>28.288255781699998</v>
      </c>
      <c r="BI876" s="25">
        <v>875</v>
      </c>
      <c r="BJ876" s="26">
        <v>676.48246015300003</v>
      </c>
      <c r="CB876" s="37"/>
      <c r="CD876" s="37"/>
      <c r="CE876" s="37"/>
    </row>
    <row r="877" spans="1:83" x14ac:dyDescent="0.3">
      <c r="A877" s="25">
        <v>876</v>
      </c>
      <c r="B877" s="26">
        <v>10208.620790299999</v>
      </c>
      <c r="C877" s="25">
        <v>876</v>
      </c>
      <c r="D877" s="26">
        <v>1.3710001292</v>
      </c>
      <c r="E877" s="25">
        <v>876</v>
      </c>
      <c r="F877" s="26">
        <v>64.218769499499999</v>
      </c>
      <c r="G877" s="25">
        <v>876</v>
      </c>
      <c r="H877" s="26">
        <v>0.19129906453699999</v>
      </c>
      <c r="I877" s="25">
        <v>876</v>
      </c>
      <c r="J877" s="26">
        <v>0.173033862229</v>
      </c>
      <c r="K877" s="25">
        <v>876</v>
      </c>
      <c r="L877" s="26">
        <v>685449.11236899998</v>
      </c>
      <c r="M877" s="25">
        <v>876</v>
      </c>
      <c r="N877" s="26">
        <v>64.890328178299995</v>
      </c>
      <c r="O877" s="25">
        <v>876</v>
      </c>
      <c r="P877" s="26">
        <v>1.2149811630599999E-2</v>
      </c>
      <c r="Q877" s="25">
        <v>876</v>
      </c>
      <c r="R877" s="32">
        <v>0.40779103234699998</v>
      </c>
      <c r="S877" s="28">
        <v>876</v>
      </c>
      <c r="T877" s="35">
        <v>0.55842970722200003</v>
      </c>
      <c r="U877" s="25">
        <v>876</v>
      </c>
      <c r="V877" s="26">
        <v>30.0509286162</v>
      </c>
      <c r="W877" s="25">
        <v>876</v>
      </c>
      <c r="X877" s="26">
        <v>1.72302357455</v>
      </c>
      <c r="Y877" s="25">
        <v>876</v>
      </c>
      <c r="Z877" s="26">
        <v>3.5573613309299999E-2</v>
      </c>
      <c r="AA877" s="25">
        <v>876</v>
      </c>
      <c r="AB877" s="26">
        <v>11.50779846</v>
      </c>
      <c r="AC877" s="25">
        <v>876</v>
      </c>
      <c r="AD877" s="26">
        <v>0.18531551825799999</v>
      </c>
      <c r="AE877" s="25">
        <v>876</v>
      </c>
      <c r="AF877" s="26">
        <v>685449.11236899998</v>
      </c>
      <c r="AG877" s="25">
        <v>876</v>
      </c>
      <c r="AH877" s="26">
        <v>1.3106130299800001</v>
      </c>
      <c r="AI877" s="25">
        <v>876</v>
      </c>
      <c r="AJ877" s="26">
        <v>92.583240230399994</v>
      </c>
      <c r="AK877" s="25">
        <v>876</v>
      </c>
      <c r="AL877" s="26">
        <v>0.28609312457899999</v>
      </c>
      <c r="AM877" s="25">
        <v>876</v>
      </c>
      <c r="AN877" s="26">
        <v>1.4611225724000001</v>
      </c>
      <c r="AO877" s="25">
        <v>876</v>
      </c>
      <c r="AP877" s="26">
        <v>0.75031358845499996</v>
      </c>
      <c r="AQ877" s="25">
        <v>876</v>
      </c>
      <c r="AR877" s="26">
        <v>410.48260017799998</v>
      </c>
      <c r="AS877" s="25">
        <v>876</v>
      </c>
      <c r="AT877" s="26">
        <v>1.48536525143</v>
      </c>
      <c r="AU877" s="25">
        <v>876</v>
      </c>
      <c r="AV877" s="26">
        <v>8979.5405836299997</v>
      </c>
      <c r="AW877" s="25">
        <v>876</v>
      </c>
      <c r="AX877" s="26">
        <v>1.3106130299800001</v>
      </c>
      <c r="AY877" s="25">
        <v>876</v>
      </c>
      <c r="AZ877" s="26">
        <v>87.698256710400003</v>
      </c>
      <c r="BA877" s="25">
        <v>876</v>
      </c>
      <c r="BB877" s="26">
        <v>0.116166325862</v>
      </c>
      <c r="BC877" s="25">
        <v>876</v>
      </c>
      <c r="BD877" s="26">
        <v>0.16115927458900001</v>
      </c>
      <c r="BE877" s="25">
        <v>876</v>
      </c>
      <c r="BF877" s="26">
        <v>0.72267439954900003</v>
      </c>
      <c r="BG877" s="25">
        <v>876</v>
      </c>
      <c r="BH877" s="26">
        <v>30.857754450600002</v>
      </c>
      <c r="BI877" s="25">
        <v>876</v>
      </c>
      <c r="BJ877" s="26">
        <v>2131.6980137</v>
      </c>
      <c r="CB877" s="37"/>
      <c r="CD877" s="37"/>
      <c r="CE877" s="37"/>
    </row>
    <row r="878" spans="1:83" x14ac:dyDescent="0.3">
      <c r="A878" s="25">
        <v>877</v>
      </c>
      <c r="B878" s="26">
        <v>10109.653252</v>
      </c>
      <c r="C878" s="25">
        <v>877</v>
      </c>
      <c r="D878" s="26">
        <v>1.79359007008</v>
      </c>
      <c r="E878" s="25">
        <v>877</v>
      </c>
      <c r="F878" s="26">
        <v>35.572395264100003</v>
      </c>
      <c r="G878" s="25">
        <v>877</v>
      </c>
      <c r="H878" s="26">
        <v>7.4549354298200005E-2</v>
      </c>
      <c r="I878" s="25">
        <v>877</v>
      </c>
      <c r="J878" s="26">
        <v>0.140027456005</v>
      </c>
      <c r="K878" s="25">
        <v>877</v>
      </c>
      <c r="L878" s="26">
        <v>588263.71089800005</v>
      </c>
      <c r="M878" s="25">
        <v>877</v>
      </c>
      <c r="N878" s="26">
        <v>76.2021764741</v>
      </c>
      <c r="O878" s="25">
        <v>877</v>
      </c>
      <c r="P878" s="26">
        <v>1.9507463245099999E-2</v>
      </c>
      <c r="Q878" s="25">
        <v>877</v>
      </c>
      <c r="R878" s="32">
        <v>0.31599001702700003</v>
      </c>
      <c r="S878" s="28">
        <v>877</v>
      </c>
      <c r="T878" s="35">
        <v>0.46341129586399998</v>
      </c>
      <c r="U878" s="25">
        <v>877</v>
      </c>
      <c r="V878" s="26">
        <v>31.668481975799999</v>
      </c>
      <c r="W878" s="25">
        <v>877</v>
      </c>
      <c r="X878" s="26">
        <v>4.01903680654</v>
      </c>
      <c r="Y878" s="25">
        <v>877</v>
      </c>
      <c r="Z878" s="26">
        <v>1.6176292553900001E-2</v>
      </c>
      <c r="AA878" s="25">
        <v>877</v>
      </c>
      <c r="AB878" s="26">
        <v>8.1466130083700001</v>
      </c>
      <c r="AC878" s="25">
        <v>877</v>
      </c>
      <c r="AD878" s="26">
        <v>0.48006530606600001</v>
      </c>
      <c r="AE878" s="25">
        <v>877</v>
      </c>
      <c r="AF878" s="26">
        <v>588263.71089800005</v>
      </c>
      <c r="AG878" s="25">
        <v>877</v>
      </c>
      <c r="AH878" s="26">
        <v>1.6902880601900001</v>
      </c>
      <c r="AI878" s="25">
        <v>877</v>
      </c>
      <c r="AJ878" s="26">
        <v>94.051894147799999</v>
      </c>
      <c r="AK878" s="25">
        <v>877</v>
      </c>
      <c r="AL878" s="26">
        <v>0.103409167483</v>
      </c>
      <c r="AM878" s="25">
        <v>877</v>
      </c>
      <c r="AN878" s="26">
        <v>0.795161109087</v>
      </c>
      <c r="AO878" s="25">
        <v>877</v>
      </c>
      <c r="AP878" s="26">
        <v>0.61259621219299998</v>
      </c>
      <c r="AQ878" s="25">
        <v>877</v>
      </c>
      <c r="AR878" s="26">
        <v>43.232322643499998</v>
      </c>
      <c r="AS878" s="25">
        <v>877</v>
      </c>
      <c r="AT878" s="26">
        <v>5.7310517497899998</v>
      </c>
      <c r="AU878" s="25">
        <v>877</v>
      </c>
      <c r="AV878" s="26">
        <v>9641.3015589499992</v>
      </c>
      <c r="AW878" s="25">
        <v>877</v>
      </c>
      <c r="AX878" s="26">
        <v>1.6902880601900001</v>
      </c>
      <c r="AY878" s="25">
        <v>877</v>
      </c>
      <c r="AZ878" s="26">
        <v>68.744223587999997</v>
      </c>
      <c r="BA878" s="25">
        <v>877</v>
      </c>
      <c r="BB878" s="26">
        <v>4.38149171951E-2</v>
      </c>
      <c r="BC878" s="25">
        <v>877</v>
      </c>
      <c r="BD878" s="26">
        <v>0.132607886786</v>
      </c>
      <c r="BE878" s="25">
        <v>877</v>
      </c>
      <c r="BF878" s="26">
        <v>0.82357719601900004</v>
      </c>
      <c r="BG878" s="25">
        <v>877</v>
      </c>
      <c r="BH878" s="26">
        <v>38.816120945000002</v>
      </c>
      <c r="BI878" s="25">
        <v>877</v>
      </c>
      <c r="BJ878" s="26">
        <v>211.669224966</v>
      </c>
      <c r="CB878" s="37"/>
      <c r="CD878" s="37"/>
      <c r="CE878" s="37"/>
    </row>
    <row r="879" spans="1:83" x14ac:dyDescent="0.3">
      <c r="A879" s="25">
        <v>878</v>
      </c>
      <c r="B879" s="26">
        <v>11311.427676900001</v>
      </c>
      <c r="C879" s="25">
        <v>878</v>
      </c>
      <c r="D879" s="26">
        <v>2.2623497154000001</v>
      </c>
      <c r="E879" s="25">
        <v>878</v>
      </c>
      <c r="F879" s="26">
        <v>70.982240532199995</v>
      </c>
      <c r="G879" s="25">
        <v>878</v>
      </c>
      <c r="H879" s="26">
        <v>1.19644008945E-2</v>
      </c>
      <c r="I879" s="25">
        <v>878</v>
      </c>
      <c r="J879" s="26">
        <v>0.123603447204</v>
      </c>
      <c r="K879" s="25">
        <v>878</v>
      </c>
      <c r="L879" s="26">
        <v>568026.36201399995</v>
      </c>
      <c r="M879" s="25">
        <v>878</v>
      </c>
      <c r="N879" s="26">
        <v>57.0253686824</v>
      </c>
      <c r="O879" s="25">
        <v>878</v>
      </c>
      <c r="P879" s="26">
        <v>1.1571871231500001E-2</v>
      </c>
      <c r="Q879" s="25">
        <v>878</v>
      </c>
      <c r="R879" s="32">
        <v>0.89464827737899999</v>
      </c>
      <c r="S879" s="28">
        <v>878</v>
      </c>
      <c r="T879" s="35">
        <v>0.76263501355999996</v>
      </c>
      <c r="U879" s="25">
        <v>878</v>
      </c>
      <c r="V879" s="26">
        <v>36.052753477499998</v>
      </c>
      <c r="W879" s="25">
        <v>878</v>
      </c>
      <c r="X879" s="26">
        <v>1.3882503874600001</v>
      </c>
      <c r="Y879" s="25">
        <v>878</v>
      </c>
      <c r="Z879" s="26">
        <v>8.73627420663E-2</v>
      </c>
      <c r="AA879" s="25">
        <v>878</v>
      </c>
      <c r="AB879" s="26">
        <v>13.232338933799999</v>
      </c>
      <c r="AC879" s="25">
        <v>878</v>
      </c>
      <c r="AD879" s="26">
        <v>0.343845993781</v>
      </c>
      <c r="AE879" s="25">
        <v>878</v>
      </c>
      <c r="AF879" s="26">
        <v>568026.36201399995</v>
      </c>
      <c r="AG879" s="25">
        <v>878</v>
      </c>
      <c r="AH879" s="26">
        <v>2.20595454012</v>
      </c>
      <c r="AI879" s="25">
        <v>878</v>
      </c>
      <c r="AJ879" s="26">
        <v>70.403274541200005</v>
      </c>
      <c r="AK879" s="25">
        <v>878</v>
      </c>
      <c r="AL879" s="26">
        <v>0.10798230906</v>
      </c>
      <c r="AM879" s="25">
        <v>878</v>
      </c>
      <c r="AN879" s="26">
        <v>0.90969380528199995</v>
      </c>
      <c r="AO879" s="25">
        <v>878</v>
      </c>
      <c r="AP879" s="26">
        <v>1.31786509607</v>
      </c>
      <c r="AQ879" s="25">
        <v>878</v>
      </c>
      <c r="AR879" s="26">
        <v>281.79413234399999</v>
      </c>
      <c r="AS879" s="25">
        <v>878</v>
      </c>
      <c r="AT879" s="26">
        <v>2.17677674319</v>
      </c>
      <c r="AU879" s="25">
        <v>878</v>
      </c>
      <c r="AV879" s="26">
        <v>10877.968756</v>
      </c>
      <c r="AW879" s="25">
        <v>878</v>
      </c>
      <c r="AX879" s="26">
        <v>2.20595454012</v>
      </c>
      <c r="AY879" s="25">
        <v>878</v>
      </c>
      <c r="AZ879" s="26">
        <v>71.221610162999994</v>
      </c>
      <c r="BA879" s="25">
        <v>878</v>
      </c>
      <c r="BB879" s="26">
        <v>6.6211376675700002E-3</v>
      </c>
      <c r="BC879" s="25">
        <v>878</v>
      </c>
      <c r="BD879" s="26">
        <v>9.4501324889600002E-2</v>
      </c>
      <c r="BE879" s="25">
        <v>878</v>
      </c>
      <c r="BF879" s="26">
        <v>0.89887753744300003</v>
      </c>
      <c r="BG879" s="25">
        <v>878</v>
      </c>
      <c r="BH879" s="26">
        <v>36.150567690599999</v>
      </c>
      <c r="BI879" s="25">
        <v>878</v>
      </c>
      <c r="BJ879" s="26">
        <v>739.584861241</v>
      </c>
      <c r="CB879" s="37"/>
      <c r="CD879" s="37"/>
      <c r="CE879" s="37"/>
    </row>
    <row r="880" spans="1:83" x14ac:dyDescent="0.3">
      <c r="A880" s="25">
        <v>879</v>
      </c>
      <c r="B880" s="26">
        <v>9466.20784422</v>
      </c>
      <c r="C880" s="25">
        <v>879</v>
      </c>
      <c r="D880" s="26">
        <v>1.2345649655099999</v>
      </c>
      <c r="E880" s="25">
        <v>879</v>
      </c>
      <c r="F880" s="26">
        <v>47.413437251300003</v>
      </c>
      <c r="G880" s="25">
        <v>879</v>
      </c>
      <c r="H880" s="26">
        <v>5.0088421218299997E-2</v>
      </c>
      <c r="I880" s="25">
        <v>879</v>
      </c>
      <c r="J880" s="26">
        <v>0.16853023201600001</v>
      </c>
      <c r="K880" s="25">
        <v>879</v>
      </c>
      <c r="L880" s="26">
        <v>400264.35107999999</v>
      </c>
      <c r="M880" s="25">
        <v>879</v>
      </c>
      <c r="N880" s="26">
        <v>58.238455679799998</v>
      </c>
      <c r="O880" s="25">
        <v>879</v>
      </c>
      <c r="P880" s="26">
        <v>1.8087974940400001E-2</v>
      </c>
      <c r="Q880" s="25">
        <v>879</v>
      </c>
      <c r="R880" s="32">
        <v>0.85605745017199997</v>
      </c>
      <c r="S880" s="28">
        <v>879</v>
      </c>
      <c r="T880" s="35">
        <v>0.66469325501900001</v>
      </c>
      <c r="U880" s="25">
        <v>879</v>
      </c>
      <c r="V880" s="26">
        <v>29.1217031648</v>
      </c>
      <c r="W880" s="25">
        <v>879</v>
      </c>
      <c r="X880" s="26">
        <v>5.6710067728100002</v>
      </c>
      <c r="Y880" s="25">
        <v>879</v>
      </c>
      <c r="Z880" s="26">
        <v>4.5979796780300002E-2</v>
      </c>
      <c r="AA880" s="25">
        <v>879</v>
      </c>
      <c r="AB880" s="26">
        <v>7.6936265793900001</v>
      </c>
      <c r="AC880" s="25">
        <v>879</v>
      </c>
      <c r="AD880" s="26">
        <v>0.31374345086099997</v>
      </c>
      <c r="AE880" s="25">
        <v>879</v>
      </c>
      <c r="AF880" s="26">
        <v>400264.35107999999</v>
      </c>
      <c r="AG880" s="25">
        <v>879</v>
      </c>
      <c r="AH880" s="26">
        <v>1.1051728735699999</v>
      </c>
      <c r="AI880" s="25">
        <v>879</v>
      </c>
      <c r="AJ880" s="26">
        <v>68.828034608199999</v>
      </c>
      <c r="AK880" s="25">
        <v>879</v>
      </c>
      <c r="AL880" s="26">
        <v>0.18034133819699999</v>
      </c>
      <c r="AM880" s="25">
        <v>879</v>
      </c>
      <c r="AN880" s="26">
        <v>1.1522428622400001</v>
      </c>
      <c r="AO880" s="25">
        <v>879</v>
      </c>
      <c r="AP880" s="26">
        <v>1.5545319280700001</v>
      </c>
      <c r="AQ880" s="25">
        <v>879</v>
      </c>
      <c r="AR880" s="26">
        <v>294.30128815900002</v>
      </c>
      <c r="AS880" s="25">
        <v>879</v>
      </c>
      <c r="AT880" s="26">
        <v>2.4133070343099998</v>
      </c>
      <c r="AU880" s="25">
        <v>879</v>
      </c>
      <c r="AV880" s="26">
        <v>8861.5962091099991</v>
      </c>
      <c r="AW880" s="25">
        <v>879</v>
      </c>
      <c r="AX880" s="26">
        <v>1.1051728735699999</v>
      </c>
      <c r="AY880" s="25">
        <v>879</v>
      </c>
      <c r="AZ880" s="26">
        <v>60.0688084198</v>
      </c>
      <c r="BA880" s="25">
        <v>879</v>
      </c>
      <c r="BB880" s="26">
        <v>3.2798911174299998E-2</v>
      </c>
      <c r="BC880" s="25">
        <v>879</v>
      </c>
      <c r="BD880" s="26">
        <v>0.132507421959</v>
      </c>
      <c r="BE880" s="25">
        <v>879</v>
      </c>
      <c r="BF880" s="26">
        <v>0.83469366686699997</v>
      </c>
      <c r="BG880" s="25">
        <v>879</v>
      </c>
      <c r="BH880" s="26">
        <v>30.635773712300001</v>
      </c>
      <c r="BI880" s="25">
        <v>879</v>
      </c>
      <c r="BJ880" s="26">
        <v>359.26513822599998</v>
      </c>
      <c r="CB880" s="37"/>
      <c r="CD880" s="37"/>
      <c r="CE880" s="37"/>
    </row>
    <row r="881" spans="1:83" x14ac:dyDescent="0.3">
      <c r="A881" s="25">
        <v>880</v>
      </c>
      <c r="B881" s="26">
        <v>8674.7420319800003</v>
      </c>
      <c r="C881" s="25">
        <v>880</v>
      </c>
      <c r="D881" s="26">
        <v>1.45226383362</v>
      </c>
      <c r="E881" s="25">
        <v>880</v>
      </c>
      <c r="F881" s="26">
        <v>78.764101378000007</v>
      </c>
      <c r="G881" s="25">
        <v>880</v>
      </c>
      <c r="H881" s="26">
        <v>0.12721791454100001</v>
      </c>
      <c r="I881" s="25">
        <v>880</v>
      </c>
      <c r="J881" s="26">
        <v>0.17920737557700001</v>
      </c>
      <c r="K881" s="25">
        <v>880</v>
      </c>
      <c r="L881" s="26">
        <v>633023.36866499996</v>
      </c>
      <c r="M881" s="25">
        <v>880</v>
      </c>
      <c r="N881" s="26">
        <v>60.5615188823</v>
      </c>
      <c r="O881" s="25">
        <v>880</v>
      </c>
      <c r="P881" s="26">
        <v>1.25105657004E-2</v>
      </c>
      <c r="Q881" s="25">
        <v>880</v>
      </c>
      <c r="R881" s="32">
        <v>0.43080657262299998</v>
      </c>
      <c r="S881" s="28">
        <v>880</v>
      </c>
      <c r="T881" s="35">
        <v>0.33805061207499998</v>
      </c>
      <c r="U881" s="25">
        <v>880</v>
      </c>
      <c r="V881" s="26">
        <v>41.586660568399999</v>
      </c>
      <c r="W881" s="25">
        <v>880</v>
      </c>
      <c r="X881" s="26">
        <v>4.2941553592100004</v>
      </c>
      <c r="Y881" s="25">
        <v>880</v>
      </c>
      <c r="Z881" s="26">
        <v>4.89574839357E-2</v>
      </c>
      <c r="AA881" s="25">
        <v>880</v>
      </c>
      <c r="AB881" s="26">
        <v>10.0782908082</v>
      </c>
      <c r="AC881" s="25">
        <v>880</v>
      </c>
      <c r="AD881" s="26">
        <v>0.27178384437399999</v>
      </c>
      <c r="AE881" s="25">
        <v>880</v>
      </c>
      <c r="AF881" s="26">
        <v>633023.36866499996</v>
      </c>
      <c r="AG881" s="25">
        <v>880</v>
      </c>
      <c r="AH881" s="26">
        <v>1.3447071422500001</v>
      </c>
      <c r="AI881" s="25">
        <v>880</v>
      </c>
      <c r="AJ881" s="26">
        <v>86.918738761200004</v>
      </c>
      <c r="AK881" s="25">
        <v>880</v>
      </c>
      <c r="AL881" s="26">
        <v>0.218227563657</v>
      </c>
      <c r="AM881" s="25">
        <v>880</v>
      </c>
      <c r="AN881" s="26">
        <v>1.22923023284</v>
      </c>
      <c r="AO881" s="25">
        <v>880</v>
      </c>
      <c r="AP881" s="26">
        <v>0.82549716171400001</v>
      </c>
      <c r="AQ881" s="25">
        <v>880</v>
      </c>
      <c r="AR881" s="26">
        <v>512.15394404799997</v>
      </c>
      <c r="AS881" s="25">
        <v>880</v>
      </c>
      <c r="AT881" s="26">
        <v>2.0755286449699999</v>
      </c>
      <c r="AU881" s="25">
        <v>880</v>
      </c>
      <c r="AV881" s="26">
        <v>7600.3088059900001</v>
      </c>
      <c r="AW881" s="25">
        <v>880</v>
      </c>
      <c r="AX881" s="26">
        <v>1.3447071422500001</v>
      </c>
      <c r="AY881" s="25">
        <v>880</v>
      </c>
      <c r="AZ881" s="26">
        <v>88.159057002799997</v>
      </c>
      <c r="BA881" s="25">
        <v>880</v>
      </c>
      <c r="BB881" s="26">
        <v>6.15682994443E-2</v>
      </c>
      <c r="BC881" s="25">
        <v>880</v>
      </c>
      <c r="BD881" s="26">
        <v>0.146808380805</v>
      </c>
      <c r="BE881" s="25">
        <v>880</v>
      </c>
      <c r="BF881" s="26">
        <v>0.79162331975099998</v>
      </c>
      <c r="BG881" s="25">
        <v>880</v>
      </c>
      <c r="BH881" s="26">
        <v>42.601841283299997</v>
      </c>
      <c r="BI881" s="25">
        <v>880</v>
      </c>
      <c r="BJ881" s="26">
        <v>775.45001002399999</v>
      </c>
      <c r="CB881" s="37"/>
      <c r="CD881" s="37"/>
      <c r="CE881" s="37"/>
    </row>
    <row r="882" spans="1:83" x14ac:dyDescent="0.3">
      <c r="A882" s="25">
        <v>881</v>
      </c>
      <c r="B882" s="26">
        <v>5063.9288595500002</v>
      </c>
      <c r="C882" s="25">
        <v>881</v>
      </c>
      <c r="D882" s="26">
        <v>1.7090976814900001</v>
      </c>
      <c r="E882" s="25">
        <v>881</v>
      </c>
      <c r="F882" s="26">
        <v>48.670146191999997</v>
      </c>
      <c r="G882" s="25">
        <v>881</v>
      </c>
      <c r="H882" s="26">
        <v>5.5003640880800002E-2</v>
      </c>
      <c r="I882" s="25">
        <v>881</v>
      </c>
      <c r="J882" s="26">
        <v>3.0336686353399998E-2</v>
      </c>
      <c r="K882" s="25">
        <v>881</v>
      </c>
      <c r="L882" s="26">
        <v>492289.16956399998</v>
      </c>
      <c r="M882" s="25">
        <v>881</v>
      </c>
      <c r="N882" s="26">
        <v>62.173220729500002</v>
      </c>
      <c r="O882" s="25">
        <v>881</v>
      </c>
      <c r="P882" s="26">
        <v>1.47842653333E-2</v>
      </c>
      <c r="Q882" s="25">
        <v>881</v>
      </c>
      <c r="R882" s="32">
        <v>0.41757469618900001</v>
      </c>
      <c r="S882" s="28">
        <v>881</v>
      </c>
      <c r="T882" s="35">
        <v>0.82584170610399998</v>
      </c>
      <c r="U882" s="25">
        <v>881</v>
      </c>
      <c r="V882" s="26">
        <v>26.424792646099998</v>
      </c>
      <c r="W882" s="25">
        <v>881</v>
      </c>
      <c r="X882" s="26">
        <v>2.77827948909</v>
      </c>
      <c r="Y882" s="25">
        <v>881</v>
      </c>
      <c r="Z882" s="26">
        <v>5.7734636705099998E-2</v>
      </c>
      <c r="AA882" s="25">
        <v>881</v>
      </c>
      <c r="AB882" s="26">
        <v>12.238722947499999</v>
      </c>
      <c r="AC882" s="25">
        <v>881</v>
      </c>
      <c r="AD882" s="26">
        <v>0.497089052458</v>
      </c>
      <c r="AE882" s="25">
        <v>881</v>
      </c>
      <c r="AF882" s="26">
        <v>492289.16956399998</v>
      </c>
      <c r="AG882" s="25">
        <v>881</v>
      </c>
      <c r="AH882" s="26">
        <v>1.6254527401900001</v>
      </c>
      <c r="AI882" s="25">
        <v>881</v>
      </c>
      <c r="AJ882" s="26">
        <v>65.593234484299998</v>
      </c>
      <c r="AK882" s="25">
        <v>881</v>
      </c>
      <c r="AL882" s="26">
        <v>5.7779266455999997E-2</v>
      </c>
      <c r="AM882" s="25">
        <v>881</v>
      </c>
      <c r="AN882" s="26">
        <v>0.87078454005899997</v>
      </c>
      <c r="AO882" s="25">
        <v>881</v>
      </c>
      <c r="AP882" s="26">
        <v>0.707616266444</v>
      </c>
      <c r="AQ882" s="25">
        <v>881</v>
      </c>
      <c r="AR882" s="26">
        <v>192.58140012999999</v>
      </c>
      <c r="AS882" s="25">
        <v>881</v>
      </c>
      <c r="AT882" s="26">
        <v>4.3294384348900001</v>
      </c>
      <c r="AU882" s="25">
        <v>881</v>
      </c>
      <c r="AV882" s="26">
        <v>4856.6877185900003</v>
      </c>
      <c r="AW882" s="25">
        <v>881</v>
      </c>
      <c r="AX882" s="26">
        <v>1.6254527401900001</v>
      </c>
      <c r="AY882" s="25">
        <v>881</v>
      </c>
      <c r="AZ882" s="26">
        <v>66.061283209400003</v>
      </c>
      <c r="BA882" s="25">
        <v>881</v>
      </c>
      <c r="BB882" s="26">
        <v>7.05383078893E-3</v>
      </c>
      <c r="BC882" s="25">
        <v>881</v>
      </c>
      <c r="BD882" s="26">
        <v>3.9256786247900001E-2</v>
      </c>
      <c r="BE882" s="25">
        <v>881</v>
      </c>
      <c r="BF882" s="26">
        <v>0.95368938296299999</v>
      </c>
      <c r="BG882" s="25">
        <v>881</v>
      </c>
      <c r="BH882" s="26">
        <v>26.743368900499998</v>
      </c>
      <c r="BI882" s="25">
        <v>881</v>
      </c>
      <c r="BJ882" s="26">
        <v>382.16604428900001</v>
      </c>
      <c r="CB882" s="37"/>
      <c r="CD882" s="37"/>
      <c r="CE882" s="37"/>
    </row>
    <row r="883" spans="1:83" x14ac:dyDescent="0.3">
      <c r="A883" s="25">
        <v>882</v>
      </c>
      <c r="B883" s="26">
        <v>9265.5377347199992</v>
      </c>
      <c r="C883" s="25">
        <v>882</v>
      </c>
      <c r="D883" s="26">
        <v>1.55597630353</v>
      </c>
      <c r="E883" s="25">
        <v>882</v>
      </c>
      <c r="F883" s="26">
        <v>75.272964343599995</v>
      </c>
      <c r="G883" s="25">
        <v>882</v>
      </c>
      <c r="H883" s="26">
        <v>1.9240913706799999E-2</v>
      </c>
      <c r="I883" s="25">
        <v>882</v>
      </c>
      <c r="J883" s="26">
        <v>9.9487927726799999E-2</v>
      </c>
      <c r="K883" s="25">
        <v>882</v>
      </c>
      <c r="L883" s="26">
        <v>513124.36687299999</v>
      </c>
      <c r="M883" s="25">
        <v>882</v>
      </c>
      <c r="N883" s="26">
        <v>65.590945882599996</v>
      </c>
      <c r="O883" s="25">
        <v>882</v>
      </c>
      <c r="P883" s="26">
        <v>1.45536842958E-2</v>
      </c>
      <c r="Q883" s="25">
        <v>882</v>
      </c>
      <c r="R883" s="32">
        <v>0.52188444818099999</v>
      </c>
      <c r="S883" s="28">
        <v>882</v>
      </c>
      <c r="T883" s="35">
        <v>0.88462431762799998</v>
      </c>
      <c r="U883" s="25">
        <v>882</v>
      </c>
      <c r="V883" s="26">
        <v>31.3626136329</v>
      </c>
      <c r="W883" s="25">
        <v>882</v>
      </c>
      <c r="X883" s="26">
        <v>1.8919702327200001</v>
      </c>
      <c r="Y883" s="25">
        <v>882</v>
      </c>
      <c r="Z883" s="26">
        <v>9.6835009218999998E-2</v>
      </c>
      <c r="AA883" s="25">
        <v>882</v>
      </c>
      <c r="AB883" s="26">
        <v>11.903722480800001</v>
      </c>
      <c r="AC883" s="25">
        <v>882</v>
      </c>
      <c r="AD883" s="26">
        <v>0.46975740873600003</v>
      </c>
      <c r="AE883" s="25">
        <v>882</v>
      </c>
      <c r="AF883" s="26">
        <v>513124.36687299999</v>
      </c>
      <c r="AG883" s="25">
        <v>882</v>
      </c>
      <c r="AH883" s="26">
        <v>1.49093971051</v>
      </c>
      <c r="AI883" s="25">
        <v>882</v>
      </c>
      <c r="AJ883" s="26">
        <v>71.106601193100005</v>
      </c>
      <c r="AK883" s="25">
        <v>882</v>
      </c>
      <c r="AL883" s="26">
        <v>6.3609082490600002E-2</v>
      </c>
      <c r="AM883" s="25">
        <v>882</v>
      </c>
      <c r="AN883" s="26">
        <v>0.68480768811399995</v>
      </c>
      <c r="AO883" s="25">
        <v>882</v>
      </c>
      <c r="AP883" s="26">
        <v>1.1443537934300001</v>
      </c>
      <c r="AQ883" s="25">
        <v>882</v>
      </c>
      <c r="AR883" s="26">
        <v>199.53106517000001</v>
      </c>
      <c r="AS883" s="25">
        <v>882</v>
      </c>
      <c r="AT883" s="26">
        <v>3.0445950385099998</v>
      </c>
      <c r="AU883" s="25">
        <v>882</v>
      </c>
      <c r="AV883" s="26">
        <v>8998.3212872700005</v>
      </c>
      <c r="AW883" s="25">
        <v>882</v>
      </c>
      <c r="AX883" s="26">
        <v>1.49093971051</v>
      </c>
      <c r="AY883" s="25">
        <v>882</v>
      </c>
      <c r="AZ883" s="26">
        <v>72.777557794900005</v>
      </c>
      <c r="BA883" s="25">
        <v>882</v>
      </c>
      <c r="BB883" s="26">
        <v>7.7243304947900004E-3</v>
      </c>
      <c r="BC883" s="25">
        <v>882</v>
      </c>
      <c r="BD883" s="26">
        <v>8.4834057504799998E-2</v>
      </c>
      <c r="BE883" s="25">
        <v>882</v>
      </c>
      <c r="BF883" s="26">
        <v>0.90744161199999995</v>
      </c>
      <c r="BG883" s="25">
        <v>882</v>
      </c>
      <c r="BH883" s="26">
        <v>31.520122049499999</v>
      </c>
      <c r="BI883" s="25">
        <v>882</v>
      </c>
      <c r="BJ883" s="26">
        <v>346.66815642</v>
      </c>
      <c r="CB883" s="37"/>
      <c r="CD883" s="37"/>
      <c r="CE883" s="37"/>
    </row>
    <row r="884" spans="1:83" x14ac:dyDescent="0.3">
      <c r="A884" s="25">
        <v>883</v>
      </c>
      <c r="B884" s="26">
        <v>4923.53829322</v>
      </c>
      <c r="C884" s="25">
        <v>883</v>
      </c>
      <c r="D884" s="26">
        <v>1.98921998128</v>
      </c>
      <c r="E884" s="25">
        <v>883</v>
      </c>
      <c r="F884" s="26">
        <v>53.029260563900003</v>
      </c>
      <c r="G884" s="25">
        <v>883</v>
      </c>
      <c r="H884" s="26">
        <v>0.14111155664800001</v>
      </c>
      <c r="I884" s="25">
        <v>883</v>
      </c>
      <c r="J884" s="26">
        <v>2.0807757179099998E-2</v>
      </c>
      <c r="K884" s="25">
        <v>883</v>
      </c>
      <c r="L884" s="26">
        <v>799701.74687899998</v>
      </c>
      <c r="M884" s="25">
        <v>883</v>
      </c>
      <c r="N884" s="26">
        <v>78.312578677600001</v>
      </c>
      <c r="O884" s="25">
        <v>883</v>
      </c>
      <c r="P884" s="26">
        <v>1.5912367443500001E-2</v>
      </c>
      <c r="Q884" s="25">
        <v>883</v>
      </c>
      <c r="R884" s="32">
        <v>0.44560688276299998</v>
      </c>
      <c r="S884" s="28">
        <v>883</v>
      </c>
      <c r="T884" s="35">
        <v>0.89367537474600001</v>
      </c>
      <c r="U884" s="25">
        <v>883</v>
      </c>
      <c r="V884" s="26">
        <v>43.591803771999999</v>
      </c>
      <c r="W884" s="25">
        <v>883</v>
      </c>
      <c r="X884" s="26">
        <v>9.6379946344499992</v>
      </c>
      <c r="Y884" s="25">
        <v>883</v>
      </c>
      <c r="Z884" s="26">
        <v>3.4443264479000001E-2</v>
      </c>
      <c r="AA884" s="25">
        <v>883</v>
      </c>
      <c r="AB884" s="26">
        <v>8.7207619830300001</v>
      </c>
      <c r="AC884" s="25">
        <v>883</v>
      </c>
      <c r="AD884" s="26">
        <v>0.42732542030999998</v>
      </c>
      <c r="AE884" s="25">
        <v>883</v>
      </c>
      <c r="AF884" s="26">
        <v>799701.74687899998</v>
      </c>
      <c r="AG884" s="25">
        <v>883</v>
      </c>
      <c r="AH884" s="26">
        <v>1.7666925706000001</v>
      </c>
      <c r="AI884" s="25">
        <v>883</v>
      </c>
      <c r="AJ884" s="26">
        <v>81.0121002721</v>
      </c>
      <c r="AK884" s="25">
        <v>883</v>
      </c>
      <c r="AL884" s="26">
        <v>9.8919672843299999E-2</v>
      </c>
      <c r="AM884" s="25">
        <v>883</v>
      </c>
      <c r="AN884" s="26">
        <v>1.02642041788</v>
      </c>
      <c r="AO884" s="25">
        <v>883</v>
      </c>
      <c r="AP884" s="26">
        <v>0.53869776518199997</v>
      </c>
      <c r="AQ884" s="25">
        <v>883</v>
      </c>
      <c r="AR884" s="26">
        <v>292.13974941800001</v>
      </c>
      <c r="AS884" s="25">
        <v>883</v>
      </c>
      <c r="AT884" s="26">
        <v>4.1220975728799996</v>
      </c>
      <c r="AU884" s="25">
        <v>883</v>
      </c>
      <c r="AV884" s="26">
        <v>4610.1747347800001</v>
      </c>
      <c r="AW884" s="25">
        <v>883</v>
      </c>
      <c r="AX884" s="26">
        <v>1.7666925706000001</v>
      </c>
      <c r="AY884" s="25">
        <v>883</v>
      </c>
      <c r="AZ884" s="26">
        <v>80.162863253099999</v>
      </c>
      <c r="BA884" s="25">
        <v>883</v>
      </c>
      <c r="BB884" s="26">
        <v>3.5553851301599999E-2</v>
      </c>
      <c r="BC884" s="25">
        <v>883</v>
      </c>
      <c r="BD884" s="26">
        <v>6.9399303716800004E-2</v>
      </c>
      <c r="BE884" s="25">
        <v>883</v>
      </c>
      <c r="BF884" s="26">
        <v>0.89504684498200004</v>
      </c>
      <c r="BG884" s="25">
        <v>883</v>
      </c>
      <c r="BH884" s="26">
        <v>46.0010752771</v>
      </c>
      <c r="BI884" s="25">
        <v>883</v>
      </c>
      <c r="BJ884" s="26">
        <v>280.12366063600001</v>
      </c>
      <c r="CB884" s="37"/>
      <c r="CD884" s="37"/>
      <c r="CE884" s="37"/>
    </row>
    <row r="885" spans="1:83" x14ac:dyDescent="0.3">
      <c r="A885" s="25">
        <v>884</v>
      </c>
      <c r="B885" s="26">
        <v>8332.66342687</v>
      </c>
      <c r="C885" s="25">
        <v>884</v>
      </c>
      <c r="D885" s="26">
        <v>2.31264697665</v>
      </c>
      <c r="E885" s="25">
        <v>884</v>
      </c>
      <c r="F885" s="26">
        <v>66.115775702500002</v>
      </c>
      <c r="G885" s="25">
        <v>884</v>
      </c>
      <c r="H885" s="26">
        <v>0.171073813469</v>
      </c>
      <c r="I885" s="25">
        <v>884</v>
      </c>
      <c r="J885" s="26">
        <v>4.4811424556599998E-2</v>
      </c>
      <c r="K885" s="25">
        <v>884</v>
      </c>
      <c r="L885" s="26">
        <v>610852.29147099995</v>
      </c>
      <c r="M885" s="25">
        <v>884</v>
      </c>
      <c r="N885" s="26">
        <v>45.497128292900001</v>
      </c>
      <c r="O885" s="25">
        <v>884</v>
      </c>
      <c r="P885" s="26">
        <v>1.0855829302999999E-2</v>
      </c>
      <c r="Q885" s="25">
        <v>884</v>
      </c>
      <c r="R885" s="32">
        <v>0.61613081637800005</v>
      </c>
      <c r="S885" s="28">
        <v>884</v>
      </c>
      <c r="T885" s="35">
        <v>0.77344574978500003</v>
      </c>
      <c r="U885" s="25">
        <v>884</v>
      </c>
      <c r="V885" s="26">
        <v>42.582295492900002</v>
      </c>
      <c r="W885" s="25">
        <v>884</v>
      </c>
      <c r="X885" s="26">
        <v>5.0177490038499997</v>
      </c>
      <c r="Y885" s="25">
        <v>884</v>
      </c>
      <c r="Z885" s="26">
        <v>9.1359053272900004E-2</v>
      </c>
      <c r="AA885" s="25">
        <v>884</v>
      </c>
      <c r="AB885" s="26">
        <v>12.491578862200001</v>
      </c>
      <c r="AC885" s="25">
        <v>884</v>
      </c>
      <c r="AD885" s="26">
        <v>0.43332005861200001</v>
      </c>
      <c r="AE885" s="25">
        <v>884</v>
      </c>
      <c r="AF885" s="26">
        <v>610852.29147099995</v>
      </c>
      <c r="AG885" s="25">
        <v>884</v>
      </c>
      <c r="AH885" s="26">
        <v>2.18666649153</v>
      </c>
      <c r="AI885" s="25">
        <v>884</v>
      </c>
      <c r="AJ885" s="26">
        <v>73.503656108499996</v>
      </c>
      <c r="AK885" s="25">
        <v>884</v>
      </c>
      <c r="AL885" s="26">
        <v>0.21098533033</v>
      </c>
      <c r="AM885" s="25">
        <v>884</v>
      </c>
      <c r="AN885" s="26">
        <v>1.76355965376</v>
      </c>
      <c r="AO885" s="25">
        <v>884</v>
      </c>
      <c r="AP885" s="26">
        <v>0.54885873269399998</v>
      </c>
      <c r="AQ885" s="25">
        <v>884</v>
      </c>
      <c r="AR885" s="26">
        <v>641.13191560300004</v>
      </c>
      <c r="AS885" s="25">
        <v>884</v>
      </c>
      <c r="AT885" s="26">
        <v>2.86522674784</v>
      </c>
      <c r="AU885" s="25">
        <v>884</v>
      </c>
      <c r="AV885" s="26">
        <v>7524.4442576900001</v>
      </c>
      <c r="AW885" s="25">
        <v>884</v>
      </c>
      <c r="AX885" s="26">
        <v>2.18666649153</v>
      </c>
      <c r="AY885" s="25">
        <v>884</v>
      </c>
      <c r="AZ885" s="26">
        <v>76.647692608499995</v>
      </c>
      <c r="BA885" s="25">
        <v>884</v>
      </c>
      <c r="BB885" s="26">
        <v>8.0051282095600002E-2</v>
      </c>
      <c r="BC885" s="25">
        <v>884</v>
      </c>
      <c r="BD885" s="26">
        <v>5.1610249865700002E-2</v>
      </c>
      <c r="BE885" s="25">
        <v>884</v>
      </c>
      <c r="BF885" s="26">
        <v>0.86833846803900006</v>
      </c>
      <c r="BG885" s="25">
        <v>884</v>
      </c>
      <c r="BH885" s="26">
        <v>42.886965470600003</v>
      </c>
      <c r="BI885" s="25">
        <v>884</v>
      </c>
      <c r="BJ885" s="26">
        <v>445.18138892100001</v>
      </c>
      <c r="CB885" s="37"/>
      <c r="CD885" s="37"/>
      <c r="CE885" s="37"/>
    </row>
    <row r="886" spans="1:83" x14ac:dyDescent="0.3">
      <c r="A886" s="25">
        <v>885</v>
      </c>
      <c r="B886" s="26">
        <v>9749.0919417099994</v>
      </c>
      <c r="C886" s="25">
        <v>885</v>
      </c>
      <c r="D886" s="26">
        <v>1.4455393166599999</v>
      </c>
      <c r="E886" s="25">
        <v>885</v>
      </c>
      <c r="F886" s="26">
        <v>35.266706879600001</v>
      </c>
      <c r="G886" s="25">
        <v>885</v>
      </c>
      <c r="H886" s="26">
        <v>0.189011033661</v>
      </c>
      <c r="I886" s="25">
        <v>885</v>
      </c>
      <c r="J886" s="26">
        <v>7.6813239019900004E-2</v>
      </c>
      <c r="K886" s="25">
        <v>885</v>
      </c>
      <c r="L886" s="26">
        <v>474613.92908899998</v>
      </c>
      <c r="M886" s="25">
        <v>885</v>
      </c>
      <c r="N886" s="26">
        <v>50.816554038299998</v>
      </c>
      <c r="O886" s="25">
        <v>885</v>
      </c>
      <c r="P886" s="26">
        <v>1.6438792129600002E-2</v>
      </c>
      <c r="Q886" s="25">
        <v>885</v>
      </c>
      <c r="R886" s="32">
        <v>0.629676694885</v>
      </c>
      <c r="S886" s="28">
        <v>885</v>
      </c>
      <c r="T886" s="35">
        <v>0.46858635691400002</v>
      </c>
      <c r="U886" s="25">
        <v>885</v>
      </c>
      <c r="V886" s="26">
        <v>28.220472685499999</v>
      </c>
      <c r="W886" s="25">
        <v>885</v>
      </c>
      <c r="X886" s="26">
        <v>5.7055302452700003</v>
      </c>
      <c r="Y886" s="25">
        <v>885</v>
      </c>
      <c r="Z886" s="26">
        <v>7.0041855761500002E-2</v>
      </c>
      <c r="AA886" s="25">
        <v>885</v>
      </c>
      <c r="AB886" s="26">
        <v>10.732276931199999</v>
      </c>
      <c r="AC886" s="25">
        <v>885</v>
      </c>
      <c r="AD886" s="26">
        <v>0.34349427540799998</v>
      </c>
      <c r="AE886" s="25">
        <v>885</v>
      </c>
      <c r="AF886" s="26">
        <v>474613.92908899998</v>
      </c>
      <c r="AG886" s="25">
        <v>885</v>
      </c>
      <c r="AH886" s="26">
        <v>1.3104734224100001</v>
      </c>
      <c r="AI886" s="25">
        <v>885</v>
      </c>
      <c r="AJ886" s="26">
        <v>66.149433663699995</v>
      </c>
      <c r="AK886" s="25">
        <v>885</v>
      </c>
      <c r="AL886" s="26">
        <v>0.30256099598399999</v>
      </c>
      <c r="AM886" s="25">
        <v>885</v>
      </c>
      <c r="AN886" s="26">
        <v>1.9277947636099999</v>
      </c>
      <c r="AO886" s="25">
        <v>885</v>
      </c>
      <c r="AP886" s="26">
        <v>0.75086159904000005</v>
      </c>
      <c r="AQ886" s="25">
        <v>885</v>
      </c>
      <c r="AR886" s="26">
        <v>664.12561393999999</v>
      </c>
      <c r="AS886" s="25">
        <v>885</v>
      </c>
      <c r="AT886" s="26">
        <v>2.3561744060300001</v>
      </c>
      <c r="AU886" s="25">
        <v>885</v>
      </c>
      <c r="AV886" s="26">
        <v>8727.4200961999995</v>
      </c>
      <c r="AW886" s="25">
        <v>885</v>
      </c>
      <c r="AX886" s="26">
        <v>1.3104734224100001</v>
      </c>
      <c r="AY886" s="25">
        <v>885</v>
      </c>
      <c r="AZ886" s="26">
        <v>63.386933249599998</v>
      </c>
      <c r="BA886" s="25">
        <v>885</v>
      </c>
      <c r="BB886" s="26">
        <v>0.124983492572</v>
      </c>
      <c r="BC886" s="25">
        <v>885</v>
      </c>
      <c r="BD886" s="26">
        <v>5.4894800427100002E-2</v>
      </c>
      <c r="BE886" s="25">
        <v>885</v>
      </c>
      <c r="BF886" s="26">
        <v>0.82012170700099996</v>
      </c>
      <c r="BG886" s="25">
        <v>885</v>
      </c>
      <c r="BH886" s="26">
        <v>28.941080698499999</v>
      </c>
      <c r="BI886" s="25">
        <v>885</v>
      </c>
      <c r="BJ886" s="26">
        <v>528.98907347099998</v>
      </c>
      <c r="CB886" s="37"/>
      <c r="CD886" s="37"/>
      <c r="CE886" s="37"/>
    </row>
    <row r="887" spans="1:83" x14ac:dyDescent="0.3">
      <c r="A887" s="25">
        <v>886</v>
      </c>
      <c r="B887" s="26">
        <v>5814.0150764099999</v>
      </c>
      <c r="C887" s="25">
        <v>886</v>
      </c>
      <c r="D887" s="26">
        <v>2.3587664105099999</v>
      </c>
      <c r="E887" s="25">
        <v>886</v>
      </c>
      <c r="F887" s="26">
        <v>37.810505823200003</v>
      </c>
      <c r="G887" s="25">
        <v>886</v>
      </c>
      <c r="H887" s="26">
        <v>6.66499083539E-2</v>
      </c>
      <c r="I887" s="25">
        <v>886</v>
      </c>
      <c r="J887" s="26">
        <v>7.4496114692400001E-2</v>
      </c>
      <c r="K887" s="25">
        <v>886</v>
      </c>
      <c r="L887" s="26">
        <v>713833.12182799994</v>
      </c>
      <c r="M887" s="25">
        <v>886</v>
      </c>
      <c r="N887" s="26">
        <v>75.071521383199993</v>
      </c>
      <c r="O887" s="25">
        <v>886</v>
      </c>
      <c r="P887" s="26">
        <v>1.5183349684500001E-2</v>
      </c>
      <c r="Q887" s="25">
        <v>886</v>
      </c>
      <c r="R887" s="32">
        <v>0.60373558922600001</v>
      </c>
      <c r="S887" s="28">
        <v>886</v>
      </c>
      <c r="T887" s="35">
        <v>0.36252489835899998</v>
      </c>
      <c r="U887" s="25">
        <v>886</v>
      </c>
      <c r="V887" s="26">
        <v>33.488724757299998</v>
      </c>
      <c r="W887" s="25">
        <v>886</v>
      </c>
      <c r="X887" s="26">
        <v>2.3495268056900001</v>
      </c>
      <c r="Y887" s="25">
        <v>886</v>
      </c>
      <c r="Z887" s="26">
        <v>5.6835487929100002E-2</v>
      </c>
      <c r="AA887" s="25">
        <v>886</v>
      </c>
      <c r="AB887" s="26">
        <v>6.2845603164200003</v>
      </c>
      <c r="AC887" s="25">
        <v>886</v>
      </c>
      <c r="AD887" s="26">
        <v>0.420585348907</v>
      </c>
      <c r="AE887" s="25">
        <v>886</v>
      </c>
      <c r="AF887" s="26">
        <v>713833.12182799994</v>
      </c>
      <c r="AG887" s="25">
        <v>886</v>
      </c>
      <c r="AH887" s="26">
        <v>2.2868090492299999</v>
      </c>
      <c r="AI887" s="25">
        <v>886</v>
      </c>
      <c r="AJ887" s="26">
        <v>83.4728067267</v>
      </c>
      <c r="AK887" s="25">
        <v>886</v>
      </c>
      <c r="AL887" s="26">
        <v>4.52298836771E-2</v>
      </c>
      <c r="AM887" s="25">
        <v>886</v>
      </c>
      <c r="AN887" s="26">
        <v>0.85449768135699999</v>
      </c>
      <c r="AO887" s="25">
        <v>886</v>
      </c>
      <c r="AP887" s="26">
        <v>0.45142547181100001</v>
      </c>
      <c r="AQ887" s="25">
        <v>886</v>
      </c>
      <c r="AR887" s="26">
        <v>57.0935186436</v>
      </c>
      <c r="AS887" s="25">
        <v>886</v>
      </c>
      <c r="AT887" s="26">
        <v>2.7858411150000002</v>
      </c>
      <c r="AU887" s="25">
        <v>886</v>
      </c>
      <c r="AV887" s="26">
        <v>5528.65619315</v>
      </c>
      <c r="AW887" s="25">
        <v>886</v>
      </c>
      <c r="AX887" s="26">
        <v>2.2868090492299999</v>
      </c>
      <c r="AY887" s="25">
        <v>886</v>
      </c>
      <c r="AZ887" s="26">
        <v>66.641551100399994</v>
      </c>
      <c r="BA887" s="25">
        <v>886</v>
      </c>
      <c r="BB887" s="26">
        <v>3.3833370579400002E-2</v>
      </c>
      <c r="BC887" s="25">
        <v>886</v>
      </c>
      <c r="BD887" s="26">
        <v>6.2983324835300003E-2</v>
      </c>
      <c r="BE887" s="25">
        <v>886</v>
      </c>
      <c r="BF887" s="26">
        <v>0.90318330458499996</v>
      </c>
      <c r="BG887" s="25">
        <v>886</v>
      </c>
      <c r="BH887" s="26">
        <v>33.968524272000003</v>
      </c>
      <c r="BI887" s="25">
        <v>886</v>
      </c>
      <c r="BJ887" s="26">
        <v>136.09336094700001</v>
      </c>
      <c r="CB887" s="37"/>
      <c r="CD887" s="37"/>
      <c r="CE887" s="37"/>
    </row>
    <row r="888" spans="1:83" x14ac:dyDescent="0.3">
      <c r="A888" s="25">
        <v>887</v>
      </c>
      <c r="B888" s="26">
        <v>5584.0649752600002</v>
      </c>
      <c r="C888" s="25">
        <v>887</v>
      </c>
      <c r="D888" s="26">
        <v>1.4311236970700001</v>
      </c>
      <c r="E888" s="25">
        <v>887</v>
      </c>
      <c r="F888" s="26">
        <v>74.049034286099996</v>
      </c>
      <c r="G888" s="25">
        <v>887</v>
      </c>
      <c r="H888" s="26">
        <v>3.0393163886499999E-2</v>
      </c>
      <c r="I888" s="25">
        <v>887</v>
      </c>
      <c r="J888" s="26">
        <v>0.16964285933500001</v>
      </c>
      <c r="K888" s="25">
        <v>887</v>
      </c>
      <c r="L888" s="26">
        <v>785783.52657900006</v>
      </c>
      <c r="M888" s="25">
        <v>887</v>
      </c>
      <c r="N888" s="26">
        <v>47.359521171799997</v>
      </c>
      <c r="O888" s="25">
        <v>887</v>
      </c>
      <c r="P888" s="26">
        <v>1.08260418479E-2</v>
      </c>
      <c r="Q888" s="25">
        <v>887</v>
      </c>
      <c r="R888" s="32">
        <v>0.62450630139899999</v>
      </c>
      <c r="S888" s="28">
        <v>887</v>
      </c>
      <c r="T888" s="35">
        <v>0.30294956269700002</v>
      </c>
      <c r="U888" s="25">
        <v>887</v>
      </c>
      <c r="V888" s="26">
        <v>44.898010683000003</v>
      </c>
      <c r="W888" s="25">
        <v>887</v>
      </c>
      <c r="X888" s="26">
        <v>9.5341704719399996</v>
      </c>
      <c r="Y888" s="25">
        <v>887</v>
      </c>
      <c r="Z888" s="26">
        <v>6.40160003353E-2</v>
      </c>
      <c r="AA888" s="25">
        <v>887</v>
      </c>
      <c r="AB888" s="26">
        <v>7.0391354006500002</v>
      </c>
      <c r="AC888" s="25">
        <v>887</v>
      </c>
      <c r="AD888" s="26">
        <v>0.28919182794600001</v>
      </c>
      <c r="AE888" s="25">
        <v>887</v>
      </c>
      <c r="AF888" s="26">
        <v>785783.52657900006</v>
      </c>
      <c r="AG888" s="25">
        <v>887</v>
      </c>
      <c r="AH888" s="26">
        <v>1.2215351240900001</v>
      </c>
      <c r="AI888" s="25">
        <v>887</v>
      </c>
      <c r="AJ888" s="26">
        <v>63.392739076200002</v>
      </c>
      <c r="AK888" s="25">
        <v>887</v>
      </c>
      <c r="AL888" s="26">
        <v>3.4234649700699997E-2</v>
      </c>
      <c r="AM888" s="25">
        <v>887</v>
      </c>
      <c r="AN888" s="26">
        <v>0.73048930396699996</v>
      </c>
      <c r="AO888" s="25">
        <v>887</v>
      </c>
      <c r="AP888" s="26">
        <v>0.937535324063</v>
      </c>
      <c r="AQ888" s="25">
        <v>887</v>
      </c>
      <c r="AR888" s="26">
        <v>598.12120638700003</v>
      </c>
      <c r="AS888" s="25">
        <v>887</v>
      </c>
      <c r="AT888" s="26">
        <v>1.7872793740599999</v>
      </c>
      <c r="AU888" s="25">
        <v>887</v>
      </c>
      <c r="AV888" s="26">
        <v>4965.3500433999998</v>
      </c>
      <c r="AW888" s="25">
        <v>887</v>
      </c>
      <c r="AX888" s="26">
        <v>1.2215351240900001</v>
      </c>
      <c r="AY888" s="25">
        <v>887</v>
      </c>
      <c r="AZ888" s="26">
        <v>69.224664177500003</v>
      </c>
      <c r="BA888" s="25">
        <v>887</v>
      </c>
      <c r="BB888" s="26">
        <v>1.37036876363E-2</v>
      </c>
      <c r="BC888" s="25">
        <v>887</v>
      </c>
      <c r="BD888" s="26">
        <v>8.6651617598600003E-2</v>
      </c>
      <c r="BE888" s="25">
        <v>887</v>
      </c>
      <c r="BF888" s="26">
        <v>0.89964469476499997</v>
      </c>
      <c r="BG888" s="25">
        <v>887</v>
      </c>
      <c r="BH888" s="26">
        <v>45.593154925</v>
      </c>
      <c r="BI888" s="25">
        <v>887</v>
      </c>
      <c r="BJ888" s="26">
        <v>311.93770936800001</v>
      </c>
      <c r="CB888" s="37"/>
      <c r="CD888" s="37"/>
      <c r="CE888" s="37"/>
    </row>
    <row r="889" spans="1:83" x14ac:dyDescent="0.3">
      <c r="A889" s="25">
        <v>888</v>
      </c>
      <c r="B889" s="26">
        <v>7323.5254415999998</v>
      </c>
      <c r="C889" s="25">
        <v>888</v>
      </c>
      <c r="D889" s="26">
        <v>2.26921580534</v>
      </c>
      <c r="E889" s="25">
        <v>888</v>
      </c>
      <c r="F889" s="26">
        <v>73.314768128699995</v>
      </c>
      <c r="G889" s="25">
        <v>888</v>
      </c>
      <c r="H889" s="26">
        <v>0.162263873818</v>
      </c>
      <c r="I889" s="25">
        <v>888</v>
      </c>
      <c r="J889" s="26">
        <v>0.118136349202</v>
      </c>
      <c r="K889" s="25">
        <v>888</v>
      </c>
      <c r="L889" s="26">
        <v>466283.676507</v>
      </c>
      <c r="M889" s="25">
        <v>888</v>
      </c>
      <c r="N889" s="26">
        <v>45.394178730900002</v>
      </c>
      <c r="O889" s="25">
        <v>888</v>
      </c>
      <c r="P889" s="26">
        <v>1.95847285068E-2</v>
      </c>
      <c r="Q889" s="25">
        <v>888</v>
      </c>
      <c r="R889" s="32">
        <v>0.42092502506200002</v>
      </c>
      <c r="S889" s="28">
        <v>888</v>
      </c>
      <c r="T889" s="35">
        <v>0.67789163755199999</v>
      </c>
      <c r="U889" s="25">
        <v>888</v>
      </c>
      <c r="V889" s="26">
        <v>34.448253358499997</v>
      </c>
      <c r="W889" s="25">
        <v>888</v>
      </c>
      <c r="X889" s="26">
        <v>1.14031461084</v>
      </c>
      <c r="Y889" s="25">
        <v>888</v>
      </c>
      <c r="Z889" s="26">
        <v>3.3307048801299997E-2</v>
      </c>
      <c r="AA889" s="25">
        <v>888</v>
      </c>
      <c r="AB889" s="26">
        <v>5.4601427317400004</v>
      </c>
      <c r="AC889" s="25">
        <v>888</v>
      </c>
      <c r="AD889" s="26">
        <v>0.429330565361</v>
      </c>
      <c r="AE889" s="25">
        <v>888</v>
      </c>
      <c r="AF889" s="26">
        <v>466283.676507</v>
      </c>
      <c r="AG889" s="25">
        <v>888</v>
      </c>
      <c r="AH889" s="26">
        <v>2.2186070204999999</v>
      </c>
      <c r="AI889" s="25">
        <v>888</v>
      </c>
      <c r="AJ889" s="26">
        <v>84.947945673000007</v>
      </c>
      <c r="AK889" s="25">
        <v>888</v>
      </c>
      <c r="AL889" s="26">
        <v>7.6601165801100005E-2</v>
      </c>
      <c r="AM889" s="25">
        <v>888</v>
      </c>
      <c r="AN889" s="26">
        <v>1.0208443378600001</v>
      </c>
      <c r="AO889" s="25">
        <v>888</v>
      </c>
      <c r="AP889" s="26">
        <v>0.81820199958399997</v>
      </c>
      <c r="AQ889" s="25">
        <v>888</v>
      </c>
      <c r="AR889" s="26">
        <v>13.053492029999999</v>
      </c>
      <c r="AS889" s="25">
        <v>888</v>
      </c>
      <c r="AT889" s="26">
        <v>3.2614287266600002</v>
      </c>
      <c r="AU889" s="25">
        <v>888</v>
      </c>
      <c r="AV889" s="26">
        <v>6925.1967593500003</v>
      </c>
      <c r="AW889" s="25">
        <v>888</v>
      </c>
      <c r="AX889" s="26">
        <v>2.2186070204999999</v>
      </c>
      <c r="AY889" s="25">
        <v>888</v>
      </c>
      <c r="AZ889" s="26">
        <v>77.441329831900006</v>
      </c>
      <c r="BA889" s="25">
        <v>888</v>
      </c>
      <c r="BB889" s="26">
        <v>0.12736463988400001</v>
      </c>
      <c r="BC889" s="25">
        <v>888</v>
      </c>
      <c r="BD889" s="26">
        <v>0.111645101267</v>
      </c>
      <c r="BE889" s="25">
        <v>888</v>
      </c>
      <c r="BF889" s="26">
        <v>0.76099025884899996</v>
      </c>
      <c r="BG889" s="25">
        <v>888</v>
      </c>
      <c r="BH889" s="26">
        <v>34.971476162599998</v>
      </c>
      <c r="BI889" s="25">
        <v>888</v>
      </c>
      <c r="BJ889" s="26">
        <v>109.399665298</v>
      </c>
      <c r="CB889" s="37"/>
      <c r="CD889" s="37"/>
      <c r="CE889" s="37"/>
    </row>
    <row r="890" spans="1:83" x14ac:dyDescent="0.3">
      <c r="A890" s="25">
        <v>889</v>
      </c>
      <c r="B890" s="26">
        <v>7446.5441103800003</v>
      </c>
      <c r="C890" s="25">
        <v>889</v>
      </c>
      <c r="D890" s="26">
        <v>2.1682037569500001</v>
      </c>
      <c r="E890" s="25">
        <v>889</v>
      </c>
      <c r="F890" s="26">
        <v>48.934348250600003</v>
      </c>
      <c r="G890" s="25">
        <v>889</v>
      </c>
      <c r="H890" s="26">
        <v>0.16547961571700001</v>
      </c>
      <c r="I890" s="25">
        <v>889</v>
      </c>
      <c r="J890" s="26">
        <v>6.2824925081999994E-2</v>
      </c>
      <c r="K890" s="25">
        <v>889</v>
      </c>
      <c r="L890" s="26">
        <v>575185.14969300001</v>
      </c>
      <c r="M890" s="25">
        <v>889</v>
      </c>
      <c r="N890" s="26">
        <v>58.720688857799999</v>
      </c>
      <c r="O890" s="25">
        <v>889</v>
      </c>
      <c r="P890" s="26">
        <v>1.2360061453100001E-2</v>
      </c>
      <c r="Q890" s="25">
        <v>889</v>
      </c>
      <c r="R890" s="32">
        <v>0.84602411543300005</v>
      </c>
      <c r="S890" s="28">
        <v>889</v>
      </c>
      <c r="T890" s="35">
        <v>0.62029608182499996</v>
      </c>
      <c r="U890" s="25">
        <v>889</v>
      </c>
      <c r="V890" s="26">
        <v>28.5879625932</v>
      </c>
      <c r="W890" s="25">
        <v>889</v>
      </c>
      <c r="X890" s="26">
        <v>4.8094961199000004</v>
      </c>
      <c r="Y890" s="25">
        <v>889</v>
      </c>
      <c r="Z890" s="26">
        <v>8.3358839577899996E-2</v>
      </c>
      <c r="AA890" s="25">
        <v>889</v>
      </c>
      <c r="AB890" s="26">
        <v>7.6832419037799999</v>
      </c>
      <c r="AC890" s="25">
        <v>889</v>
      </c>
      <c r="AD890" s="26">
        <v>0.24037709340899999</v>
      </c>
      <c r="AE890" s="25">
        <v>889</v>
      </c>
      <c r="AF890" s="26">
        <v>575185.14969300001</v>
      </c>
      <c r="AG890" s="25">
        <v>889</v>
      </c>
      <c r="AH890" s="26">
        <v>2.0528381920499998</v>
      </c>
      <c r="AI890" s="25">
        <v>889</v>
      </c>
      <c r="AJ890" s="26">
        <v>66.512347244500006</v>
      </c>
      <c r="AK890" s="25">
        <v>889</v>
      </c>
      <c r="AL890" s="26">
        <v>0.17374905436499999</v>
      </c>
      <c r="AM890" s="25">
        <v>889</v>
      </c>
      <c r="AN890" s="26">
        <v>1.8090668855400001</v>
      </c>
      <c r="AO890" s="25">
        <v>889</v>
      </c>
      <c r="AP890" s="26">
        <v>0.66299243874500002</v>
      </c>
      <c r="AQ890" s="25">
        <v>889</v>
      </c>
      <c r="AR890" s="26">
        <v>557.18343195700004</v>
      </c>
      <c r="AS890" s="25">
        <v>889</v>
      </c>
      <c r="AT890" s="26">
        <v>1.25580467452</v>
      </c>
      <c r="AU890" s="25">
        <v>889</v>
      </c>
      <c r="AV890" s="26">
        <v>6682.4007959500004</v>
      </c>
      <c r="AW890" s="25">
        <v>889</v>
      </c>
      <c r="AX890" s="26">
        <v>2.0528381920499998</v>
      </c>
      <c r="AY890" s="25">
        <v>889</v>
      </c>
      <c r="AZ890" s="26">
        <v>67.278899209100004</v>
      </c>
      <c r="BA890" s="25">
        <v>889</v>
      </c>
      <c r="BB890" s="26">
        <v>8.7617433277100004E-2</v>
      </c>
      <c r="BC890" s="25">
        <v>889</v>
      </c>
      <c r="BD890" s="26">
        <v>5.2442486474800001E-2</v>
      </c>
      <c r="BE890" s="25">
        <v>889</v>
      </c>
      <c r="BF890" s="26">
        <v>0.85994008024799995</v>
      </c>
      <c r="BG890" s="25">
        <v>889</v>
      </c>
      <c r="BH890" s="26">
        <v>29.096418899700002</v>
      </c>
      <c r="BI890" s="25">
        <v>889</v>
      </c>
      <c r="BJ890" s="26">
        <v>442.38162785200001</v>
      </c>
      <c r="CB890" s="37"/>
      <c r="CD890" s="37"/>
      <c r="CE890" s="37"/>
    </row>
    <row r="891" spans="1:83" x14ac:dyDescent="0.3">
      <c r="A891" s="25">
        <v>890</v>
      </c>
      <c r="B891" s="26">
        <v>6001.7205133199996</v>
      </c>
      <c r="C891" s="25">
        <v>890</v>
      </c>
      <c r="D891" s="26">
        <v>1.40632979798</v>
      </c>
      <c r="E891" s="25">
        <v>890</v>
      </c>
      <c r="F891" s="26">
        <v>47.688272472999998</v>
      </c>
      <c r="G891" s="25">
        <v>890</v>
      </c>
      <c r="H891" s="26">
        <v>0.17312248029899999</v>
      </c>
      <c r="I891" s="25">
        <v>890</v>
      </c>
      <c r="J891" s="26">
        <v>0.166076995231</v>
      </c>
      <c r="K891" s="25">
        <v>890</v>
      </c>
      <c r="L891" s="26">
        <v>457126.27887600003</v>
      </c>
      <c r="M891" s="25">
        <v>890</v>
      </c>
      <c r="N891" s="26">
        <v>43.854013067899999</v>
      </c>
      <c r="O891" s="25">
        <v>890</v>
      </c>
      <c r="P891" s="26">
        <v>1.30008211985E-2</v>
      </c>
      <c r="Q891" s="25">
        <v>890</v>
      </c>
      <c r="R891" s="32">
        <v>0.49537767194299998</v>
      </c>
      <c r="S891" s="28">
        <v>890</v>
      </c>
      <c r="T891" s="35">
        <v>0.47648732162599999</v>
      </c>
      <c r="U891" s="25">
        <v>890</v>
      </c>
      <c r="V891" s="26">
        <v>35.262514925200001</v>
      </c>
      <c r="W891" s="25">
        <v>890</v>
      </c>
      <c r="X891" s="26">
        <v>4.7151858362099999</v>
      </c>
      <c r="Y891" s="25">
        <v>890</v>
      </c>
      <c r="Z891" s="26">
        <v>9.4382980598599994E-2</v>
      </c>
      <c r="AA891" s="25">
        <v>890</v>
      </c>
      <c r="AB891" s="26">
        <v>9.3295894993299999</v>
      </c>
      <c r="AC891" s="25">
        <v>890</v>
      </c>
      <c r="AD891" s="26">
        <v>0.37364411530699998</v>
      </c>
      <c r="AE891" s="25">
        <v>890</v>
      </c>
      <c r="AF891" s="26">
        <v>457126.27887600003</v>
      </c>
      <c r="AG891" s="25">
        <v>890</v>
      </c>
      <c r="AH891" s="26">
        <v>1.2893593705399999</v>
      </c>
      <c r="AI891" s="25">
        <v>890</v>
      </c>
      <c r="AJ891" s="26">
        <v>78.614633193800003</v>
      </c>
      <c r="AK891" s="25">
        <v>890</v>
      </c>
      <c r="AL891" s="26">
        <v>0.32983208862899999</v>
      </c>
      <c r="AM891" s="25">
        <v>890</v>
      </c>
      <c r="AN891" s="26">
        <v>1.5381052719599999</v>
      </c>
      <c r="AO891" s="25">
        <v>890</v>
      </c>
      <c r="AP891" s="26">
        <v>0.981122470862</v>
      </c>
      <c r="AQ891" s="25">
        <v>890</v>
      </c>
      <c r="AR891" s="26">
        <v>436.330260275</v>
      </c>
      <c r="AS891" s="25">
        <v>890</v>
      </c>
      <c r="AT891" s="26">
        <v>2.17251282402</v>
      </c>
      <c r="AU891" s="25">
        <v>890</v>
      </c>
      <c r="AV891" s="26">
        <v>5004.7165410600001</v>
      </c>
      <c r="AW891" s="25">
        <v>890</v>
      </c>
      <c r="AX891" s="26">
        <v>1.2893593705399999</v>
      </c>
      <c r="AY891" s="25">
        <v>890</v>
      </c>
      <c r="AZ891" s="26">
        <v>78.2438510554</v>
      </c>
      <c r="BA891" s="25">
        <v>890</v>
      </c>
      <c r="BB891" s="26">
        <v>8.3429831023299997E-2</v>
      </c>
      <c r="BC891" s="25">
        <v>890</v>
      </c>
      <c r="BD891" s="26">
        <v>0.12412967202</v>
      </c>
      <c r="BE891" s="25">
        <v>890</v>
      </c>
      <c r="BF891" s="26">
        <v>0.79244049695600005</v>
      </c>
      <c r="BG891" s="25">
        <v>890</v>
      </c>
      <c r="BH891" s="26">
        <v>35.745465487799997</v>
      </c>
      <c r="BI891" s="25">
        <v>890</v>
      </c>
      <c r="BJ891" s="26">
        <v>312.085045272</v>
      </c>
      <c r="CB891" s="37"/>
      <c r="CD891" s="37"/>
      <c r="CE891" s="37"/>
    </row>
    <row r="892" spans="1:83" x14ac:dyDescent="0.3">
      <c r="A892" s="25">
        <v>891</v>
      </c>
      <c r="B892" s="26">
        <v>6363.4761991799996</v>
      </c>
      <c r="C892" s="25">
        <v>891</v>
      </c>
      <c r="D892" s="26">
        <v>1.2968495815300001</v>
      </c>
      <c r="E892" s="25">
        <v>891</v>
      </c>
      <c r="F892" s="26">
        <v>67.559482343799999</v>
      </c>
      <c r="G892" s="25">
        <v>891</v>
      </c>
      <c r="H892" s="26">
        <v>0.109316748691</v>
      </c>
      <c r="I892" s="25">
        <v>891</v>
      </c>
      <c r="J892" s="26">
        <v>2.0996666313300001E-2</v>
      </c>
      <c r="K892" s="25">
        <v>891</v>
      </c>
      <c r="L892" s="26">
        <v>549360.59385499998</v>
      </c>
      <c r="M892" s="25">
        <v>891</v>
      </c>
      <c r="N892" s="26">
        <v>66.424047920700005</v>
      </c>
      <c r="O892" s="25">
        <v>891</v>
      </c>
      <c r="P892" s="26">
        <v>1.7121415829000002E-2</v>
      </c>
      <c r="Q892" s="25">
        <v>891</v>
      </c>
      <c r="R892" s="32">
        <v>0.85573934284800002</v>
      </c>
      <c r="S892" s="28">
        <v>891</v>
      </c>
      <c r="T892" s="35">
        <v>0.74567629189600004</v>
      </c>
      <c r="U892" s="25">
        <v>891</v>
      </c>
      <c r="V892" s="26">
        <v>35.140390756800002</v>
      </c>
      <c r="W892" s="25">
        <v>891</v>
      </c>
      <c r="X892" s="26">
        <v>7.1842614448899997</v>
      </c>
      <c r="Y892" s="25">
        <v>891</v>
      </c>
      <c r="Z892" s="26">
        <v>7.1893250146099999E-2</v>
      </c>
      <c r="AA892" s="25">
        <v>891</v>
      </c>
      <c r="AB892" s="26">
        <v>9.1656841105800009</v>
      </c>
      <c r="AC892" s="25">
        <v>891</v>
      </c>
      <c r="AD892" s="26">
        <v>0.17609852277599999</v>
      </c>
      <c r="AE892" s="25">
        <v>891</v>
      </c>
      <c r="AF892" s="26">
        <v>549360.59385499998</v>
      </c>
      <c r="AG892" s="25">
        <v>891</v>
      </c>
      <c r="AH892" s="26">
        <v>1.1365464519499999</v>
      </c>
      <c r="AI892" s="25">
        <v>891</v>
      </c>
      <c r="AJ892" s="26">
        <v>49.099789675799997</v>
      </c>
      <c r="AK892" s="25">
        <v>891</v>
      </c>
      <c r="AL892" s="26">
        <v>5.95224722818E-2</v>
      </c>
      <c r="AM892" s="25">
        <v>891</v>
      </c>
      <c r="AN892" s="26">
        <v>1.6714032137999999</v>
      </c>
      <c r="AO892" s="25">
        <v>891</v>
      </c>
      <c r="AP892" s="26">
        <v>0.71626522027700001</v>
      </c>
      <c r="AQ892" s="25">
        <v>891</v>
      </c>
      <c r="AR892" s="26">
        <v>1740.8655226400001</v>
      </c>
      <c r="AS892" s="25">
        <v>891</v>
      </c>
      <c r="AT892" s="26">
        <v>0.90923336458000004</v>
      </c>
      <c r="AU892" s="25">
        <v>891</v>
      </c>
      <c r="AV892" s="26">
        <v>5884.9529553100001</v>
      </c>
      <c r="AW892" s="25">
        <v>891</v>
      </c>
      <c r="AX892" s="26">
        <v>1.1365464519499999</v>
      </c>
      <c r="AY892" s="25">
        <v>891</v>
      </c>
      <c r="AZ892" s="26">
        <v>57.5554170403</v>
      </c>
      <c r="BA892" s="25">
        <v>891</v>
      </c>
      <c r="BB892" s="26">
        <v>3.8105227362999997E-2</v>
      </c>
      <c r="BC892" s="25">
        <v>891</v>
      </c>
      <c r="BD892" s="26">
        <v>2.1491352866299999E-2</v>
      </c>
      <c r="BE892" s="25">
        <v>891</v>
      </c>
      <c r="BF892" s="26">
        <v>0.94040341977099995</v>
      </c>
      <c r="BG892" s="25">
        <v>891</v>
      </c>
      <c r="BH892" s="26">
        <v>35.494747820900002</v>
      </c>
      <c r="BI892" s="25">
        <v>891</v>
      </c>
      <c r="BJ892" s="26">
        <v>1072.86506895</v>
      </c>
      <c r="CB892" s="37"/>
      <c r="CD892" s="37"/>
      <c r="CE892" s="37"/>
    </row>
    <row r="893" spans="1:83" x14ac:dyDescent="0.3">
      <c r="A893" s="25">
        <v>892</v>
      </c>
      <c r="B893" s="26">
        <v>3638.5063447500002</v>
      </c>
      <c r="C893" s="25">
        <v>892</v>
      </c>
      <c r="D893" s="26">
        <v>2.3062279490400002</v>
      </c>
      <c r="E893" s="25">
        <v>892</v>
      </c>
      <c r="F893" s="26">
        <v>67.887582682399994</v>
      </c>
      <c r="G893" s="25">
        <v>892</v>
      </c>
      <c r="H893" s="26">
        <v>1.62108647329E-2</v>
      </c>
      <c r="I893" s="25">
        <v>892</v>
      </c>
      <c r="J893" s="26">
        <v>0.19291075629099999</v>
      </c>
      <c r="K893" s="25">
        <v>892</v>
      </c>
      <c r="L893" s="26">
        <v>670666.52364999999</v>
      </c>
      <c r="M893" s="25">
        <v>892</v>
      </c>
      <c r="N893" s="26">
        <v>61.036651352900002</v>
      </c>
      <c r="O893" s="25">
        <v>892</v>
      </c>
      <c r="P893" s="26">
        <v>1.0926423170199999E-2</v>
      </c>
      <c r="Q893" s="25">
        <v>892</v>
      </c>
      <c r="R893" s="32">
        <v>0.85644955644800003</v>
      </c>
      <c r="S893" s="28">
        <v>892</v>
      </c>
      <c r="T893" s="35">
        <v>0.55289040072700002</v>
      </c>
      <c r="U893" s="25">
        <v>892</v>
      </c>
      <c r="V893" s="26">
        <v>31.618943163600001</v>
      </c>
      <c r="W893" s="25">
        <v>892</v>
      </c>
      <c r="X893" s="26">
        <v>4.2196294870199997</v>
      </c>
      <c r="Y893" s="25">
        <v>892</v>
      </c>
      <c r="Z893" s="26">
        <v>3.2074517811900002E-2</v>
      </c>
      <c r="AA893" s="25">
        <v>892</v>
      </c>
      <c r="AB893" s="26">
        <v>6.8660604599199999</v>
      </c>
      <c r="AC893" s="25">
        <v>892</v>
      </c>
      <c r="AD893" s="26">
        <v>0.27155816767899998</v>
      </c>
      <c r="AE893" s="25">
        <v>892</v>
      </c>
      <c r="AF893" s="26">
        <v>670666.52364999999</v>
      </c>
      <c r="AG893" s="25">
        <v>892</v>
      </c>
      <c r="AH893" s="26">
        <v>2.1971162247999998</v>
      </c>
      <c r="AI893" s="25">
        <v>892</v>
      </c>
      <c r="AJ893" s="26">
        <v>73.612563961000006</v>
      </c>
      <c r="AK893" s="25">
        <v>892</v>
      </c>
      <c r="AL893" s="26">
        <v>8.84202848545E-2</v>
      </c>
      <c r="AM893" s="25">
        <v>892</v>
      </c>
      <c r="AN893" s="26">
        <v>0.83106783822600006</v>
      </c>
      <c r="AO893" s="25">
        <v>892</v>
      </c>
      <c r="AP893" s="26">
        <v>1.02577672664</v>
      </c>
      <c r="AQ893" s="25">
        <v>892</v>
      </c>
      <c r="AR893" s="26">
        <v>170.76246448099999</v>
      </c>
      <c r="AS893" s="25">
        <v>892</v>
      </c>
      <c r="AT893" s="26">
        <v>2.36634248851</v>
      </c>
      <c r="AU893" s="25">
        <v>892</v>
      </c>
      <c r="AV893" s="26">
        <v>3234.4349075499999</v>
      </c>
      <c r="AW893" s="25">
        <v>892</v>
      </c>
      <c r="AX893" s="26">
        <v>2.1971162247999998</v>
      </c>
      <c r="AY893" s="25">
        <v>892</v>
      </c>
      <c r="AZ893" s="26">
        <v>75.477865148000006</v>
      </c>
      <c r="BA893" s="25">
        <v>892</v>
      </c>
      <c r="BB893" s="26">
        <v>7.4304986111500002E-3</v>
      </c>
      <c r="BC893" s="25">
        <v>892</v>
      </c>
      <c r="BD893" s="26">
        <v>0.102888279759</v>
      </c>
      <c r="BE893" s="25">
        <v>892</v>
      </c>
      <c r="BF893" s="26">
        <v>0.88968122162999996</v>
      </c>
      <c r="BG893" s="25">
        <v>892</v>
      </c>
      <c r="BH893" s="26">
        <v>32.889168657100001</v>
      </c>
      <c r="BI893" s="25">
        <v>892</v>
      </c>
      <c r="BJ893" s="26">
        <v>401.61329993200002</v>
      </c>
      <c r="CB893" s="37"/>
      <c r="CD893" s="37"/>
      <c r="CE893" s="37"/>
    </row>
    <row r="894" spans="1:83" x14ac:dyDescent="0.3">
      <c r="A894" s="25">
        <v>893</v>
      </c>
      <c r="B894" s="26">
        <v>10155.246109</v>
      </c>
      <c r="C894" s="25">
        <v>893</v>
      </c>
      <c r="D894" s="26">
        <v>2.3248850564899999</v>
      </c>
      <c r="E894" s="25">
        <v>893</v>
      </c>
      <c r="F894" s="26">
        <v>44.699256354200003</v>
      </c>
      <c r="G894" s="25">
        <v>893</v>
      </c>
      <c r="H894" s="26">
        <v>0.11775349046399999</v>
      </c>
      <c r="I894" s="25">
        <v>893</v>
      </c>
      <c r="J894" s="26">
        <v>0.140392330747</v>
      </c>
      <c r="K894" s="25">
        <v>893</v>
      </c>
      <c r="L894" s="26">
        <v>633350.03809199994</v>
      </c>
      <c r="M894" s="25">
        <v>893</v>
      </c>
      <c r="N894" s="26">
        <v>46.975642563500003</v>
      </c>
      <c r="O894" s="25">
        <v>893</v>
      </c>
      <c r="P894" s="26">
        <v>1.9919512120999999E-2</v>
      </c>
      <c r="Q894" s="25">
        <v>893</v>
      </c>
      <c r="R894" s="32">
        <v>0.54028829262199995</v>
      </c>
      <c r="S894" s="28">
        <v>893</v>
      </c>
      <c r="T894" s="35">
        <v>0.68675502798700006</v>
      </c>
      <c r="U894" s="25">
        <v>893</v>
      </c>
      <c r="V894" s="26">
        <v>43.325860297600002</v>
      </c>
      <c r="W894" s="25">
        <v>893</v>
      </c>
      <c r="X894" s="26">
        <v>7.0918741039000004</v>
      </c>
      <c r="Y894" s="25">
        <v>893</v>
      </c>
      <c r="Z894" s="26">
        <v>1.0452285391699999E-2</v>
      </c>
      <c r="AA894" s="25">
        <v>893</v>
      </c>
      <c r="AB894" s="26">
        <v>9.8200699946800007</v>
      </c>
      <c r="AC894" s="25">
        <v>893</v>
      </c>
      <c r="AD894" s="26">
        <v>0.25467971048600002</v>
      </c>
      <c r="AE894" s="25">
        <v>893</v>
      </c>
      <c r="AF894" s="26">
        <v>633350.03809199994</v>
      </c>
      <c r="AG894" s="25">
        <v>893</v>
      </c>
      <c r="AH894" s="26">
        <v>2.1591589547100001</v>
      </c>
      <c r="AI894" s="25">
        <v>893</v>
      </c>
      <c r="AJ894" s="26">
        <v>85.457444070700006</v>
      </c>
      <c r="AK894" s="25">
        <v>893</v>
      </c>
      <c r="AL894" s="26">
        <v>0.245314561717</v>
      </c>
      <c r="AM894" s="25">
        <v>893</v>
      </c>
      <c r="AN894" s="26">
        <v>1.3393305585599999</v>
      </c>
      <c r="AO894" s="25">
        <v>893</v>
      </c>
      <c r="AP894" s="26">
        <v>0.84238838409500005</v>
      </c>
      <c r="AQ894" s="25">
        <v>893</v>
      </c>
      <c r="AR894" s="26">
        <v>250.90939026699999</v>
      </c>
      <c r="AS894" s="25">
        <v>893</v>
      </c>
      <c r="AT894" s="26">
        <v>4.5686779764900001</v>
      </c>
      <c r="AU894" s="25">
        <v>893</v>
      </c>
      <c r="AV894" s="26">
        <v>9265.09434091</v>
      </c>
      <c r="AW894" s="25">
        <v>893</v>
      </c>
      <c r="AX894" s="26">
        <v>2.1591589547100001</v>
      </c>
      <c r="AY894" s="25">
        <v>893</v>
      </c>
      <c r="AZ894" s="26">
        <v>78.719377934500002</v>
      </c>
      <c r="BA894" s="25">
        <v>893</v>
      </c>
      <c r="BB894" s="26">
        <v>5.9037527618199998E-2</v>
      </c>
      <c r="BC894" s="25">
        <v>893</v>
      </c>
      <c r="BD894" s="26">
        <v>0.12783402647600001</v>
      </c>
      <c r="BE894" s="25">
        <v>893</v>
      </c>
      <c r="BF894" s="26">
        <v>0.81312844590599997</v>
      </c>
      <c r="BG894" s="25">
        <v>893</v>
      </c>
      <c r="BH894" s="26">
        <v>62.236540086300003</v>
      </c>
      <c r="BI894" s="25">
        <v>893</v>
      </c>
      <c r="BJ894" s="26">
        <v>1077.44414566</v>
      </c>
      <c r="CB894" s="37"/>
      <c r="CD894" s="37"/>
      <c r="CE894" s="37"/>
    </row>
    <row r="895" spans="1:83" x14ac:dyDescent="0.3">
      <c r="A895" s="25">
        <v>894</v>
      </c>
      <c r="B895" s="26">
        <v>11060.1391867</v>
      </c>
      <c r="C895" s="25">
        <v>894</v>
      </c>
      <c r="D895" s="26">
        <v>1.86553961944</v>
      </c>
      <c r="E895" s="25">
        <v>894</v>
      </c>
      <c r="F895" s="26">
        <v>72.208175411900001</v>
      </c>
      <c r="G895" s="25">
        <v>894</v>
      </c>
      <c r="H895" s="26">
        <v>6.5697740945799998E-2</v>
      </c>
      <c r="I895" s="25">
        <v>894</v>
      </c>
      <c r="J895" s="26">
        <v>0.106163860102</v>
      </c>
      <c r="K895" s="25">
        <v>894</v>
      </c>
      <c r="L895" s="26">
        <v>671337.67768299999</v>
      </c>
      <c r="M895" s="25">
        <v>894</v>
      </c>
      <c r="N895" s="26">
        <v>78.839959877200002</v>
      </c>
      <c r="O895" s="25">
        <v>894</v>
      </c>
      <c r="P895" s="26">
        <v>1.22044692333E-2</v>
      </c>
      <c r="Q895" s="25">
        <v>894</v>
      </c>
      <c r="R895" s="32">
        <v>0.39500334419599997</v>
      </c>
      <c r="S895" s="28">
        <v>894</v>
      </c>
      <c r="T895" s="35">
        <v>0.51551169236799999</v>
      </c>
      <c r="U895" s="25">
        <v>894</v>
      </c>
      <c r="V895" s="26">
        <v>38.416405683599997</v>
      </c>
      <c r="W895" s="25">
        <v>894</v>
      </c>
      <c r="X895" s="26">
        <v>8.9787615427599992</v>
      </c>
      <c r="Y895" s="25">
        <v>894</v>
      </c>
      <c r="Z895" s="26">
        <v>8.0844437015899995E-2</v>
      </c>
      <c r="AA895" s="25">
        <v>894</v>
      </c>
      <c r="AB895" s="26">
        <v>13.270124577200001</v>
      </c>
      <c r="AC895" s="25">
        <v>894</v>
      </c>
      <c r="AD895" s="26">
        <v>0.39721168489899999</v>
      </c>
      <c r="AE895" s="25">
        <v>894</v>
      </c>
      <c r="AF895" s="26">
        <v>671337.67768299999</v>
      </c>
      <c r="AG895" s="25">
        <v>894</v>
      </c>
      <c r="AH895" s="26">
        <v>1.66127686486</v>
      </c>
      <c r="AI895" s="25">
        <v>894</v>
      </c>
      <c r="AJ895" s="26">
        <v>67.378725031399995</v>
      </c>
      <c r="AK895" s="25">
        <v>894</v>
      </c>
      <c r="AL895" s="26">
        <v>0.14077234201800001</v>
      </c>
      <c r="AM895" s="25">
        <v>894</v>
      </c>
      <c r="AN895" s="26">
        <v>1.0726285771399999</v>
      </c>
      <c r="AO895" s="25">
        <v>894</v>
      </c>
      <c r="AP895" s="26">
        <v>0.94324730765300002</v>
      </c>
      <c r="AQ895" s="25">
        <v>894</v>
      </c>
      <c r="AR895" s="26">
        <v>1380.0618947200001</v>
      </c>
      <c r="AS895" s="25">
        <v>894</v>
      </c>
      <c r="AT895" s="26">
        <v>2.76774807914</v>
      </c>
      <c r="AU895" s="25">
        <v>894</v>
      </c>
      <c r="AV895" s="26">
        <v>10145.4438876</v>
      </c>
      <c r="AW895" s="25">
        <v>894</v>
      </c>
      <c r="AX895" s="26">
        <v>1.66127686486</v>
      </c>
      <c r="AY895" s="25">
        <v>894</v>
      </c>
      <c r="AZ895" s="26">
        <v>74.214242065199997</v>
      </c>
      <c r="BA895" s="25">
        <v>894</v>
      </c>
      <c r="BB895" s="26">
        <v>1.8274050283600001E-2</v>
      </c>
      <c r="BC895" s="25">
        <v>894</v>
      </c>
      <c r="BD895" s="26">
        <v>7.8924055608300001E-2</v>
      </c>
      <c r="BE895" s="25">
        <v>894</v>
      </c>
      <c r="BF895" s="26">
        <v>0.90280189410800005</v>
      </c>
      <c r="BG895" s="25">
        <v>894</v>
      </c>
      <c r="BH895" s="26">
        <v>39.092231022299998</v>
      </c>
      <c r="BI895" s="25">
        <v>894</v>
      </c>
      <c r="BJ895" s="26">
        <v>605.17658055699997</v>
      </c>
      <c r="CB895" s="37"/>
      <c r="CD895" s="37"/>
      <c r="CE895" s="37"/>
    </row>
    <row r="896" spans="1:83" x14ac:dyDescent="0.3">
      <c r="A896" s="25">
        <v>895</v>
      </c>
      <c r="B896" s="26">
        <v>4275.3437287400002</v>
      </c>
      <c r="C896" s="25">
        <v>895</v>
      </c>
      <c r="D896" s="26">
        <v>2.06013844738</v>
      </c>
      <c r="E896" s="25">
        <v>895</v>
      </c>
      <c r="F896" s="26">
        <v>57.361030802199998</v>
      </c>
      <c r="G896" s="25">
        <v>895</v>
      </c>
      <c r="H896" s="26">
        <v>2.9069573206699999E-2</v>
      </c>
      <c r="I896" s="25">
        <v>895</v>
      </c>
      <c r="J896" s="26">
        <v>0.13453304576</v>
      </c>
      <c r="K896" s="25">
        <v>895</v>
      </c>
      <c r="L896" s="26">
        <v>438605.456045</v>
      </c>
      <c r="M896" s="25">
        <v>895</v>
      </c>
      <c r="N896" s="26">
        <v>72.294197408599999</v>
      </c>
      <c r="O896" s="25">
        <v>895</v>
      </c>
      <c r="P896" s="26">
        <v>1.86084162624E-2</v>
      </c>
      <c r="Q896" s="25">
        <v>895</v>
      </c>
      <c r="R896" s="32">
        <v>0.76263034397999996</v>
      </c>
      <c r="S896" s="28">
        <v>895</v>
      </c>
      <c r="T896" s="35">
        <v>0.33379957050499998</v>
      </c>
      <c r="U896" s="25">
        <v>895</v>
      </c>
      <c r="V896" s="26">
        <v>35.803915497399998</v>
      </c>
      <c r="W896" s="25">
        <v>895</v>
      </c>
      <c r="X896" s="26">
        <v>7.2211334053199998</v>
      </c>
      <c r="Y896" s="25">
        <v>895</v>
      </c>
      <c r="Z896" s="26">
        <v>7.8828710852799994E-2</v>
      </c>
      <c r="AA896" s="25">
        <v>895</v>
      </c>
      <c r="AB896" s="26">
        <v>11.013851560299999</v>
      </c>
      <c r="AC896" s="25">
        <v>895</v>
      </c>
      <c r="AD896" s="26">
        <v>0.47779501634999999</v>
      </c>
      <c r="AE896" s="25">
        <v>895</v>
      </c>
      <c r="AF896" s="26">
        <v>438605.456045</v>
      </c>
      <c r="AG896" s="25">
        <v>895</v>
      </c>
      <c r="AH896" s="26">
        <v>1.88797735384</v>
      </c>
      <c r="AI896" s="25">
        <v>895</v>
      </c>
      <c r="AJ896" s="26">
        <v>67.087729731099998</v>
      </c>
      <c r="AK896" s="25">
        <v>895</v>
      </c>
      <c r="AL896" s="26">
        <v>0.114753813307</v>
      </c>
      <c r="AM896" s="25">
        <v>895</v>
      </c>
      <c r="AN896" s="26">
        <v>0.89010448118700003</v>
      </c>
      <c r="AO896" s="25">
        <v>895</v>
      </c>
      <c r="AP896" s="26">
        <v>0.92597810818699999</v>
      </c>
      <c r="AQ896" s="25">
        <v>895</v>
      </c>
      <c r="AR896" s="26">
        <v>549.90105700000004</v>
      </c>
      <c r="AS896" s="25">
        <v>895</v>
      </c>
      <c r="AT896" s="26">
        <v>3.3867152571600001</v>
      </c>
      <c r="AU896" s="25">
        <v>895</v>
      </c>
      <c r="AV896" s="26">
        <v>3875.3603476399999</v>
      </c>
      <c r="AW896" s="25">
        <v>895</v>
      </c>
      <c r="AX896" s="26">
        <v>1.88797735384</v>
      </c>
      <c r="AY896" s="25">
        <v>895</v>
      </c>
      <c r="AZ896" s="26">
        <v>72.848784243899999</v>
      </c>
      <c r="BA896" s="25">
        <v>895</v>
      </c>
      <c r="BB896" s="26">
        <v>6.7610924804E-3</v>
      </c>
      <c r="BC896" s="25">
        <v>895</v>
      </c>
      <c r="BD896" s="26">
        <v>7.0515347138800005E-2</v>
      </c>
      <c r="BE896" s="25">
        <v>895</v>
      </c>
      <c r="BF896" s="26">
        <v>0.92272356038100001</v>
      </c>
      <c r="BG896" s="25">
        <v>895</v>
      </c>
      <c r="BH896" s="26">
        <v>36.305258951799999</v>
      </c>
      <c r="BI896" s="25">
        <v>895</v>
      </c>
      <c r="BJ896" s="26">
        <v>307.49983647300002</v>
      </c>
      <c r="CB896" s="37"/>
      <c r="CD896" s="37"/>
      <c r="CE896" s="37"/>
    </row>
    <row r="897" spans="1:83" x14ac:dyDescent="0.3">
      <c r="A897" s="25">
        <v>896</v>
      </c>
      <c r="B897" s="26">
        <v>11446.9820659</v>
      </c>
      <c r="C897" s="25">
        <v>896</v>
      </c>
      <c r="D897" s="26">
        <v>1.6361933591</v>
      </c>
      <c r="E897" s="25">
        <v>896</v>
      </c>
      <c r="F897" s="26">
        <v>63.390237011000004</v>
      </c>
      <c r="G897" s="25">
        <v>896</v>
      </c>
      <c r="H897" s="26">
        <v>0.13621957017799999</v>
      </c>
      <c r="I897" s="25">
        <v>896</v>
      </c>
      <c r="J897" s="26">
        <v>0.107201816566</v>
      </c>
      <c r="K897" s="25">
        <v>896</v>
      </c>
      <c r="L897" s="26">
        <v>427736.25251100003</v>
      </c>
      <c r="M897" s="25">
        <v>896</v>
      </c>
      <c r="N897" s="26">
        <v>65.507408139500001</v>
      </c>
      <c r="O897" s="25">
        <v>896</v>
      </c>
      <c r="P897" s="26">
        <v>1.98959578391E-2</v>
      </c>
      <c r="Q897" s="25">
        <v>896</v>
      </c>
      <c r="R897" s="32">
        <v>0.489000599142</v>
      </c>
      <c r="S897" s="28">
        <v>896</v>
      </c>
      <c r="T897" s="35">
        <v>0.37392831826799999</v>
      </c>
      <c r="U897" s="25">
        <v>896</v>
      </c>
      <c r="V897" s="26">
        <v>26.109127241100001</v>
      </c>
      <c r="W897" s="25">
        <v>896</v>
      </c>
      <c r="X897" s="26">
        <v>3.3988128029000002</v>
      </c>
      <c r="Y897" s="25">
        <v>896</v>
      </c>
      <c r="Z897" s="26">
        <v>3.2272483487900003E-2</v>
      </c>
      <c r="AA897" s="25">
        <v>896</v>
      </c>
      <c r="AB897" s="26">
        <v>8.0504629332699995</v>
      </c>
      <c r="AC897" s="25">
        <v>896</v>
      </c>
      <c r="AD897" s="26">
        <v>0.29204976723699999</v>
      </c>
      <c r="AE897" s="25">
        <v>896</v>
      </c>
      <c r="AF897" s="26">
        <v>427736.25251100003</v>
      </c>
      <c r="AG897" s="25">
        <v>896</v>
      </c>
      <c r="AH897" s="26">
        <v>1.5476887539099999</v>
      </c>
      <c r="AI897" s="25">
        <v>896</v>
      </c>
      <c r="AJ897" s="26">
        <v>88.914323857200003</v>
      </c>
      <c r="AK897" s="25">
        <v>896</v>
      </c>
      <c r="AL897" s="26">
        <v>0.17833210994599999</v>
      </c>
      <c r="AM897" s="25">
        <v>896</v>
      </c>
      <c r="AN897" s="26">
        <v>1.41634980362</v>
      </c>
      <c r="AO897" s="25">
        <v>896</v>
      </c>
      <c r="AP897" s="26">
        <v>0.55395638456200003</v>
      </c>
      <c r="AQ897" s="25">
        <v>896</v>
      </c>
      <c r="AR897" s="26">
        <v>166.75835631199999</v>
      </c>
      <c r="AS897" s="25">
        <v>896</v>
      </c>
      <c r="AT897" s="26">
        <v>2.71700778187</v>
      </c>
      <c r="AU897" s="25">
        <v>896</v>
      </c>
      <c r="AV897" s="26">
        <v>10837.7788901</v>
      </c>
      <c r="AW897" s="25">
        <v>896</v>
      </c>
      <c r="AX897" s="26">
        <v>1.5476887539099999</v>
      </c>
      <c r="AY897" s="25">
        <v>896</v>
      </c>
      <c r="AZ897" s="26">
        <v>76.795155014000002</v>
      </c>
      <c r="BA897" s="25">
        <v>896</v>
      </c>
      <c r="BB897" s="26">
        <v>0.101023764049</v>
      </c>
      <c r="BC897" s="25">
        <v>896</v>
      </c>
      <c r="BD897" s="26">
        <v>9.9869527349899997E-2</v>
      </c>
      <c r="BE897" s="25">
        <v>896</v>
      </c>
      <c r="BF897" s="26">
        <v>0.79910670860199995</v>
      </c>
      <c r="BG897" s="25">
        <v>896</v>
      </c>
      <c r="BH897" s="26">
        <v>28.233669585299999</v>
      </c>
      <c r="BI897" s="25">
        <v>896</v>
      </c>
      <c r="BJ897" s="26">
        <v>483.92504630100001</v>
      </c>
      <c r="CB897" s="37"/>
      <c r="CD897" s="37"/>
      <c r="CE897" s="37"/>
    </row>
    <row r="898" spans="1:83" x14ac:dyDescent="0.3">
      <c r="A898" s="25">
        <v>897</v>
      </c>
      <c r="B898" s="26">
        <v>4996.4987641199996</v>
      </c>
      <c r="C898" s="25">
        <v>897</v>
      </c>
      <c r="D898" s="26">
        <v>1.3167941197899999</v>
      </c>
      <c r="E898" s="25">
        <v>897</v>
      </c>
      <c r="F898" s="26">
        <v>42.386370710199998</v>
      </c>
      <c r="G898" s="25">
        <v>897</v>
      </c>
      <c r="H898" s="26">
        <v>3.6480419915599999E-2</v>
      </c>
      <c r="I898" s="25">
        <v>897</v>
      </c>
      <c r="J898" s="26">
        <v>8.0307441737899998E-2</v>
      </c>
      <c r="K898" s="25">
        <v>897</v>
      </c>
      <c r="L898" s="26">
        <v>705682.76416200004</v>
      </c>
      <c r="M898" s="25">
        <v>897</v>
      </c>
      <c r="N898" s="26">
        <v>71.226054860100007</v>
      </c>
      <c r="O898" s="25">
        <v>897</v>
      </c>
      <c r="P898" s="26">
        <v>1.79690613655E-2</v>
      </c>
      <c r="Q898" s="25">
        <v>897</v>
      </c>
      <c r="R898" s="32">
        <v>0.55478865991399995</v>
      </c>
      <c r="S898" s="28">
        <v>897</v>
      </c>
      <c r="T898" s="35">
        <v>0.56737899446200002</v>
      </c>
      <c r="U898" s="25">
        <v>897</v>
      </c>
      <c r="V898" s="26">
        <v>36.154669181899997</v>
      </c>
      <c r="W898" s="25">
        <v>897</v>
      </c>
      <c r="X898" s="26">
        <v>5.8484232437700001</v>
      </c>
      <c r="Y898" s="25">
        <v>897</v>
      </c>
      <c r="Z898" s="26">
        <v>1.0338912781099999E-2</v>
      </c>
      <c r="AA898" s="25">
        <v>897</v>
      </c>
      <c r="AB898" s="26">
        <v>8.7109814178300002</v>
      </c>
      <c r="AC898" s="25">
        <v>897</v>
      </c>
      <c r="AD898" s="26">
        <v>0.35640777817500002</v>
      </c>
      <c r="AE898" s="25">
        <v>897</v>
      </c>
      <c r="AF898" s="26">
        <v>705682.76416200004</v>
      </c>
      <c r="AG898" s="25">
        <v>897</v>
      </c>
      <c r="AH898" s="26">
        <v>1.1750052764200001</v>
      </c>
      <c r="AI898" s="25">
        <v>897</v>
      </c>
      <c r="AJ898" s="26">
        <v>76.266763262799998</v>
      </c>
      <c r="AK898" s="25">
        <v>897</v>
      </c>
      <c r="AL898" s="26">
        <v>5.6114113130199997E-2</v>
      </c>
      <c r="AM898" s="25">
        <v>897</v>
      </c>
      <c r="AN898" s="26">
        <v>0.68643588162500002</v>
      </c>
      <c r="AO898" s="25">
        <v>897</v>
      </c>
      <c r="AP898" s="26">
        <v>0.65926435632699998</v>
      </c>
      <c r="AQ898" s="25">
        <v>897</v>
      </c>
      <c r="AR898" s="26">
        <v>84.169585168599994</v>
      </c>
      <c r="AS898" s="25">
        <v>897</v>
      </c>
      <c r="AT898" s="26">
        <v>5.7052035247699999</v>
      </c>
      <c r="AU898" s="25">
        <v>897</v>
      </c>
      <c r="AV898" s="26">
        <v>4784.9190615300004</v>
      </c>
      <c r="AW898" s="25">
        <v>897</v>
      </c>
      <c r="AX898" s="26">
        <v>1.1750052764200001</v>
      </c>
      <c r="AY898" s="25">
        <v>897</v>
      </c>
      <c r="AZ898" s="26">
        <v>68.672375653299994</v>
      </c>
      <c r="BA898" s="25">
        <v>897</v>
      </c>
      <c r="BB898" s="26">
        <v>1.3052444846100001E-2</v>
      </c>
      <c r="BC898" s="25">
        <v>897</v>
      </c>
      <c r="BD898" s="26">
        <v>6.4681514503900001E-2</v>
      </c>
      <c r="BE898" s="25">
        <v>897</v>
      </c>
      <c r="BF898" s="26">
        <v>0.92226604064999995</v>
      </c>
      <c r="BG898" s="25">
        <v>897</v>
      </c>
      <c r="BH898" s="26">
        <v>52.372440911699996</v>
      </c>
      <c r="BI898" s="25">
        <v>897</v>
      </c>
      <c r="BJ898" s="26">
        <v>443.089693195</v>
      </c>
      <c r="CB898" s="37"/>
      <c r="CD898" s="37"/>
      <c r="CE898" s="37"/>
    </row>
    <row r="899" spans="1:83" x14ac:dyDescent="0.3">
      <c r="A899" s="25">
        <v>898</v>
      </c>
      <c r="B899" s="26">
        <v>11988.8160137</v>
      </c>
      <c r="C899" s="25">
        <v>898</v>
      </c>
      <c r="D899" s="26">
        <v>2.0268360617100001</v>
      </c>
      <c r="E899" s="25">
        <v>898</v>
      </c>
      <c r="F899" s="26">
        <v>59.477739226600001</v>
      </c>
      <c r="G899" s="25">
        <v>898</v>
      </c>
      <c r="H899" s="26">
        <v>9.3198505535999995E-2</v>
      </c>
      <c r="I899" s="25">
        <v>898</v>
      </c>
      <c r="J899" s="26">
        <v>0.12420102061299999</v>
      </c>
      <c r="K899" s="25">
        <v>898</v>
      </c>
      <c r="L899" s="26">
        <v>539948.90825400001</v>
      </c>
      <c r="M899" s="25">
        <v>898</v>
      </c>
      <c r="N899" s="26">
        <v>58.057751235399998</v>
      </c>
      <c r="O899" s="25">
        <v>898</v>
      </c>
      <c r="P899" s="26">
        <v>1.92491280485E-2</v>
      </c>
      <c r="Q899" s="25">
        <v>898</v>
      </c>
      <c r="R899" s="32">
        <v>0.46428432759900001</v>
      </c>
      <c r="S899" s="28">
        <v>898</v>
      </c>
      <c r="T899" s="35">
        <v>0.81944986777700002</v>
      </c>
      <c r="U899" s="25">
        <v>898</v>
      </c>
      <c r="V899" s="26">
        <v>30.947831350000001</v>
      </c>
      <c r="W899" s="25">
        <v>898</v>
      </c>
      <c r="X899" s="26">
        <v>9.9553327298099994</v>
      </c>
      <c r="Y899" s="25">
        <v>898</v>
      </c>
      <c r="Z899" s="26">
        <v>5.6195448875500001E-2</v>
      </c>
      <c r="AA899" s="25">
        <v>898</v>
      </c>
      <c r="AB899" s="26">
        <v>9.6480915856100005</v>
      </c>
      <c r="AC899" s="25">
        <v>898</v>
      </c>
      <c r="AD899" s="26">
        <v>0.328462295776</v>
      </c>
      <c r="AE899" s="25">
        <v>898</v>
      </c>
      <c r="AF899" s="26">
        <v>539948.90825400001</v>
      </c>
      <c r="AG899" s="25">
        <v>898</v>
      </c>
      <c r="AH899" s="26">
        <v>1.8044610329099999</v>
      </c>
      <c r="AI899" s="25">
        <v>898</v>
      </c>
      <c r="AJ899" s="26">
        <v>65.4518720871</v>
      </c>
      <c r="AK899" s="25">
        <v>898</v>
      </c>
      <c r="AL899" s="26">
        <v>0.24901317569500001</v>
      </c>
      <c r="AM899" s="25">
        <v>898</v>
      </c>
      <c r="AN899" s="26">
        <v>1.3823546853299999</v>
      </c>
      <c r="AO899" s="25">
        <v>898</v>
      </c>
      <c r="AP899" s="26">
        <v>1.33339078503</v>
      </c>
      <c r="AQ899" s="25">
        <v>898</v>
      </c>
      <c r="AR899" s="26">
        <v>868.42146882999998</v>
      </c>
      <c r="AS899" s="25">
        <v>898</v>
      </c>
      <c r="AT899" s="26">
        <v>2.4462306015499999</v>
      </c>
      <c r="AU899" s="25">
        <v>898</v>
      </c>
      <c r="AV899" s="26">
        <v>10967.4813958</v>
      </c>
      <c r="AW899" s="25">
        <v>898</v>
      </c>
      <c r="AX899" s="26">
        <v>1.8044610329099999</v>
      </c>
      <c r="AY899" s="25">
        <v>898</v>
      </c>
      <c r="AZ899" s="26">
        <v>68.272083671299995</v>
      </c>
      <c r="BA899" s="25">
        <v>898</v>
      </c>
      <c r="BB899" s="26">
        <v>4.5367553737000001E-2</v>
      </c>
      <c r="BC899" s="25">
        <v>898</v>
      </c>
      <c r="BD899" s="26">
        <v>9.9153165775499999E-2</v>
      </c>
      <c r="BE899" s="25">
        <v>898</v>
      </c>
      <c r="BF899" s="26">
        <v>0.85547928048699995</v>
      </c>
      <c r="BG899" s="25">
        <v>898</v>
      </c>
      <c r="BH899" s="26">
        <v>32.451981574199998</v>
      </c>
      <c r="BI899" s="25">
        <v>898</v>
      </c>
      <c r="BJ899" s="26">
        <v>494.11012626799999</v>
      </c>
      <c r="CB899" s="37"/>
      <c r="CD899" s="37"/>
      <c r="CE899" s="37"/>
    </row>
    <row r="900" spans="1:83" x14ac:dyDescent="0.3">
      <c r="A900" s="25">
        <v>899</v>
      </c>
      <c r="B900" s="26">
        <v>8141.1832754899997</v>
      </c>
      <c r="C900" s="25">
        <v>899</v>
      </c>
      <c r="D900" s="26">
        <v>1.7199942776999999</v>
      </c>
      <c r="E900" s="25">
        <v>899</v>
      </c>
      <c r="F900" s="26">
        <v>68.485886982099998</v>
      </c>
      <c r="G900" s="25">
        <v>899</v>
      </c>
      <c r="H900" s="26">
        <v>0.19567520015600001</v>
      </c>
      <c r="I900" s="25">
        <v>899</v>
      </c>
      <c r="J900" s="26">
        <v>0.14569254424700001</v>
      </c>
      <c r="K900" s="25">
        <v>899</v>
      </c>
      <c r="L900" s="26">
        <v>595401.10702500003</v>
      </c>
      <c r="M900" s="25">
        <v>899</v>
      </c>
      <c r="N900" s="26">
        <v>55.691242233700002</v>
      </c>
      <c r="O900" s="25">
        <v>899</v>
      </c>
      <c r="P900" s="26">
        <v>1.7167379734899998E-2</v>
      </c>
      <c r="Q900" s="25">
        <v>899</v>
      </c>
      <c r="R900" s="32">
        <v>0.74736898220799997</v>
      </c>
      <c r="S900" s="28">
        <v>899</v>
      </c>
      <c r="T900" s="35">
        <v>0.61008171260199995</v>
      </c>
      <c r="U900" s="25">
        <v>899</v>
      </c>
      <c r="V900" s="26">
        <v>27.2412262183</v>
      </c>
      <c r="W900" s="25">
        <v>899</v>
      </c>
      <c r="X900" s="26">
        <v>1.9965126399299999</v>
      </c>
      <c r="Y900" s="25">
        <v>899</v>
      </c>
      <c r="Z900" s="26">
        <v>6.9391864163399999E-2</v>
      </c>
      <c r="AA900" s="25">
        <v>899</v>
      </c>
      <c r="AB900" s="26">
        <v>8.8459748555199997</v>
      </c>
      <c r="AC900" s="25">
        <v>899</v>
      </c>
      <c r="AD900" s="26">
        <v>0.29410790733300002</v>
      </c>
      <c r="AE900" s="25">
        <v>899</v>
      </c>
      <c r="AF900" s="26">
        <v>595401.10702500003</v>
      </c>
      <c r="AG900" s="25">
        <v>899</v>
      </c>
      <c r="AH900" s="26">
        <v>1.6548198596299999</v>
      </c>
      <c r="AI900" s="25">
        <v>899</v>
      </c>
      <c r="AJ900" s="26">
        <v>89.349918630800005</v>
      </c>
      <c r="AK900" s="25">
        <v>899</v>
      </c>
      <c r="AL900" s="26">
        <v>0.27699079750900002</v>
      </c>
      <c r="AM900" s="25">
        <v>899</v>
      </c>
      <c r="AN900" s="26">
        <v>1.57153416902</v>
      </c>
      <c r="AO900" s="25">
        <v>899</v>
      </c>
      <c r="AP900" s="26">
        <v>0.72214483168200005</v>
      </c>
      <c r="AQ900" s="25">
        <v>899</v>
      </c>
      <c r="AR900" s="26">
        <v>202.44333797300001</v>
      </c>
      <c r="AS900" s="25">
        <v>899</v>
      </c>
      <c r="AT900" s="26">
        <v>1.84843545321</v>
      </c>
      <c r="AU900" s="25">
        <v>899</v>
      </c>
      <c r="AV900" s="26">
        <v>7274.35360459</v>
      </c>
      <c r="AW900" s="25">
        <v>899</v>
      </c>
      <c r="AX900" s="26">
        <v>1.6548198596299999</v>
      </c>
      <c r="AY900" s="25">
        <v>899</v>
      </c>
      <c r="AZ900" s="26">
        <v>84.282520188399999</v>
      </c>
      <c r="BA900" s="25">
        <v>899</v>
      </c>
      <c r="BB900" s="26">
        <v>0.13026857137799999</v>
      </c>
      <c r="BC900" s="25">
        <v>899</v>
      </c>
      <c r="BD900" s="26">
        <v>0.132614951279</v>
      </c>
      <c r="BE900" s="25">
        <v>899</v>
      </c>
      <c r="BF900" s="26">
        <v>0.73711647734300001</v>
      </c>
      <c r="BG900" s="25">
        <v>899</v>
      </c>
      <c r="BH900" s="26">
        <v>27.6599625353</v>
      </c>
      <c r="BI900" s="25">
        <v>899</v>
      </c>
      <c r="BJ900" s="26">
        <v>465.12855043799999</v>
      </c>
      <c r="CB900" s="37"/>
      <c r="CD900" s="37"/>
      <c r="CE900" s="37"/>
    </row>
    <row r="901" spans="1:83" x14ac:dyDescent="0.3">
      <c r="A901" s="25">
        <v>900</v>
      </c>
      <c r="B901" s="26">
        <v>4882.5362608400001</v>
      </c>
      <c r="C901" s="25">
        <v>900</v>
      </c>
      <c r="D901" s="26">
        <v>1.9484860991799999</v>
      </c>
      <c r="E901" s="25">
        <v>900</v>
      </c>
      <c r="F901" s="26">
        <v>61.256712230700003</v>
      </c>
      <c r="G901" s="25">
        <v>900</v>
      </c>
      <c r="H901" s="26">
        <v>0.11824613178899999</v>
      </c>
      <c r="I901" s="25">
        <v>900</v>
      </c>
      <c r="J901" s="26">
        <v>4.81284668231E-2</v>
      </c>
      <c r="K901" s="25">
        <v>900</v>
      </c>
      <c r="L901" s="26">
        <v>604011.43710800004</v>
      </c>
      <c r="M901" s="25">
        <v>900</v>
      </c>
      <c r="N901" s="26">
        <v>76.652243197000004</v>
      </c>
      <c r="O901" s="25">
        <v>900</v>
      </c>
      <c r="P901" s="26">
        <v>1.33603998192E-2</v>
      </c>
      <c r="Q901" s="25">
        <v>900</v>
      </c>
      <c r="R901" s="32">
        <v>0.68901353892899997</v>
      </c>
      <c r="S901" s="28">
        <v>900</v>
      </c>
      <c r="T901" s="35">
        <v>0.446458113203</v>
      </c>
      <c r="U901" s="25">
        <v>900</v>
      </c>
      <c r="V901" s="26">
        <v>35.360872812499998</v>
      </c>
      <c r="W901" s="25">
        <v>900</v>
      </c>
      <c r="X901" s="26">
        <v>3.4373482372500002</v>
      </c>
      <c r="Y901" s="25">
        <v>900</v>
      </c>
      <c r="Z901" s="26">
        <v>3.1499538478899997E-2</v>
      </c>
      <c r="AA901" s="25">
        <v>900</v>
      </c>
      <c r="AB901" s="26">
        <v>14.127823186900001</v>
      </c>
      <c r="AC901" s="25">
        <v>900</v>
      </c>
      <c r="AD901" s="26">
        <v>0.46518938781699998</v>
      </c>
      <c r="AE901" s="25">
        <v>900</v>
      </c>
      <c r="AF901" s="26">
        <v>604011.43710800004</v>
      </c>
      <c r="AG901" s="25">
        <v>900</v>
      </c>
      <c r="AH901" s="26">
        <v>1.8511103445499999</v>
      </c>
      <c r="AI901" s="25">
        <v>900</v>
      </c>
      <c r="AJ901" s="26">
        <v>88.3811979874</v>
      </c>
      <c r="AK901" s="25">
        <v>900</v>
      </c>
      <c r="AL901" s="26">
        <v>9.5414931446600001E-2</v>
      </c>
      <c r="AM901" s="25">
        <v>900</v>
      </c>
      <c r="AN901" s="26">
        <v>1.2783742139400001</v>
      </c>
      <c r="AO901" s="25">
        <v>900</v>
      </c>
      <c r="AP901" s="26">
        <v>0.326117127959</v>
      </c>
      <c r="AQ901" s="25">
        <v>900</v>
      </c>
      <c r="AR901" s="26">
        <v>216.146906556</v>
      </c>
      <c r="AS901" s="25">
        <v>900</v>
      </c>
      <c r="AT901" s="26">
        <v>5.8272720071100004</v>
      </c>
      <c r="AU901" s="25">
        <v>900</v>
      </c>
      <c r="AV901" s="26">
        <v>4500.1192528499996</v>
      </c>
      <c r="AW901" s="25">
        <v>900</v>
      </c>
      <c r="AX901" s="26">
        <v>1.8511103445499999</v>
      </c>
      <c r="AY901" s="25">
        <v>900</v>
      </c>
      <c r="AZ901" s="26">
        <v>89.908699477200003</v>
      </c>
      <c r="BA901" s="25">
        <v>900</v>
      </c>
      <c r="BB901" s="26">
        <v>3.8176446590299999E-2</v>
      </c>
      <c r="BC901" s="25">
        <v>900</v>
      </c>
      <c r="BD901" s="26">
        <v>5.7357244510699998E-2</v>
      </c>
      <c r="BE901" s="25">
        <v>900</v>
      </c>
      <c r="BF901" s="26">
        <v>0.90446630889900004</v>
      </c>
      <c r="BG901" s="25">
        <v>900</v>
      </c>
      <c r="BH901" s="26">
        <v>36.3629589739</v>
      </c>
      <c r="BI901" s="25">
        <v>900</v>
      </c>
      <c r="BJ901" s="26">
        <v>635.43543319800006</v>
      </c>
      <c r="CB901" s="37"/>
      <c r="CD901" s="37"/>
      <c r="CE901" s="37"/>
    </row>
    <row r="902" spans="1:83" x14ac:dyDescent="0.3">
      <c r="A902" s="25">
        <v>901</v>
      </c>
      <c r="B902" s="26">
        <v>6224.2442620399997</v>
      </c>
      <c r="C902" s="25">
        <v>901</v>
      </c>
      <c r="D902" s="26">
        <v>2.0800045371400002</v>
      </c>
      <c r="E902" s="25">
        <v>901</v>
      </c>
      <c r="F902" s="26">
        <v>49.3585954602</v>
      </c>
      <c r="G902" s="25">
        <v>901</v>
      </c>
      <c r="H902" s="26">
        <v>4.0426674988899999E-2</v>
      </c>
      <c r="I902" s="25">
        <v>901</v>
      </c>
      <c r="J902" s="26">
        <v>0.19172524691599999</v>
      </c>
      <c r="K902" s="25">
        <v>901</v>
      </c>
      <c r="L902" s="26">
        <v>713760.86740400002</v>
      </c>
      <c r="M902" s="25">
        <v>901</v>
      </c>
      <c r="N902" s="26">
        <v>40.8998796813</v>
      </c>
      <c r="O902" s="25">
        <v>901</v>
      </c>
      <c r="P902" s="26">
        <v>1.1229812985999999E-2</v>
      </c>
      <c r="Q902" s="25">
        <v>901</v>
      </c>
      <c r="R902" s="32">
        <v>0.84383380692999999</v>
      </c>
      <c r="S902" s="28">
        <v>901</v>
      </c>
      <c r="T902" s="35">
        <v>0.396877551941</v>
      </c>
      <c r="U902" s="25">
        <v>901</v>
      </c>
      <c r="V902" s="26">
        <v>42.887906912399998</v>
      </c>
      <c r="W902" s="25">
        <v>901</v>
      </c>
      <c r="X902" s="26">
        <v>2.4917684712099999</v>
      </c>
      <c r="Y902" s="25">
        <v>901</v>
      </c>
      <c r="Z902" s="26">
        <v>4.4029626140799999E-2</v>
      </c>
      <c r="AA902" s="25">
        <v>901</v>
      </c>
      <c r="AB902" s="26">
        <v>6.5003095719999999</v>
      </c>
      <c r="AC902" s="25">
        <v>901</v>
      </c>
      <c r="AD902" s="26">
        <v>0.41323879144800002</v>
      </c>
      <c r="AE902" s="25">
        <v>901</v>
      </c>
      <c r="AF902" s="26">
        <v>713760.86740400002</v>
      </c>
      <c r="AG902" s="25">
        <v>901</v>
      </c>
      <c r="AH902" s="26">
        <v>2.0054025913800002</v>
      </c>
      <c r="AI902" s="25">
        <v>901</v>
      </c>
      <c r="AJ902" s="26">
        <v>74.273143297399997</v>
      </c>
      <c r="AK902" s="25">
        <v>901</v>
      </c>
      <c r="AL902" s="26">
        <v>6.0438678842300003E-2</v>
      </c>
      <c r="AM902" s="25">
        <v>901</v>
      </c>
      <c r="AN902" s="26">
        <v>0.96708871829200005</v>
      </c>
      <c r="AO902" s="25">
        <v>901</v>
      </c>
      <c r="AP902" s="26">
        <v>1.06476547554</v>
      </c>
      <c r="AQ902" s="25">
        <v>901</v>
      </c>
      <c r="AR902" s="26">
        <v>54.703876732399998</v>
      </c>
      <c r="AS902" s="25">
        <v>901</v>
      </c>
      <c r="AT902" s="26">
        <v>3.1098009050600002</v>
      </c>
      <c r="AU902" s="25">
        <v>901</v>
      </c>
      <c r="AV902" s="26">
        <v>5589.3107403599997</v>
      </c>
      <c r="AW902" s="25">
        <v>901</v>
      </c>
      <c r="AX902" s="26">
        <v>2.0054025913800002</v>
      </c>
      <c r="AY902" s="25">
        <v>901</v>
      </c>
      <c r="AZ902" s="26">
        <v>63.7123368536</v>
      </c>
      <c r="BA902" s="25">
        <v>901</v>
      </c>
      <c r="BB902" s="26">
        <v>2.2995251217800002E-2</v>
      </c>
      <c r="BC902" s="25">
        <v>901</v>
      </c>
      <c r="BD902" s="26">
        <v>0.12193080206199999</v>
      </c>
      <c r="BE902" s="25">
        <v>901</v>
      </c>
      <c r="BF902" s="26">
        <v>0.85507394672000003</v>
      </c>
      <c r="BG902" s="25">
        <v>901</v>
      </c>
      <c r="BH902" s="26">
        <v>43.3067541271</v>
      </c>
      <c r="BI902" s="25">
        <v>901</v>
      </c>
      <c r="BJ902" s="26">
        <v>158.71411360100001</v>
      </c>
      <c r="CB902" s="37"/>
      <c r="CD902" s="37"/>
      <c r="CE902" s="37"/>
    </row>
    <row r="903" spans="1:83" x14ac:dyDescent="0.3">
      <c r="A903" s="25">
        <v>902</v>
      </c>
      <c r="B903" s="26">
        <v>6091.89038248</v>
      </c>
      <c r="C903" s="25">
        <v>902</v>
      </c>
      <c r="D903" s="26">
        <v>1.72533320088</v>
      </c>
      <c r="E903" s="25">
        <v>902</v>
      </c>
      <c r="F903" s="26">
        <v>69.184361336099997</v>
      </c>
      <c r="G903" s="25">
        <v>902</v>
      </c>
      <c r="H903" s="26">
        <v>6.3993427360899996E-2</v>
      </c>
      <c r="I903" s="25">
        <v>902</v>
      </c>
      <c r="J903" s="26">
        <v>0.10336475741499999</v>
      </c>
      <c r="K903" s="25">
        <v>902</v>
      </c>
      <c r="L903" s="26">
        <v>607502.79129199998</v>
      </c>
      <c r="M903" s="25">
        <v>902</v>
      </c>
      <c r="N903" s="26">
        <v>58.117259995700003</v>
      </c>
      <c r="O903" s="25">
        <v>902</v>
      </c>
      <c r="P903" s="26">
        <v>1.72450083238E-2</v>
      </c>
      <c r="Q903" s="25">
        <v>902</v>
      </c>
      <c r="R903" s="32">
        <v>0.84177921413599999</v>
      </c>
      <c r="S903" s="28">
        <v>902</v>
      </c>
      <c r="T903" s="35">
        <v>0.57641044141999997</v>
      </c>
      <c r="U903" s="25">
        <v>902</v>
      </c>
      <c r="V903" s="26">
        <v>25.061622956600001</v>
      </c>
      <c r="W903" s="25">
        <v>902</v>
      </c>
      <c r="X903" s="26">
        <v>2.0478922934099999</v>
      </c>
      <c r="Y903" s="25">
        <v>902</v>
      </c>
      <c r="Z903" s="26">
        <v>6.1208782876700001E-2</v>
      </c>
      <c r="AA903" s="25">
        <v>902</v>
      </c>
      <c r="AB903" s="26">
        <v>10.267331502899999</v>
      </c>
      <c r="AC903" s="25">
        <v>902</v>
      </c>
      <c r="AD903" s="26">
        <v>0.358864721489</v>
      </c>
      <c r="AE903" s="25">
        <v>902</v>
      </c>
      <c r="AF903" s="26">
        <v>607502.79129199998</v>
      </c>
      <c r="AG903" s="25">
        <v>902</v>
      </c>
      <c r="AH903" s="26">
        <v>1.6570673715599999</v>
      </c>
      <c r="AI903" s="25">
        <v>902</v>
      </c>
      <c r="AJ903" s="26">
        <v>74.953539186200004</v>
      </c>
      <c r="AK903" s="25">
        <v>902</v>
      </c>
      <c r="AL903" s="26">
        <v>0.11409438328300001</v>
      </c>
      <c r="AM903" s="25">
        <v>902</v>
      </c>
      <c r="AN903" s="26">
        <v>1.16665052093</v>
      </c>
      <c r="AO903" s="25">
        <v>902</v>
      </c>
      <c r="AP903" s="26">
        <v>0.81516116488299994</v>
      </c>
      <c r="AQ903" s="25">
        <v>902</v>
      </c>
      <c r="AR903" s="26">
        <v>184.76733663900001</v>
      </c>
      <c r="AS903" s="25">
        <v>902</v>
      </c>
      <c r="AT903" s="26">
        <v>2.6588918450799999</v>
      </c>
      <c r="AU903" s="25">
        <v>902</v>
      </c>
      <c r="AV903" s="26">
        <v>5631.8158946200001</v>
      </c>
      <c r="AW903" s="25">
        <v>902</v>
      </c>
      <c r="AX903" s="26">
        <v>1.6570673715599999</v>
      </c>
      <c r="AY903" s="25">
        <v>902</v>
      </c>
      <c r="AZ903" s="26">
        <v>75.029038550799996</v>
      </c>
      <c r="BA903" s="25">
        <v>902</v>
      </c>
      <c r="BB903" s="26">
        <v>2.3730259630599999E-2</v>
      </c>
      <c r="BC903" s="25">
        <v>902</v>
      </c>
      <c r="BD903" s="26">
        <v>7.5607722801900007E-2</v>
      </c>
      <c r="BE903" s="25">
        <v>902</v>
      </c>
      <c r="BF903" s="26">
        <v>0.90066201756700004</v>
      </c>
      <c r="BG903" s="25">
        <v>902</v>
      </c>
      <c r="BH903" s="26">
        <v>25.385411793999999</v>
      </c>
      <c r="BI903" s="25">
        <v>902</v>
      </c>
      <c r="BJ903" s="26">
        <v>469.19618315899999</v>
      </c>
      <c r="CB903" s="37"/>
      <c r="CD903" s="37"/>
      <c r="CE903" s="37"/>
    </row>
    <row r="904" spans="1:83" x14ac:dyDescent="0.3">
      <c r="A904" s="25">
        <v>903</v>
      </c>
      <c r="B904" s="26">
        <v>10969.0582493</v>
      </c>
      <c r="C904" s="25">
        <v>903</v>
      </c>
      <c r="D904" s="26">
        <v>2.2930993753700002</v>
      </c>
      <c r="E904" s="25">
        <v>903</v>
      </c>
      <c r="F904" s="26">
        <v>36.494345514300001</v>
      </c>
      <c r="G904" s="25">
        <v>903</v>
      </c>
      <c r="H904" s="26">
        <v>0.13834857730799999</v>
      </c>
      <c r="I904" s="25">
        <v>903</v>
      </c>
      <c r="J904" s="26">
        <v>0.165531850403</v>
      </c>
      <c r="K904" s="25">
        <v>903</v>
      </c>
      <c r="L904" s="26">
        <v>674692.56396099995</v>
      </c>
      <c r="M904" s="25">
        <v>903</v>
      </c>
      <c r="N904" s="26">
        <v>73.490906421399998</v>
      </c>
      <c r="O904" s="25">
        <v>903</v>
      </c>
      <c r="P904" s="26">
        <v>1.60248219186E-2</v>
      </c>
      <c r="Q904" s="25">
        <v>903</v>
      </c>
      <c r="R904" s="32">
        <v>0.69557906203700004</v>
      </c>
      <c r="S904" s="28">
        <v>903</v>
      </c>
      <c r="T904" s="35">
        <v>0.64345553442100001</v>
      </c>
      <c r="U904" s="25">
        <v>903</v>
      </c>
      <c r="V904" s="26">
        <v>44.383591772300001</v>
      </c>
      <c r="W904" s="25">
        <v>903</v>
      </c>
      <c r="X904" s="26">
        <v>6.0271123629699996</v>
      </c>
      <c r="Y904" s="25">
        <v>903</v>
      </c>
      <c r="Z904" s="26">
        <v>4.6653147946199999E-2</v>
      </c>
      <c r="AA904" s="25">
        <v>903</v>
      </c>
      <c r="AB904" s="26">
        <v>9.2589278661000005</v>
      </c>
      <c r="AC904" s="25">
        <v>903</v>
      </c>
      <c r="AD904" s="26">
        <v>0.186609762879</v>
      </c>
      <c r="AE904" s="25">
        <v>903</v>
      </c>
      <c r="AF904" s="26">
        <v>674692.56396099995</v>
      </c>
      <c r="AG904" s="25">
        <v>903</v>
      </c>
      <c r="AH904" s="26">
        <v>2.1546896554099999</v>
      </c>
      <c r="AI904" s="25">
        <v>903</v>
      </c>
      <c r="AJ904" s="26">
        <v>75.612140302300006</v>
      </c>
      <c r="AK904" s="25">
        <v>903</v>
      </c>
      <c r="AL904" s="26">
        <v>0.338821883007</v>
      </c>
      <c r="AM904" s="25">
        <v>903</v>
      </c>
      <c r="AN904" s="26">
        <v>1.5555533769800001</v>
      </c>
      <c r="AO904" s="25">
        <v>903</v>
      </c>
      <c r="AP904" s="26">
        <v>1.10148689416</v>
      </c>
      <c r="AQ904" s="25">
        <v>903</v>
      </c>
      <c r="AR904" s="26">
        <v>1093.1003042499999</v>
      </c>
      <c r="AS904" s="25">
        <v>903</v>
      </c>
      <c r="AT904" s="26">
        <v>1.23952691658</v>
      </c>
      <c r="AU904" s="25">
        <v>903</v>
      </c>
      <c r="AV904" s="26">
        <v>9644.2320677600001</v>
      </c>
      <c r="AW904" s="25">
        <v>903</v>
      </c>
      <c r="AX904" s="26">
        <v>2.1546896554099999</v>
      </c>
      <c r="AY904" s="25">
        <v>903</v>
      </c>
      <c r="AZ904" s="26">
        <v>76.512341673999998</v>
      </c>
      <c r="BA904" s="25">
        <v>903</v>
      </c>
      <c r="BB904" s="26">
        <v>7.4609004207499996E-2</v>
      </c>
      <c r="BC904" s="25">
        <v>903</v>
      </c>
      <c r="BD904" s="26">
        <v>0.133645620602</v>
      </c>
      <c r="BE904" s="25">
        <v>903</v>
      </c>
      <c r="BF904" s="26">
        <v>0.79174537518999999</v>
      </c>
      <c r="BG904" s="25">
        <v>903</v>
      </c>
      <c r="BH904" s="26">
        <v>45.445533151600003</v>
      </c>
      <c r="BI904" s="25">
        <v>903</v>
      </c>
      <c r="BJ904" s="26">
        <v>1237.42789251</v>
      </c>
      <c r="CB904" s="37"/>
      <c r="CD904" s="37"/>
      <c r="CE904" s="37"/>
    </row>
    <row r="905" spans="1:83" x14ac:dyDescent="0.3">
      <c r="A905" s="25">
        <v>904</v>
      </c>
      <c r="B905" s="26">
        <v>8863.4970904900001</v>
      </c>
      <c r="C905" s="25">
        <v>904</v>
      </c>
      <c r="D905" s="26">
        <v>1.75659391486</v>
      </c>
      <c r="E905" s="25">
        <v>904</v>
      </c>
      <c r="F905" s="26">
        <v>73.229584316100002</v>
      </c>
      <c r="G905" s="25">
        <v>904</v>
      </c>
      <c r="H905" s="26">
        <v>1.8428375287899999E-2</v>
      </c>
      <c r="I905" s="25">
        <v>904</v>
      </c>
      <c r="J905" s="26">
        <v>6.6301763405700001E-2</v>
      </c>
      <c r="K905" s="25">
        <v>904</v>
      </c>
      <c r="L905" s="26">
        <v>409233.97794900002</v>
      </c>
      <c r="M905" s="25">
        <v>904</v>
      </c>
      <c r="N905" s="26">
        <v>62.182188835600002</v>
      </c>
      <c r="O905" s="25">
        <v>904</v>
      </c>
      <c r="P905" s="26">
        <v>1.39712857162E-2</v>
      </c>
      <c r="Q905" s="25">
        <v>904</v>
      </c>
      <c r="R905" s="32">
        <v>0.33951932727</v>
      </c>
      <c r="S905" s="28">
        <v>904</v>
      </c>
      <c r="T905" s="35">
        <v>0.34257685804900001</v>
      </c>
      <c r="U905" s="25">
        <v>904</v>
      </c>
      <c r="V905" s="26">
        <v>39.153923407000001</v>
      </c>
      <c r="W905" s="25">
        <v>904</v>
      </c>
      <c r="X905" s="26">
        <v>5.4270635082499998</v>
      </c>
      <c r="Y905" s="25">
        <v>904</v>
      </c>
      <c r="Z905" s="26">
        <v>4.3743217239400001E-2</v>
      </c>
      <c r="AA905" s="25">
        <v>904</v>
      </c>
      <c r="AB905" s="26">
        <v>11.1578957348</v>
      </c>
      <c r="AC905" s="25">
        <v>904</v>
      </c>
      <c r="AD905" s="26">
        <v>0.46460939957199998</v>
      </c>
      <c r="AE905" s="25">
        <v>904</v>
      </c>
      <c r="AF905" s="26">
        <v>409233.97794900002</v>
      </c>
      <c r="AG905" s="25">
        <v>904</v>
      </c>
      <c r="AH905" s="26">
        <v>1.6234624418800001</v>
      </c>
      <c r="AI905" s="25">
        <v>904</v>
      </c>
      <c r="AJ905" s="26">
        <v>69.299233295600004</v>
      </c>
      <c r="AK905" s="25">
        <v>904</v>
      </c>
      <c r="AL905" s="26">
        <v>4.66878915228E-2</v>
      </c>
      <c r="AM905" s="25">
        <v>904</v>
      </c>
      <c r="AN905" s="26">
        <v>0.57601626332599998</v>
      </c>
      <c r="AO905" s="25">
        <v>904</v>
      </c>
      <c r="AP905" s="26">
        <v>0.69446766913000002</v>
      </c>
      <c r="AQ905" s="25">
        <v>904</v>
      </c>
      <c r="AR905" s="26">
        <v>282.19534793000003</v>
      </c>
      <c r="AS905" s="25">
        <v>904</v>
      </c>
      <c r="AT905" s="26">
        <v>4.4668969085199999</v>
      </c>
      <c r="AU905" s="25">
        <v>904</v>
      </c>
      <c r="AV905" s="26">
        <v>8595.9313386800004</v>
      </c>
      <c r="AW905" s="25">
        <v>904</v>
      </c>
      <c r="AX905" s="26">
        <v>1.6234624418800001</v>
      </c>
      <c r="AY905" s="25">
        <v>904</v>
      </c>
      <c r="AZ905" s="26">
        <v>71.265260623700001</v>
      </c>
      <c r="BA905" s="25">
        <v>904</v>
      </c>
      <c r="BB905" s="26">
        <v>6.1853125621500003E-3</v>
      </c>
      <c r="BC905" s="25">
        <v>904</v>
      </c>
      <c r="BD905" s="26">
        <v>5.0055200178599997E-2</v>
      </c>
      <c r="BE905" s="25">
        <v>904</v>
      </c>
      <c r="BF905" s="26">
        <v>0.94375948725900005</v>
      </c>
      <c r="BG905" s="25">
        <v>904</v>
      </c>
      <c r="BH905" s="26">
        <v>40.004712187999999</v>
      </c>
      <c r="BI905" s="25">
        <v>904</v>
      </c>
      <c r="BJ905" s="26">
        <v>378.37667110400002</v>
      </c>
      <c r="CB905" s="37"/>
      <c r="CD905" s="37"/>
      <c r="CE905" s="37"/>
    </row>
    <row r="906" spans="1:83" x14ac:dyDescent="0.3">
      <c r="A906" s="25">
        <v>905</v>
      </c>
      <c r="B906" s="26">
        <v>9639.80252879</v>
      </c>
      <c r="C906" s="25">
        <v>905</v>
      </c>
      <c r="D906" s="26">
        <v>2.3622137224099999</v>
      </c>
      <c r="E906" s="25">
        <v>905</v>
      </c>
      <c r="F906" s="26">
        <v>44.043007966799998</v>
      </c>
      <c r="G906" s="25">
        <v>905</v>
      </c>
      <c r="H906" s="26">
        <v>9.22572025687E-2</v>
      </c>
      <c r="I906" s="25">
        <v>905</v>
      </c>
      <c r="J906" s="26">
        <v>8.0147166668700004E-2</v>
      </c>
      <c r="K906" s="25">
        <v>905</v>
      </c>
      <c r="L906" s="26">
        <v>565019.95888000005</v>
      </c>
      <c r="M906" s="25">
        <v>905</v>
      </c>
      <c r="N906" s="26">
        <v>62.737321459</v>
      </c>
      <c r="O906" s="25">
        <v>905</v>
      </c>
      <c r="P906" s="26">
        <v>1.90459241347E-2</v>
      </c>
      <c r="Q906" s="25">
        <v>905</v>
      </c>
      <c r="R906" s="32">
        <v>0.57213353316000004</v>
      </c>
      <c r="S906" s="28">
        <v>905</v>
      </c>
      <c r="T906" s="35">
        <v>0.31058558473600001</v>
      </c>
      <c r="U906" s="25">
        <v>905</v>
      </c>
      <c r="V906" s="26">
        <v>44.611146420499999</v>
      </c>
      <c r="W906" s="25">
        <v>905</v>
      </c>
      <c r="X906" s="26">
        <v>2.14327511768</v>
      </c>
      <c r="Y906" s="25">
        <v>905</v>
      </c>
      <c r="Z906" s="26">
        <v>6.7313951188000001E-2</v>
      </c>
      <c r="AA906" s="25">
        <v>905</v>
      </c>
      <c r="AB906" s="26">
        <v>10.1317578924</v>
      </c>
      <c r="AC906" s="25">
        <v>905</v>
      </c>
      <c r="AD906" s="26">
        <v>0.26369644138499998</v>
      </c>
      <c r="AE906" s="25">
        <v>905</v>
      </c>
      <c r="AF906" s="26">
        <v>565019.95888000005</v>
      </c>
      <c r="AG906" s="25">
        <v>905</v>
      </c>
      <c r="AH906" s="26">
        <v>2.2937098410500001</v>
      </c>
      <c r="AI906" s="25">
        <v>905</v>
      </c>
      <c r="AJ906" s="26">
        <v>81.647851238499996</v>
      </c>
      <c r="AK906" s="25">
        <v>905</v>
      </c>
      <c r="AL906" s="26">
        <v>0.12566400450000001</v>
      </c>
      <c r="AM906" s="25">
        <v>905</v>
      </c>
      <c r="AN906" s="26">
        <v>1.3572554916399999</v>
      </c>
      <c r="AO906" s="25">
        <v>905</v>
      </c>
      <c r="AP906" s="26">
        <v>0.51279363617200002</v>
      </c>
      <c r="AQ906" s="25">
        <v>905</v>
      </c>
      <c r="AR906" s="26">
        <v>333.51018993500003</v>
      </c>
      <c r="AS906" s="25">
        <v>905</v>
      </c>
      <c r="AT906" s="26">
        <v>1.66464912528</v>
      </c>
      <c r="AU906" s="25">
        <v>905</v>
      </c>
      <c r="AV906" s="26">
        <v>8961.4586804200007</v>
      </c>
      <c r="AW906" s="25">
        <v>905</v>
      </c>
      <c r="AX906" s="26">
        <v>2.2937098410500001</v>
      </c>
      <c r="AY906" s="25">
        <v>905</v>
      </c>
      <c r="AZ906" s="26">
        <v>76.324663557099996</v>
      </c>
      <c r="BA906" s="25">
        <v>905</v>
      </c>
      <c r="BB906" s="26">
        <v>4.3016467328500001E-2</v>
      </c>
      <c r="BC906" s="25">
        <v>905</v>
      </c>
      <c r="BD906" s="26">
        <v>6.6742474965999998E-2</v>
      </c>
      <c r="BE906" s="25">
        <v>905</v>
      </c>
      <c r="BF906" s="26">
        <v>0.89024105770600004</v>
      </c>
      <c r="BG906" s="25">
        <v>905</v>
      </c>
      <c r="BH906" s="26">
        <v>44.854597218099997</v>
      </c>
      <c r="BI906" s="25">
        <v>905</v>
      </c>
      <c r="BJ906" s="26">
        <v>735.82786401099997</v>
      </c>
      <c r="CB906" s="37"/>
      <c r="CD906" s="37"/>
      <c r="CE906" s="37"/>
    </row>
    <row r="907" spans="1:83" x14ac:dyDescent="0.3">
      <c r="A907" s="25">
        <v>906</v>
      </c>
      <c r="B907" s="26">
        <v>7290.3411863399997</v>
      </c>
      <c r="C907" s="25">
        <v>906</v>
      </c>
      <c r="D907" s="26">
        <v>1.9591277739599999</v>
      </c>
      <c r="E907" s="25">
        <v>906</v>
      </c>
      <c r="F907" s="26">
        <v>52.024910076600001</v>
      </c>
      <c r="G907" s="25">
        <v>906</v>
      </c>
      <c r="H907" s="26">
        <v>0.18049625938200001</v>
      </c>
      <c r="I907" s="25">
        <v>906</v>
      </c>
      <c r="J907" s="26">
        <v>0.188791771627</v>
      </c>
      <c r="K907" s="25">
        <v>906</v>
      </c>
      <c r="L907" s="26">
        <v>440448.52799500001</v>
      </c>
      <c r="M907" s="25">
        <v>906</v>
      </c>
      <c r="N907" s="26">
        <v>66.866471658699993</v>
      </c>
      <c r="O907" s="25">
        <v>906</v>
      </c>
      <c r="P907" s="26">
        <v>1.5840766800599999E-2</v>
      </c>
      <c r="Q907" s="25">
        <v>906</v>
      </c>
      <c r="R907" s="32">
        <v>0.42314058365200002</v>
      </c>
      <c r="S907" s="28">
        <v>906</v>
      </c>
      <c r="T907" s="35">
        <v>0.333327046771</v>
      </c>
      <c r="U907" s="25">
        <v>906</v>
      </c>
      <c r="V907" s="26">
        <v>38.175126204500003</v>
      </c>
      <c r="W907" s="25">
        <v>906</v>
      </c>
      <c r="X907" s="26">
        <v>4.6946576502499999</v>
      </c>
      <c r="Y907" s="25">
        <v>906</v>
      </c>
      <c r="Z907" s="26">
        <v>4.0799108740700002E-2</v>
      </c>
      <c r="AA907" s="25">
        <v>906</v>
      </c>
      <c r="AB907" s="26">
        <v>14.733579527</v>
      </c>
      <c r="AC907" s="25">
        <v>906</v>
      </c>
      <c r="AD907" s="26">
        <v>0.28136113022100001</v>
      </c>
      <c r="AE907" s="25">
        <v>906</v>
      </c>
      <c r="AF907" s="26">
        <v>440448.52799500001</v>
      </c>
      <c r="AG907" s="25">
        <v>906</v>
      </c>
      <c r="AH907" s="26">
        <v>1.83835730521</v>
      </c>
      <c r="AI907" s="25">
        <v>906</v>
      </c>
      <c r="AJ907" s="26">
        <v>81.040848732200004</v>
      </c>
      <c r="AK907" s="25">
        <v>906</v>
      </c>
      <c r="AL907" s="26">
        <v>0.42451386392700002</v>
      </c>
      <c r="AM907" s="25">
        <v>906</v>
      </c>
      <c r="AN907" s="26">
        <v>1.60327036259</v>
      </c>
      <c r="AO907" s="25">
        <v>906</v>
      </c>
      <c r="AP907" s="26">
        <v>1.05624442158</v>
      </c>
      <c r="AQ907" s="25">
        <v>906</v>
      </c>
      <c r="AR907" s="26">
        <v>988.47803530099998</v>
      </c>
      <c r="AS907" s="25">
        <v>906</v>
      </c>
      <c r="AT907" s="26">
        <v>2.6217860422500001</v>
      </c>
      <c r="AU907" s="25">
        <v>906</v>
      </c>
      <c r="AV907" s="26">
        <v>6092.1479406400003</v>
      </c>
      <c r="AW907" s="25">
        <v>906</v>
      </c>
      <c r="AX907" s="26">
        <v>1.83835730521</v>
      </c>
      <c r="AY907" s="25">
        <v>906</v>
      </c>
      <c r="AZ907" s="26">
        <v>86.133612006899995</v>
      </c>
      <c r="BA907" s="25">
        <v>906</v>
      </c>
      <c r="BB907" s="26">
        <v>0.101129097934</v>
      </c>
      <c r="BC907" s="25">
        <v>906</v>
      </c>
      <c r="BD907" s="26">
        <v>0.144111580879</v>
      </c>
      <c r="BE907" s="25">
        <v>906</v>
      </c>
      <c r="BF907" s="26">
        <v>0.75475932118699995</v>
      </c>
      <c r="BG907" s="25">
        <v>906</v>
      </c>
      <c r="BH907" s="26">
        <v>39.144923862699997</v>
      </c>
      <c r="BI907" s="25">
        <v>906</v>
      </c>
      <c r="BJ907" s="26">
        <v>1642.7162268</v>
      </c>
      <c r="CB907" s="37"/>
      <c r="CD907" s="37"/>
      <c r="CE907" s="37"/>
    </row>
    <row r="908" spans="1:83" x14ac:dyDescent="0.3">
      <c r="A908" s="25">
        <v>907</v>
      </c>
      <c r="B908" s="26">
        <v>10409.8204793</v>
      </c>
      <c r="C908" s="25">
        <v>907</v>
      </c>
      <c r="D908" s="26">
        <v>1.83478389316</v>
      </c>
      <c r="E908" s="25">
        <v>907</v>
      </c>
      <c r="F908" s="26">
        <v>63.622582911099997</v>
      </c>
      <c r="G908" s="25">
        <v>907</v>
      </c>
      <c r="H908" s="26">
        <v>0.15194348232499999</v>
      </c>
      <c r="I908" s="25">
        <v>907</v>
      </c>
      <c r="J908" s="26">
        <v>1.8638377406300002E-2</v>
      </c>
      <c r="K908" s="25">
        <v>907</v>
      </c>
      <c r="L908" s="26">
        <v>636902.69859699998</v>
      </c>
      <c r="M908" s="25">
        <v>907</v>
      </c>
      <c r="N908" s="26">
        <v>72.377790374400007</v>
      </c>
      <c r="O908" s="25">
        <v>907</v>
      </c>
      <c r="P908" s="26">
        <v>1.93193847462E-2</v>
      </c>
      <c r="Q908" s="25">
        <v>907</v>
      </c>
      <c r="R908" s="32">
        <v>0.67737544310499997</v>
      </c>
      <c r="S908" s="28">
        <v>907</v>
      </c>
      <c r="T908" s="35">
        <v>0.69591107598699997</v>
      </c>
      <c r="U908" s="25">
        <v>907</v>
      </c>
      <c r="V908" s="26">
        <v>31.7717783547</v>
      </c>
      <c r="W908" s="25">
        <v>907</v>
      </c>
      <c r="X908" s="26">
        <v>8.6209180764400006</v>
      </c>
      <c r="Y908" s="25">
        <v>907</v>
      </c>
      <c r="Z908" s="26">
        <v>8.2651149783599998E-2</v>
      </c>
      <c r="AA908" s="25">
        <v>907</v>
      </c>
      <c r="AB908" s="26">
        <v>6.95182612296</v>
      </c>
      <c r="AC908" s="25">
        <v>907</v>
      </c>
      <c r="AD908" s="26">
        <v>0.36518085682000001</v>
      </c>
      <c r="AE908" s="25">
        <v>907</v>
      </c>
      <c r="AF908" s="26">
        <v>636902.69859699998</v>
      </c>
      <c r="AG908" s="25">
        <v>907</v>
      </c>
      <c r="AH908" s="26">
        <v>1.6488216925600001</v>
      </c>
      <c r="AI908" s="25">
        <v>907</v>
      </c>
      <c r="AJ908" s="26">
        <v>70.114557839</v>
      </c>
      <c r="AK908" s="25">
        <v>907</v>
      </c>
      <c r="AL908" s="26">
        <v>9.8654941034899996E-2</v>
      </c>
      <c r="AM908" s="25">
        <v>907</v>
      </c>
      <c r="AN908" s="26">
        <v>1.5140631712199999</v>
      </c>
      <c r="AO908" s="25">
        <v>907</v>
      </c>
      <c r="AP908" s="26">
        <v>0.49766927982300002</v>
      </c>
      <c r="AQ908" s="25">
        <v>907</v>
      </c>
      <c r="AR908" s="26">
        <v>423.65244295700001</v>
      </c>
      <c r="AS908" s="25">
        <v>907</v>
      </c>
      <c r="AT908" s="26">
        <v>2.0817174653700001</v>
      </c>
      <c r="AU908" s="25">
        <v>907</v>
      </c>
      <c r="AV908" s="26">
        <v>9902.1344825899996</v>
      </c>
      <c r="AW908" s="25">
        <v>907</v>
      </c>
      <c r="AX908" s="26">
        <v>1.6488216925600001</v>
      </c>
      <c r="AY908" s="25">
        <v>907</v>
      </c>
      <c r="AZ908" s="26">
        <v>68.655797156199995</v>
      </c>
      <c r="BA908" s="25">
        <v>907</v>
      </c>
      <c r="BB908" s="26">
        <v>0.100815301383</v>
      </c>
      <c r="BC908" s="25">
        <v>907</v>
      </c>
      <c r="BD908" s="26">
        <v>2.7241991952E-2</v>
      </c>
      <c r="BE908" s="25">
        <v>907</v>
      </c>
      <c r="BF908" s="26">
        <v>0.87194270666499996</v>
      </c>
      <c r="BG908" s="25">
        <v>907</v>
      </c>
      <c r="BH908" s="26">
        <v>32.871742189000003</v>
      </c>
      <c r="BI908" s="25">
        <v>907</v>
      </c>
      <c r="BJ908" s="26">
        <v>189.25938511300001</v>
      </c>
      <c r="CB908" s="37"/>
      <c r="CD908" s="37"/>
      <c r="CE908" s="37"/>
    </row>
    <row r="909" spans="1:83" x14ac:dyDescent="0.3">
      <c r="A909" s="25">
        <v>908</v>
      </c>
      <c r="B909" s="26">
        <v>9544.0913643200001</v>
      </c>
      <c r="C909" s="25">
        <v>908</v>
      </c>
      <c r="D909" s="26">
        <v>1.7625265485399999</v>
      </c>
      <c r="E909" s="25">
        <v>908</v>
      </c>
      <c r="F909" s="26">
        <v>38.2654206956</v>
      </c>
      <c r="G909" s="25">
        <v>908</v>
      </c>
      <c r="H909" s="26">
        <v>0.191681049321</v>
      </c>
      <c r="I909" s="25">
        <v>908</v>
      </c>
      <c r="J909" s="26">
        <v>2.9160327925399999E-2</v>
      </c>
      <c r="K909" s="25">
        <v>908</v>
      </c>
      <c r="L909" s="26">
        <v>774992.98525599996</v>
      </c>
      <c r="M909" s="25">
        <v>908</v>
      </c>
      <c r="N909" s="26">
        <v>44.944926917499998</v>
      </c>
      <c r="O909" s="25">
        <v>908</v>
      </c>
      <c r="P909" s="26">
        <v>1.40243403465E-2</v>
      </c>
      <c r="Q909" s="25">
        <v>908</v>
      </c>
      <c r="R909" s="32">
        <v>0.49228108347600003</v>
      </c>
      <c r="S909" s="28">
        <v>908</v>
      </c>
      <c r="T909" s="35">
        <v>0.63519723195599997</v>
      </c>
      <c r="U909" s="25">
        <v>908</v>
      </c>
      <c r="V909" s="26">
        <v>33.918194316300003</v>
      </c>
      <c r="W909" s="25">
        <v>908</v>
      </c>
      <c r="X909" s="26">
        <v>2.9344917278999998</v>
      </c>
      <c r="Y909" s="25">
        <v>908</v>
      </c>
      <c r="Z909" s="26">
        <v>4.74610288528E-2</v>
      </c>
      <c r="AA909" s="25">
        <v>908</v>
      </c>
      <c r="AB909" s="26">
        <v>8.1371747951300009</v>
      </c>
      <c r="AC909" s="25">
        <v>908</v>
      </c>
      <c r="AD909" s="26">
        <v>0.28784578363199997</v>
      </c>
      <c r="AE909" s="25">
        <v>908</v>
      </c>
      <c r="AF909" s="26">
        <v>774992.98525599996</v>
      </c>
      <c r="AG909" s="25">
        <v>908</v>
      </c>
      <c r="AH909" s="26">
        <v>1.6814900591499999</v>
      </c>
      <c r="AI909" s="25">
        <v>908</v>
      </c>
      <c r="AJ909" s="26">
        <v>78.289247664800001</v>
      </c>
      <c r="AK909" s="25">
        <v>908</v>
      </c>
      <c r="AL909" s="26">
        <v>0.104120148484</v>
      </c>
      <c r="AM909" s="25">
        <v>908</v>
      </c>
      <c r="AN909" s="26">
        <v>1.55478423646</v>
      </c>
      <c r="AO909" s="25">
        <v>908</v>
      </c>
      <c r="AP909" s="26">
        <v>0.47158335694199999</v>
      </c>
      <c r="AQ909" s="25">
        <v>908</v>
      </c>
      <c r="AR909" s="26">
        <v>202.382207322</v>
      </c>
      <c r="AS909" s="25">
        <v>908</v>
      </c>
      <c r="AT909" s="26">
        <v>2.16589582774</v>
      </c>
      <c r="AU909" s="25">
        <v>908</v>
      </c>
      <c r="AV909" s="26">
        <v>8707.8112407600001</v>
      </c>
      <c r="AW909" s="25">
        <v>908</v>
      </c>
      <c r="AX909" s="26">
        <v>1.6814900591499999</v>
      </c>
      <c r="AY909" s="25">
        <v>908</v>
      </c>
      <c r="AZ909" s="26">
        <v>62.274235579900001</v>
      </c>
      <c r="BA909" s="25">
        <v>908</v>
      </c>
      <c r="BB909" s="26">
        <v>0.10750868524399999</v>
      </c>
      <c r="BC909" s="25">
        <v>908</v>
      </c>
      <c r="BD909" s="26">
        <v>3.8503914563900003E-2</v>
      </c>
      <c r="BE909" s="25">
        <v>908</v>
      </c>
      <c r="BF909" s="26">
        <v>0.85398740019200003</v>
      </c>
      <c r="BG909" s="25">
        <v>908</v>
      </c>
      <c r="BH909" s="26">
        <v>34.615695826100001</v>
      </c>
      <c r="BI909" s="25">
        <v>908</v>
      </c>
      <c r="BJ909" s="26">
        <v>462.54332442999998</v>
      </c>
      <c r="CB909" s="37"/>
      <c r="CD909" s="37"/>
      <c r="CE909" s="37"/>
    </row>
    <row r="910" spans="1:83" x14ac:dyDescent="0.3">
      <c r="A910" s="25">
        <v>909</v>
      </c>
      <c r="B910" s="26">
        <v>7105.4345788700002</v>
      </c>
      <c r="C910" s="25">
        <v>909</v>
      </c>
      <c r="D910" s="26">
        <v>1.2061015987399999</v>
      </c>
      <c r="E910" s="25">
        <v>909</v>
      </c>
      <c r="F910" s="26">
        <v>79.803332775900003</v>
      </c>
      <c r="G910" s="25">
        <v>909</v>
      </c>
      <c r="H910" s="26">
        <v>8.9184837460900002E-2</v>
      </c>
      <c r="I910" s="25">
        <v>909</v>
      </c>
      <c r="J910" s="26">
        <v>5.6547110239300001E-2</v>
      </c>
      <c r="K910" s="25">
        <v>909</v>
      </c>
      <c r="L910" s="26">
        <v>788410.70400300005</v>
      </c>
      <c r="M910" s="25">
        <v>909</v>
      </c>
      <c r="N910" s="26">
        <v>68.386863592400005</v>
      </c>
      <c r="O910" s="25">
        <v>909</v>
      </c>
      <c r="P910" s="26">
        <v>1.34064422639E-2</v>
      </c>
      <c r="Q910" s="25">
        <v>909</v>
      </c>
      <c r="R910" s="32">
        <v>0.50801924049199998</v>
      </c>
      <c r="S910" s="28">
        <v>909</v>
      </c>
      <c r="T910" s="35">
        <v>0.67281109889000001</v>
      </c>
      <c r="U910" s="25">
        <v>909</v>
      </c>
      <c r="V910" s="26">
        <v>42.5411785983</v>
      </c>
      <c r="W910" s="25">
        <v>909</v>
      </c>
      <c r="X910" s="26">
        <v>4.6727203505799997</v>
      </c>
      <c r="Y910" s="25">
        <v>909</v>
      </c>
      <c r="Z910" s="26">
        <v>8.9298224932500003E-2</v>
      </c>
      <c r="AA910" s="25">
        <v>909</v>
      </c>
      <c r="AB910" s="26">
        <v>6.0889694452200001</v>
      </c>
      <c r="AC910" s="25">
        <v>909</v>
      </c>
      <c r="AD910" s="26">
        <v>0.39784246679700003</v>
      </c>
      <c r="AE910" s="25">
        <v>909</v>
      </c>
      <c r="AF910" s="26">
        <v>788410.70400300005</v>
      </c>
      <c r="AG910" s="25">
        <v>909</v>
      </c>
      <c r="AH910" s="26">
        <v>1.09751057233</v>
      </c>
      <c r="AI910" s="25">
        <v>909</v>
      </c>
      <c r="AJ910" s="26">
        <v>72.816245320600004</v>
      </c>
      <c r="AK910" s="25">
        <v>909</v>
      </c>
      <c r="AL910" s="26">
        <v>3.0110891838599999E-2</v>
      </c>
      <c r="AM910" s="25">
        <v>909</v>
      </c>
      <c r="AN910" s="26">
        <v>0.752693826929</v>
      </c>
      <c r="AO910" s="25">
        <v>909</v>
      </c>
      <c r="AP910" s="26">
        <v>0.69005531878299997</v>
      </c>
      <c r="AQ910" s="25">
        <v>909</v>
      </c>
      <c r="AR910" s="26">
        <v>160.85373260899999</v>
      </c>
      <c r="AS910" s="25">
        <v>909</v>
      </c>
      <c r="AT910" s="26">
        <v>2.1175683143300001</v>
      </c>
      <c r="AU910" s="25">
        <v>909</v>
      </c>
      <c r="AV910" s="26">
        <v>6872.5950546800004</v>
      </c>
      <c r="AW910" s="25">
        <v>909</v>
      </c>
      <c r="AX910" s="26">
        <v>1.09751057233</v>
      </c>
      <c r="AY910" s="25">
        <v>909</v>
      </c>
      <c r="AZ910" s="26">
        <v>78.012464429999994</v>
      </c>
      <c r="BA910" s="25">
        <v>909</v>
      </c>
      <c r="BB910" s="26">
        <v>6.22214745391E-2</v>
      </c>
      <c r="BC910" s="25">
        <v>909</v>
      </c>
      <c r="BD910" s="26">
        <v>5.4568368287500002E-2</v>
      </c>
      <c r="BE910" s="25">
        <v>909</v>
      </c>
      <c r="BF910" s="26">
        <v>0.883210157173</v>
      </c>
      <c r="BG910" s="25">
        <v>909</v>
      </c>
      <c r="BH910" s="26">
        <v>43.017054567599999</v>
      </c>
      <c r="BI910" s="25">
        <v>909</v>
      </c>
      <c r="BJ910" s="26">
        <v>122.706806601</v>
      </c>
      <c r="CB910" s="37"/>
      <c r="CD910" s="37"/>
      <c r="CE910" s="37"/>
    </row>
    <row r="911" spans="1:83" x14ac:dyDescent="0.3">
      <c r="A911" s="25">
        <v>910</v>
      </c>
      <c r="B911" s="26">
        <v>11347.6621655</v>
      </c>
      <c r="C911" s="25">
        <v>910</v>
      </c>
      <c r="D911" s="26">
        <v>1.4020912239200001</v>
      </c>
      <c r="E911" s="25">
        <v>910</v>
      </c>
      <c r="F911" s="26">
        <v>50.454130058200001</v>
      </c>
      <c r="G911" s="25">
        <v>910</v>
      </c>
      <c r="H911" s="26">
        <v>5.4761062688000003E-2</v>
      </c>
      <c r="I911" s="25">
        <v>910</v>
      </c>
      <c r="J911" s="26">
        <v>0.101712698108</v>
      </c>
      <c r="K911" s="25">
        <v>910</v>
      </c>
      <c r="L911" s="26">
        <v>540978.49805000005</v>
      </c>
      <c r="M911" s="25">
        <v>910</v>
      </c>
      <c r="N911" s="26">
        <v>40.030640022999997</v>
      </c>
      <c r="O911" s="25">
        <v>910</v>
      </c>
      <c r="P911" s="26">
        <v>1.42154760739E-2</v>
      </c>
      <c r="Q911" s="25">
        <v>910</v>
      </c>
      <c r="R911" s="32">
        <v>0.43675769938699999</v>
      </c>
      <c r="S911" s="28">
        <v>910</v>
      </c>
      <c r="T911" s="35">
        <v>0.73497667189100002</v>
      </c>
      <c r="U911" s="25">
        <v>910</v>
      </c>
      <c r="V911" s="26">
        <v>27.759742108499999</v>
      </c>
      <c r="W911" s="25">
        <v>910</v>
      </c>
      <c r="X911" s="26">
        <v>5.9363632833700004</v>
      </c>
      <c r="Y911" s="25">
        <v>910</v>
      </c>
      <c r="Z911" s="26">
        <v>5.0617070632900003E-2</v>
      </c>
      <c r="AA911" s="25">
        <v>910</v>
      </c>
      <c r="AB911" s="26">
        <v>12.683013571</v>
      </c>
      <c r="AC911" s="25">
        <v>910</v>
      </c>
      <c r="AD911" s="26">
        <v>0.36996579999200002</v>
      </c>
      <c r="AE911" s="25">
        <v>910</v>
      </c>
      <c r="AF911" s="26">
        <v>540978.49805000005</v>
      </c>
      <c r="AG911" s="25">
        <v>910</v>
      </c>
      <c r="AH911" s="26">
        <v>1.2602817479499999</v>
      </c>
      <c r="AI911" s="25">
        <v>910</v>
      </c>
      <c r="AJ911" s="26">
        <v>60.000823409900001</v>
      </c>
      <c r="AK911" s="25">
        <v>910</v>
      </c>
      <c r="AL911" s="26">
        <v>0.136374775659</v>
      </c>
      <c r="AM911" s="25">
        <v>910</v>
      </c>
      <c r="AN911" s="26">
        <v>1.11247501545</v>
      </c>
      <c r="AO911" s="25">
        <v>910</v>
      </c>
      <c r="AP911" s="26">
        <v>1.43281382745</v>
      </c>
      <c r="AQ911" s="25">
        <v>910</v>
      </c>
      <c r="AR911" s="26">
        <v>674.21589099699997</v>
      </c>
      <c r="AS911" s="25">
        <v>910</v>
      </c>
      <c r="AT911" s="26">
        <v>3.2564737518100002</v>
      </c>
      <c r="AU911" s="25">
        <v>910</v>
      </c>
      <c r="AV911" s="26">
        <v>10472.4276216</v>
      </c>
      <c r="AW911" s="25">
        <v>910</v>
      </c>
      <c r="AX911" s="26">
        <v>1.2602817479499999</v>
      </c>
      <c r="AY911" s="25">
        <v>910</v>
      </c>
      <c r="AZ911" s="26">
        <v>60.242807228099998</v>
      </c>
      <c r="BA911" s="25">
        <v>910</v>
      </c>
      <c r="BB911" s="26">
        <v>1.81214855713E-2</v>
      </c>
      <c r="BC911" s="25">
        <v>910</v>
      </c>
      <c r="BD911" s="26">
        <v>6.7854456581599998E-2</v>
      </c>
      <c r="BE911" s="25">
        <v>910</v>
      </c>
      <c r="BF911" s="26">
        <v>0.91402405784700003</v>
      </c>
      <c r="BG911" s="25">
        <v>910</v>
      </c>
      <c r="BH911" s="26">
        <v>28.637485009700001</v>
      </c>
      <c r="BI911" s="25">
        <v>910</v>
      </c>
      <c r="BJ911" s="26">
        <v>714.219385751</v>
      </c>
      <c r="CB911" s="37"/>
      <c r="CD911" s="37"/>
      <c r="CE911" s="37"/>
    </row>
    <row r="912" spans="1:83" x14ac:dyDescent="0.3">
      <c r="A912" s="25">
        <v>911</v>
      </c>
      <c r="B912" s="26">
        <v>4231.4916899500004</v>
      </c>
      <c r="C912" s="25">
        <v>911</v>
      </c>
      <c r="D912" s="26">
        <v>1.91836641609</v>
      </c>
      <c r="E912" s="25">
        <v>911</v>
      </c>
      <c r="F912" s="26">
        <v>57.426555977500001</v>
      </c>
      <c r="G912" s="25">
        <v>911</v>
      </c>
      <c r="H912" s="26">
        <v>0.16489815111</v>
      </c>
      <c r="I912" s="25">
        <v>911</v>
      </c>
      <c r="J912" s="26">
        <v>7.5875062036199994E-2</v>
      </c>
      <c r="K912" s="25">
        <v>911</v>
      </c>
      <c r="L912" s="26">
        <v>536387.37828599999</v>
      </c>
      <c r="M912" s="25">
        <v>911</v>
      </c>
      <c r="N912" s="26">
        <v>61.826666668599998</v>
      </c>
      <c r="O912" s="25">
        <v>911</v>
      </c>
      <c r="P912" s="26">
        <v>1.2462998264699999E-2</v>
      </c>
      <c r="Q912" s="25">
        <v>911</v>
      </c>
      <c r="R912" s="32">
        <v>0.483032699693</v>
      </c>
      <c r="S912" s="28">
        <v>911</v>
      </c>
      <c r="T912" s="35">
        <v>0.72594858587599997</v>
      </c>
      <c r="U912" s="25">
        <v>911</v>
      </c>
      <c r="V912" s="26">
        <v>43.544944275900001</v>
      </c>
      <c r="W912" s="25">
        <v>911</v>
      </c>
      <c r="X912" s="26">
        <v>3.3737291862699998</v>
      </c>
      <c r="Y912" s="25">
        <v>911</v>
      </c>
      <c r="Z912" s="26">
        <v>2.9560365177299999E-2</v>
      </c>
      <c r="AA912" s="25">
        <v>911</v>
      </c>
      <c r="AB912" s="26">
        <v>11.605216498300001</v>
      </c>
      <c r="AC912" s="25">
        <v>911</v>
      </c>
      <c r="AD912" s="26">
        <v>0.335304724015</v>
      </c>
      <c r="AE912" s="25">
        <v>911</v>
      </c>
      <c r="AF912" s="26">
        <v>536387.37828599999</v>
      </c>
      <c r="AG912" s="25">
        <v>911</v>
      </c>
      <c r="AH912" s="26">
        <v>1.82293474297</v>
      </c>
      <c r="AI912" s="25">
        <v>911</v>
      </c>
      <c r="AJ912" s="26">
        <v>87.047989574100001</v>
      </c>
      <c r="AK912" s="25">
        <v>911</v>
      </c>
      <c r="AL912" s="26">
        <v>0.164496187737</v>
      </c>
      <c r="AM912" s="25">
        <v>911</v>
      </c>
      <c r="AN912" s="26">
        <v>1.32111963163</v>
      </c>
      <c r="AO912" s="25">
        <v>911</v>
      </c>
      <c r="AP912" s="26">
        <v>0.54363125060799999</v>
      </c>
      <c r="AQ912" s="25">
        <v>911</v>
      </c>
      <c r="AR912" s="26">
        <v>248.94398528100001</v>
      </c>
      <c r="AS912" s="25">
        <v>911</v>
      </c>
      <c r="AT912" s="26">
        <v>3.81805044109</v>
      </c>
      <c r="AU912" s="25">
        <v>911</v>
      </c>
      <c r="AV912" s="26">
        <v>3716.6477874100001</v>
      </c>
      <c r="AW912" s="25">
        <v>911</v>
      </c>
      <c r="AX912" s="26">
        <v>1.82293474297</v>
      </c>
      <c r="AY912" s="25">
        <v>911</v>
      </c>
      <c r="AZ912" s="26">
        <v>88.407975054199994</v>
      </c>
      <c r="BA912" s="25">
        <v>911</v>
      </c>
      <c r="BB912" s="26">
        <v>4.4846116591399997E-2</v>
      </c>
      <c r="BC912" s="25">
        <v>911</v>
      </c>
      <c r="BD912" s="26">
        <v>9.0756172589299994E-2</v>
      </c>
      <c r="BE912" s="25">
        <v>911</v>
      </c>
      <c r="BF912" s="26">
        <v>0.86439771081899996</v>
      </c>
      <c r="BG912" s="25">
        <v>911</v>
      </c>
      <c r="BH912" s="26">
        <v>44.501033172</v>
      </c>
      <c r="BI912" s="25">
        <v>911</v>
      </c>
      <c r="BJ912" s="26">
        <v>794.56924672800005</v>
      </c>
      <c r="CB912" s="37"/>
      <c r="CD912" s="37"/>
      <c r="CE912" s="37"/>
    </row>
    <row r="913" spans="1:83" x14ac:dyDescent="0.3">
      <c r="A913" s="25">
        <v>912</v>
      </c>
      <c r="B913" s="26">
        <v>6936.4914488499999</v>
      </c>
      <c r="C913" s="25">
        <v>912</v>
      </c>
      <c r="D913" s="26">
        <v>1.54411317877</v>
      </c>
      <c r="E913" s="25">
        <v>912</v>
      </c>
      <c r="F913" s="26">
        <v>50.338490915100003</v>
      </c>
      <c r="G913" s="25">
        <v>912</v>
      </c>
      <c r="H913" s="26">
        <v>0.19797668128900001</v>
      </c>
      <c r="I913" s="25">
        <v>912</v>
      </c>
      <c r="J913" s="26">
        <v>0.12241582234200001</v>
      </c>
      <c r="K913" s="25">
        <v>912</v>
      </c>
      <c r="L913" s="26">
        <v>536456.27005399996</v>
      </c>
      <c r="M913" s="25">
        <v>912</v>
      </c>
      <c r="N913" s="26">
        <v>71.565684749400006</v>
      </c>
      <c r="O913" s="25">
        <v>912</v>
      </c>
      <c r="P913" s="26">
        <v>1.74098550148E-2</v>
      </c>
      <c r="Q913" s="25">
        <v>912</v>
      </c>
      <c r="R913" s="32">
        <v>0.79664671403700005</v>
      </c>
      <c r="S913" s="28">
        <v>912</v>
      </c>
      <c r="T913" s="35">
        <v>0.78169240413999996</v>
      </c>
      <c r="U913" s="25">
        <v>912</v>
      </c>
      <c r="V913" s="26">
        <v>34.332951767899999</v>
      </c>
      <c r="W913" s="25">
        <v>912</v>
      </c>
      <c r="X913" s="26">
        <v>7.3769350630300004</v>
      </c>
      <c r="Y913" s="25">
        <v>912</v>
      </c>
      <c r="Z913" s="26">
        <v>1.6434949283199999E-2</v>
      </c>
      <c r="AA913" s="25">
        <v>912</v>
      </c>
      <c r="AB913" s="26">
        <v>14.689862081999999</v>
      </c>
      <c r="AC913" s="25">
        <v>912</v>
      </c>
      <c r="AD913" s="26">
        <v>0.38211959265700002</v>
      </c>
      <c r="AE913" s="25">
        <v>912</v>
      </c>
      <c r="AF913" s="26">
        <v>536456.27005399996</v>
      </c>
      <c r="AG913" s="25">
        <v>912</v>
      </c>
      <c r="AH913" s="26">
        <v>1.36780152559</v>
      </c>
      <c r="AI913" s="25">
        <v>912</v>
      </c>
      <c r="AJ913" s="26">
        <v>86.667948115800002</v>
      </c>
      <c r="AK913" s="25">
        <v>912</v>
      </c>
      <c r="AL913" s="26">
        <v>0.32248417843799998</v>
      </c>
      <c r="AM913" s="25">
        <v>912</v>
      </c>
      <c r="AN913" s="26">
        <v>1.6237429293100001</v>
      </c>
      <c r="AO913" s="25">
        <v>912</v>
      </c>
      <c r="AP913" s="26">
        <v>0.69477693467799995</v>
      </c>
      <c r="AQ913" s="25">
        <v>912</v>
      </c>
      <c r="AR913" s="26">
        <v>406.39091826700002</v>
      </c>
      <c r="AS913" s="25">
        <v>912</v>
      </c>
      <c r="AT913" s="26">
        <v>6.6873989015599999</v>
      </c>
      <c r="AU913" s="25">
        <v>912</v>
      </c>
      <c r="AV913" s="26">
        <v>6212.0987795299998</v>
      </c>
      <c r="AW913" s="25">
        <v>912</v>
      </c>
      <c r="AX913" s="26">
        <v>1.36780152559</v>
      </c>
      <c r="AY913" s="25">
        <v>912</v>
      </c>
      <c r="AZ913" s="26">
        <v>88.376203146999998</v>
      </c>
      <c r="BA913" s="25">
        <v>912</v>
      </c>
      <c r="BB913" s="26">
        <v>0.123292239831</v>
      </c>
      <c r="BC913" s="25">
        <v>912</v>
      </c>
      <c r="BD913" s="26">
        <v>0.117851252175</v>
      </c>
      <c r="BE913" s="25">
        <v>912</v>
      </c>
      <c r="BF913" s="26">
        <v>0.75885650799399995</v>
      </c>
      <c r="BG913" s="25">
        <v>912</v>
      </c>
      <c r="BH913" s="26">
        <v>41.667266188900001</v>
      </c>
      <c r="BI913" s="25">
        <v>912</v>
      </c>
      <c r="BJ913" s="26">
        <v>1066.9640647000001</v>
      </c>
      <c r="CB913" s="37"/>
      <c r="CD913" s="37"/>
      <c r="CE913" s="37"/>
    </row>
    <row r="914" spans="1:83" x14ac:dyDescent="0.3">
      <c r="A914" s="25">
        <v>913</v>
      </c>
      <c r="B914" s="26">
        <v>5434.9641510900001</v>
      </c>
      <c r="C914" s="25">
        <v>913</v>
      </c>
      <c r="D914" s="26">
        <v>1.4545021699</v>
      </c>
      <c r="E914" s="25">
        <v>913</v>
      </c>
      <c r="F914" s="26">
        <v>45.318287711700002</v>
      </c>
      <c r="G914" s="25">
        <v>913</v>
      </c>
      <c r="H914" s="26">
        <v>1.56305369414E-2</v>
      </c>
      <c r="I914" s="25">
        <v>913</v>
      </c>
      <c r="J914" s="26">
        <v>8.65467064555E-2</v>
      </c>
      <c r="K914" s="25">
        <v>913</v>
      </c>
      <c r="L914" s="26">
        <v>686737.00242699997</v>
      </c>
      <c r="M914" s="25">
        <v>913</v>
      </c>
      <c r="N914" s="26">
        <v>60.1538482546</v>
      </c>
      <c r="O914" s="25">
        <v>913</v>
      </c>
      <c r="P914" s="26">
        <v>1.7075672456300001E-2</v>
      </c>
      <c r="Q914" s="25">
        <v>913</v>
      </c>
      <c r="R914" s="32">
        <v>0.88375824205599995</v>
      </c>
      <c r="S914" s="28">
        <v>913</v>
      </c>
      <c r="T914" s="35">
        <v>0.35953147363799998</v>
      </c>
      <c r="U914" s="25">
        <v>913</v>
      </c>
      <c r="V914" s="26">
        <v>32.386937129400003</v>
      </c>
      <c r="W914" s="25">
        <v>913</v>
      </c>
      <c r="X914" s="26">
        <v>9.7729832798099991</v>
      </c>
      <c r="Y914" s="25">
        <v>913</v>
      </c>
      <c r="Z914" s="26">
        <v>3.5626838177100002E-2</v>
      </c>
      <c r="AA914" s="25">
        <v>913</v>
      </c>
      <c r="AB914" s="26">
        <v>9.56001402449</v>
      </c>
      <c r="AC914" s="25">
        <v>913</v>
      </c>
      <c r="AD914" s="26">
        <v>0.496609500644</v>
      </c>
      <c r="AE914" s="25">
        <v>913</v>
      </c>
      <c r="AF914" s="26">
        <v>686737.00242699997</v>
      </c>
      <c r="AG914" s="25">
        <v>913</v>
      </c>
      <c r="AH914" s="26">
        <v>1.22829528296</v>
      </c>
      <c r="AI914" s="25">
        <v>913</v>
      </c>
      <c r="AJ914" s="26">
        <v>62.280546774000001</v>
      </c>
      <c r="AK914" s="25">
        <v>913</v>
      </c>
      <c r="AL914" s="26">
        <v>5.5625908379100003E-2</v>
      </c>
      <c r="AM914" s="25">
        <v>913</v>
      </c>
      <c r="AN914" s="26">
        <v>0.92121751368299998</v>
      </c>
      <c r="AO914" s="25">
        <v>913</v>
      </c>
      <c r="AP914" s="26">
        <v>0.69355174478799997</v>
      </c>
      <c r="AQ914" s="25">
        <v>913</v>
      </c>
      <c r="AR914" s="26">
        <v>277.17381772300001</v>
      </c>
      <c r="AS914" s="25">
        <v>913</v>
      </c>
      <c r="AT914" s="26">
        <v>4.8996040600599997</v>
      </c>
      <c r="AU914" s="25">
        <v>913</v>
      </c>
      <c r="AV914" s="26">
        <v>5126.9076564999996</v>
      </c>
      <c r="AW914" s="25">
        <v>913</v>
      </c>
      <c r="AX914" s="26">
        <v>1.22829528296</v>
      </c>
      <c r="AY914" s="25">
        <v>913</v>
      </c>
      <c r="AZ914" s="26">
        <v>61.632670731099999</v>
      </c>
      <c r="BA914" s="25">
        <v>913</v>
      </c>
      <c r="BB914" s="26">
        <v>6.38842529699E-3</v>
      </c>
      <c r="BC914" s="25">
        <v>913</v>
      </c>
      <c r="BD914" s="26">
        <v>4.1842043612600001E-2</v>
      </c>
      <c r="BE914" s="25">
        <v>913</v>
      </c>
      <c r="BF914" s="26">
        <v>0.95176953108999995</v>
      </c>
      <c r="BG914" s="25">
        <v>913</v>
      </c>
      <c r="BH914" s="26">
        <v>34.352433747299997</v>
      </c>
      <c r="BI914" s="25">
        <v>913</v>
      </c>
      <c r="BJ914" s="26">
        <v>253.394914245</v>
      </c>
      <c r="CB914" s="37"/>
      <c r="CD914" s="37"/>
      <c r="CE914" s="37"/>
    </row>
    <row r="915" spans="1:83" x14ac:dyDescent="0.3">
      <c r="A915" s="25">
        <v>914</v>
      </c>
      <c r="B915" s="26">
        <v>8809.5691453899999</v>
      </c>
      <c r="C915" s="25">
        <v>914</v>
      </c>
      <c r="D915" s="26">
        <v>1.99321715025</v>
      </c>
      <c r="E915" s="25">
        <v>914</v>
      </c>
      <c r="F915" s="26">
        <v>44.908241517</v>
      </c>
      <c r="G915" s="25">
        <v>914</v>
      </c>
      <c r="H915" s="26">
        <v>0.15477246993499999</v>
      </c>
      <c r="I915" s="25">
        <v>914</v>
      </c>
      <c r="J915" s="26">
        <v>0.111173196987</v>
      </c>
      <c r="K915" s="25">
        <v>914</v>
      </c>
      <c r="L915" s="26">
        <v>750901.54903600004</v>
      </c>
      <c r="M915" s="25">
        <v>914</v>
      </c>
      <c r="N915" s="26">
        <v>68.431490270699996</v>
      </c>
      <c r="O915" s="25">
        <v>914</v>
      </c>
      <c r="P915" s="26">
        <v>1.7360700992099999E-2</v>
      </c>
      <c r="Q915" s="25">
        <v>914</v>
      </c>
      <c r="R915" s="32">
        <v>0.51469761043600004</v>
      </c>
      <c r="S915" s="28">
        <v>914</v>
      </c>
      <c r="T915" s="35">
        <v>0.84428739890000004</v>
      </c>
      <c r="U915" s="25">
        <v>914</v>
      </c>
      <c r="V915" s="26">
        <v>25.962507369899999</v>
      </c>
      <c r="W915" s="25">
        <v>914</v>
      </c>
      <c r="X915" s="26">
        <v>2.22336468071</v>
      </c>
      <c r="Y915" s="25">
        <v>914</v>
      </c>
      <c r="Z915" s="26">
        <v>2.7466257390400001E-2</v>
      </c>
      <c r="AA915" s="25">
        <v>914</v>
      </c>
      <c r="AB915" s="26">
        <v>13.0582495577</v>
      </c>
      <c r="AC915" s="25">
        <v>914</v>
      </c>
      <c r="AD915" s="26">
        <v>0.37855755542000002</v>
      </c>
      <c r="AE915" s="25">
        <v>914</v>
      </c>
      <c r="AF915" s="26">
        <v>750901.54903600004</v>
      </c>
      <c r="AG915" s="25">
        <v>914</v>
      </c>
      <c r="AH915" s="26">
        <v>1.92068839831</v>
      </c>
      <c r="AI915" s="25">
        <v>914</v>
      </c>
      <c r="AJ915" s="26">
        <v>92.319642402300005</v>
      </c>
      <c r="AK915" s="25">
        <v>914</v>
      </c>
      <c r="AL915" s="26">
        <v>0.214206217699</v>
      </c>
      <c r="AM915" s="25">
        <v>914</v>
      </c>
      <c r="AN915" s="26">
        <v>1.37714452969</v>
      </c>
      <c r="AO915" s="25">
        <v>914</v>
      </c>
      <c r="AP915" s="26">
        <v>0.61025000685499997</v>
      </c>
      <c r="AQ915" s="25">
        <v>914</v>
      </c>
      <c r="AR915" s="26">
        <v>155.853607805</v>
      </c>
      <c r="AS915" s="25">
        <v>914</v>
      </c>
      <c r="AT915" s="26">
        <v>4.8034900130700002</v>
      </c>
      <c r="AU915" s="25">
        <v>914</v>
      </c>
      <c r="AV915" s="26">
        <v>8042.0722511499998</v>
      </c>
      <c r="AW915" s="25">
        <v>914</v>
      </c>
      <c r="AX915" s="26">
        <v>1.92068839831</v>
      </c>
      <c r="AY915" s="25">
        <v>914</v>
      </c>
      <c r="AZ915" s="26">
        <v>88.6062557817</v>
      </c>
      <c r="BA915" s="25">
        <v>914</v>
      </c>
      <c r="BB915" s="26">
        <v>7.0635332151799998E-2</v>
      </c>
      <c r="BC915" s="25">
        <v>914</v>
      </c>
      <c r="BD915" s="26">
        <v>0.12525570168</v>
      </c>
      <c r="BE915" s="25">
        <v>914</v>
      </c>
      <c r="BF915" s="26">
        <v>0.80410896616799998</v>
      </c>
      <c r="BG915" s="25">
        <v>914</v>
      </c>
      <c r="BH915" s="26">
        <v>27.189468054599999</v>
      </c>
      <c r="BI915" s="25">
        <v>914</v>
      </c>
      <c r="BJ915" s="26">
        <v>812.37546658799999</v>
      </c>
      <c r="CB915" s="37"/>
      <c r="CD915" s="37"/>
      <c r="CE915" s="37"/>
    </row>
    <row r="916" spans="1:83" x14ac:dyDescent="0.3">
      <c r="A916" s="25">
        <v>915</v>
      </c>
      <c r="B916" s="26">
        <v>4509.4663386399998</v>
      </c>
      <c r="C916" s="25">
        <v>915</v>
      </c>
      <c r="D916" s="26">
        <v>1.9117517912499999</v>
      </c>
      <c r="E916" s="25">
        <v>915</v>
      </c>
      <c r="F916" s="26">
        <v>60.152555643399999</v>
      </c>
      <c r="G916" s="25">
        <v>915</v>
      </c>
      <c r="H916" s="26">
        <v>0.16012211890899999</v>
      </c>
      <c r="I916" s="25">
        <v>915</v>
      </c>
      <c r="J916" s="26">
        <v>6.4488565157099997E-2</v>
      </c>
      <c r="K916" s="25">
        <v>915</v>
      </c>
      <c r="L916" s="26">
        <v>426754.15980600001</v>
      </c>
      <c r="M916" s="25">
        <v>915</v>
      </c>
      <c r="N916" s="26">
        <v>46.499742405699998</v>
      </c>
      <c r="O916" s="25">
        <v>915</v>
      </c>
      <c r="P916" s="26">
        <v>1.45343090146E-2</v>
      </c>
      <c r="Q916" s="25">
        <v>915</v>
      </c>
      <c r="R916" s="32">
        <v>0.89055619505899997</v>
      </c>
      <c r="S916" s="28">
        <v>915</v>
      </c>
      <c r="T916" s="35">
        <v>0.30828408592700002</v>
      </c>
      <c r="U916" s="25">
        <v>915</v>
      </c>
      <c r="V916" s="26">
        <v>43.395640594900001</v>
      </c>
      <c r="W916" s="25">
        <v>915</v>
      </c>
      <c r="X916" s="26">
        <v>7.9161116684900001</v>
      </c>
      <c r="Y916" s="25">
        <v>915</v>
      </c>
      <c r="Z916" s="26">
        <v>6.5316055614500004E-2</v>
      </c>
      <c r="AA916" s="25">
        <v>915</v>
      </c>
      <c r="AB916" s="26">
        <v>9.2005661119699997</v>
      </c>
      <c r="AC916" s="25">
        <v>915</v>
      </c>
      <c r="AD916" s="26">
        <v>0.46131235201100002</v>
      </c>
      <c r="AE916" s="25">
        <v>915</v>
      </c>
      <c r="AF916" s="26">
        <v>426754.15980600001</v>
      </c>
      <c r="AG916" s="25">
        <v>915</v>
      </c>
      <c r="AH916" s="26">
        <v>1.7272216274700001</v>
      </c>
      <c r="AI916" s="25">
        <v>915</v>
      </c>
      <c r="AJ916" s="26">
        <v>73.501701175899996</v>
      </c>
      <c r="AK916" s="25">
        <v>915</v>
      </c>
      <c r="AL916" s="26">
        <v>0.16115816641299999</v>
      </c>
      <c r="AM916" s="25">
        <v>915</v>
      </c>
      <c r="AN916" s="26">
        <v>1.73007681588</v>
      </c>
      <c r="AO916" s="25">
        <v>915</v>
      </c>
      <c r="AP916" s="26">
        <v>0.43480311806299998</v>
      </c>
      <c r="AQ916" s="25">
        <v>915</v>
      </c>
      <c r="AR916" s="26">
        <v>389.396597386</v>
      </c>
      <c r="AS916" s="25">
        <v>915</v>
      </c>
      <c r="AT916" s="26">
        <v>3.3641695069200002</v>
      </c>
      <c r="AU916" s="25">
        <v>915</v>
      </c>
      <c r="AV916" s="26">
        <v>3972.0602160600001</v>
      </c>
      <c r="AW916" s="25">
        <v>915</v>
      </c>
      <c r="AX916" s="26">
        <v>1.7272216274700001</v>
      </c>
      <c r="AY916" s="25">
        <v>915</v>
      </c>
      <c r="AZ916" s="26">
        <v>76.4027354057</v>
      </c>
      <c r="BA916" s="25">
        <v>915</v>
      </c>
      <c r="BB916" s="26">
        <v>7.5835720169699999E-2</v>
      </c>
      <c r="BC916" s="25">
        <v>915</v>
      </c>
      <c r="BD916" s="26">
        <v>4.3867449130900002E-2</v>
      </c>
      <c r="BE916" s="25">
        <v>915</v>
      </c>
      <c r="BF916" s="26">
        <v>0.880296830699</v>
      </c>
      <c r="BG916" s="25">
        <v>915</v>
      </c>
      <c r="BH916" s="26">
        <v>44.100223256299998</v>
      </c>
      <c r="BI916" s="25">
        <v>915</v>
      </c>
      <c r="BJ916" s="26">
        <v>239.72339381699999</v>
      </c>
      <c r="CB916" s="37"/>
      <c r="CD916" s="37"/>
      <c r="CE916" s="37"/>
    </row>
    <row r="917" spans="1:83" x14ac:dyDescent="0.3">
      <c r="A917" s="25">
        <v>916</v>
      </c>
      <c r="B917" s="26">
        <v>6612.1986161300001</v>
      </c>
      <c r="C917" s="25">
        <v>916</v>
      </c>
      <c r="D917" s="26">
        <v>2.1796782826599999</v>
      </c>
      <c r="E917" s="25">
        <v>916</v>
      </c>
      <c r="F917" s="26">
        <v>44.724536688999997</v>
      </c>
      <c r="G917" s="25">
        <v>916</v>
      </c>
      <c r="H917" s="26">
        <v>0.10621153188099999</v>
      </c>
      <c r="I917" s="25">
        <v>916</v>
      </c>
      <c r="J917" s="26">
        <v>2.6143959159300002E-2</v>
      </c>
      <c r="K917" s="25">
        <v>916</v>
      </c>
      <c r="L917" s="26">
        <v>735084.32267400005</v>
      </c>
      <c r="M917" s="25">
        <v>916</v>
      </c>
      <c r="N917" s="26">
        <v>69.528084910700002</v>
      </c>
      <c r="O917" s="25">
        <v>916</v>
      </c>
      <c r="P917" s="26">
        <v>1.9289336635500001E-2</v>
      </c>
      <c r="Q917" s="25">
        <v>916</v>
      </c>
      <c r="R917" s="32">
        <v>0.641094271534</v>
      </c>
      <c r="S917" s="28">
        <v>916</v>
      </c>
      <c r="T917" s="35">
        <v>0.30327451134900002</v>
      </c>
      <c r="U917" s="25">
        <v>916</v>
      </c>
      <c r="V917" s="26">
        <v>33.893882704900001</v>
      </c>
      <c r="W917" s="25">
        <v>916</v>
      </c>
      <c r="X917" s="26">
        <v>6.3705566576599999</v>
      </c>
      <c r="Y917" s="25">
        <v>916</v>
      </c>
      <c r="Z917" s="26">
        <v>3.7978612232599997E-2</v>
      </c>
      <c r="AA917" s="25">
        <v>916</v>
      </c>
      <c r="AB917" s="26">
        <v>13.847611712000001</v>
      </c>
      <c r="AC917" s="25">
        <v>916</v>
      </c>
      <c r="AD917" s="26">
        <v>0.474298742449</v>
      </c>
      <c r="AE917" s="25">
        <v>916</v>
      </c>
      <c r="AF917" s="26">
        <v>735084.32267400005</v>
      </c>
      <c r="AG917" s="25">
        <v>916</v>
      </c>
      <c r="AH917" s="26">
        <v>2.0244104583700002</v>
      </c>
      <c r="AI917" s="25">
        <v>916</v>
      </c>
      <c r="AJ917" s="26">
        <v>76.988983950800005</v>
      </c>
      <c r="AK917" s="25">
        <v>916</v>
      </c>
      <c r="AL917" s="26">
        <v>6.3181687567000003E-2</v>
      </c>
      <c r="AM917" s="25">
        <v>916</v>
      </c>
      <c r="AN917" s="26">
        <v>1.3295677851200001</v>
      </c>
      <c r="AO917" s="25">
        <v>916</v>
      </c>
      <c r="AP917" s="26">
        <v>0.25693111551999998</v>
      </c>
      <c r="AQ917" s="25">
        <v>916</v>
      </c>
      <c r="AR917" s="26">
        <v>436.210048927</v>
      </c>
      <c r="AS917" s="25">
        <v>916</v>
      </c>
      <c r="AT917" s="26">
        <v>5.3566636534600001</v>
      </c>
      <c r="AU917" s="25">
        <v>916</v>
      </c>
      <c r="AV917" s="26">
        <v>6075.6496753399997</v>
      </c>
      <c r="AW917" s="25">
        <v>916</v>
      </c>
      <c r="AX917" s="26">
        <v>2.0244104583700002</v>
      </c>
      <c r="AY917" s="25">
        <v>916</v>
      </c>
      <c r="AZ917" s="26">
        <v>80.115560274299995</v>
      </c>
      <c r="BA917" s="25">
        <v>916</v>
      </c>
      <c r="BB917" s="26">
        <v>2.6983300126799999E-2</v>
      </c>
      <c r="BC917" s="25">
        <v>916</v>
      </c>
      <c r="BD917" s="26">
        <v>2.87493164658E-2</v>
      </c>
      <c r="BE917" s="25">
        <v>916</v>
      </c>
      <c r="BF917" s="26">
        <v>0.944267383407</v>
      </c>
      <c r="BG917" s="25">
        <v>916</v>
      </c>
      <c r="BH917" s="26">
        <v>35.199188421599999</v>
      </c>
      <c r="BI917" s="25">
        <v>916</v>
      </c>
      <c r="BJ917" s="26">
        <v>573.89087535299996</v>
      </c>
      <c r="CB917" s="37"/>
      <c r="CD917" s="37"/>
      <c r="CE917" s="37"/>
    </row>
    <row r="918" spans="1:83" x14ac:dyDescent="0.3">
      <c r="A918" s="25">
        <v>917</v>
      </c>
      <c r="B918" s="26">
        <v>4234.7969999799998</v>
      </c>
      <c r="C918" s="25">
        <v>917</v>
      </c>
      <c r="D918" s="26">
        <v>1.4418819038299999</v>
      </c>
      <c r="E918" s="25">
        <v>917</v>
      </c>
      <c r="F918" s="26">
        <v>79.238119319399999</v>
      </c>
      <c r="G918" s="25">
        <v>917</v>
      </c>
      <c r="H918" s="26">
        <v>2.86746030162E-2</v>
      </c>
      <c r="I918" s="25">
        <v>917</v>
      </c>
      <c r="J918" s="26">
        <v>0.19065900679200001</v>
      </c>
      <c r="K918" s="25">
        <v>917</v>
      </c>
      <c r="L918" s="26">
        <v>506974.80642400001</v>
      </c>
      <c r="M918" s="25">
        <v>917</v>
      </c>
      <c r="N918" s="26">
        <v>51.087795078500001</v>
      </c>
      <c r="O918" s="25">
        <v>917</v>
      </c>
      <c r="P918" s="26">
        <v>1.05540682786E-2</v>
      </c>
      <c r="Q918" s="25">
        <v>917</v>
      </c>
      <c r="R918" s="32">
        <v>0.75910250699399995</v>
      </c>
      <c r="S918" s="28">
        <v>917</v>
      </c>
      <c r="T918" s="35">
        <v>0.376715212011</v>
      </c>
      <c r="U918" s="25">
        <v>917</v>
      </c>
      <c r="V918" s="26">
        <v>44.681524414800002</v>
      </c>
      <c r="W918" s="25">
        <v>917</v>
      </c>
      <c r="X918" s="26">
        <v>3.0340434859999998</v>
      </c>
      <c r="Y918" s="25">
        <v>917</v>
      </c>
      <c r="Z918" s="26">
        <v>5.1883624166499998E-2</v>
      </c>
      <c r="AA918" s="25">
        <v>917</v>
      </c>
      <c r="AB918" s="26">
        <v>11.478033314899999</v>
      </c>
      <c r="AC918" s="25">
        <v>917</v>
      </c>
      <c r="AD918" s="26">
        <v>0.48253541986800003</v>
      </c>
      <c r="AE918" s="25">
        <v>917</v>
      </c>
      <c r="AF918" s="26">
        <v>506974.80642400001</v>
      </c>
      <c r="AG918" s="25">
        <v>917</v>
      </c>
      <c r="AH918" s="26">
        <v>1.35322209259</v>
      </c>
      <c r="AI918" s="25">
        <v>917</v>
      </c>
      <c r="AJ918" s="26">
        <v>78.955135489499995</v>
      </c>
      <c r="AK918" s="25">
        <v>917</v>
      </c>
      <c r="AL918" s="26">
        <v>0.131903212735</v>
      </c>
      <c r="AM918" s="25">
        <v>917</v>
      </c>
      <c r="AN918" s="26">
        <v>0.81287842584500003</v>
      </c>
      <c r="AO918" s="25">
        <v>917</v>
      </c>
      <c r="AP918" s="26">
        <v>1.0123606172899999</v>
      </c>
      <c r="AQ918" s="25">
        <v>917</v>
      </c>
      <c r="AR918" s="26">
        <v>179.169041408</v>
      </c>
      <c r="AS918" s="25">
        <v>917</v>
      </c>
      <c r="AT918" s="26">
        <v>4.3193832263000003</v>
      </c>
      <c r="AU918" s="25">
        <v>917</v>
      </c>
      <c r="AV918" s="26">
        <v>3762.2358395900001</v>
      </c>
      <c r="AW918" s="25">
        <v>917</v>
      </c>
      <c r="AX918" s="26">
        <v>1.35322209259</v>
      </c>
      <c r="AY918" s="25">
        <v>917</v>
      </c>
      <c r="AZ918" s="26">
        <v>80.132825069399999</v>
      </c>
      <c r="BA918" s="25">
        <v>917</v>
      </c>
      <c r="BB918" s="26">
        <v>8.6775867198500001E-3</v>
      </c>
      <c r="BC918" s="25">
        <v>917</v>
      </c>
      <c r="BD918" s="26">
        <v>0.112599274136</v>
      </c>
      <c r="BE918" s="25">
        <v>917</v>
      </c>
      <c r="BF918" s="26">
        <v>0.87872313914400002</v>
      </c>
      <c r="BG918" s="25">
        <v>917</v>
      </c>
      <c r="BH918" s="26">
        <v>45.043542285599997</v>
      </c>
      <c r="BI918" s="25">
        <v>917</v>
      </c>
      <c r="BJ918" s="26">
        <v>362.293874792</v>
      </c>
      <c r="CB918" s="37"/>
      <c r="CD918" s="37"/>
      <c r="CE918" s="37"/>
    </row>
    <row r="919" spans="1:83" x14ac:dyDescent="0.3">
      <c r="A919" s="25">
        <v>918</v>
      </c>
      <c r="B919" s="26">
        <v>5948.2750822099997</v>
      </c>
      <c r="C919" s="25">
        <v>918</v>
      </c>
      <c r="D919" s="26">
        <v>2.0170645554800002</v>
      </c>
      <c r="E919" s="25">
        <v>918</v>
      </c>
      <c r="F919" s="26">
        <v>77.924302606099999</v>
      </c>
      <c r="G919" s="25">
        <v>918</v>
      </c>
      <c r="H919" s="26">
        <v>0.19175601275099999</v>
      </c>
      <c r="I919" s="25">
        <v>918</v>
      </c>
      <c r="J919" s="26">
        <v>8.8883617304099993E-2</v>
      </c>
      <c r="K919" s="25">
        <v>918</v>
      </c>
      <c r="L919" s="26">
        <v>779519.11675699998</v>
      </c>
      <c r="M919" s="25">
        <v>918</v>
      </c>
      <c r="N919" s="26">
        <v>66.146885463299995</v>
      </c>
      <c r="O919" s="25">
        <v>918</v>
      </c>
      <c r="P919" s="26">
        <v>1.8177547755500002E-2</v>
      </c>
      <c r="Q919" s="25">
        <v>918</v>
      </c>
      <c r="R919" s="32">
        <v>0.315145443508</v>
      </c>
      <c r="S919" s="28">
        <v>918</v>
      </c>
      <c r="T919" s="35">
        <v>0.89698048471199998</v>
      </c>
      <c r="U919" s="25">
        <v>918</v>
      </c>
      <c r="V919" s="26">
        <v>35.357858385299998</v>
      </c>
      <c r="W919" s="25">
        <v>918</v>
      </c>
      <c r="X919" s="26">
        <v>5.4099100915199996</v>
      </c>
      <c r="Y919" s="25">
        <v>918</v>
      </c>
      <c r="Z919" s="26">
        <v>7.5170118022599999E-2</v>
      </c>
      <c r="AA919" s="25">
        <v>918</v>
      </c>
      <c r="AB919" s="26">
        <v>10.015257824900001</v>
      </c>
      <c r="AC919" s="25">
        <v>918</v>
      </c>
      <c r="AD919" s="26">
        <v>0.40787677955200002</v>
      </c>
      <c r="AE919" s="25">
        <v>918</v>
      </c>
      <c r="AF919" s="26">
        <v>779519.11675699998</v>
      </c>
      <c r="AG919" s="25">
        <v>918</v>
      </c>
      <c r="AH919" s="26">
        <v>1.8838007050500001</v>
      </c>
      <c r="AI919" s="25">
        <v>918</v>
      </c>
      <c r="AJ919" s="26">
        <v>85.204393503299997</v>
      </c>
      <c r="AK919" s="25">
        <v>918</v>
      </c>
      <c r="AL919" s="26">
        <v>0.17756629865199999</v>
      </c>
      <c r="AM919" s="25">
        <v>918</v>
      </c>
      <c r="AN919" s="26">
        <v>1.2614197336199999</v>
      </c>
      <c r="AO919" s="25">
        <v>918</v>
      </c>
      <c r="AP919" s="26">
        <v>0.66777762461000001</v>
      </c>
      <c r="AQ919" s="25">
        <v>918</v>
      </c>
      <c r="AR919" s="26">
        <v>431.34096661900003</v>
      </c>
      <c r="AS919" s="25">
        <v>918</v>
      </c>
      <c r="AT919" s="26">
        <v>2.7800158807500002</v>
      </c>
      <c r="AU919" s="25">
        <v>918</v>
      </c>
      <c r="AV919" s="26">
        <v>5140.8110378000001</v>
      </c>
      <c r="AW919" s="25">
        <v>918</v>
      </c>
      <c r="AX919" s="26">
        <v>1.8838007050500001</v>
      </c>
      <c r="AY919" s="25">
        <v>918</v>
      </c>
      <c r="AZ919" s="26">
        <v>89.106851037200002</v>
      </c>
      <c r="BA919" s="25">
        <v>918</v>
      </c>
      <c r="BB919" s="26">
        <v>5.42194671814E-2</v>
      </c>
      <c r="BC919" s="25">
        <v>918</v>
      </c>
      <c r="BD919" s="26">
        <v>0.11343066969100001</v>
      </c>
      <c r="BE919" s="25">
        <v>918</v>
      </c>
      <c r="BF919" s="26">
        <v>0.83234986312799997</v>
      </c>
      <c r="BG919" s="25">
        <v>918</v>
      </c>
      <c r="BH919" s="26">
        <v>36.057499739900003</v>
      </c>
      <c r="BI919" s="25">
        <v>918</v>
      </c>
      <c r="BJ919" s="26">
        <v>337.625744521</v>
      </c>
      <c r="CB919" s="37"/>
      <c r="CD919" s="37"/>
      <c r="CE919" s="37"/>
    </row>
    <row r="920" spans="1:83" x14ac:dyDescent="0.3">
      <c r="A920" s="25">
        <v>919</v>
      </c>
      <c r="B920" s="26">
        <v>5690.0848340700004</v>
      </c>
      <c r="C920" s="25">
        <v>919</v>
      </c>
      <c r="D920" s="26">
        <v>1.46980191021</v>
      </c>
      <c r="E920" s="25">
        <v>919</v>
      </c>
      <c r="F920" s="26">
        <v>39.315008379799998</v>
      </c>
      <c r="G920" s="25">
        <v>919</v>
      </c>
      <c r="H920" s="26">
        <v>0.17732451079799999</v>
      </c>
      <c r="I920" s="25">
        <v>919</v>
      </c>
      <c r="J920" s="26">
        <v>0.120614844914</v>
      </c>
      <c r="K920" s="25">
        <v>919</v>
      </c>
      <c r="L920" s="26">
        <v>736982.46313799999</v>
      </c>
      <c r="M920" s="25">
        <v>919</v>
      </c>
      <c r="N920" s="26">
        <v>56.814404276700003</v>
      </c>
      <c r="O920" s="25">
        <v>919</v>
      </c>
      <c r="P920" s="26">
        <v>1.8115208535299999E-2</v>
      </c>
      <c r="Q920" s="25">
        <v>919</v>
      </c>
      <c r="R920" s="32">
        <v>0.369823760389</v>
      </c>
      <c r="S920" s="28">
        <v>919</v>
      </c>
      <c r="T920" s="35">
        <v>0.76024526432399997</v>
      </c>
      <c r="U920" s="25">
        <v>919</v>
      </c>
      <c r="V920" s="26">
        <v>40.9467396549</v>
      </c>
      <c r="W920" s="25">
        <v>919</v>
      </c>
      <c r="X920" s="26">
        <v>8.4935228312900009</v>
      </c>
      <c r="Y920" s="25">
        <v>919</v>
      </c>
      <c r="Z920" s="26">
        <v>5.7554359599099998E-2</v>
      </c>
      <c r="AA920" s="25">
        <v>919</v>
      </c>
      <c r="AB920" s="26">
        <v>6.2365357869400002</v>
      </c>
      <c r="AC920" s="25">
        <v>919</v>
      </c>
      <c r="AD920" s="26">
        <v>0.30292484414400001</v>
      </c>
      <c r="AE920" s="25">
        <v>919</v>
      </c>
      <c r="AF920" s="26">
        <v>736982.46313799999</v>
      </c>
      <c r="AG920" s="25">
        <v>919</v>
      </c>
      <c r="AH920" s="26">
        <v>1.28341967483</v>
      </c>
      <c r="AI920" s="25">
        <v>919</v>
      </c>
      <c r="AJ920" s="26">
        <v>76.225853894400004</v>
      </c>
      <c r="AK920" s="25">
        <v>919</v>
      </c>
      <c r="AL920" s="26">
        <v>0.11446479064200001</v>
      </c>
      <c r="AM920" s="25">
        <v>919</v>
      </c>
      <c r="AN920" s="26">
        <v>1.0560441092199999</v>
      </c>
      <c r="AO920" s="25">
        <v>919</v>
      </c>
      <c r="AP920" s="26">
        <v>0.91666828552400004</v>
      </c>
      <c r="AQ920" s="25">
        <v>919</v>
      </c>
      <c r="AR920" s="26">
        <v>361.02081805199998</v>
      </c>
      <c r="AS920" s="25">
        <v>919</v>
      </c>
      <c r="AT920" s="26">
        <v>1.9283030464799999</v>
      </c>
      <c r="AU920" s="25">
        <v>919</v>
      </c>
      <c r="AV920" s="26">
        <v>4927.0555430000004</v>
      </c>
      <c r="AW920" s="25">
        <v>919</v>
      </c>
      <c r="AX920" s="26">
        <v>1.28341967483</v>
      </c>
      <c r="AY920" s="25">
        <v>919</v>
      </c>
      <c r="AZ920" s="26">
        <v>64.902533153199997</v>
      </c>
      <c r="BA920" s="25">
        <v>919</v>
      </c>
      <c r="BB920" s="26">
        <v>8.7730124117799999E-2</v>
      </c>
      <c r="BC920" s="25">
        <v>919</v>
      </c>
      <c r="BD920" s="26">
        <v>0.101484491021</v>
      </c>
      <c r="BE920" s="25">
        <v>919</v>
      </c>
      <c r="BF920" s="26">
        <v>0.81078538486200002</v>
      </c>
      <c r="BG920" s="25">
        <v>919</v>
      </c>
      <c r="BH920" s="26">
        <v>42.354030280499998</v>
      </c>
      <c r="BI920" s="25">
        <v>919</v>
      </c>
      <c r="BJ920" s="26">
        <v>235.080328428</v>
      </c>
      <c r="CB920" s="37"/>
      <c r="CD920" s="37"/>
      <c r="CE920" s="37"/>
    </row>
    <row r="921" spans="1:83" x14ac:dyDescent="0.3">
      <c r="A921" s="25">
        <v>920</v>
      </c>
      <c r="B921" s="26">
        <v>7143.1565000399996</v>
      </c>
      <c r="C921" s="25">
        <v>920</v>
      </c>
      <c r="D921" s="26">
        <v>1.6268846379299999</v>
      </c>
      <c r="E921" s="25">
        <v>920</v>
      </c>
      <c r="F921" s="26">
        <v>63.935902145299998</v>
      </c>
      <c r="G921" s="25">
        <v>920</v>
      </c>
      <c r="H921" s="26">
        <v>0.15219855888299999</v>
      </c>
      <c r="I921" s="25">
        <v>920</v>
      </c>
      <c r="J921" s="26">
        <v>3.3053103369599997E-2</v>
      </c>
      <c r="K921" s="25">
        <v>920</v>
      </c>
      <c r="L921" s="26">
        <v>428577.27839599998</v>
      </c>
      <c r="M921" s="25">
        <v>920</v>
      </c>
      <c r="N921" s="26">
        <v>66.514289231800007</v>
      </c>
      <c r="O921" s="25">
        <v>920</v>
      </c>
      <c r="P921" s="26">
        <v>1.6070811942699999E-2</v>
      </c>
      <c r="Q921" s="25">
        <v>920</v>
      </c>
      <c r="R921" s="32">
        <v>0.78670666335100004</v>
      </c>
      <c r="S921" s="28">
        <v>920</v>
      </c>
      <c r="T921" s="35">
        <v>0.89465492004299996</v>
      </c>
      <c r="U921" s="25">
        <v>920</v>
      </c>
      <c r="V921" s="26">
        <v>25.893737552899999</v>
      </c>
      <c r="W921" s="25">
        <v>920</v>
      </c>
      <c r="X921" s="26">
        <v>7.3162321618300004</v>
      </c>
      <c r="Y921" s="25">
        <v>920</v>
      </c>
      <c r="Z921" s="26">
        <v>2.1600730204099999E-2</v>
      </c>
      <c r="AA921" s="25">
        <v>920</v>
      </c>
      <c r="AB921" s="26">
        <v>6.3448135608899996</v>
      </c>
      <c r="AC921" s="25">
        <v>920</v>
      </c>
      <c r="AD921" s="26">
        <v>0.46025550028500001</v>
      </c>
      <c r="AE921" s="25">
        <v>920</v>
      </c>
      <c r="AF921" s="26">
        <v>428577.27839599998</v>
      </c>
      <c r="AG921" s="25">
        <v>920</v>
      </c>
      <c r="AH921" s="26">
        <v>1.4614542697599999</v>
      </c>
      <c r="AI921" s="25">
        <v>920</v>
      </c>
      <c r="AJ921" s="26">
        <v>81.225146971599997</v>
      </c>
      <c r="AK921" s="25">
        <v>920</v>
      </c>
      <c r="AL921" s="26">
        <v>0.154671635206</v>
      </c>
      <c r="AM921" s="25">
        <v>920</v>
      </c>
      <c r="AN921" s="26">
        <v>1.4466110616800001</v>
      </c>
      <c r="AO921" s="25">
        <v>920</v>
      </c>
      <c r="AP921" s="26">
        <v>0.55309228900399998</v>
      </c>
      <c r="AQ921" s="25">
        <v>920</v>
      </c>
      <c r="AR921" s="26">
        <v>67.608054271399993</v>
      </c>
      <c r="AS921" s="25">
        <v>920</v>
      </c>
      <c r="AT921" s="26">
        <v>4.3282352160900004</v>
      </c>
      <c r="AU921" s="25">
        <v>920</v>
      </c>
      <c r="AV921" s="26">
        <v>6887.9201245800004</v>
      </c>
      <c r="AW921" s="25">
        <v>920</v>
      </c>
      <c r="AX921" s="26">
        <v>1.4614542697599999</v>
      </c>
      <c r="AY921" s="25">
        <v>920</v>
      </c>
      <c r="AZ921" s="26">
        <v>72.442053219300007</v>
      </c>
      <c r="BA921" s="25">
        <v>920</v>
      </c>
      <c r="BB921" s="26">
        <v>0.108154118668</v>
      </c>
      <c r="BC921" s="25">
        <v>920</v>
      </c>
      <c r="BD921" s="26">
        <v>4.6906512202800003E-2</v>
      </c>
      <c r="BE921" s="25">
        <v>920</v>
      </c>
      <c r="BF921" s="26">
        <v>0.84493936912900003</v>
      </c>
      <c r="BG921" s="25">
        <v>920</v>
      </c>
      <c r="BH921" s="26">
        <v>33.140659519499998</v>
      </c>
      <c r="BI921" s="25">
        <v>920</v>
      </c>
      <c r="BJ921" s="26">
        <v>136.17351686000001</v>
      </c>
      <c r="CB921" s="37"/>
      <c r="CD921" s="37"/>
      <c r="CE921" s="37"/>
    </row>
    <row r="922" spans="1:83" x14ac:dyDescent="0.3">
      <c r="A922" s="25">
        <v>921</v>
      </c>
      <c r="B922" s="26">
        <v>11133.682137899999</v>
      </c>
      <c r="C922" s="25">
        <v>921</v>
      </c>
      <c r="D922" s="26">
        <v>1.70615949129</v>
      </c>
      <c r="E922" s="25">
        <v>921</v>
      </c>
      <c r="F922" s="26">
        <v>56.313980004599998</v>
      </c>
      <c r="G922" s="25">
        <v>921</v>
      </c>
      <c r="H922" s="26">
        <v>0.165613065117</v>
      </c>
      <c r="I922" s="25">
        <v>921</v>
      </c>
      <c r="J922" s="26">
        <v>8.2445909522200003E-2</v>
      </c>
      <c r="K922" s="25">
        <v>921</v>
      </c>
      <c r="L922" s="26">
        <v>627156.42259600002</v>
      </c>
      <c r="M922" s="25">
        <v>921</v>
      </c>
      <c r="N922" s="26">
        <v>44.543154174400001</v>
      </c>
      <c r="O922" s="25">
        <v>921</v>
      </c>
      <c r="P922" s="26">
        <v>1.4566231695100001E-2</v>
      </c>
      <c r="Q922" s="25">
        <v>921</v>
      </c>
      <c r="R922" s="32">
        <v>0.45302254338499998</v>
      </c>
      <c r="S922" s="28">
        <v>921</v>
      </c>
      <c r="T922" s="35">
        <v>0.672988577087</v>
      </c>
      <c r="U922" s="25">
        <v>921</v>
      </c>
      <c r="V922" s="26">
        <v>36.2385367913</v>
      </c>
      <c r="W922" s="25">
        <v>921</v>
      </c>
      <c r="X922" s="26">
        <v>1.7676513629399999</v>
      </c>
      <c r="Y922" s="25">
        <v>921</v>
      </c>
      <c r="Z922" s="26">
        <v>6.5563439842299995E-2</v>
      </c>
      <c r="AA922" s="25">
        <v>921</v>
      </c>
      <c r="AB922" s="26">
        <v>8.2489851394299993</v>
      </c>
      <c r="AC922" s="25">
        <v>921</v>
      </c>
      <c r="AD922" s="26">
        <v>0.31880462509899998</v>
      </c>
      <c r="AE922" s="25">
        <v>921</v>
      </c>
      <c r="AF922" s="26">
        <v>627156.42259600002</v>
      </c>
      <c r="AG922" s="25">
        <v>921</v>
      </c>
      <c r="AH922" s="26">
        <v>1.64594283716</v>
      </c>
      <c r="AI922" s="25">
        <v>921</v>
      </c>
      <c r="AJ922" s="26">
        <v>84.282132771700006</v>
      </c>
      <c r="AK922" s="25">
        <v>921</v>
      </c>
      <c r="AL922" s="26">
        <v>0.14197876421899999</v>
      </c>
      <c r="AM922" s="25">
        <v>921</v>
      </c>
      <c r="AN922" s="26">
        <v>1.41641212634</v>
      </c>
      <c r="AO922" s="25">
        <v>921</v>
      </c>
      <c r="AP922" s="26">
        <v>0.65931355341700004</v>
      </c>
      <c r="AQ922" s="25">
        <v>921</v>
      </c>
      <c r="AR922" s="26">
        <v>131.70569227600001</v>
      </c>
      <c r="AS922" s="25">
        <v>921</v>
      </c>
      <c r="AT922" s="26">
        <v>2.0800543404299998</v>
      </c>
      <c r="AU922" s="25">
        <v>921</v>
      </c>
      <c r="AV922" s="26">
        <v>10378.247376200001</v>
      </c>
      <c r="AW922" s="25">
        <v>921</v>
      </c>
      <c r="AX922" s="26">
        <v>1.64594283716</v>
      </c>
      <c r="AY922" s="25">
        <v>921</v>
      </c>
      <c r="AZ922" s="26">
        <v>69.892273212299997</v>
      </c>
      <c r="BA922" s="25">
        <v>921</v>
      </c>
      <c r="BB922" s="26">
        <v>0.11175101443799999</v>
      </c>
      <c r="BC922" s="25">
        <v>921</v>
      </c>
      <c r="BD922" s="26">
        <v>8.1574018264500003E-2</v>
      </c>
      <c r="BE922" s="25">
        <v>921</v>
      </c>
      <c r="BF922" s="26">
        <v>0.80667496729699995</v>
      </c>
      <c r="BG922" s="25">
        <v>921</v>
      </c>
      <c r="BH922" s="26">
        <v>36.568225821299997</v>
      </c>
      <c r="BI922" s="25">
        <v>921</v>
      </c>
      <c r="BJ922" s="26">
        <v>361.73982918000002</v>
      </c>
      <c r="CB922" s="37"/>
      <c r="CD922" s="37"/>
      <c r="CE922" s="37"/>
    </row>
    <row r="923" spans="1:83" x14ac:dyDescent="0.3">
      <c r="A923" s="25">
        <v>922</v>
      </c>
      <c r="B923" s="26">
        <v>8340.2737007699998</v>
      </c>
      <c r="C923" s="25">
        <v>922</v>
      </c>
      <c r="D923" s="26">
        <v>1.2496986585300001</v>
      </c>
      <c r="E923" s="25">
        <v>922</v>
      </c>
      <c r="F923" s="26">
        <v>73.551083914299994</v>
      </c>
      <c r="G923" s="25">
        <v>922</v>
      </c>
      <c r="H923" s="26">
        <v>6.4633511295900004E-2</v>
      </c>
      <c r="I923" s="25">
        <v>922</v>
      </c>
      <c r="J923" s="26">
        <v>2.1505629563399999E-2</v>
      </c>
      <c r="K923" s="25">
        <v>922</v>
      </c>
      <c r="L923" s="26">
        <v>634452.60409699997</v>
      </c>
      <c r="M923" s="25">
        <v>922</v>
      </c>
      <c r="N923" s="26">
        <v>68.375488843499994</v>
      </c>
      <c r="O923" s="25">
        <v>922</v>
      </c>
      <c r="P923" s="26">
        <v>1.30406969631E-2</v>
      </c>
      <c r="Q923" s="25">
        <v>922</v>
      </c>
      <c r="R923" s="32">
        <v>0.81999256029400003</v>
      </c>
      <c r="S923" s="28">
        <v>922</v>
      </c>
      <c r="T923" s="35">
        <v>0.7014029302</v>
      </c>
      <c r="U923" s="25">
        <v>922</v>
      </c>
      <c r="V923" s="26">
        <v>44.404090197599999</v>
      </c>
      <c r="W923" s="25">
        <v>922</v>
      </c>
      <c r="X923" s="26">
        <v>1.58283333645</v>
      </c>
      <c r="Y923" s="25">
        <v>922</v>
      </c>
      <c r="Z923" s="26">
        <v>3.7136789176499999E-2</v>
      </c>
      <c r="AA923" s="25">
        <v>922</v>
      </c>
      <c r="AB923" s="26">
        <v>6.2393922424000001</v>
      </c>
      <c r="AC923" s="25">
        <v>922</v>
      </c>
      <c r="AD923" s="26">
        <v>0.38305269862300001</v>
      </c>
      <c r="AE923" s="25">
        <v>922</v>
      </c>
      <c r="AF923" s="26">
        <v>634452.60409699997</v>
      </c>
      <c r="AG923" s="25">
        <v>922</v>
      </c>
      <c r="AH923" s="26">
        <v>1.19303129328</v>
      </c>
      <c r="AI923" s="25">
        <v>922</v>
      </c>
      <c r="AJ923" s="26">
        <v>71.858562638600006</v>
      </c>
      <c r="AK923" s="25">
        <v>922</v>
      </c>
      <c r="AL923" s="26">
        <v>2.4554908028500001E-2</v>
      </c>
      <c r="AM923" s="25">
        <v>922</v>
      </c>
      <c r="AN923" s="26">
        <v>0.97732616345500001</v>
      </c>
      <c r="AO923" s="25">
        <v>922</v>
      </c>
      <c r="AP923" s="26">
        <v>0.61828443123700005</v>
      </c>
      <c r="AQ923" s="25">
        <v>922</v>
      </c>
      <c r="AR923" s="26">
        <v>31.979635228399999</v>
      </c>
      <c r="AS923" s="25">
        <v>922</v>
      </c>
      <c r="AT923" s="26">
        <v>3.0536334957600002</v>
      </c>
      <c r="AU923" s="25">
        <v>922</v>
      </c>
      <c r="AV923" s="26">
        <v>8278.5772922600008</v>
      </c>
      <c r="AW923" s="25">
        <v>922</v>
      </c>
      <c r="AX923" s="26">
        <v>1.19303129328</v>
      </c>
      <c r="AY923" s="25">
        <v>922</v>
      </c>
      <c r="AZ923" s="26">
        <v>73.320113106899996</v>
      </c>
      <c r="BA923" s="25">
        <v>922</v>
      </c>
      <c r="BB923" s="26">
        <v>5.2175056627399997E-2</v>
      </c>
      <c r="BC923" s="25">
        <v>922</v>
      </c>
      <c r="BD923" s="26">
        <v>2.7153501821899999E-2</v>
      </c>
      <c r="BE923" s="25">
        <v>922</v>
      </c>
      <c r="BF923" s="26">
        <v>0.920671441551</v>
      </c>
      <c r="BG923" s="25">
        <v>922</v>
      </c>
      <c r="BH923" s="26">
        <v>44.808535467200002</v>
      </c>
      <c r="BI923" s="25">
        <v>922</v>
      </c>
      <c r="BJ923" s="26">
        <v>173.17455979600001</v>
      </c>
      <c r="CB923" s="37"/>
      <c r="CD923" s="37"/>
      <c r="CE923" s="37"/>
    </row>
    <row r="924" spans="1:83" x14ac:dyDescent="0.3">
      <c r="A924" s="25">
        <v>923</v>
      </c>
      <c r="B924" s="26">
        <v>8153.8192180100004</v>
      </c>
      <c r="C924" s="25">
        <v>923</v>
      </c>
      <c r="D924" s="26">
        <v>2.1626315269099998</v>
      </c>
      <c r="E924" s="25">
        <v>923</v>
      </c>
      <c r="F924" s="26">
        <v>72.092587674100002</v>
      </c>
      <c r="G924" s="25">
        <v>923</v>
      </c>
      <c r="H924" s="26">
        <v>0.14290194642000001</v>
      </c>
      <c r="I924" s="25">
        <v>923</v>
      </c>
      <c r="J924" s="26">
        <v>8.8055647837500001E-2</v>
      </c>
      <c r="K924" s="25">
        <v>923</v>
      </c>
      <c r="L924" s="26">
        <v>544017.48027399997</v>
      </c>
      <c r="M924" s="25">
        <v>923</v>
      </c>
      <c r="N924" s="26">
        <v>78.331972362100004</v>
      </c>
      <c r="O924" s="25">
        <v>923</v>
      </c>
      <c r="P924" s="26">
        <v>1.5623378723899999E-2</v>
      </c>
      <c r="Q924" s="25">
        <v>923</v>
      </c>
      <c r="R924" s="32">
        <v>0.89215875013199997</v>
      </c>
      <c r="S924" s="28">
        <v>923</v>
      </c>
      <c r="T924" s="35">
        <v>0.673786900079</v>
      </c>
      <c r="U924" s="25">
        <v>923</v>
      </c>
      <c r="V924" s="26">
        <v>27.3548067712</v>
      </c>
      <c r="W924" s="25">
        <v>923</v>
      </c>
      <c r="X924" s="26">
        <v>8.0497088289200001</v>
      </c>
      <c r="Y924" s="25">
        <v>923</v>
      </c>
      <c r="Z924" s="26">
        <v>4.0634891298700002E-2</v>
      </c>
      <c r="AA924" s="25">
        <v>923</v>
      </c>
      <c r="AB924" s="26">
        <v>10.8042583762</v>
      </c>
      <c r="AC924" s="25">
        <v>923</v>
      </c>
      <c r="AD924" s="26">
        <v>0.478445819705</v>
      </c>
      <c r="AE924" s="25">
        <v>923</v>
      </c>
      <c r="AF924" s="26">
        <v>544017.48027399997</v>
      </c>
      <c r="AG924" s="25">
        <v>923</v>
      </c>
      <c r="AH924" s="26">
        <v>1.9759353741600001</v>
      </c>
      <c r="AI924" s="25">
        <v>923</v>
      </c>
      <c r="AJ924" s="26">
        <v>82.575167667599999</v>
      </c>
      <c r="AK924" s="25">
        <v>923</v>
      </c>
      <c r="AL924" s="26">
        <v>0.21932992669900001</v>
      </c>
      <c r="AM924" s="25">
        <v>923</v>
      </c>
      <c r="AN924" s="26">
        <v>1.59929107739</v>
      </c>
      <c r="AO924" s="25">
        <v>923</v>
      </c>
      <c r="AP924" s="26">
        <v>0.57842716470699995</v>
      </c>
      <c r="AQ924" s="25">
        <v>923</v>
      </c>
      <c r="AR924" s="26">
        <v>349.65453807199998</v>
      </c>
      <c r="AS924" s="25">
        <v>923</v>
      </c>
      <c r="AT924" s="26">
        <v>4.7164863319699997</v>
      </c>
      <c r="AU924" s="25">
        <v>923</v>
      </c>
      <c r="AV924" s="26">
        <v>7599.3643881899998</v>
      </c>
      <c r="AW924" s="25">
        <v>923</v>
      </c>
      <c r="AX924" s="26">
        <v>1.9759353741600001</v>
      </c>
      <c r="AY924" s="25">
        <v>923</v>
      </c>
      <c r="AZ924" s="26">
        <v>84.896329395199999</v>
      </c>
      <c r="BA924" s="25">
        <v>923</v>
      </c>
      <c r="BB924" s="26">
        <v>8.8123734164999995E-2</v>
      </c>
      <c r="BC924" s="25">
        <v>923</v>
      </c>
      <c r="BD924" s="26">
        <v>8.6723999526599996E-2</v>
      </c>
      <c r="BE924" s="25">
        <v>923</v>
      </c>
      <c r="BF924" s="26">
        <v>0.82515226630799998</v>
      </c>
      <c r="BG924" s="25">
        <v>923</v>
      </c>
      <c r="BH924" s="26">
        <v>29.753186314099999</v>
      </c>
      <c r="BI924" s="25">
        <v>923</v>
      </c>
      <c r="BJ924" s="26">
        <v>340.25931446200002</v>
      </c>
      <c r="CB924" s="37"/>
      <c r="CD924" s="37"/>
      <c r="CE924" s="37"/>
    </row>
    <row r="925" spans="1:83" x14ac:dyDescent="0.3">
      <c r="A925" s="25">
        <v>924</v>
      </c>
      <c r="B925" s="26">
        <v>10974.7647641</v>
      </c>
      <c r="C925" s="25">
        <v>924</v>
      </c>
      <c r="D925" s="26">
        <v>1.60593111759</v>
      </c>
      <c r="E925" s="25">
        <v>924</v>
      </c>
      <c r="F925" s="26">
        <v>52.878442995299999</v>
      </c>
      <c r="G925" s="25">
        <v>924</v>
      </c>
      <c r="H925" s="26">
        <v>0.143024640925</v>
      </c>
      <c r="I925" s="25">
        <v>924</v>
      </c>
      <c r="J925" s="26">
        <v>6.57927952398E-2</v>
      </c>
      <c r="K925" s="25">
        <v>924</v>
      </c>
      <c r="L925" s="26">
        <v>613572.61015099997</v>
      </c>
      <c r="M925" s="25">
        <v>924</v>
      </c>
      <c r="N925" s="26">
        <v>48.946530836199997</v>
      </c>
      <c r="O925" s="25">
        <v>924</v>
      </c>
      <c r="P925" s="26">
        <v>1.7770281202199999E-2</v>
      </c>
      <c r="Q925" s="25">
        <v>924</v>
      </c>
      <c r="R925" s="32">
        <v>0.65130159348200001</v>
      </c>
      <c r="S925" s="28">
        <v>924</v>
      </c>
      <c r="T925" s="35">
        <v>0.68188219110899995</v>
      </c>
      <c r="U925" s="25">
        <v>924</v>
      </c>
      <c r="V925" s="26">
        <v>43.1255228586</v>
      </c>
      <c r="W925" s="25">
        <v>924</v>
      </c>
      <c r="X925" s="26">
        <v>4.0883556796800002</v>
      </c>
      <c r="Y925" s="25">
        <v>924</v>
      </c>
      <c r="Z925" s="26">
        <v>7.6209183487300006E-2</v>
      </c>
      <c r="AA925" s="25">
        <v>924</v>
      </c>
      <c r="AB925" s="26">
        <v>7.0929549568699999</v>
      </c>
      <c r="AC925" s="25">
        <v>924</v>
      </c>
      <c r="AD925" s="26">
        <v>0.45343083307199999</v>
      </c>
      <c r="AE925" s="25">
        <v>924</v>
      </c>
      <c r="AF925" s="26">
        <v>613572.61015099997</v>
      </c>
      <c r="AG925" s="25">
        <v>924</v>
      </c>
      <c r="AH925" s="26">
        <v>1.50582950886</v>
      </c>
      <c r="AI925" s="25">
        <v>924</v>
      </c>
      <c r="AJ925" s="26">
        <v>77.477722835099996</v>
      </c>
      <c r="AK925" s="25">
        <v>924</v>
      </c>
      <c r="AL925" s="26">
        <v>0.124321556687</v>
      </c>
      <c r="AM925" s="25">
        <v>924</v>
      </c>
      <c r="AN925" s="26">
        <v>1.37559959607</v>
      </c>
      <c r="AO925" s="25">
        <v>924</v>
      </c>
      <c r="AP925" s="26">
        <v>0.67458281033400003</v>
      </c>
      <c r="AQ925" s="25">
        <v>924</v>
      </c>
      <c r="AR925" s="26">
        <v>137.875962472</v>
      </c>
      <c r="AS925" s="25">
        <v>924</v>
      </c>
      <c r="AT925" s="26">
        <v>2.7761318186100001</v>
      </c>
      <c r="AU925" s="25">
        <v>924</v>
      </c>
      <c r="AV925" s="26">
        <v>10404.0801598</v>
      </c>
      <c r="AW925" s="25">
        <v>924</v>
      </c>
      <c r="AX925" s="26">
        <v>1.50582950886</v>
      </c>
      <c r="AY925" s="25">
        <v>924</v>
      </c>
      <c r="AZ925" s="26">
        <v>63.711734364500003</v>
      </c>
      <c r="BA925" s="25">
        <v>924</v>
      </c>
      <c r="BB925" s="26">
        <v>0.10187113259</v>
      </c>
      <c r="BC925" s="25">
        <v>924</v>
      </c>
      <c r="BD925" s="26">
        <v>6.35483576322E-2</v>
      </c>
      <c r="BE925" s="25">
        <v>924</v>
      </c>
      <c r="BF925" s="26">
        <v>0.83458050977800002</v>
      </c>
      <c r="BG925" s="25">
        <v>924</v>
      </c>
      <c r="BH925" s="26">
        <v>43.646661280399996</v>
      </c>
      <c r="BI925" s="25">
        <v>924</v>
      </c>
      <c r="BJ925" s="26">
        <v>140.858384849</v>
      </c>
      <c r="CB925" s="37"/>
      <c r="CD925" s="37"/>
      <c r="CE925" s="37"/>
    </row>
    <row r="926" spans="1:83" x14ac:dyDescent="0.3">
      <c r="A926" s="25">
        <v>925</v>
      </c>
      <c r="B926" s="26">
        <v>5419.4904103099998</v>
      </c>
      <c r="C926" s="25">
        <v>925</v>
      </c>
      <c r="D926" s="26">
        <v>2.19335988448</v>
      </c>
      <c r="E926" s="25">
        <v>925</v>
      </c>
      <c r="F926" s="26">
        <v>50.725333463600002</v>
      </c>
      <c r="G926" s="25">
        <v>925</v>
      </c>
      <c r="H926" s="26">
        <v>9.96372503081E-2</v>
      </c>
      <c r="I926" s="25">
        <v>925</v>
      </c>
      <c r="J926" s="26">
        <v>0.113079651506</v>
      </c>
      <c r="K926" s="25">
        <v>925</v>
      </c>
      <c r="L926" s="26">
        <v>719847.68417100003</v>
      </c>
      <c r="M926" s="25">
        <v>925</v>
      </c>
      <c r="N926" s="26">
        <v>41.387472205199998</v>
      </c>
      <c r="O926" s="25">
        <v>925</v>
      </c>
      <c r="P926" s="26">
        <v>1.03248839889E-2</v>
      </c>
      <c r="Q926" s="25">
        <v>925</v>
      </c>
      <c r="R926" s="32">
        <v>0.81888294100600001</v>
      </c>
      <c r="S926" s="28">
        <v>925</v>
      </c>
      <c r="T926" s="35">
        <v>0.84628056200400004</v>
      </c>
      <c r="U926" s="25">
        <v>925</v>
      </c>
      <c r="V926" s="26">
        <v>34.036107739000002</v>
      </c>
      <c r="W926" s="25">
        <v>925</v>
      </c>
      <c r="X926" s="26">
        <v>6.1674131565600003</v>
      </c>
      <c r="Y926" s="25">
        <v>925</v>
      </c>
      <c r="Z926" s="26">
        <v>5.2053549161600002E-2</v>
      </c>
      <c r="AA926" s="25">
        <v>925</v>
      </c>
      <c r="AB926" s="26">
        <v>10.3826739012</v>
      </c>
      <c r="AC926" s="25">
        <v>925</v>
      </c>
      <c r="AD926" s="26">
        <v>0.49383873857600002</v>
      </c>
      <c r="AE926" s="25">
        <v>925</v>
      </c>
      <c r="AF926" s="26">
        <v>719847.68417100003</v>
      </c>
      <c r="AG926" s="25">
        <v>925</v>
      </c>
      <c r="AH926" s="26">
        <v>2.0430236977499998</v>
      </c>
      <c r="AI926" s="25">
        <v>925</v>
      </c>
      <c r="AJ926" s="26">
        <v>68.692646681799999</v>
      </c>
      <c r="AK926" s="25">
        <v>925</v>
      </c>
      <c r="AL926" s="26">
        <v>0.182793898254</v>
      </c>
      <c r="AM926" s="25">
        <v>925</v>
      </c>
      <c r="AN926" s="26">
        <v>1.2559505710800001</v>
      </c>
      <c r="AO926" s="25">
        <v>925</v>
      </c>
      <c r="AP926" s="26">
        <v>1.036650206</v>
      </c>
      <c r="AQ926" s="25">
        <v>925</v>
      </c>
      <c r="AR926" s="26">
        <v>286.54817951199999</v>
      </c>
      <c r="AS926" s="25">
        <v>925</v>
      </c>
      <c r="AT926" s="26">
        <v>4.2519710375099997</v>
      </c>
      <c r="AU926" s="25">
        <v>925</v>
      </c>
      <c r="AV926" s="26">
        <v>4719.5283005800002</v>
      </c>
      <c r="AW926" s="25">
        <v>925</v>
      </c>
      <c r="AX926" s="26">
        <v>2.0430236977499998</v>
      </c>
      <c r="AY926" s="25">
        <v>925</v>
      </c>
      <c r="AZ926" s="26">
        <v>69.991589082600001</v>
      </c>
      <c r="BA926" s="25">
        <v>925</v>
      </c>
      <c r="BB926" s="26">
        <v>2.1444850896300001E-2</v>
      </c>
      <c r="BC926" s="25">
        <v>925</v>
      </c>
      <c r="BD926" s="26">
        <v>7.4508615409100004E-2</v>
      </c>
      <c r="BE926" s="25">
        <v>925</v>
      </c>
      <c r="BF926" s="26">
        <v>0.90404653369499999</v>
      </c>
      <c r="BG926" s="25">
        <v>925</v>
      </c>
      <c r="BH926" s="26">
        <v>34.775071481799998</v>
      </c>
      <c r="BI926" s="25">
        <v>925</v>
      </c>
      <c r="BJ926" s="26">
        <v>284.11514956500002</v>
      </c>
      <c r="CB926" s="37"/>
      <c r="CD926" s="37"/>
      <c r="CE926" s="37"/>
    </row>
    <row r="927" spans="1:83" x14ac:dyDescent="0.3">
      <c r="A927" s="25">
        <v>926</v>
      </c>
      <c r="B927" s="26">
        <v>9919.7542226099995</v>
      </c>
      <c r="C927" s="25">
        <v>926</v>
      </c>
      <c r="D927" s="26">
        <v>1.50041907805</v>
      </c>
      <c r="E927" s="25">
        <v>926</v>
      </c>
      <c r="F927" s="26">
        <v>54.221988168499998</v>
      </c>
      <c r="G927" s="25">
        <v>926</v>
      </c>
      <c r="H927" s="26">
        <v>0.10631259884200001</v>
      </c>
      <c r="I927" s="25">
        <v>926</v>
      </c>
      <c r="J927" s="26">
        <v>0.17580550451400001</v>
      </c>
      <c r="K927" s="25">
        <v>926</v>
      </c>
      <c r="L927" s="26">
        <v>729323.18284999998</v>
      </c>
      <c r="M927" s="25">
        <v>926</v>
      </c>
      <c r="N927" s="26">
        <v>59.201070666200003</v>
      </c>
      <c r="O927" s="25">
        <v>926</v>
      </c>
      <c r="P927" s="26">
        <v>1.8837763335E-2</v>
      </c>
      <c r="Q927" s="25">
        <v>926</v>
      </c>
      <c r="R927" s="32">
        <v>0.67142259942899996</v>
      </c>
      <c r="S927" s="28">
        <v>926</v>
      </c>
      <c r="T927" s="35">
        <v>0.453214991535</v>
      </c>
      <c r="U927" s="25">
        <v>926</v>
      </c>
      <c r="V927" s="26">
        <v>33.325928704600003</v>
      </c>
      <c r="W927" s="25">
        <v>926</v>
      </c>
      <c r="X927" s="26">
        <v>1.1667004052300001</v>
      </c>
      <c r="Y927" s="25">
        <v>926</v>
      </c>
      <c r="Z927" s="26">
        <v>6.7680937211300002E-2</v>
      </c>
      <c r="AA927" s="25">
        <v>926</v>
      </c>
      <c r="AB927" s="26">
        <v>14.1781843658</v>
      </c>
      <c r="AC927" s="25">
        <v>926</v>
      </c>
      <c r="AD927" s="26">
        <v>0.28845323504999998</v>
      </c>
      <c r="AE927" s="25">
        <v>926</v>
      </c>
      <c r="AF927" s="26">
        <v>729323.18284999998</v>
      </c>
      <c r="AG927" s="25">
        <v>926</v>
      </c>
      <c r="AH927" s="26">
        <v>1.4480187705500001</v>
      </c>
      <c r="AI927" s="25">
        <v>926</v>
      </c>
      <c r="AJ927" s="26">
        <v>88.101850873299995</v>
      </c>
      <c r="AK927" s="25">
        <v>926</v>
      </c>
      <c r="AL927" s="26">
        <v>0.22990551568199999</v>
      </c>
      <c r="AM927" s="25">
        <v>926</v>
      </c>
      <c r="AN927" s="26">
        <v>1.2766199284399999</v>
      </c>
      <c r="AO927" s="25">
        <v>926</v>
      </c>
      <c r="AP927" s="26">
        <v>0.85568878049099995</v>
      </c>
      <c r="AQ927" s="25">
        <v>926</v>
      </c>
      <c r="AR927" s="26">
        <v>308.80150634099999</v>
      </c>
      <c r="AS927" s="25">
        <v>926</v>
      </c>
      <c r="AT927" s="26">
        <v>1.9843775749400001</v>
      </c>
      <c r="AU927" s="25">
        <v>926</v>
      </c>
      <c r="AV927" s="26">
        <v>8876.9631057099996</v>
      </c>
      <c r="AW927" s="25">
        <v>926</v>
      </c>
      <c r="AX927" s="26">
        <v>1.4480187705500001</v>
      </c>
      <c r="AY927" s="25">
        <v>926</v>
      </c>
      <c r="AZ927" s="26">
        <v>84.147848781500002</v>
      </c>
      <c r="BA927" s="25">
        <v>926</v>
      </c>
      <c r="BB927" s="26">
        <v>5.1737716899299999E-2</v>
      </c>
      <c r="BC927" s="25">
        <v>926</v>
      </c>
      <c r="BD927" s="26">
        <v>0.146049646778</v>
      </c>
      <c r="BE927" s="25">
        <v>926</v>
      </c>
      <c r="BF927" s="26">
        <v>0.80221263632299999</v>
      </c>
      <c r="BG927" s="25">
        <v>926</v>
      </c>
      <c r="BH927" s="26">
        <v>33.510321450200003</v>
      </c>
      <c r="BI927" s="25">
        <v>926</v>
      </c>
      <c r="BJ927" s="26">
        <v>1244.8121677700001</v>
      </c>
      <c r="CB927" s="37"/>
      <c r="CD927" s="37"/>
      <c r="CE927" s="37"/>
    </row>
    <row r="928" spans="1:83" x14ac:dyDescent="0.3">
      <c r="A928" s="25">
        <v>927</v>
      </c>
      <c r="B928" s="26">
        <v>10334.5244263</v>
      </c>
      <c r="C928" s="25">
        <v>927</v>
      </c>
      <c r="D928" s="26">
        <v>1.97796687042</v>
      </c>
      <c r="E928" s="25">
        <v>927</v>
      </c>
      <c r="F928" s="26">
        <v>36.996938937199999</v>
      </c>
      <c r="G928" s="25">
        <v>927</v>
      </c>
      <c r="H928" s="26">
        <v>5.4605704251000003E-2</v>
      </c>
      <c r="I928" s="25">
        <v>927</v>
      </c>
      <c r="J928" s="26">
        <v>6.1131157317699997E-2</v>
      </c>
      <c r="K928" s="25">
        <v>927</v>
      </c>
      <c r="L928" s="26">
        <v>778986.17807300005</v>
      </c>
      <c r="M928" s="25">
        <v>927</v>
      </c>
      <c r="N928" s="26">
        <v>50.327107440600003</v>
      </c>
      <c r="O928" s="25">
        <v>927</v>
      </c>
      <c r="P928" s="26">
        <v>1.5610688230300001E-2</v>
      </c>
      <c r="Q928" s="25">
        <v>927</v>
      </c>
      <c r="R928" s="32">
        <v>0.71175498801199999</v>
      </c>
      <c r="S928" s="28">
        <v>927</v>
      </c>
      <c r="T928" s="35">
        <v>0.52873204442900001</v>
      </c>
      <c r="U928" s="25">
        <v>927</v>
      </c>
      <c r="V928" s="26">
        <v>35.286557376600001</v>
      </c>
      <c r="W928" s="25">
        <v>927</v>
      </c>
      <c r="X928" s="26">
        <v>2.8828170722599999</v>
      </c>
      <c r="Y928" s="25">
        <v>927</v>
      </c>
      <c r="Z928" s="26">
        <v>4.0387106600999999E-2</v>
      </c>
      <c r="AA928" s="25">
        <v>927</v>
      </c>
      <c r="AB928" s="26">
        <v>6.3993918411199999</v>
      </c>
      <c r="AC928" s="25">
        <v>927</v>
      </c>
      <c r="AD928" s="26">
        <v>0.35532570581700001</v>
      </c>
      <c r="AE928" s="25">
        <v>927</v>
      </c>
      <c r="AF928" s="26">
        <v>778986.17807300005</v>
      </c>
      <c r="AG928" s="25">
        <v>927</v>
      </c>
      <c r="AH928" s="26">
        <v>1.8989581074599999</v>
      </c>
      <c r="AI928" s="25">
        <v>927</v>
      </c>
      <c r="AJ928" s="26">
        <v>63.255148104200003</v>
      </c>
      <c r="AK928" s="25">
        <v>927</v>
      </c>
      <c r="AL928" s="26">
        <v>2.5145378500599998E-2</v>
      </c>
      <c r="AM928" s="25">
        <v>927</v>
      </c>
      <c r="AN928" s="26">
        <v>0.94209292653999999</v>
      </c>
      <c r="AO928" s="25">
        <v>927</v>
      </c>
      <c r="AP928" s="26">
        <v>0.70203095641799995</v>
      </c>
      <c r="AQ928" s="25">
        <v>927</v>
      </c>
      <c r="AR928" s="26">
        <v>75.130583604899996</v>
      </c>
      <c r="AS928" s="25">
        <v>927</v>
      </c>
      <c r="AT928" s="26">
        <v>2.7640078933300001</v>
      </c>
      <c r="AU928" s="25">
        <v>927</v>
      </c>
      <c r="AV928" s="26">
        <v>10005.242114999999</v>
      </c>
      <c r="AW928" s="25">
        <v>927</v>
      </c>
      <c r="AX928" s="26">
        <v>1.8989581074599999</v>
      </c>
      <c r="AY928" s="25">
        <v>927</v>
      </c>
      <c r="AZ928" s="26">
        <v>47.943118270299998</v>
      </c>
      <c r="BA928" s="25">
        <v>927</v>
      </c>
      <c r="BB928" s="26">
        <v>3.7726875345000001E-2</v>
      </c>
      <c r="BC928" s="25">
        <v>927</v>
      </c>
      <c r="BD928" s="26">
        <v>4.8908020799499997E-2</v>
      </c>
      <c r="BE928" s="25">
        <v>927</v>
      </c>
      <c r="BF928" s="26">
        <v>0.913365103856</v>
      </c>
      <c r="BG928" s="25">
        <v>927</v>
      </c>
      <c r="BH928" s="26">
        <v>35.880816918199997</v>
      </c>
      <c r="BI928" s="25">
        <v>927</v>
      </c>
      <c r="BJ928" s="26">
        <v>205.40313304599999</v>
      </c>
      <c r="CB928" s="37"/>
      <c r="CD928" s="37"/>
      <c r="CE928" s="37"/>
    </row>
    <row r="929" spans="1:83" x14ac:dyDescent="0.3">
      <c r="A929" s="25">
        <v>928</v>
      </c>
      <c r="B929" s="26">
        <v>3633.59226287</v>
      </c>
      <c r="C929" s="25">
        <v>928</v>
      </c>
      <c r="D929" s="26">
        <v>1.7510970969599999</v>
      </c>
      <c r="E929" s="25">
        <v>928</v>
      </c>
      <c r="F929" s="26">
        <v>72.451649814600003</v>
      </c>
      <c r="G929" s="25">
        <v>928</v>
      </c>
      <c r="H929" s="26">
        <v>0.15079855856499999</v>
      </c>
      <c r="I929" s="25">
        <v>928</v>
      </c>
      <c r="J929" s="26">
        <v>9.2594431866399998E-2</v>
      </c>
      <c r="K929" s="25">
        <v>928</v>
      </c>
      <c r="L929" s="26">
        <v>593469.28590699995</v>
      </c>
      <c r="M929" s="25">
        <v>928</v>
      </c>
      <c r="N929" s="26">
        <v>79.399060306400003</v>
      </c>
      <c r="O929" s="25">
        <v>928</v>
      </c>
      <c r="P929" s="26">
        <v>1.35571621295E-2</v>
      </c>
      <c r="Q929" s="25">
        <v>928</v>
      </c>
      <c r="R929" s="32">
        <v>0.798097793981</v>
      </c>
      <c r="S929" s="28">
        <v>928</v>
      </c>
      <c r="T929" s="35">
        <v>0.71521218666399999</v>
      </c>
      <c r="U929" s="25">
        <v>928</v>
      </c>
      <c r="V929" s="26">
        <v>27.970483028299999</v>
      </c>
      <c r="W929" s="25">
        <v>928</v>
      </c>
      <c r="X929" s="26">
        <v>8.0922920446000006</v>
      </c>
      <c r="Y929" s="25">
        <v>928</v>
      </c>
      <c r="Z929" s="26">
        <v>7.9229124689399993E-2</v>
      </c>
      <c r="AA929" s="25">
        <v>928</v>
      </c>
      <c r="AB929" s="26">
        <v>9.5089415813099993</v>
      </c>
      <c r="AC929" s="25">
        <v>928</v>
      </c>
      <c r="AD929" s="26">
        <v>0.15671032149399999</v>
      </c>
      <c r="AE929" s="25">
        <v>928</v>
      </c>
      <c r="AF929" s="26">
        <v>593469.28590699995</v>
      </c>
      <c r="AG929" s="25">
        <v>928</v>
      </c>
      <c r="AH929" s="26">
        <v>1.5656018745</v>
      </c>
      <c r="AI929" s="25">
        <v>928</v>
      </c>
      <c r="AJ929" s="26">
        <v>41.6385289081</v>
      </c>
      <c r="AK929" s="25">
        <v>928</v>
      </c>
      <c r="AL929" s="26">
        <v>0.14589850279</v>
      </c>
      <c r="AM929" s="25">
        <v>928</v>
      </c>
      <c r="AN929" s="26">
        <v>1.49653309304</v>
      </c>
      <c r="AO929" s="25">
        <v>928</v>
      </c>
      <c r="AP929" s="26">
        <v>0.96788124096399997</v>
      </c>
      <c r="AQ929" s="25">
        <v>928</v>
      </c>
      <c r="AR929" s="26">
        <v>2569.5638099299999</v>
      </c>
      <c r="AS929" s="25">
        <v>928</v>
      </c>
      <c r="AT929" s="26">
        <v>0.74525280028899998</v>
      </c>
      <c r="AU929" s="25">
        <v>928</v>
      </c>
      <c r="AV929" s="26">
        <v>2912.0599995799998</v>
      </c>
      <c r="AW929" s="25">
        <v>928</v>
      </c>
      <c r="AX929" s="26">
        <v>1.5656018745</v>
      </c>
      <c r="AY929" s="25">
        <v>928</v>
      </c>
      <c r="AZ929" s="26">
        <v>56.418218701599997</v>
      </c>
      <c r="BA929" s="25">
        <v>928</v>
      </c>
      <c r="BB929" s="26">
        <v>1.8852652946200001E-2</v>
      </c>
      <c r="BC929" s="25">
        <v>928</v>
      </c>
      <c r="BD929" s="26">
        <v>3.7072919880199999E-2</v>
      </c>
      <c r="BE929" s="25">
        <v>928</v>
      </c>
      <c r="BF929" s="26">
        <v>0.94407442717400003</v>
      </c>
      <c r="BG929" s="25">
        <v>928</v>
      </c>
      <c r="BH929" s="26">
        <v>28.358873960299999</v>
      </c>
      <c r="BI929" s="25">
        <v>928</v>
      </c>
      <c r="BJ929" s="26">
        <v>1275.7134330900001</v>
      </c>
      <c r="CB929" s="37"/>
      <c r="CD929" s="37"/>
      <c r="CE929" s="37"/>
    </row>
    <row r="930" spans="1:83" x14ac:dyDescent="0.3">
      <c r="A930" s="25">
        <v>929</v>
      </c>
      <c r="B930" s="26">
        <v>4784.9335795500001</v>
      </c>
      <c r="C930" s="25">
        <v>929</v>
      </c>
      <c r="D930" s="26">
        <v>1.6491245381499999</v>
      </c>
      <c r="E930" s="25">
        <v>929</v>
      </c>
      <c r="F930" s="26">
        <v>67.954549297400007</v>
      </c>
      <c r="G930" s="25">
        <v>929</v>
      </c>
      <c r="H930" s="26">
        <v>7.3568107858600004E-2</v>
      </c>
      <c r="I930" s="25">
        <v>929</v>
      </c>
      <c r="J930" s="26">
        <v>9.4529160620200003E-2</v>
      </c>
      <c r="K930" s="25">
        <v>929</v>
      </c>
      <c r="L930" s="26">
        <v>683817.60641600005</v>
      </c>
      <c r="M930" s="25">
        <v>929</v>
      </c>
      <c r="N930" s="26">
        <v>79.859085113800006</v>
      </c>
      <c r="O930" s="25">
        <v>929</v>
      </c>
      <c r="P930" s="26">
        <v>1.6040005734099999E-2</v>
      </c>
      <c r="Q930" s="25">
        <v>929</v>
      </c>
      <c r="R930" s="32">
        <v>0.506650037286</v>
      </c>
      <c r="S930" s="28">
        <v>929</v>
      </c>
      <c r="T930" s="35">
        <v>0.78542475545799995</v>
      </c>
      <c r="U930" s="25">
        <v>929</v>
      </c>
      <c r="V930" s="26">
        <v>40.6343637899</v>
      </c>
      <c r="W930" s="25">
        <v>929</v>
      </c>
      <c r="X930" s="26">
        <v>2.23949379519</v>
      </c>
      <c r="Y930" s="25">
        <v>929</v>
      </c>
      <c r="Z930" s="26">
        <v>8.72767521775E-2</v>
      </c>
      <c r="AA930" s="25">
        <v>929</v>
      </c>
      <c r="AB930" s="26">
        <v>10.715045246900001</v>
      </c>
      <c r="AC930" s="25">
        <v>929</v>
      </c>
      <c r="AD930" s="26">
        <v>0.39929758142499999</v>
      </c>
      <c r="AE930" s="25">
        <v>929</v>
      </c>
      <c r="AF930" s="26">
        <v>683817.60641600005</v>
      </c>
      <c r="AG930" s="25">
        <v>929</v>
      </c>
      <c r="AH930" s="26">
        <v>1.57682177006</v>
      </c>
      <c r="AI930" s="25">
        <v>929</v>
      </c>
      <c r="AJ930" s="26">
        <v>82.697233267499996</v>
      </c>
      <c r="AK930" s="25">
        <v>929</v>
      </c>
      <c r="AL930" s="26">
        <v>9.7951124399900003E-2</v>
      </c>
      <c r="AM930" s="25">
        <v>929</v>
      </c>
      <c r="AN930" s="26">
        <v>0.83966071423400002</v>
      </c>
      <c r="AO930" s="25">
        <v>929</v>
      </c>
      <c r="AP930" s="26">
        <v>0.72384213491399996</v>
      </c>
      <c r="AQ930" s="25">
        <v>929</v>
      </c>
      <c r="AR930" s="26">
        <v>233.87177922199999</v>
      </c>
      <c r="AS930" s="25">
        <v>929</v>
      </c>
      <c r="AT930" s="26">
        <v>2.5459574598499999</v>
      </c>
      <c r="AU930" s="25">
        <v>929</v>
      </c>
      <c r="AV930" s="26">
        <v>4487.3017655000003</v>
      </c>
      <c r="AW930" s="25">
        <v>929</v>
      </c>
      <c r="AX930" s="26">
        <v>1.57682177006</v>
      </c>
      <c r="AY930" s="25">
        <v>929</v>
      </c>
      <c r="AZ930" s="26">
        <v>83.068276018099994</v>
      </c>
      <c r="BA930" s="25">
        <v>929</v>
      </c>
      <c r="BB930" s="26">
        <v>1.5217982680799999E-2</v>
      </c>
      <c r="BC930" s="25">
        <v>929</v>
      </c>
      <c r="BD930" s="26">
        <v>9.7701200606100005E-2</v>
      </c>
      <c r="BE930" s="25">
        <v>929</v>
      </c>
      <c r="BF930" s="26">
        <v>0.88708081671299999</v>
      </c>
      <c r="BG930" s="25">
        <v>929</v>
      </c>
      <c r="BH930" s="26">
        <v>40.829660392299999</v>
      </c>
      <c r="BI930" s="25">
        <v>929</v>
      </c>
      <c r="BJ930" s="26">
        <v>380.87240382099998</v>
      </c>
      <c r="CB930" s="37"/>
      <c r="CD930" s="37"/>
      <c r="CE930" s="37"/>
    </row>
    <row r="931" spans="1:83" x14ac:dyDescent="0.3">
      <c r="A931" s="25">
        <v>930</v>
      </c>
      <c r="B931" s="26">
        <v>11643.733686</v>
      </c>
      <c r="C931" s="25">
        <v>930</v>
      </c>
      <c r="D931" s="26">
        <v>2.1449708403100001</v>
      </c>
      <c r="E931" s="25">
        <v>930</v>
      </c>
      <c r="F931" s="26">
        <v>61.955511364800003</v>
      </c>
      <c r="G931" s="25">
        <v>930</v>
      </c>
      <c r="H931" s="26">
        <v>2.875743171E-2</v>
      </c>
      <c r="I931" s="25">
        <v>930</v>
      </c>
      <c r="J931" s="26">
        <v>0.17874767954000001</v>
      </c>
      <c r="K931" s="25">
        <v>930</v>
      </c>
      <c r="L931" s="26">
        <v>439831.94046100002</v>
      </c>
      <c r="M931" s="25">
        <v>930</v>
      </c>
      <c r="N931" s="26">
        <v>40.869053912299997</v>
      </c>
      <c r="O931" s="25">
        <v>930</v>
      </c>
      <c r="P931" s="26">
        <v>1.24334812858E-2</v>
      </c>
      <c r="Q931" s="25">
        <v>930</v>
      </c>
      <c r="R931" s="32">
        <v>0.76218821743800003</v>
      </c>
      <c r="S931" s="28">
        <v>930</v>
      </c>
      <c r="T931" s="35">
        <v>0.75045967178100004</v>
      </c>
      <c r="U931" s="25">
        <v>930</v>
      </c>
      <c r="V931" s="26">
        <v>33.7939256067</v>
      </c>
      <c r="W931" s="25">
        <v>930</v>
      </c>
      <c r="X931" s="26">
        <v>4.8671043779199996</v>
      </c>
      <c r="Y931" s="25">
        <v>930</v>
      </c>
      <c r="Z931" s="26">
        <v>4.5831762697800003E-2</v>
      </c>
      <c r="AA931" s="25">
        <v>930</v>
      </c>
      <c r="AB931" s="26">
        <v>7.2131759694799999</v>
      </c>
      <c r="AC931" s="25">
        <v>930</v>
      </c>
      <c r="AD931" s="26">
        <v>0.427406299702</v>
      </c>
      <c r="AE931" s="25">
        <v>930</v>
      </c>
      <c r="AF931" s="26">
        <v>439831.94046100002</v>
      </c>
      <c r="AG931" s="25">
        <v>930</v>
      </c>
      <c r="AH931" s="26">
        <v>2.02838109621</v>
      </c>
      <c r="AI931" s="25">
        <v>930</v>
      </c>
      <c r="AJ931" s="26">
        <v>72.841502375299996</v>
      </c>
      <c r="AK931" s="25">
        <v>930</v>
      </c>
      <c r="AL931" s="26">
        <v>0.15079564576099999</v>
      </c>
      <c r="AM931" s="25">
        <v>930</v>
      </c>
      <c r="AN931" s="26">
        <v>0.89276496448099996</v>
      </c>
      <c r="AO931" s="25">
        <v>930</v>
      </c>
      <c r="AP931" s="26">
        <v>1.5863490994</v>
      </c>
      <c r="AQ931" s="25">
        <v>930</v>
      </c>
      <c r="AR931" s="26">
        <v>127.870597348</v>
      </c>
      <c r="AS931" s="25">
        <v>930</v>
      </c>
      <c r="AT931" s="26">
        <v>3.3157938926299999</v>
      </c>
      <c r="AU931" s="25">
        <v>930</v>
      </c>
      <c r="AV931" s="26">
        <v>11096.938794399999</v>
      </c>
      <c r="AW931" s="25">
        <v>930</v>
      </c>
      <c r="AX931" s="26">
        <v>2.02838109621</v>
      </c>
      <c r="AY931" s="25">
        <v>930</v>
      </c>
      <c r="AZ931" s="26">
        <v>68.073431978000002</v>
      </c>
      <c r="BA931" s="25">
        <v>930</v>
      </c>
      <c r="BB931" s="26">
        <v>1.9514927226100001E-2</v>
      </c>
      <c r="BC931" s="25">
        <v>930</v>
      </c>
      <c r="BD931" s="26">
        <v>0.148940481688</v>
      </c>
      <c r="BE931" s="25">
        <v>930</v>
      </c>
      <c r="BF931" s="26">
        <v>0.83154459108599998</v>
      </c>
      <c r="BG931" s="25">
        <v>930</v>
      </c>
      <c r="BH931" s="26">
        <v>35.002221028999998</v>
      </c>
      <c r="BI931" s="25">
        <v>930</v>
      </c>
      <c r="BJ931" s="26">
        <v>182.46669283599999</v>
      </c>
      <c r="CB931" s="37"/>
      <c r="CD931" s="37"/>
      <c r="CE931" s="37"/>
    </row>
    <row r="932" spans="1:83" x14ac:dyDescent="0.3">
      <c r="A932" s="25">
        <v>931</v>
      </c>
      <c r="B932" s="26">
        <v>9152.0170412799998</v>
      </c>
      <c r="C932" s="25">
        <v>931</v>
      </c>
      <c r="D932" s="26">
        <v>2.0193979365799999</v>
      </c>
      <c r="E932" s="25">
        <v>931</v>
      </c>
      <c r="F932" s="26">
        <v>53.609706438800004</v>
      </c>
      <c r="G932" s="25">
        <v>931</v>
      </c>
      <c r="H932" s="26">
        <v>6.5274954205100003E-2</v>
      </c>
      <c r="I932" s="25">
        <v>931</v>
      </c>
      <c r="J932" s="26">
        <v>7.8364649251499996E-2</v>
      </c>
      <c r="K932" s="25">
        <v>931</v>
      </c>
      <c r="L932" s="26">
        <v>621353.364222</v>
      </c>
      <c r="M932" s="25">
        <v>931</v>
      </c>
      <c r="N932" s="26">
        <v>54.6132823931</v>
      </c>
      <c r="O932" s="25">
        <v>931</v>
      </c>
      <c r="P932" s="26">
        <v>1.22075904456E-2</v>
      </c>
      <c r="Q932" s="25">
        <v>931</v>
      </c>
      <c r="R932" s="32">
        <v>0.348758898155</v>
      </c>
      <c r="S932" s="28">
        <v>931</v>
      </c>
      <c r="T932" s="35">
        <v>0.83782545729199998</v>
      </c>
      <c r="U932" s="25">
        <v>931</v>
      </c>
      <c r="V932" s="26">
        <v>37.184127932899997</v>
      </c>
      <c r="W932" s="25">
        <v>931</v>
      </c>
      <c r="X932" s="26">
        <v>3.47621243112</v>
      </c>
      <c r="Y932" s="25">
        <v>931</v>
      </c>
      <c r="Z932" s="26">
        <v>1.9504469590899999E-2</v>
      </c>
      <c r="AA932" s="25">
        <v>931</v>
      </c>
      <c r="AB932" s="26">
        <v>13.884761296800001</v>
      </c>
      <c r="AC932" s="25">
        <v>931</v>
      </c>
      <c r="AD932" s="26">
        <v>0.33967110073599999</v>
      </c>
      <c r="AE932" s="25">
        <v>931</v>
      </c>
      <c r="AF932" s="26">
        <v>621353.364222</v>
      </c>
      <c r="AG932" s="25">
        <v>931</v>
      </c>
      <c r="AH932" s="26">
        <v>1.92258730306</v>
      </c>
      <c r="AI932" s="25">
        <v>931</v>
      </c>
      <c r="AJ932" s="26">
        <v>75.673692088999999</v>
      </c>
      <c r="AK932" s="25">
        <v>931</v>
      </c>
      <c r="AL932" s="26">
        <v>0.12636625473300001</v>
      </c>
      <c r="AM932" s="25">
        <v>931</v>
      </c>
      <c r="AN932" s="26">
        <v>0.99044888303400003</v>
      </c>
      <c r="AO932" s="25">
        <v>931</v>
      </c>
      <c r="AP932" s="26">
        <v>0.82466437016299998</v>
      </c>
      <c r="AQ932" s="25">
        <v>931</v>
      </c>
      <c r="AR932" s="26">
        <v>250.00198820400001</v>
      </c>
      <c r="AS932" s="25">
        <v>931</v>
      </c>
      <c r="AT932" s="26">
        <v>5.2299091180400001</v>
      </c>
      <c r="AU932" s="25">
        <v>931</v>
      </c>
      <c r="AV932" s="26">
        <v>8619.6127559300003</v>
      </c>
      <c r="AW932" s="25">
        <v>931</v>
      </c>
      <c r="AX932" s="26">
        <v>1.92258730306</v>
      </c>
      <c r="AY932" s="25">
        <v>931</v>
      </c>
      <c r="AZ932" s="26">
        <v>74.669070745599996</v>
      </c>
      <c r="BA932" s="25">
        <v>931</v>
      </c>
      <c r="BB932" s="26">
        <v>1.48206649032E-2</v>
      </c>
      <c r="BC932" s="25">
        <v>931</v>
      </c>
      <c r="BD932" s="26">
        <v>7.5924457347299995E-2</v>
      </c>
      <c r="BE932" s="25">
        <v>931</v>
      </c>
      <c r="BF932" s="26">
        <v>0.90925487775000002</v>
      </c>
      <c r="BG932" s="25">
        <v>931</v>
      </c>
      <c r="BH932" s="26">
        <v>39.015396068000001</v>
      </c>
      <c r="BI932" s="25">
        <v>931</v>
      </c>
      <c r="BJ932" s="26">
        <v>1173.6892775599999</v>
      </c>
      <c r="CB932" s="37"/>
      <c r="CD932" s="37"/>
      <c r="CE932" s="37"/>
    </row>
    <row r="933" spans="1:83" x14ac:dyDescent="0.3">
      <c r="A933" s="25">
        <v>932</v>
      </c>
      <c r="B933" s="26">
        <v>5776.2780305200004</v>
      </c>
      <c r="C933" s="25">
        <v>932</v>
      </c>
      <c r="D933" s="26">
        <v>1.5751332956599999</v>
      </c>
      <c r="E933" s="25">
        <v>932</v>
      </c>
      <c r="F933" s="26">
        <v>49.076689714899999</v>
      </c>
      <c r="G933" s="25">
        <v>932</v>
      </c>
      <c r="H933" s="26">
        <v>0.147886471992</v>
      </c>
      <c r="I933" s="25">
        <v>932</v>
      </c>
      <c r="J933" s="26">
        <v>6.0181792566499998E-2</v>
      </c>
      <c r="K933" s="25">
        <v>932</v>
      </c>
      <c r="L933" s="26">
        <v>626143.48915499996</v>
      </c>
      <c r="M933" s="25">
        <v>932</v>
      </c>
      <c r="N933" s="26">
        <v>72.988054974199997</v>
      </c>
      <c r="O933" s="25">
        <v>932</v>
      </c>
      <c r="P933" s="26">
        <v>1.06434085918E-2</v>
      </c>
      <c r="Q933" s="25">
        <v>932</v>
      </c>
      <c r="R933" s="32">
        <v>0.37213752095500002</v>
      </c>
      <c r="S933" s="28">
        <v>932</v>
      </c>
      <c r="T933" s="35">
        <v>0.42391693964100002</v>
      </c>
      <c r="U933" s="25">
        <v>932</v>
      </c>
      <c r="V933" s="26">
        <v>27.415948177699999</v>
      </c>
      <c r="W933" s="25">
        <v>932</v>
      </c>
      <c r="X933" s="26">
        <v>4.7444024276499999</v>
      </c>
      <c r="Y933" s="25">
        <v>932</v>
      </c>
      <c r="Z933" s="26">
        <v>3.3561805392299998E-2</v>
      </c>
      <c r="AA933" s="25">
        <v>932</v>
      </c>
      <c r="AB933" s="26">
        <v>6.7621190488499998</v>
      </c>
      <c r="AC933" s="25">
        <v>932</v>
      </c>
      <c r="AD933" s="26">
        <v>0.44135542761199997</v>
      </c>
      <c r="AE933" s="25">
        <v>932</v>
      </c>
      <c r="AF933" s="26">
        <v>626143.48915499996</v>
      </c>
      <c r="AG933" s="25">
        <v>932</v>
      </c>
      <c r="AH933" s="26">
        <v>1.45861369642</v>
      </c>
      <c r="AI933" s="25">
        <v>932</v>
      </c>
      <c r="AJ933" s="26">
        <v>91.4693332274</v>
      </c>
      <c r="AK933" s="25">
        <v>932</v>
      </c>
      <c r="AL933" s="26">
        <v>7.2099600379200005E-2</v>
      </c>
      <c r="AM933" s="25">
        <v>932</v>
      </c>
      <c r="AN933" s="26">
        <v>0.998746581588</v>
      </c>
      <c r="AO933" s="25">
        <v>932</v>
      </c>
      <c r="AP933" s="26">
        <v>0.363907990949</v>
      </c>
      <c r="AQ933" s="25">
        <v>932</v>
      </c>
      <c r="AR933" s="26">
        <v>79.651939539200001</v>
      </c>
      <c r="AS933" s="25">
        <v>932</v>
      </c>
      <c r="AT933" s="26">
        <v>3.7623097027900001</v>
      </c>
      <c r="AU933" s="25">
        <v>932</v>
      </c>
      <c r="AV933" s="26">
        <v>5344.5442707599996</v>
      </c>
      <c r="AW933" s="25">
        <v>932</v>
      </c>
      <c r="AX933" s="26">
        <v>1.45861369642</v>
      </c>
      <c r="AY933" s="25">
        <v>932</v>
      </c>
      <c r="AZ933" s="26">
        <v>74.472060867400003</v>
      </c>
      <c r="BA933" s="25">
        <v>932</v>
      </c>
      <c r="BB933" s="26">
        <v>7.9222058946900001E-2</v>
      </c>
      <c r="BC933" s="25">
        <v>932</v>
      </c>
      <c r="BD933" s="26">
        <v>6.4873741676000005E-2</v>
      </c>
      <c r="BE933" s="25">
        <v>932</v>
      </c>
      <c r="BF933" s="26">
        <v>0.85590419937700002</v>
      </c>
      <c r="BG933" s="25">
        <v>932</v>
      </c>
      <c r="BH933" s="26">
        <v>30.050942390599999</v>
      </c>
      <c r="BI933" s="25">
        <v>932</v>
      </c>
      <c r="BJ933" s="26">
        <v>159.22807637400001</v>
      </c>
      <c r="CB933" s="37"/>
      <c r="CD933" s="37"/>
      <c r="CE933" s="37"/>
    </row>
    <row r="934" spans="1:83" x14ac:dyDescent="0.3">
      <c r="A934" s="25">
        <v>933</v>
      </c>
      <c r="B934" s="26">
        <v>10587.767822399999</v>
      </c>
      <c r="C934" s="25">
        <v>933</v>
      </c>
      <c r="D934" s="26">
        <v>1.94264604196</v>
      </c>
      <c r="E934" s="25">
        <v>933</v>
      </c>
      <c r="F934" s="26">
        <v>54.7224014317</v>
      </c>
      <c r="G934" s="25">
        <v>933</v>
      </c>
      <c r="H934" s="26">
        <v>3.4617850371500003E-2</v>
      </c>
      <c r="I934" s="25">
        <v>933</v>
      </c>
      <c r="J934" s="26">
        <v>0.16167361122500001</v>
      </c>
      <c r="K934" s="25">
        <v>933</v>
      </c>
      <c r="L934" s="26">
        <v>540028.32363999996</v>
      </c>
      <c r="M934" s="25">
        <v>933</v>
      </c>
      <c r="N934" s="26">
        <v>48.007381766100004</v>
      </c>
      <c r="O934" s="25">
        <v>933</v>
      </c>
      <c r="P934" s="26">
        <v>1.2645627735199999E-2</v>
      </c>
      <c r="Q934" s="25">
        <v>933</v>
      </c>
      <c r="R934" s="32">
        <v>0.72401425369000005</v>
      </c>
      <c r="S934" s="28">
        <v>933</v>
      </c>
      <c r="T934" s="35">
        <v>0.74731379525099995</v>
      </c>
      <c r="U934" s="25">
        <v>933</v>
      </c>
      <c r="V934" s="26">
        <v>34.908137182899999</v>
      </c>
      <c r="W934" s="25">
        <v>933</v>
      </c>
      <c r="X934" s="26">
        <v>6.46914791757</v>
      </c>
      <c r="Y934" s="25">
        <v>933</v>
      </c>
      <c r="Z934" s="26">
        <v>4.8714008457200003E-2</v>
      </c>
      <c r="AA934" s="25">
        <v>933</v>
      </c>
      <c r="AB934" s="26">
        <v>7.4954449839299997</v>
      </c>
      <c r="AC934" s="25">
        <v>933</v>
      </c>
      <c r="AD934" s="26">
        <v>0.45111895649400002</v>
      </c>
      <c r="AE934" s="25">
        <v>933</v>
      </c>
      <c r="AF934" s="26">
        <v>540028.32363999996</v>
      </c>
      <c r="AG934" s="25">
        <v>933</v>
      </c>
      <c r="AH934" s="26">
        <v>1.794436817</v>
      </c>
      <c r="AI934" s="25">
        <v>933</v>
      </c>
      <c r="AJ934" s="26">
        <v>71.596087382600004</v>
      </c>
      <c r="AK934" s="25">
        <v>933</v>
      </c>
      <c r="AL934" s="26">
        <v>0.13072115727</v>
      </c>
      <c r="AM934" s="25">
        <v>933</v>
      </c>
      <c r="AN934" s="26">
        <v>0.88767900580699999</v>
      </c>
      <c r="AO934" s="25">
        <v>933</v>
      </c>
      <c r="AP934" s="26">
        <v>1.41371451903</v>
      </c>
      <c r="AQ934" s="25">
        <v>933</v>
      </c>
      <c r="AR934" s="26">
        <v>174.85809946200001</v>
      </c>
      <c r="AS934" s="25">
        <v>933</v>
      </c>
      <c r="AT934" s="26">
        <v>3.4636826029900001</v>
      </c>
      <c r="AU934" s="25">
        <v>933</v>
      </c>
      <c r="AV934" s="26">
        <v>10011.980694399999</v>
      </c>
      <c r="AW934" s="25">
        <v>933</v>
      </c>
      <c r="AX934" s="26">
        <v>1.794436817</v>
      </c>
      <c r="AY934" s="25">
        <v>933</v>
      </c>
      <c r="AZ934" s="26">
        <v>64.785297730400004</v>
      </c>
      <c r="BA934" s="25">
        <v>933</v>
      </c>
      <c r="BB934" s="26">
        <v>2.1412149781900001E-2</v>
      </c>
      <c r="BC934" s="25">
        <v>933</v>
      </c>
      <c r="BD934" s="26">
        <v>0.12865818482499999</v>
      </c>
      <c r="BE934" s="25">
        <v>933</v>
      </c>
      <c r="BF934" s="26">
        <v>0.84992966539299997</v>
      </c>
      <c r="BG934" s="25">
        <v>933</v>
      </c>
      <c r="BH934" s="26">
        <v>36.266958613</v>
      </c>
      <c r="BI934" s="25">
        <v>933</v>
      </c>
      <c r="BJ934" s="26">
        <v>176.61798773699999</v>
      </c>
      <c r="CB934" s="37"/>
      <c r="CD934" s="37"/>
      <c r="CE934" s="37"/>
    </row>
    <row r="935" spans="1:83" x14ac:dyDescent="0.3">
      <c r="A935" s="25">
        <v>934</v>
      </c>
      <c r="B935" s="26">
        <v>10757.1934695</v>
      </c>
      <c r="C935" s="25">
        <v>934</v>
      </c>
      <c r="D935" s="26">
        <v>2.2354365770000002</v>
      </c>
      <c r="E935" s="25">
        <v>934</v>
      </c>
      <c r="F935" s="26">
        <v>60.419501822400001</v>
      </c>
      <c r="G935" s="25">
        <v>934</v>
      </c>
      <c r="H935" s="26">
        <v>0.154036907453</v>
      </c>
      <c r="I935" s="25">
        <v>934</v>
      </c>
      <c r="J935" s="26">
        <v>6.8038285895899997E-2</v>
      </c>
      <c r="K935" s="25">
        <v>934</v>
      </c>
      <c r="L935" s="26">
        <v>795188.34468400001</v>
      </c>
      <c r="M935" s="25">
        <v>934</v>
      </c>
      <c r="N935" s="26">
        <v>50.884074902999998</v>
      </c>
      <c r="O935" s="25">
        <v>934</v>
      </c>
      <c r="P935" s="26">
        <v>1.44048377221E-2</v>
      </c>
      <c r="Q935" s="25">
        <v>934</v>
      </c>
      <c r="R935" s="32">
        <v>0.74469438942099997</v>
      </c>
      <c r="S935" s="28">
        <v>934</v>
      </c>
      <c r="T935" s="35">
        <v>0.75185115982399997</v>
      </c>
      <c r="U935" s="25">
        <v>934</v>
      </c>
      <c r="V935" s="26">
        <v>40.927935853800001</v>
      </c>
      <c r="W935" s="25">
        <v>934</v>
      </c>
      <c r="X935" s="26">
        <v>4.1883728676600001</v>
      </c>
      <c r="Y935" s="25">
        <v>934</v>
      </c>
      <c r="Z935" s="26">
        <v>1.7628328738699999E-2</v>
      </c>
      <c r="AA935" s="25">
        <v>934</v>
      </c>
      <c r="AB935" s="26">
        <v>12.575750215599999</v>
      </c>
      <c r="AC935" s="25">
        <v>934</v>
      </c>
      <c r="AD935" s="26">
        <v>0.35206987219699998</v>
      </c>
      <c r="AE935" s="25">
        <v>934</v>
      </c>
      <c r="AF935" s="26">
        <v>795188.34468400001</v>
      </c>
      <c r="AG935" s="25">
        <v>934</v>
      </c>
      <c r="AH935" s="26">
        <v>2.1255208223099999</v>
      </c>
      <c r="AI935" s="25">
        <v>934</v>
      </c>
      <c r="AJ935" s="26">
        <v>83.979380710200005</v>
      </c>
      <c r="AK935" s="25">
        <v>934</v>
      </c>
      <c r="AL935" s="26">
        <v>0.20759000144500001</v>
      </c>
      <c r="AM935" s="25">
        <v>934</v>
      </c>
      <c r="AN935" s="26">
        <v>1.5969696020799999</v>
      </c>
      <c r="AO935" s="25">
        <v>934</v>
      </c>
      <c r="AP935" s="26">
        <v>0.54330882621800003</v>
      </c>
      <c r="AQ935" s="25">
        <v>934</v>
      </c>
      <c r="AR935" s="26">
        <v>210.799396586</v>
      </c>
      <c r="AS935" s="25">
        <v>934</v>
      </c>
      <c r="AT935" s="26">
        <v>5.5205654065800003</v>
      </c>
      <c r="AU935" s="25">
        <v>934</v>
      </c>
      <c r="AV935" s="26">
        <v>9938.0674058799996</v>
      </c>
      <c r="AW935" s="25">
        <v>934</v>
      </c>
      <c r="AX935" s="26">
        <v>2.1255208223099999</v>
      </c>
      <c r="AY935" s="25">
        <v>934</v>
      </c>
      <c r="AZ935" s="26">
        <v>81.051916397499994</v>
      </c>
      <c r="BA935" s="25">
        <v>934</v>
      </c>
      <c r="BB935" s="26">
        <v>8.3081234516899999E-2</v>
      </c>
      <c r="BC935" s="25">
        <v>934</v>
      </c>
      <c r="BD935" s="26">
        <v>7.4875005051199997E-2</v>
      </c>
      <c r="BE935" s="25">
        <v>934</v>
      </c>
      <c r="BF935" s="26">
        <v>0.84204376043200002</v>
      </c>
      <c r="BG935" s="25">
        <v>934</v>
      </c>
      <c r="BH935" s="26">
        <v>44.121287245600001</v>
      </c>
      <c r="BI935" s="25">
        <v>934</v>
      </c>
      <c r="BJ935" s="26">
        <v>908.78889673100002</v>
      </c>
      <c r="CB935" s="37"/>
      <c r="CD935" s="37"/>
      <c r="CE935" s="37"/>
    </row>
    <row r="936" spans="1:83" x14ac:dyDescent="0.3">
      <c r="A936" s="25">
        <v>935</v>
      </c>
      <c r="B936" s="26">
        <v>11042.5528123</v>
      </c>
      <c r="C936" s="25">
        <v>935</v>
      </c>
      <c r="D936" s="26">
        <v>2.1671380582399999</v>
      </c>
      <c r="E936" s="25">
        <v>935</v>
      </c>
      <c r="F936" s="26">
        <v>50.160058486799997</v>
      </c>
      <c r="G936" s="25">
        <v>935</v>
      </c>
      <c r="H936" s="26">
        <v>0.13326621313199999</v>
      </c>
      <c r="I936" s="25">
        <v>935</v>
      </c>
      <c r="J936" s="26">
        <v>0.10205105178</v>
      </c>
      <c r="K936" s="25">
        <v>935</v>
      </c>
      <c r="L936" s="26">
        <v>697845.39644899999</v>
      </c>
      <c r="M936" s="25">
        <v>935</v>
      </c>
      <c r="N936" s="26">
        <v>71.498546415899995</v>
      </c>
      <c r="O936" s="25">
        <v>935</v>
      </c>
      <c r="P936" s="26">
        <v>1.0577129259400001E-2</v>
      </c>
      <c r="Q936" s="25">
        <v>935</v>
      </c>
      <c r="R936" s="32">
        <v>0.81273741722799997</v>
      </c>
      <c r="S936" s="28">
        <v>935</v>
      </c>
      <c r="T936" s="35">
        <v>0.68122574460600005</v>
      </c>
      <c r="U936" s="25">
        <v>935</v>
      </c>
      <c r="V936" s="26">
        <v>42.365993190799998</v>
      </c>
      <c r="W936" s="25">
        <v>935</v>
      </c>
      <c r="X936" s="26">
        <v>6.1451865566099997</v>
      </c>
      <c r="Y936" s="25">
        <v>935</v>
      </c>
      <c r="Z936" s="26">
        <v>2.71735722049E-2</v>
      </c>
      <c r="AA936" s="25">
        <v>935</v>
      </c>
      <c r="AB936" s="26">
        <v>13.2015387611</v>
      </c>
      <c r="AC936" s="25">
        <v>935</v>
      </c>
      <c r="AD936" s="26">
        <v>0.30575626024300001</v>
      </c>
      <c r="AE936" s="25">
        <v>935</v>
      </c>
      <c r="AF936" s="26">
        <v>697845.39644899999</v>
      </c>
      <c r="AG936" s="25">
        <v>935</v>
      </c>
      <c r="AH936" s="26">
        <v>2.0191941813000001</v>
      </c>
      <c r="AI936" s="25">
        <v>935</v>
      </c>
      <c r="AJ936" s="26">
        <v>80.931002374200006</v>
      </c>
      <c r="AK936" s="25">
        <v>935</v>
      </c>
      <c r="AL936" s="26">
        <v>0.253431722616</v>
      </c>
      <c r="AM936" s="25">
        <v>935</v>
      </c>
      <c r="AN936" s="26">
        <v>1.58027967114</v>
      </c>
      <c r="AO936" s="25">
        <v>935</v>
      </c>
      <c r="AP936" s="26">
        <v>0.69682302541700003</v>
      </c>
      <c r="AQ936" s="25">
        <v>935</v>
      </c>
      <c r="AR936" s="26">
        <v>647.83625043799998</v>
      </c>
      <c r="AS936" s="25">
        <v>935</v>
      </c>
      <c r="AT936" s="26">
        <v>3.7077629545200002</v>
      </c>
      <c r="AU936" s="25">
        <v>935</v>
      </c>
      <c r="AV936" s="26">
        <v>10157.0925732</v>
      </c>
      <c r="AW936" s="25">
        <v>935</v>
      </c>
      <c r="AX936" s="26">
        <v>2.0191941813000001</v>
      </c>
      <c r="AY936" s="25">
        <v>935</v>
      </c>
      <c r="AZ936" s="26">
        <v>81.809761429199995</v>
      </c>
      <c r="BA936" s="25">
        <v>935</v>
      </c>
      <c r="BB936" s="26">
        <v>7.5464351891899997E-2</v>
      </c>
      <c r="BC936" s="25">
        <v>935</v>
      </c>
      <c r="BD936" s="26">
        <v>9.3190514058300006E-2</v>
      </c>
      <c r="BE936" s="25">
        <v>935</v>
      </c>
      <c r="BF936" s="26">
        <v>0.83134513404999999</v>
      </c>
      <c r="BG936" s="25">
        <v>935</v>
      </c>
      <c r="BH936" s="26">
        <v>44.513699701599997</v>
      </c>
      <c r="BI936" s="25">
        <v>935</v>
      </c>
      <c r="BJ936" s="26">
        <v>1234.9050519499999</v>
      </c>
      <c r="CB936" s="37"/>
      <c r="CD936" s="37"/>
      <c r="CE936" s="37"/>
    </row>
    <row r="937" spans="1:83" x14ac:dyDescent="0.3">
      <c r="A937" s="25">
        <v>936</v>
      </c>
      <c r="B937" s="26">
        <v>7799.4692042999995</v>
      </c>
      <c r="C937" s="25">
        <v>936</v>
      </c>
      <c r="D937" s="26">
        <v>1.72637164798</v>
      </c>
      <c r="E937" s="25">
        <v>936</v>
      </c>
      <c r="F937" s="26">
        <v>73.170148971900005</v>
      </c>
      <c r="G937" s="25">
        <v>936</v>
      </c>
      <c r="H937" s="26">
        <v>5.3348689369400001E-2</v>
      </c>
      <c r="I937" s="25">
        <v>936</v>
      </c>
      <c r="J937" s="26">
        <v>3.2763442787499999E-2</v>
      </c>
      <c r="K937" s="25">
        <v>936</v>
      </c>
      <c r="L937" s="26">
        <v>576270.53651400004</v>
      </c>
      <c r="M937" s="25">
        <v>936</v>
      </c>
      <c r="N937" s="26">
        <v>76.502870196800004</v>
      </c>
      <c r="O937" s="25">
        <v>936</v>
      </c>
      <c r="P937" s="26">
        <v>1.4687895849700001E-2</v>
      </c>
      <c r="Q937" s="25">
        <v>936</v>
      </c>
      <c r="R937" s="32">
        <v>0.67697829982500002</v>
      </c>
      <c r="S937" s="28">
        <v>936</v>
      </c>
      <c r="T937" s="35">
        <v>0.57817458800099997</v>
      </c>
      <c r="U937" s="25">
        <v>936</v>
      </c>
      <c r="V937" s="26">
        <v>44.217397160600001</v>
      </c>
      <c r="W937" s="25">
        <v>936</v>
      </c>
      <c r="X937" s="26">
        <v>5.10644021384</v>
      </c>
      <c r="Y937" s="25">
        <v>936</v>
      </c>
      <c r="Z937" s="26">
        <v>3.6220585661199997E-2</v>
      </c>
      <c r="AA937" s="25">
        <v>936</v>
      </c>
      <c r="AB937" s="26">
        <v>14.183402790900001</v>
      </c>
      <c r="AC937" s="25">
        <v>936</v>
      </c>
      <c r="AD937" s="26">
        <v>0.289857779476</v>
      </c>
      <c r="AE937" s="25">
        <v>936</v>
      </c>
      <c r="AF937" s="26">
        <v>576270.53651400004</v>
      </c>
      <c r="AG937" s="25">
        <v>936</v>
      </c>
      <c r="AH937" s="26">
        <v>1.5982123081699999</v>
      </c>
      <c r="AI937" s="25">
        <v>936</v>
      </c>
      <c r="AJ937" s="26">
        <v>67.878093563299998</v>
      </c>
      <c r="AK937" s="25">
        <v>936</v>
      </c>
      <c r="AL937" s="26">
        <v>8.2895130441600004E-2</v>
      </c>
      <c r="AM937" s="25">
        <v>936</v>
      </c>
      <c r="AN937" s="26">
        <v>1.1598360916699999</v>
      </c>
      <c r="AO937" s="25">
        <v>936</v>
      </c>
      <c r="AP937" s="26">
        <v>0.49939023349400002</v>
      </c>
      <c r="AQ937" s="25">
        <v>936</v>
      </c>
      <c r="AR937" s="26">
        <v>863.43644720299994</v>
      </c>
      <c r="AS937" s="25">
        <v>936</v>
      </c>
      <c r="AT937" s="26">
        <v>2.9294519614999999</v>
      </c>
      <c r="AU937" s="25">
        <v>936</v>
      </c>
      <c r="AV937" s="26">
        <v>7488.0019484200002</v>
      </c>
      <c r="AW937" s="25">
        <v>936</v>
      </c>
      <c r="AX937" s="26">
        <v>1.5982123081699999</v>
      </c>
      <c r="AY937" s="25">
        <v>936</v>
      </c>
      <c r="AZ937" s="26">
        <v>71.496276401000003</v>
      </c>
      <c r="BA937" s="25">
        <v>936</v>
      </c>
      <c r="BB937" s="26">
        <v>1.31582392824E-2</v>
      </c>
      <c r="BC937" s="25">
        <v>936</v>
      </c>
      <c r="BD937" s="26">
        <v>3.4940261423400003E-2</v>
      </c>
      <c r="BE937" s="25">
        <v>936</v>
      </c>
      <c r="BF937" s="26">
        <v>0.95190149929400003</v>
      </c>
      <c r="BG937" s="25">
        <v>936</v>
      </c>
      <c r="BH937" s="26">
        <v>44.927684385799999</v>
      </c>
      <c r="BI937" s="25">
        <v>936</v>
      </c>
      <c r="BJ937" s="26">
        <v>1485.95885572</v>
      </c>
      <c r="CB937" s="37"/>
      <c r="CD937" s="37"/>
      <c r="CE937" s="37"/>
    </row>
    <row r="938" spans="1:83" x14ac:dyDescent="0.3">
      <c r="A938" s="25">
        <v>937</v>
      </c>
      <c r="B938" s="26">
        <v>7606.9452846499998</v>
      </c>
      <c r="C938" s="25">
        <v>937</v>
      </c>
      <c r="D938" s="26">
        <v>2.1222030808099999</v>
      </c>
      <c r="E938" s="25">
        <v>937</v>
      </c>
      <c r="F938" s="26">
        <v>76.227553930599996</v>
      </c>
      <c r="G938" s="25">
        <v>937</v>
      </c>
      <c r="H938" s="26">
        <v>9.1102521803700001E-2</v>
      </c>
      <c r="I938" s="25">
        <v>937</v>
      </c>
      <c r="J938" s="26">
        <v>0.19148850312099999</v>
      </c>
      <c r="K938" s="25">
        <v>937</v>
      </c>
      <c r="L938" s="26">
        <v>693295.24006099999</v>
      </c>
      <c r="M938" s="25">
        <v>937</v>
      </c>
      <c r="N938" s="26">
        <v>53.244008599600001</v>
      </c>
      <c r="O938" s="25">
        <v>937</v>
      </c>
      <c r="P938" s="26">
        <v>1.18689664519E-2</v>
      </c>
      <c r="Q938" s="25">
        <v>937</v>
      </c>
      <c r="R938" s="32">
        <v>0.55935462057300001</v>
      </c>
      <c r="S938" s="28">
        <v>937</v>
      </c>
      <c r="T938" s="35">
        <v>0.38231677452099999</v>
      </c>
      <c r="U938" s="25">
        <v>937</v>
      </c>
      <c r="V938" s="26">
        <v>38.586320166699998</v>
      </c>
      <c r="W938" s="25">
        <v>937</v>
      </c>
      <c r="X938" s="26">
        <v>9.9259968725499998</v>
      </c>
      <c r="Y938" s="25">
        <v>937</v>
      </c>
      <c r="Z938" s="26">
        <v>4.1921162973799997E-2</v>
      </c>
      <c r="AA938" s="25">
        <v>937</v>
      </c>
      <c r="AB938" s="26">
        <v>7.97576883229</v>
      </c>
      <c r="AC938" s="25">
        <v>937</v>
      </c>
      <c r="AD938" s="26">
        <v>0.409732012985</v>
      </c>
      <c r="AE938" s="25">
        <v>937</v>
      </c>
      <c r="AF938" s="26">
        <v>693295.24006099999</v>
      </c>
      <c r="AG938" s="25">
        <v>937</v>
      </c>
      <c r="AH938" s="26">
        <v>1.89694350147</v>
      </c>
      <c r="AI938" s="25">
        <v>937</v>
      </c>
      <c r="AJ938" s="26">
        <v>83.078569702999999</v>
      </c>
      <c r="AK938" s="25">
        <v>937</v>
      </c>
      <c r="AL938" s="26">
        <v>0.16352089661200001</v>
      </c>
      <c r="AM938" s="25">
        <v>937</v>
      </c>
      <c r="AN938" s="26">
        <v>0.99793289402300001</v>
      </c>
      <c r="AO938" s="25">
        <v>937</v>
      </c>
      <c r="AP938" s="26">
        <v>0.91891944003799997</v>
      </c>
      <c r="AQ938" s="25">
        <v>937</v>
      </c>
      <c r="AR938" s="26">
        <v>320.17114523399999</v>
      </c>
      <c r="AS938" s="25">
        <v>937</v>
      </c>
      <c r="AT938" s="26">
        <v>3.46335980413</v>
      </c>
      <c r="AU938" s="25">
        <v>937</v>
      </c>
      <c r="AV938" s="26">
        <v>6720.5778588100002</v>
      </c>
      <c r="AW938" s="25">
        <v>937</v>
      </c>
      <c r="AX938" s="26">
        <v>1.89694350147</v>
      </c>
      <c r="AY938" s="25">
        <v>937</v>
      </c>
      <c r="AZ938" s="26">
        <v>84.421306275199996</v>
      </c>
      <c r="BA938" s="25">
        <v>937</v>
      </c>
      <c r="BB938" s="26">
        <v>4.2229718026300003E-2</v>
      </c>
      <c r="BC938" s="25">
        <v>937</v>
      </c>
      <c r="BD938" s="26">
        <v>0.145743260673</v>
      </c>
      <c r="BE938" s="25">
        <v>937</v>
      </c>
      <c r="BF938" s="26">
        <v>0.81202702130100002</v>
      </c>
      <c r="BG938" s="25">
        <v>937</v>
      </c>
      <c r="BH938" s="26">
        <v>41.2524915674</v>
      </c>
      <c r="BI938" s="25">
        <v>937</v>
      </c>
      <c r="BJ938" s="26">
        <v>244.920343817</v>
      </c>
      <c r="CB938" s="37"/>
      <c r="CD938" s="37"/>
      <c r="CE938" s="37"/>
    </row>
    <row r="939" spans="1:83" x14ac:dyDescent="0.3">
      <c r="A939" s="25">
        <v>938</v>
      </c>
      <c r="B939" s="26">
        <v>5995.2092937400002</v>
      </c>
      <c r="C939" s="25">
        <v>938</v>
      </c>
      <c r="D939" s="26">
        <v>2.15545891881</v>
      </c>
      <c r="E939" s="25">
        <v>938</v>
      </c>
      <c r="F939" s="26">
        <v>48.926861111900003</v>
      </c>
      <c r="G939" s="25">
        <v>938</v>
      </c>
      <c r="H939" s="26">
        <v>0.16983991895600001</v>
      </c>
      <c r="I939" s="25">
        <v>938</v>
      </c>
      <c r="J939" s="26">
        <v>5.7431511006200003E-2</v>
      </c>
      <c r="K939" s="25">
        <v>938</v>
      </c>
      <c r="L939" s="26">
        <v>781309.43763599999</v>
      </c>
      <c r="M939" s="25">
        <v>938</v>
      </c>
      <c r="N939" s="26">
        <v>75.613149252100001</v>
      </c>
      <c r="O939" s="25">
        <v>938</v>
      </c>
      <c r="P939" s="26">
        <v>1.1512248197899999E-2</v>
      </c>
      <c r="Q939" s="25">
        <v>938</v>
      </c>
      <c r="R939" s="32">
        <v>0.42364069262999998</v>
      </c>
      <c r="S939" s="28">
        <v>938</v>
      </c>
      <c r="T939" s="35">
        <v>0.749974637808</v>
      </c>
      <c r="U939" s="25">
        <v>938</v>
      </c>
      <c r="V939" s="26">
        <v>44.220164907099999</v>
      </c>
      <c r="W939" s="25">
        <v>938</v>
      </c>
      <c r="X939" s="26">
        <v>6.3896418303700004</v>
      </c>
      <c r="Y939" s="25">
        <v>938</v>
      </c>
      <c r="Z939" s="26">
        <v>8.2468789878800006E-2</v>
      </c>
      <c r="AA939" s="25">
        <v>938</v>
      </c>
      <c r="AB939" s="26">
        <v>10.205650112700001</v>
      </c>
      <c r="AC939" s="25">
        <v>938</v>
      </c>
      <c r="AD939" s="26">
        <v>0.29670702473400001</v>
      </c>
      <c r="AE939" s="25">
        <v>938</v>
      </c>
      <c r="AF939" s="26">
        <v>781309.43763599999</v>
      </c>
      <c r="AG939" s="25">
        <v>938</v>
      </c>
      <c r="AH939" s="26">
        <v>2.00376805852</v>
      </c>
      <c r="AI939" s="25">
        <v>938</v>
      </c>
      <c r="AJ939" s="26">
        <v>75.091983247900004</v>
      </c>
      <c r="AK939" s="25">
        <v>938</v>
      </c>
      <c r="AL939" s="26">
        <v>0.13830926817299999</v>
      </c>
      <c r="AM939" s="25">
        <v>938</v>
      </c>
      <c r="AN939" s="26">
        <v>1.3390142897099999</v>
      </c>
      <c r="AO939" s="25">
        <v>938</v>
      </c>
      <c r="AP939" s="26">
        <v>0.58218642745600002</v>
      </c>
      <c r="AQ939" s="25">
        <v>938</v>
      </c>
      <c r="AR939" s="26">
        <v>941.90257391299997</v>
      </c>
      <c r="AS939" s="25">
        <v>938</v>
      </c>
      <c r="AT939" s="26">
        <v>1.7554560990000001</v>
      </c>
      <c r="AU939" s="25">
        <v>938</v>
      </c>
      <c r="AV939" s="26">
        <v>5212.9783589099998</v>
      </c>
      <c r="AW939" s="25">
        <v>938</v>
      </c>
      <c r="AX939" s="26">
        <v>2.00376805852</v>
      </c>
      <c r="AY939" s="25">
        <v>938</v>
      </c>
      <c r="AZ939" s="26">
        <v>81.685868437500005</v>
      </c>
      <c r="BA939" s="25">
        <v>938</v>
      </c>
      <c r="BB939" s="26">
        <v>3.91269841911E-2</v>
      </c>
      <c r="BC939" s="25">
        <v>938</v>
      </c>
      <c r="BD939" s="26">
        <v>7.2193035636899994E-2</v>
      </c>
      <c r="BE939" s="25">
        <v>938</v>
      </c>
      <c r="BF939" s="26">
        <v>0.88867998017200001</v>
      </c>
      <c r="BG939" s="25">
        <v>938</v>
      </c>
      <c r="BH939" s="26">
        <v>44.706385670099998</v>
      </c>
      <c r="BI939" s="25">
        <v>938</v>
      </c>
      <c r="BJ939" s="26">
        <v>568.97079455699998</v>
      </c>
      <c r="CB939" s="37"/>
      <c r="CD939" s="37"/>
      <c r="CE939" s="37"/>
    </row>
    <row r="940" spans="1:83" x14ac:dyDescent="0.3">
      <c r="A940" s="25">
        <v>939</v>
      </c>
      <c r="B940" s="26">
        <v>8413.7006567999997</v>
      </c>
      <c r="C940" s="25">
        <v>939</v>
      </c>
      <c r="D940" s="26">
        <v>1.9862213020499999</v>
      </c>
      <c r="E940" s="25">
        <v>939</v>
      </c>
      <c r="F940" s="26">
        <v>41.216178958299999</v>
      </c>
      <c r="G940" s="25">
        <v>939</v>
      </c>
      <c r="H940" s="26">
        <v>0.164393720051</v>
      </c>
      <c r="I940" s="25">
        <v>939</v>
      </c>
      <c r="J940" s="26">
        <v>7.4995887547799997E-2</v>
      </c>
      <c r="K940" s="25">
        <v>939</v>
      </c>
      <c r="L940" s="26">
        <v>713383.081947</v>
      </c>
      <c r="M940" s="25">
        <v>939</v>
      </c>
      <c r="N940" s="26">
        <v>49.453330984799997</v>
      </c>
      <c r="O940" s="25">
        <v>939</v>
      </c>
      <c r="P940" s="26">
        <v>1.85562300025E-2</v>
      </c>
      <c r="Q940" s="25">
        <v>939</v>
      </c>
      <c r="R940" s="32">
        <v>0.57162845580099997</v>
      </c>
      <c r="S940" s="28">
        <v>939</v>
      </c>
      <c r="T940" s="35">
        <v>0.76343455310999997</v>
      </c>
      <c r="U940" s="25">
        <v>939</v>
      </c>
      <c r="V940" s="26">
        <v>32.688969397199998</v>
      </c>
      <c r="W940" s="25">
        <v>939</v>
      </c>
      <c r="X940" s="26">
        <v>1.128271059</v>
      </c>
      <c r="Y940" s="25">
        <v>939</v>
      </c>
      <c r="Z940" s="26">
        <v>9.8811628117199998E-2</v>
      </c>
      <c r="AA940" s="25">
        <v>939</v>
      </c>
      <c r="AB940" s="26">
        <v>11.519576497199999</v>
      </c>
      <c r="AC940" s="25">
        <v>939</v>
      </c>
      <c r="AD940" s="26">
        <v>0.34003889096000001</v>
      </c>
      <c r="AE940" s="25">
        <v>939</v>
      </c>
      <c r="AF940" s="26">
        <v>713383.081947</v>
      </c>
      <c r="AG940" s="25">
        <v>939</v>
      </c>
      <c r="AH940" s="26">
        <v>1.9344997618199999</v>
      </c>
      <c r="AI940" s="25">
        <v>939</v>
      </c>
      <c r="AJ940" s="26">
        <v>83.048888230900005</v>
      </c>
      <c r="AK940" s="25">
        <v>939</v>
      </c>
      <c r="AL940" s="26">
        <v>0.18071612845500001</v>
      </c>
      <c r="AM940" s="25">
        <v>939</v>
      </c>
      <c r="AN940" s="26">
        <v>1.54703321029</v>
      </c>
      <c r="AO940" s="25">
        <v>939</v>
      </c>
      <c r="AP940" s="26">
        <v>0.627200850102</v>
      </c>
      <c r="AQ940" s="25">
        <v>939</v>
      </c>
      <c r="AR940" s="26">
        <v>189.54007624799999</v>
      </c>
      <c r="AS940" s="25">
        <v>939</v>
      </c>
      <c r="AT940" s="26">
        <v>1.9604713194400001</v>
      </c>
      <c r="AU940" s="25">
        <v>939</v>
      </c>
      <c r="AV940" s="26">
        <v>7583.6859695700005</v>
      </c>
      <c r="AW940" s="25">
        <v>939</v>
      </c>
      <c r="AX940" s="26">
        <v>1.9344997618199999</v>
      </c>
      <c r="AY940" s="25">
        <v>939</v>
      </c>
      <c r="AZ940" s="26">
        <v>75.298412334700004</v>
      </c>
      <c r="BA940" s="25">
        <v>939</v>
      </c>
      <c r="BB940" s="26">
        <v>7.5377616457000002E-2</v>
      </c>
      <c r="BC940" s="25">
        <v>939</v>
      </c>
      <c r="BD940" s="26">
        <v>8.0765163743200002E-2</v>
      </c>
      <c r="BE940" s="25">
        <v>939</v>
      </c>
      <c r="BF940" s="26">
        <v>0.84385721979999995</v>
      </c>
      <c r="BG940" s="25">
        <v>939</v>
      </c>
      <c r="BH940" s="26">
        <v>32.790102518399998</v>
      </c>
      <c r="BI940" s="25">
        <v>939</v>
      </c>
      <c r="BJ940" s="26">
        <v>541.16496768299999</v>
      </c>
      <c r="CB940" s="37"/>
      <c r="CD940" s="37"/>
      <c r="CE940" s="37"/>
    </row>
    <row r="941" spans="1:83" x14ac:dyDescent="0.3">
      <c r="A941" s="25">
        <v>940</v>
      </c>
      <c r="B941" s="26">
        <v>7826.5381276999997</v>
      </c>
      <c r="C941" s="25">
        <v>940</v>
      </c>
      <c r="D941" s="26">
        <v>1.89837381717</v>
      </c>
      <c r="E941" s="25">
        <v>940</v>
      </c>
      <c r="F941" s="26">
        <v>66.657723622399999</v>
      </c>
      <c r="G941" s="25">
        <v>940</v>
      </c>
      <c r="H941" s="26">
        <v>0.11696059335099999</v>
      </c>
      <c r="I941" s="25">
        <v>940</v>
      </c>
      <c r="J941" s="26">
        <v>5.5476463765199997E-2</v>
      </c>
      <c r="K941" s="25">
        <v>940</v>
      </c>
      <c r="L941" s="26">
        <v>419834.84832400002</v>
      </c>
      <c r="M941" s="25">
        <v>940</v>
      </c>
      <c r="N941" s="26">
        <v>58.3789087607</v>
      </c>
      <c r="O941" s="25">
        <v>940</v>
      </c>
      <c r="P941" s="26">
        <v>1.46218474869E-2</v>
      </c>
      <c r="Q941" s="25">
        <v>940</v>
      </c>
      <c r="R941" s="32">
        <v>0.34918167954500001</v>
      </c>
      <c r="S941" s="28">
        <v>940</v>
      </c>
      <c r="T941" s="35">
        <v>0.73082207018099998</v>
      </c>
      <c r="U941" s="25">
        <v>940</v>
      </c>
      <c r="V941" s="26">
        <v>35.876182131199997</v>
      </c>
      <c r="W941" s="25">
        <v>940</v>
      </c>
      <c r="X941" s="26">
        <v>7.9465187673999997</v>
      </c>
      <c r="Y941" s="25">
        <v>940</v>
      </c>
      <c r="Z941" s="26">
        <v>8.30058162549E-2</v>
      </c>
      <c r="AA941" s="25">
        <v>940</v>
      </c>
      <c r="AB941" s="26">
        <v>8.8091357506900003</v>
      </c>
      <c r="AC941" s="25">
        <v>940</v>
      </c>
      <c r="AD941" s="26">
        <v>0.25903095389000003</v>
      </c>
      <c r="AE941" s="25">
        <v>940</v>
      </c>
      <c r="AF941" s="26">
        <v>419834.84832400002</v>
      </c>
      <c r="AG941" s="25">
        <v>940</v>
      </c>
      <c r="AH941" s="26">
        <v>1.7205100629700001</v>
      </c>
      <c r="AI941" s="25">
        <v>940</v>
      </c>
      <c r="AJ941" s="26">
        <v>58.674300544200001</v>
      </c>
      <c r="AK941" s="25">
        <v>940</v>
      </c>
      <c r="AL941" s="26">
        <v>0.148793711474</v>
      </c>
      <c r="AM941" s="25">
        <v>940</v>
      </c>
      <c r="AN941" s="26">
        <v>1.5901462374599999</v>
      </c>
      <c r="AO941" s="25">
        <v>940</v>
      </c>
      <c r="AP941" s="26">
        <v>0.84592877560299995</v>
      </c>
      <c r="AQ941" s="25">
        <v>940</v>
      </c>
      <c r="AR941" s="26">
        <v>1079.55855632</v>
      </c>
      <c r="AS941" s="25">
        <v>940</v>
      </c>
      <c r="AT941" s="26">
        <v>1.4218612042100001</v>
      </c>
      <c r="AU941" s="25">
        <v>940</v>
      </c>
      <c r="AV941" s="26">
        <v>7144.5521062099997</v>
      </c>
      <c r="AW941" s="25">
        <v>940</v>
      </c>
      <c r="AX941" s="26">
        <v>1.7205100629700001</v>
      </c>
      <c r="AY941" s="25">
        <v>940</v>
      </c>
      <c r="AZ941" s="26">
        <v>65.858456062299993</v>
      </c>
      <c r="BA941" s="25">
        <v>940</v>
      </c>
      <c r="BB941" s="26">
        <v>4.7318060972800002E-2</v>
      </c>
      <c r="BC941" s="25">
        <v>940</v>
      </c>
      <c r="BD941" s="26">
        <v>4.6123651080000001E-2</v>
      </c>
      <c r="BE941" s="25">
        <v>940</v>
      </c>
      <c r="BF941" s="26">
        <v>0.906558287947</v>
      </c>
      <c r="BG941" s="25">
        <v>940</v>
      </c>
      <c r="BH941" s="26">
        <v>36.383396408700001</v>
      </c>
      <c r="BI941" s="25">
        <v>940</v>
      </c>
      <c r="BJ941" s="26">
        <v>520.96781424699998</v>
      </c>
      <c r="CB941" s="37"/>
      <c r="CD941" s="37"/>
      <c r="CE941" s="37"/>
    </row>
    <row r="942" spans="1:83" x14ac:dyDescent="0.3">
      <c r="A942" s="25">
        <v>941</v>
      </c>
      <c r="B942" s="26">
        <v>7584.5278014699998</v>
      </c>
      <c r="C942" s="25">
        <v>941</v>
      </c>
      <c r="D942" s="26">
        <v>2.3608938835100002</v>
      </c>
      <c r="E942" s="25">
        <v>941</v>
      </c>
      <c r="F942" s="26">
        <v>47.596151843500003</v>
      </c>
      <c r="G942" s="25">
        <v>941</v>
      </c>
      <c r="H942" s="26">
        <v>7.9141362460900005E-2</v>
      </c>
      <c r="I942" s="25">
        <v>941</v>
      </c>
      <c r="J942" s="26">
        <v>0.181509271926</v>
      </c>
      <c r="K942" s="25">
        <v>941</v>
      </c>
      <c r="L942" s="26">
        <v>715304.31835800002</v>
      </c>
      <c r="M942" s="25">
        <v>941</v>
      </c>
      <c r="N942" s="26">
        <v>47.269636152700002</v>
      </c>
      <c r="O942" s="25">
        <v>941</v>
      </c>
      <c r="P942" s="26">
        <v>1.0887422293900001E-2</v>
      </c>
      <c r="Q942" s="25">
        <v>941</v>
      </c>
      <c r="R942" s="32">
        <v>0.696960380228</v>
      </c>
      <c r="S942" s="28">
        <v>941</v>
      </c>
      <c r="T942" s="35">
        <v>0.81580584896099995</v>
      </c>
      <c r="U942" s="25">
        <v>941</v>
      </c>
      <c r="V942" s="26">
        <v>25.290202129099999</v>
      </c>
      <c r="W942" s="25">
        <v>941</v>
      </c>
      <c r="X942" s="26">
        <v>8.6776162602000007</v>
      </c>
      <c r="Y942" s="25">
        <v>941</v>
      </c>
      <c r="Z942" s="26">
        <v>7.0242052985299994E-2</v>
      </c>
      <c r="AA942" s="25">
        <v>941</v>
      </c>
      <c r="AB942" s="26">
        <v>13.4106426777</v>
      </c>
      <c r="AC942" s="25">
        <v>941</v>
      </c>
      <c r="AD942" s="26">
        <v>0.22181946464300001</v>
      </c>
      <c r="AE942" s="25">
        <v>941</v>
      </c>
      <c r="AF942" s="26">
        <v>715304.31835800002</v>
      </c>
      <c r="AG942" s="25">
        <v>941</v>
      </c>
      <c r="AH942" s="26">
        <v>2.1609569129400001</v>
      </c>
      <c r="AI942" s="25">
        <v>941</v>
      </c>
      <c r="AJ942" s="26">
        <v>42.360371586399999</v>
      </c>
      <c r="AK942" s="25">
        <v>941</v>
      </c>
      <c r="AL942" s="26">
        <v>0.23662994740500001</v>
      </c>
      <c r="AM942" s="25">
        <v>941</v>
      </c>
      <c r="AN942" s="26">
        <v>1.24600371461</v>
      </c>
      <c r="AO942" s="25">
        <v>941</v>
      </c>
      <c r="AP942" s="26">
        <v>2.01650190896</v>
      </c>
      <c r="AQ942" s="25">
        <v>941</v>
      </c>
      <c r="AR942" s="26">
        <v>3170.9390782300002</v>
      </c>
      <c r="AS942" s="25">
        <v>941</v>
      </c>
      <c r="AT942" s="26">
        <v>1.32336548906</v>
      </c>
      <c r="AU942" s="25">
        <v>941</v>
      </c>
      <c r="AV942" s="26">
        <v>6009.9824505799997</v>
      </c>
      <c r="AW942" s="25">
        <v>941</v>
      </c>
      <c r="AX942" s="26">
        <v>2.1609569129400001</v>
      </c>
      <c r="AY942" s="25">
        <v>941</v>
      </c>
      <c r="AZ942" s="26">
        <v>53.223462929900002</v>
      </c>
      <c r="BA942" s="25">
        <v>941</v>
      </c>
      <c r="BB942" s="26">
        <v>7.6609529415300002E-3</v>
      </c>
      <c r="BC942" s="25">
        <v>941</v>
      </c>
      <c r="BD942" s="26">
        <v>5.9288765362999998E-2</v>
      </c>
      <c r="BE942" s="25">
        <v>941</v>
      </c>
      <c r="BF942" s="26">
        <v>0.93305028169500004</v>
      </c>
      <c r="BG942" s="25">
        <v>941</v>
      </c>
      <c r="BH942" s="26">
        <v>25.774640641600001</v>
      </c>
      <c r="BI942" s="25">
        <v>941</v>
      </c>
      <c r="BJ942" s="26">
        <v>1655.9239528799999</v>
      </c>
      <c r="CB942" s="37"/>
      <c r="CD942" s="37"/>
      <c r="CE942" s="37"/>
    </row>
    <row r="943" spans="1:83" x14ac:dyDescent="0.3">
      <c r="A943" s="25">
        <v>942</v>
      </c>
      <c r="B943" s="26">
        <v>10245.600160399999</v>
      </c>
      <c r="C943" s="25">
        <v>942</v>
      </c>
      <c r="D943" s="26">
        <v>1.9325297500700001</v>
      </c>
      <c r="E943" s="25">
        <v>942</v>
      </c>
      <c r="F943" s="26">
        <v>70.927545630400004</v>
      </c>
      <c r="G943" s="25">
        <v>942</v>
      </c>
      <c r="H943" s="26">
        <v>0.195219330942</v>
      </c>
      <c r="I943" s="25">
        <v>942</v>
      </c>
      <c r="J943" s="26">
        <v>5.0409956530099997E-2</v>
      </c>
      <c r="K943" s="25">
        <v>942</v>
      </c>
      <c r="L943" s="26">
        <v>558216.40992200002</v>
      </c>
      <c r="M943" s="25">
        <v>942</v>
      </c>
      <c r="N943" s="26">
        <v>42.392737537599999</v>
      </c>
      <c r="O943" s="25">
        <v>942</v>
      </c>
      <c r="P943" s="26">
        <v>1.10475863602E-2</v>
      </c>
      <c r="Q943" s="25">
        <v>942</v>
      </c>
      <c r="R943" s="32">
        <v>0.69017254178999998</v>
      </c>
      <c r="S943" s="28">
        <v>942</v>
      </c>
      <c r="T943" s="35">
        <v>0.47388692325300003</v>
      </c>
      <c r="U943" s="25">
        <v>942</v>
      </c>
      <c r="V943" s="26">
        <v>25.6793062785</v>
      </c>
      <c r="W943" s="25">
        <v>942</v>
      </c>
      <c r="X943" s="26">
        <v>9.4727865581300001</v>
      </c>
      <c r="Y943" s="25">
        <v>942</v>
      </c>
      <c r="Z943" s="26">
        <v>6.14408371106E-2</v>
      </c>
      <c r="AA943" s="25">
        <v>942</v>
      </c>
      <c r="AB943" s="26">
        <v>5.4515617073399998</v>
      </c>
      <c r="AC943" s="25">
        <v>942</v>
      </c>
      <c r="AD943" s="26">
        <v>0.46337982752599999</v>
      </c>
      <c r="AE943" s="25">
        <v>942</v>
      </c>
      <c r="AF943" s="26">
        <v>558216.40992200002</v>
      </c>
      <c r="AG943" s="25">
        <v>942</v>
      </c>
      <c r="AH943" s="26">
        <v>1.73142209144</v>
      </c>
      <c r="AI943" s="25">
        <v>942</v>
      </c>
      <c r="AJ943" s="26">
        <v>71.548344157299994</v>
      </c>
      <c r="AK943" s="25">
        <v>942</v>
      </c>
      <c r="AL943" s="26">
        <v>9.7118741242600004E-2</v>
      </c>
      <c r="AM943" s="25">
        <v>942</v>
      </c>
      <c r="AN943" s="26">
        <v>1.5038870262399999</v>
      </c>
      <c r="AO943" s="25">
        <v>942</v>
      </c>
      <c r="AP943" s="26">
        <v>0.51761822282000003</v>
      </c>
      <c r="AQ943" s="25">
        <v>942</v>
      </c>
      <c r="AR943" s="26">
        <v>154.95109188800001</v>
      </c>
      <c r="AS943" s="25">
        <v>942</v>
      </c>
      <c r="AT943" s="26">
        <v>2.75837383545</v>
      </c>
      <c r="AU943" s="25">
        <v>942</v>
      </c>
      <c r="AV943" s="26">
        <v>9670.8671909799996</v>
      </c>
      <c r="AW943" s="25">
        <v>942</v>
      </c>
      <c r="AX943" s="26">
        <v>1.73142209144</v>
      </c>
      <c r="AY943" s="25">
        <v>942</v>
      </c>
      <c r="AZ943" s="26">
        <v>72.469511247</v>
      </c>
      <c r="BA943" s="25">
        <v>942</v>
      </c>
      <c r="BB943" s="26">
        <v>0.15488415563399999</v>
      </c>
      <c r="BC943" s="25">
        <v>942</v>
      </c>
      <c r="BD943" s="26">
        <v>4.5913400506799998E-2</v>
      </c>
      <c r="BE943" s="25">
        <v>942</v>
      </c>
      <c r="BF943" s="26">
        <v>0.79920244385899997</v>
      </c>
      <c r="BG943" s="25">
        <v>942</v>
      </c>
      <c r="BH943" s="26">
        <v>27.890825692100002</v>
      </c>
      <c r="BI943" s="25">
        <v>942</v>
      </c>
      <c r="BJ943" s="26">
        <v>84.744182041100004</v>
      </c>
      <c r="CB943" s="37"/>
      <c r="CD943" s="37"/>
      <c r="CE943" s="37"/>
    </row>
    <row r="944" spans="1:83" x14ac:dyDescent="0.3">
      <c r="A944" s="25">
        <v>943</v>
      </c>
      <c r="B944" s="26">
        <v>3360.06048736</v>
      </c>
      <c r="C944" s="25">
        <v>943</v>
      </c>
      <c r="D944" s="26">
        <v>1.90199745204</v>
      </c>
      <c r="E944" s="25">
        <v>943</v>
      </c>
      <c r="F944" s="26">
        <v>47.059936693700003</v>
      </c>
      <c r="G944" s="25">
        <v>943</v>
      </c>
      <c r="H944" s="26">
        <v>5.6595287849400003E-2</v>
      </c>
      <c r="I944" s="25">
        <v>943</v>
      </c>
      <c r="J944" s="26">
        <v>0.12581389016799999</v>
      </c>
      <c r="K944" s="25">
        <v>943</v>
      </c>
      <c r="L944" s="26">
        <v>550232.46319000004</v>
      </c>
      <c r="M944" s="25">
        <v>943</v>
      </c>
      <c r="N944" s="26">
        <v>56.658771569599999</v>
      </c>
      <c r="O944" s="25">
        <v>943</v>
      </c>
      <c r="P944" s="26">
        <v>1.01478872226E-2</v>
      </c>
      <c r="Q944" s="25">
        <v>943</v>
      </c>
      <c r="R944" s="32">
        <v>0.54293794741199997</v>
      </c>
      <c r="S944" s="28">
        <v>943</v>
      </c>
      <c r="T944" s="35">
        <v>0.79990584392399999</v>
      </c>
      <c r="U944" s="25">
        <v>943</v>
      </c>
      <c r="V944" s="26">
        <v>33.384597887699996</v>
      </c>
      <c r="W944" s="25">
        <v>943</v>
      </c>
      <c r="X944" s="26">
        <v>4.4858250915999998</v>
      </c>
      <c r="Y944" s="25">
        <v>943</v>
      </c>
      <c r="Z944" s="26">
        <v>8.6234085116800002E-2</v>
      </c>
      <c r="AA944" s="25">
        <v>943</v>
      </c>
      <c r="AB944" s="26">
        <v>9.9460644774099993</v>
      </c>
      <c r="AC944" s="25">
        <v>943</v>
      </c>
      <c r="AD944" s="26">
        <v>0.27050817748900002</v>
      </c>
      <c r="AE944" s="25">
        <v>943</v>
      </c>
      <c r="AF944" s="26">
        <v>550232.46319000004</v>
      </c>
      <c r="AG944" s="25">
        <v>943</v>
      </c>
      <c r="AH944" s="26">
        <v>1.78611419087</v>
      </c>
      <c r="AI944" s="25">
        <v>943</v>
      </c>
      <c r="AJ944" s="26">
        <v>56.298200594000001</v>
      </c>
      <c r="AK944" s="25">
        <v>943</v>
      </c>
      <c r="AL944" s="26">
        <v>7.0248453787600001E-2</v>
      </c>
      <c r="AM944" s="25">
        <v>943</v>
      </c>
      <c r="AN944" s="26">
        <v>0.80988832366100005</v>
      </c>
      <c r="AO944" s="25">
        <v>943</v>
      </c>
      <c r="AP944" s="26">
        <v>1.2225100282200001</v>
      </c>
      <c r="AQ944" s="25">
        <v>943</v>
      </c>
      <c r="AR944" s="26">
        <v>741.91553650399999</v>
      </c>
      <c r="AS944" s="25">
        <v>943</v>
      </c>
      <c r="AT944" s="26">
        <v>1.50793751719</v>
      </c>
      <c r="AU944" s="25">
        <v>943</v>
      </c>
      <c r="AV944" s="26">
        <v>2914.5066174499998</v>
      </c>
      <c r="AW944" s="25">
        <v>943</v>
      </c>
      <c r="AX944" s="26">
        <v>1.78611419087</v>
      </c>
      <c r="AY944" s="25">
        <v>943</v>
      </c>
      <c r="AZ944" s="26">
        <v>62.067477754999999</v>
      </c>
      <c r="BA944" s="25">
        <v>943</v>
      </c>
      <c r="BB944" s="26">
        <v>3.5030095862000001E-3</v>
      </c>
      <c r="BC944" s="25">
        <v>943</v>
      </c>
      <c r="BD944" s="26">
        <v>5.3917344402099998E-2</v>
      </c>
      <c r="BE944" s="25">
        <v>943</v>
      </c>
      <c r="BF944" s="26">
        <v>0.94257964601199995</v>
      </c>
      <c r="BG944" s="25">
        <v>943</v>
      </c>
      <c r="BH944" s="26">
        <v>33.608749511900001</v>
      </c>
      <c r="BI944" s="25">
        <v>943</v>
      </c>
      <c r="BJ944" s="26">
        <v>610.49666671700004</v>
      </c>
      <c r="CB944" s="37"/>
      <c r="CD944" s="37"/>
      <c r="CE944" s="37"/>
    </row>
    <row r="945" spans="1:83" x14ac:dyDescent="0.3">
      <c r="A945" s="25">
        <v>944</v>
      </c>
      <c r="B945" s="26">
        <v>10732.1061938</v>
      </c>
      <c r="C945" s="25">
        <v>944</v>
      </c>
      <c r="D945" s="26">
        <v>1.7873931355799999</v>
      </c>
      <c r="E945" s="25">
        <v>944</v>
      </c>
      <c r="F945" s="26">
        <v>66.354088459799996</v>
      </c>
      <c r="G945" s="25">
        <v>944</v>
      </c>
      <c r="H945" s="26">
        <v>6.1889651485299998E-2</v>
      </c>
      <c r="I945" s="25">
        <v>944</v>
      </c>
      <c r="J945" s="26">
        <v>7.8745227649099997E-2</v>
      </c>
      <c r="K945" s="25">
        <v>944</v>
      </c>
      <c r="L945" s="26">
        <v>696466.44537700003</v>
      </c>
      <c r="M945" s="25">
        <v>944</v>
      </c>
      <c r="N945" s="26">
        <v>52.849133471899997</v>
      </c>
      <c r="O945" s="25">
        <v>944</v>
      </c>
      <c r="P945" s="26">
        <v>1.14893720858E-2</v>
      </c>
      <c r="Q945" s="25">
        <v>944</v>
      </c>
      <c r="R945" s="32">
        <v>0.72952809161099996</v>
      </c>
      <c r="S945" s="28">
        <v>944</v>
      </c>
      <c r="T945" s="35">
        <v>0.49291655668599998</v>
      </c>
      <c r="U945" s="25">
        <v>944</v>
      </c>
      <c r="V945" s="26">
        <v>26.9959809723</v>
      </c>
      <c r="W945" s="25">
        <v>944</v>
      </c>
      <c r="X945" s="26">
        <v>2.1002276420600001</v>
      </c>
      <c r="Y945" s="25">
        <v>944</v>
      </c>
      <c r="Z945" s="26">
        <v>1.4710942733899999E-2</v>
      </c>
      <c r="AA945" s="25">
        <v>944</v>
      </c>
      <c r="AB945" s="26">
        <v>11.551986493499999</v>
      </c>
      <c r="AC945" s="25">
        <v>944</v>
      </c>
      <c r="AD945" s="26">
        <v>0.47491038397699997</v>
      </c>
      <c r="AE945" s="25">
        <v>944</v>
      </c>
      <c r="AF945" s="26">
        <v>696466.44537700003</v>
      </c>
      <c r="AG945" s="25">
        <v>944</v>
      </c>
      <c r="AH945" s="26">
        <v>1.7176165112599999</v>
      </c>
      <c r="AI945" s="25">
        <v>944</v>
      </c>
      <c r="AJ945" s="26">
        <v>79.414745811000003</v>
      </c>
      <c r="AK945" s="25">
        <v>944</v>
      </c>
      <c r="AL945" s="26">
        <v>9.7393586282799996E-2</v>
      </c>
      <c r="AM945" s="25">
        <v>944</v>
      </c>
      <c r="AN945" s="26">
        <v>1.11322656043</v>
      </c>
      <c r="AO945" s="25">
        <v>944</v>
      </c>
      <c r="AP945" s="26">
        <v>0.62580399873699999</v>
      </c>
      <c r="AQ945" s="25">
        <v>944</v>
      </c>
      <c r="AR945" s="26">
        <v>42.436476890999998</v>
      </c>
      <c r="AS945" s="25">
        <v>944</v>
      </c>
      <c r="AT945" s="26">
        <v>7.4152801083600002</v>
      </c>
      <c r="AU945" s="25">
        <v>944</v>
      </c>
      <c r="AV945" s="26">
        <v>10252.662635299999</v>
      </c>
      <c r="AW945" s="25">
        <v>944</v>
      </c>
      <c r="AX945" s="26">
        <v>1.7176165112599999</v>
      </c>
      <c r="AY945" s="25">
        <v>944</v>
      </c>
      <c r="AZ945" s="26">
        <v>74.708756094699993</v>
      </c>
      <c r="BA945" s="25">
        <v>944</v>
      </c>
      <c r="BB945" s="26">
        <v>3.2883535980000003E-2</v>
      </c>
      <c r="BC945" s="25">
        <v>944</v>
      </c>
      <c r="BD945" s="26">
        <v>6.7564994862299999E-2</v>
      </c>
      <c r="BE945" s="25">
        <v>944</v>
      </c>
      <c r="BF945" s="26">
        <v>0.89955146915799999</v>
      </c>
      <c r="BG945" s="25">
        <v>944</v>
      </c>
      <c r="BH945" s="26">
        <v>30.133698451699999</v>
      </c>
      <c r="BI945" s="25">
        <v>944</v>
      </c>
      <c r="BJ945" s="26">
        <v>437.20243647699999</v>
      </c>
      <c r="CB945" s="37"/>
      <c r="CD945" s="37"/>
      <c r="CE945" s="37"/>
    </row>
    <row r="946" spans="1:83" x14ac:dyDescent="0.3">
      <c r="A946" s="25">
        <v>945</v>
      </c>
      <c r="B946" s="26">
        <v>3697.5563544900001</v>
      </c>
      <c r="C946" s="25">
        <v>945</v>
      </c>
      <c r="D946" s="26">
        <v>1.66326323438</v>
      </c>
      <c r="E946" s="25">
        <v>945</v>
      </c>
      <c r="F946" s="26">
        <v>59.064923491000002</v>
      </c>
      <c r="G946" s="25">
        <v>945</v>
      </c>
      <c r="H946" s="26">
        <v>7.0555396586999997E-2</v>
      </c>
      <c r="I946" s="25">
        <v>945</v>
      </c>
      <c r="J946" s="26">
        <v>4.2587449432799997E-2</v>
      </c>
      <c r="K946" s="25">
        <v>945</v>
      </c>
      <c r="L946" s="26">
        <v>444878.47830800002</v>
      </c>
      <c r="M946" s="25">
        <v>945</v>
      </c>
      <c r="N946" s="26">
        <v>61.2873665507</v>
      </c>
      <c r="O946" s="25">
        <v>945</v>
      </c>
      <c r="P946" s="26">
        <v>1.35218286123E-2</v>
      </c>
      <c r="Q946" s="25">
        <v>945</v>
      </c>
      <c r="R946" s="32">
        <v>0.32381093380300002</v>
      </c>
      <c r="S946" s="28">
        <v>945</v>
      </c>
      <c r="T946" s="35">
        <v>0.78125166785099998</v>
      </c>
      <c r="U946" s="25">
        <v>945</v>
      </c>
      <c r="V946" s="26">
        <v>43.6650017547</v>
      </c>
      <c r="W946" s="25">
        <v>945</v>
      </c>
      <c r="X946" s="26">
        <v>8.1223673339799998</v>
      </c>
      <c r="Y946" s="25">
        <v>945</v>
      </c>
      <c r="Z946" s="26">
        <v>3.77930936696E-2</v>
      </c>
      <c r="AA946" s="25">
        <v>945</v>
      </c>
      <c r="AB946" s="26">
        <v>13.9205950959</v>
      </c>
      <c r="AC946" s="25">
        <v>945</v>
      </c>
      <c r="AD946" s="26">
        <v>0.322763862776</v>
      </c>
      <c r="AE946" s="25">
        <v>945</v>
      </c>
      <c r="AF946" s="26">
        <v>444878.47830800002</v>
      </c>
      <c r="AG946" s="25">
        <v>945</v>
      </c>
      <c r="AH946" s="26">
        <v>1.4708620402999999</v>
      </c>
      <c r="AI946" s="25">
        <v>945</v>
      </c>
      <c r="AJ946" s="26">
        <v>58.215184121199997</v>
      </c>
      <c r="AK946" s="25">
        <v>945</v>
      </c>
      <c r="AL946" s="26">
        <v>7.7608198491800007E-2</v>
      </c>
      <c r="AM946" s="25">
        <v>945</v>
      </c>
      <c r="AN946" s="26">
        <v>0.82418082998599995</v>
      </c>
      <c r="AO946" s="25">
        <v>945</v>
      </c>
      <c r="AP946" s="26">
        <v>0.80828983484700001</v>
      </c>
      <c r="AQ946" s="25">
        <v>945</v>
      </c>
      <c r="AR946" s="26">
        <v>1129.02268796</v>
      </c>
      <c r="AS946" s="25">
        <v>945</v>
      </c>
      <c r="AT946" s="26">
        <v>3.3027905945799998</v>
      </c>
      <c r="AU946" s="25">
        <v>945</v>
      </c>
      <c r="AV946" s="26">
        <v>3405.90256447</v>
      </c>
      <c r="AW946" s="25">
        <v>945</v>
      </c>
      <c r="AX946" s="26">
        <v>1.4708620402999999</v>
      </c>
      <c r="AY946" s="25">
        <v>945</v>
      </c>
      <c r="AZ946" s="26">
        <v>61.921614326300002</v>
      </c>
      <c r="BA946" s="25">
        <v>945</v>
      </c>
      <c r="BB946" s="26">
        <v>2.86799463326E-3</v>
      </c>
      <c r="BC946" s="25">
        <v>945</v>
      </c>
      <c r="BD946" s="26">
        <v>3.4331618933999997E-2</v>
      </c>
      <c r="BE946" s="25">
        <v>945</v>
      </c>
      <c r="BF946" s="26">
        <v>0.96280038643300003</v>
      </c>
      <c r="BG946" s="25">
        <v>945</v>
      </c>
      <c r="BH946" s="26">
        <v>44.269674234999997</v>
      </c>
      <c r="BI946" s="25">
        <v>945</v>
      </c>
      <c r="BJ946" s="26">
        <v>1170.7326385900001</v>
      </c>
      <c r="CB946" s="37"/>
      <c r="CD946" s="37"/>
      <c r="CE946" s="37"/>
    </row>
    <row r="947" spans="1:83" x14ac:dyDescent="0.3">
      <c r="A947" s="25">
        <v>946</v>
      </c>
      <c r="B947" s="26">
        <v>11998.5132964</v>
      </c>
      <c r="C947" s="25">
        <v>946</v>
      </c>
      <c r="D947" s="26">
        <v>1.8859648256899999</v>
      </c>
      <c r="E947" s="25">
        <v>946</v>
      </c>
      <c r="F947" s="26">
        <v>65.708242360499995</v>
      </c>
      <c r="G947" s="25">
        <v>946</v>
      </c>
      <c r="H947" s="26">
        <v>0.113847838667</v>
      </c>
      <c r="I947" s="25">
        <v>946</v>
      </c>
      <c r="J947" s="26">
        <v>9.7577233015299997E-2</v>
      </c>
      <c r="K947" s="25">
        <v>946</v>
      </c>
      <c r="L947" s="26">
        <v>573616.37438499997</v>
      </c>
      <c r="M947" s="25">
        <v>946</v>
      </c>
      <c r="N947" s="26">
        <v>50.466704436800001</v>
      </c>
      <c r="O947" s="25">
        <v>946</v>
      </c>
      <c r="P947" s="26">
        <v>1.9441371864700002E-2</v>
      </c>
      <c r="Q947" s="25">
        <v>946</v>
      </c>
      <c r="R947" s="32">
        <v>0.79688258497300002</v>
      </c>
      <c r="S947" s="28">
        <v>946</v>
      </c>
      <c r="T947" s="35">
        <v>0.74777183166000005</v>
      </c>
      <c r="U947" s="25">
        <v>946</v>
      </c>
      <c r="V947" s="26">
        <v>32.345936887999997</v>
      </c>
      <c r="W947" s="25">
        <v>946</v>
      </c>
      <c r="X947" s="26">
        <v>4.1639934669500001</v>
      </c>
      <c r="Y947" s="25">
        <v>946</v>
      </c>
      <c r="Z947" s="26">
        <v>4.3196805842000002E-2</v>
      </c>
      <c r="AA947" s="25">
        <v>946</v>
      </c>
      <c r="AB947" s="26">
        <v>12.026576817400001</v>
      </c>
      <c r="AC947" s="25">
        <v>946</v>
      </c>
      <c r="AD947" s="26">
        <v>0.17328782651999999</v>
      </c>
      <c r="AE947" s="25">
        <v>946</v>
      </c>
      <c r="AF947" s="26">
        <v>573616.37438499997</v>
      </c>
      <c r="AG947" s="25">
        <v>946</v>
      </c>
      <c r="AH947" s="26">
        <v>1.7811738638800001</v>
      </c>
      <c r="AI947" s="25">
        <v>946</v>
      </c>
      <c r="AJ947" s="26">
        <v>60.670077275600001</v>
      </c>
      <c r="AK947" s="25">
        <v>946</v>
      </c>
      <c r="AL947" s="26">
        <v>0.308827247714</v>
      </c>
      <c r="AM947" s="25">
        <v>946</v>
      </c>
      <c r="AN947" s="26">
        <v>1.7737929757399999</v>
      </c>
      <c r="AO947" s="25">
        <v>946</v>
      </c>
      <c r="AP947" s="26">
        <v>1.23102332517</v>
      </c>
      <c r="AQ947" s="25">
        <v>946</v>
      </c>
      <c r="AR947" s="26">
        <v>1369.71856518</v>
      </c>
      <c r="AS947" s="25">
        <v>946</v>
      </c>
      <c r="AT947" s="26">
        <v>1.2003129771500001</v>
      </c>
      <c r="AU947" s="25">
        <v>946</v>
      </c>
      <c r="AV947" s="26">
        <v>10828.947576500001</v>
      </c>
      <c r="AW947" s="25">
        <v>946</v>
      </c>
      <c r="AX947" s="26">
        <v>1.7811738638800001</v>
      </c>
      <c r="AY947" s="25">
        <v>946</v>
      </c>
      <c r="AZ947" s="26">
        <v>65.862289937</v>
      </c>
      <c r="BA947" s="25">
        <v>946</v>
      </c>
      <c r="BB947" s="26">
        <v>5.9067284991099998E-2</v>
      </c>
      <c r="BC947" s="25">
        <v>946</v>
      </c>
      <c r="BD947" s="26">
        <v>6.7188826623300002E-2</v>
      </c>
      <c r="BE947" s="25">
        <v>946</v>
      </c>
      <c r="BF947" s="26">
        <v>0.87374388838600003</v>
      </c>
      <c r="BG947" s="25">
        <v>946</v>
      </c>
      <c r="BH947" s="26">
        <v>33.005337585600003</v>
      </c>
      <c r="BI947" s="25">
        <v>946</v>
      </c>
      <c r="BJ947" s="26">
        <v>2423.9284477199999</v>
      </c>
      <c r="CB947" s="37"/>
      <c r="CD947" s="37"/>
      <c r="CE947" s="37"/>
    </row>
    <row r="948" spans="1:83" x14ac:dyDescent="0.3">
      <c r="A948" s="25">
        <v>947</v>
      </c>
      <c r="B948" s="26">
        <v>3128.4628821599999</v>
      </c>
      <c r="C948" s="25">
        <v>947</v>
      </c>
      <c r="D948" s="26">
        <v>1.9808569275700001</v>
      </c>
      <c r="E948" s="25">
        <v>947</v>
      </c>
      <c r="F948" s="26">
        <v>68.164542397000005</v>
      </c>
      <c r="G948" s="25">
        <v>947</v>
      </c>
      <c r="H948" s="26">
        <v>3.0247689908900002E-2</v>
      </c>
      <c r="I948" s="25">
        <v>947</v>
      </c>
      <c r="J948" s="26">
        <v>0.13207411955100001</v>
      </c>
      <c r="K948" s="25">
        <v>947</v>
      </c>
      <c r="L948" s="26">
        <v>780626.07950400002</v>
      </c>
      <c r="M948" s="25">
        <v>947</v>
      </c>
      <c r="N948" s="26">
        <v>78.296179706499998</v>
      </c>
      <c r="O948" s="25">
        <v>947</v>
      </c>
      <c r="P948" s="26">
        <v>1.2540220726300001E-2</v>
      </c>
      <c r="Q948" s="25">
        <v>947</v>
      </c>
      <c r="R948" s="32">
        <v>0.82442581383299995</v>
      </c>
      <c r="S948" s="28">
        <v>947</v>
      </c>
      <c r="T948" s="35">
        <v>0.35892588769700001</v>
      </c>
      <c r="U948" s="25">
        <v>947</v>
      </c>
      <c r="V948" s="26">
        <v>37.509116240099999</v>
      </c>
      <c r="W948" s="25">
        <v>947</v>
      </c>
      <c r="X948" s="26">
        <v>4.61958594727</v>
      </c>
      <c r="Y948" s="25">
        <v>947</v>
      </c>
      <c r="Z948" s="26">
        <v>5.0890391129300001E-2</v>
      </c>
      <c r="AA948" s="25">
        <v>947</v>
      </c>
      <c r="AB948" s="26">
        <v>14.426747904899999</v>
      </c>
      <c r="AC948" s="25">
        <v>947</v>
      </c>
      <c r="AD948" s="26">
        <v>0.347348861693</v>
      </c>
      <c r="AE948" s="25">
        <v>947</v>
      </c>
      <c r="AF948" s="26">
        <v>780626.07950400002</v>
      </c>
      <c r="AG948" s="25">
        <v>947</v>
      </c>
      <c r="AH948" s="26">
        <v>1.85951665577</v>
      </c>
      <c r="AI948" s="25">
        <v>947</v>
      </c>
      <c r="AJ948" s="26">
        <v>70.689173373100004</v>
      </c>
      <c r="AK948" s="25">
        <v>947</v>
      </c>
      <c r="AL948" s="26">
        <v>8.4023489157699999E-2</v>
      </c>
      <c r="AM948" s="25">
        <v>947</v>
      </c>
      <c r="AN948" s="26">
        <v>0.85446250617200004</v>
      </c>
      <c r="AO948" s="25">
        <v>947</v>
      </c>
      <c r="AP948" s="26">
        <v>0.63400255184300003</v>
      </c>
      <c r="AQ948" s="25">
        <v>947</v>
      </c>
      <c r="AR948" s="26">
        <v>761.25008013299998</v>
      </c>
      <c r="AS948" s="25">
        <v>947</v>
      </c>
      <c r="AT948" s="26">
        <v>3.0720833041</v>
      </c>
      <c r="AU948" s="25">
        <v>947</v>
      </c>
      <c r="AV948" s="26">
        <v>2778.6800317100001</v>
      </c>
      <c r="AW948" s="25">
        <v>947</v>
      </c>
      <c r="AX948" s="26">
        <v>1.85951665577</v>
      </c>
      <c r="AY948" s="25">
        <v>947</v>
      </c>
      <c r="AZ948" s="26">
        <v>74.497900569500004</v>
      </c>
      <c r="BA948" s="25">
        <v>947</v>
      </c>
      <c r="BB948" s="26">
        <v>5.5348748353899998E-3</v>
      </c>
      <c r="BC948" s="25">
        <v>947</v>
      </c>
      <c r="BD948" s="26">
        <v>5.1339217757800003E-2</v>
      </c>
      <c r="BE948" s="25">
        <v>947</v>
      </c>
      <c r="BF948" s="26">
        <v>0.94312590740699997</v>
      </c>
      <c r="BG948" s="25">
        <v>947</v>
      </c>
      <c r="BH948" s="26">
        <v>37.947589133100003</v>
      </c>
      <c r="BI948" s="25">
        <v>947</v>
      </c>
      <c r="BJ948" s="26">
        <v>1030.7150996099999</v>
      </c>
      <c r="CB948" s="37"/>
      <c r="CD948" s="37"/>
      <c r="CE948" s="37"/>
    </row>
    <row r="949" spans="1:83" x14ac:dyDescent="0.3">
      <c r="A949" s="25">
        <v>948</v>
      </c>
      <c r="B949" s="26">
        <v>3943.2268639200001</v>
      </c>
      <c r="C949" s="25">
        <v>948</v>
      </c>
      <c r="D949" s="26">
        <v>1.44024308091</v>
      </c>
      <c r="E949" s="25">
        <v>948</v>
      </c>
      <c r="F949" s="26">
        <v>48.531254339199997</v>
      </c>
      <c r="G949" s="25">
        <v>948</v>
      </c>
      <c r="H949" s="26">
        <v>0.121453192473</v>
      </c>
      <c r="I949" s="25">
        <v>948</v>
      </c>
      <c r="J949" s="26">
        <v>8.9294917172900001E-2</v>
      </c>
      <c r="K949" s="25">
        <v>948</v>
      </c>
      <c r="L949" s="26">
        <v>678742.49744199996</v>
      </c>
      <c r="M949" s="25">
        <v>948</v>
      </c>
      <c r="N949" s="26">
        <v>58.8728112581</v>
      </c>
      <c r="O949" s="25">
        <v>948</v>
      </c>
      <c r="P949" s="26">
        <v>1.2071448141900001E-2</v>
      </c>
      <c r="Q949" s="25">
        <v>948</v>
      </c>
      <c r="R949" s="32">
        <v>0.42330734555299998</v>
      </c>
      <c r="S949" s="28">
        <v>948</v>
      </c>
      <c r="T949" s="35">
        <v>0.48232338065399999</v>
      </c>
      <c r="U949" s="25">
        <v>948</v>
      </c>
      <c r="V949" s="26">
        <v>34.476275891599997</v>
      </c>
      <c r="W949" s="25">
        <v>948</v>
      </c>
      <c r="X949" s="26">
        <v>6.0468653725100001</v>
      </c>
      <c r="Y949" s="25">
        <v>948</v>
      </c>
      <c r="Z949" s="26">
        <v>6.4598803025699994E-2</v>
      </c>
      <c r="AA949" s="25">
        <v>948</v>
      </c>
      <c r="AB949" s="26">
        <v>11.4240806455</v>
      </c>
      <c r="AC949" s="25">
        <v>948</v>
      </c>
      <c r="AD949" s="26">
        <v>0.40663929111699998</v>
      </c>
      <c r="AE949" s="25">
        <v>948</v>
      </c>
      <c r="AF949" s="26">
        <v>678742.49744199996</v>
      </c>
      <c r="AG949" s="25">
        <v>948</v>
      </c>
      <c r="AH949" s="26">
        <v>1.29202155166</v>
      </c>
      <c r="AI949" s="25">
        <v>948</v>
      </c>
      <c r="AJ949" s="26">
        <v>68.955770606399994</v>
      </c>
      <c r="AK949" s="25">
        <v>948</v>
      </c>
      <c r="AL949" s="26">
        <v>9.21858959251E-2</v>
      </c>
      <c r="AM949" s="25">
        <v>948</v>
      </c>
      <c r="AN949" s="26">
        <v>0.99032499981599997</v>
      </c>
      <c r="AO949" s="25">
        <v>948</v>
      </c>
      <c r="AP949" s="26">
        <v>0.65414166559499998</v>
      </c>
      <c r="AQ949" s="25">
        <v>948</v>
      </c>
      <c r="AR949" s="26">
        <v>566.44306390500003</v>
      </c>
      <c r="AS949" s="25">
        <v>948</v>
      </c>
      <c r="AT949" s="26">
        <v>3.1177849932999999</v>
      </c>
      <c r="AU949" s="25">
        <v>948</v>
      </c>
      <c r="AV949" s="26">
        <v>3332.9933526099999</v>
      </c>
      <c r="AW949" s="25">
        <v>948</v>
      </c>
      <c r="AX949" s="26">
        <v>1.29202155166</v>
      </c>
      <c r="AY949" s="25">
        <v>948</v>
      </c>
      <c r="AZ949" s="26">
        <v>73.737775810000002</v>
      </c>
      <c r="BA949" s="25">
        <v>948</v>
      </c>
      <c r="BB949" s="26">
        <v>1.1905643951600001E-2</v>
      </c>
      <c r="BC949" s="25">
        <v>948</v>
      </c>
      <c r="BD949" s="26">
        <v>5.43393415019E-2</v>
      </c>
      <c r="BE949" s="25">
        <v>948</v>
      </c>
      <c r="BF949" s="26">
        <v>0.93375501454599996</v>
      </c>
      <c r="BG949" s="25">
        <v>948</v>
      </c>
      <c r="BH949" s="26">
        <v>35.067860100700003</v>
      </c>
      <c r="BI949" s="25">
        <v>948</v>
      </c>
      <c r="BJ949" s="26">
        <v>461.584928639</v>
      </c>
      <c r="CB949" s="37"/>
      <c r="CD949" s="37"/>
      <c r="CE949" s="37"/>
    </row>
    <row r="950" spans="1:83" x14ac:dyDescent="0.3">
      <c r="A950" s="25">
        <v>949</v>
      </c>
      <c r="B950" s="26">
        <v>8003.0622180199998</v>
      </c>
      <c r="C950" s="25">
        <v>949</v>
      </c>
      <c r="D950" s="26">
        <v>1.6928414470399999</v>
      </c>
      <c r="E950" s="25">
        <v>949</v>
      </c>
      <c r="F950" s="26">
        <v>45.138603886799999</v>
      </c>
      <c r="G950" s="25">
        <v>949</v>
      </c>
      <c r="H950" s="26">
        <v>0.133569531894</v>
      </c>
      <c r="I950" s="25">
        <v>949</v>
      </c>
      <c r="J950" s="26">
        <v>5.8063873616099999E-2</v>
      </c>
      <c r="K950" s="25">
        <v>949</v>
      </c>
      <c r="L950" s="26">
        <v>735827.61399500002</v>
      </c>
      <c r="M950" s="25">
        <v>949</v>
      </c>
      <c r="N950" s="26">
        <v>41.255165796500002</v>
      </c>
      <c r="O950" s="25">
        <v>949</v>
      </c>
      <c r="P950" s="26">
        <v>1.6883685553299999E-2</v>
      </c>
      <c r="Q950" s="25">
        <v>949</v>
      </c>
      <c r="R950" s="32">
        <v>0.62000402336799998</v>
      </c>
      <c r="S950" s="28">
        <v>949</v>
      </c>
      <c r="T950" s="35">
        <v>0.56121131828500004</v>
      </c>
      <c r="U950" s="25">
        <v>949</v>
      </c>
      <c r="V950" s="26">
        <v>36.4289143771</v>
      </c>
      <c r="W950" s="25">
        <v>949</v>
      </c>
      <c r="X950" s="26">
        <v>2.8442689975</v>
      </c>
      <c r="Y950" s="25">
        <v>949</v>
      </c>
      <c r="Z950" s="26">
        <v>1.5638625110500001E-2</v>
      </c>
      <c r="AA950" s="25">
        <v>949</v>
      </c>
      <c r="AB950" s="26">
        <v>6.5318844758700001</v>
      </c>
      <c r="AC950" s="25">
        <v>949</v>
      </c>
      <c r="AD950" s="26">
        <v>0.31452241249700003</v>
      </c>
      <c r="AE950" s="25">
        <v>949</v>
      </c>
      <c r="AF950" s="26">
        <v>735827.61399500002</v>
      </c>
      <c r="AG950" s="25">
        <v>949</v>
      </c>
      <c r="AH950" s="26">
        <v>1.6129354576899999</v>
      </c>
      <c r="AI950" s="25">
        <v>949</v>
      </c>
      <c r="AJ950" s="26">
        <v>70.159214550900003</v>
      </c>
      <c r="AK950" s="25">
        <v>949</v>
      </c>
      <c r="AL950" s="26">
        <v>4.3279828115499998E-2</v>
      </c>
      <c r="AM950" s="25">
        <v>949</v>
      </c>
      <c r="AN950" s="26">
        <v>1.13689700155</v>
      </c>
      <c r="AO950" s="25">
        <v>949</v>
      </c>
      <c r="AP950" s="26">
        <v>0.66342988074300002</v>
      </c>
      <c r="AQ950" s="25">
        <v>949</v>
      </c>
      <c r="AR950" s="26">
        <v>42.957039107699998</v>
      </c>
      <c r="AS950" s="25">
        <v>949</v>
      </c>
      <c r="AT950" s="26">
        <v>3.7559853077200001</v>
      </c>
      <c r="AU950" s="25">
        <v>949</v>
      </c>
      <c r="AV950" s="26">
        <v>7508.6568290699997</v>
      </c>
      <c r="AW950" s="25">
        <v>949</v>
      </c>
      <c r="AX950" s="26">
        <v>1.6129354576899999</v>
      </c>
      <c r="AY950" s="25">
        <v>949</v>
      </c>
      <c r="AZ950" s="26">
        <v>55.9205683239</v>
      </c>
      <c r="BA950" s="25">
        <v>949</v>
      </c>
      <c r="BB950" s="26">
        <v>8.9123547924500002E-2</v>
      </c>
      <c r="BC950" s="25">
        <v>949</v>
      </c>
      <c r="BD950" s="26">
        <v>4.9283187402699997E-2</v>
      </c>
      <c r="BE950" s="25">
        <v>949</v>
      </c>
      <c r="BF950" s="26">
        <v>0.86159326467300001</v>
      </c>
      <c r="BG950" s="25">
        <v>949</v>
      </c>
      <c r="BH950" s="26">
        <v>39.413683542800001</v>
      </c>
      <c r="BI950" s="25">
        <v>949</v>
      </c>
      <c r="BJ950" s="26">
        <v>307.40804580299999</v>
      </c>
      <c r="CB950" s="37"/>
      <c r="CD950" s="37"/>
      <c r="CE950" s="37"/>
    </row>
    <row r="951" spans="1:83" x14ac:dyDescent="0.3">
      <c r="A951" s="25">
        <v>950</v>
      </c>
      <c r="B951" s="26">
        <v>3780.3814619099999</v>
      </c>
      <c r="C951" s="25">
        <v>950</v>
      </c>
      <c r="D951" s="26">
        <v>1.2835974783499999</v>
      </c>
      <c r="E951" s="25">
        <v>950</v>
      </c>
      <c r="F951" s="26">
        <v>35.773926808200002</v>
      </c>
      <c r="G951" s="25">
        <v>950</v>
      </c>
      <c r="H951" s="26">
        <v>0.163149922739</v>
      </c>
      <c r="I951" s="25">
        <v>950</v>
      </c>
      <c r="J951" s="26">
        <v>7.6111696873299994E-2</v>
      </c>
      <c r="K951" s="25">
        <v>950</v>
      </c>
      <c r="L951" s="26">
        <v>776209.05763199995</v>
      </c>
      <c r="M951" s="25">
        <v>950</v>
      </c>
      <c r="N951" s="26">
        <v>77.614832710599998</v>
      </c>
      <c r="O951" s="25">
        <v>950</v>
      </c>
      <c r="P951" s="26">
        <v>1.1618524376599999E-2</v>
      </c>
      <c r="Q951" s="25">
        <v>950</v>
      </c>
      <c r="R951" s="32">
        <v>0.34506632656800001</v>
      </c>
      <c r="S951" s="28">
        <v>950</v>
      </c>
      <c r="T951" s="35">
        <v>0.54608444897800001</v>
      </c>
      <c r="U951" s="25">
        <v>950</v>
      </c>
      <c r="V951" s="26">
        <v>41.271618311399997</v>
      </c>
      <c r="W951" s="25">
        <v>950</v>
      </c>
      <c r="X951" s="26">
        <v>4.4923789509100001</v>
      </c>
      <c r="Y951" s="25">
        <v>950</v>
      </c>
      <c r="Z951" s="26">
        <v>8.3275442648300002E-2</v>
      </c>
      <c r="AA951" s="25">
        <v>950</v>
      </c>
      <c r="AB951" s="26">
        <v>6.3590645614900003</v>
      </c>
      <c r="AC951" s="25">
        <v>950</v>
      </c>
      <c r="AD951" s="26">
        <v>0.169738928613</v>
      </c>
      <c r="AE951" s="25">
        <v>950</v>
      </c>
      <c r="AF951" s="26">
        <v>776209.05763199995</v>
      </c>
      <c r="AG951" s="25">
        <v>950</v>
      </c>
      <c r="AH951" s="26">
        <v>1.1771094959399999</v>
      </c>
      <c r="AI951" s="25">
        <v>950</v>
      </c>
      <c r="AJ951" s="26">
        <v>72.140869284700003</v>
      </c>
      <c r="AK951" s="25">
        <v>950</v>
      </c>
      <c r="AL951" s="26">
        <v>3.8210589737799998E-2</v>
      </c>
      <c r="AM951" s="25">
        <v>950</v>
      </c>
      <c r="AN951" s="26">
        <v>0.90596858792400004</v>
      </c>
      <c r="AO951" s="25">
        <v>950</v>
      </c>
      <c r="AP951" s="26">
        <v>0.61743807867199996</v>
      </c>
      <c r="AQ951" s="25">
        <v>950</v>
      </c>
      <c r="AR951" s="26">
        <v>583.08138452900005</v>
      </c>
      <c r="AS951" s="25">
        <v>950</v>
      </c>
      <c r="AT951" s="26">
        <v>0.77605240820999999</v>
      </c>
      <c r="AU951" s="25">
        <v>950</v>
      </c>
      <c r="AV951" s="26">
        <v>3248.33670854</v>
      </c>
      <c r="AW951" s="25">
        <v>950</v>
      </c>
      <c r="AX951" s="26">
        <v>1.1771094959399999</v>
      </c>
      <c r="AY951" s="25">
        <v>950</v>
      </c>
      <c r="AZ951" s="26">
        <v>69.355296351099994</v>
      </c>
      <c r="BA951" s="25">
        <v>950</v>
      </c>
      <c r="BB951" s="26">
        <v>4.9487026793400002E-2</v>
      </c>
      <c r="BC951" s="25">
        <v>950</v>
      </c>
      <c r="BD951" s="26">
        <v>6.5173327530800004E-2</v>
      </c>
      <c r="BE951" s="25">
        <v>950</v>
      </c>
      <c r="BF951" s="26">
        <v>0.88533964567599999</v>
      </c>
      <c r="BG951" s="25">
        <v>950</v>
      </c>
      <c r="BH951" s="26">
        <v>41.703182112699999</v>
      </c>
      <c r="BI951" s="25">
        <v>950</v>
      </c>
      <c r="BJ951" s="26">
        <v>496.11912619700001</v>
      </c>
      <c r="CB951" s="37"/>
      <c r="CD951" s="37"/>
      <c r="CE951" s="37"/>
    </row>
    <row r="952" spans="1:83" x14ac:dyDescent="0.3">
      <c r="A952" s="25">
        <v>951</v>
      </c>
      <c r="B952" s="26">
        <v>7859.8941557199996</v>
      </c>
      <c r="C952" s="25">
        <v>951</v>
      </c>
      <c r="D952" s="26">
        <v>1.51601861828</v>
      </c>
      <c r="E952" s="25">
        <v>951</v>
      </c>
      <c r="F952" s="26">
        <v>48.137633859600001</v>
      </c>
      <c r="G952" s="25">
        <v>951</v>
      </c>
      <c r="H952" s="26">
        <v>6.1429305706500001E-2</v>
      </c>
      <c r="I952" s="25">
        <v>951</v>
      </c>
      <c r="J952" s="26">
        <v>9.5039220326799997E-2</v>
      </c>
      <c r="K952" s="25">
        <v>951</v>
      </c>
      <c r="L952" s="26">
        <v>407140.48822300002</v>
      </c>
      <c r="M952" s="25">
        <v>951</v>
      </c>
      <c r="N952" s="26">
        <v>49.264285665800003</v>
      </c>
      <c r="O952" s="25">
        <v>951</v>
      </c>
      <c r="P952" s="26">
        <v>1.5958674061800002E-2</v>
      </c>
      <c r="Q952" s="25">
        <v>951</v>
      </c>
      <c r="R952" s="32">
        <v>0.34689907862699998</v>
      </c>
      <c r="S952" s="28">
        <v>951</v>
      </c>
      <c r="T952" s="35">
        <v>0.404119882938</v>
      </c>
      <c r="U952" s="25">
        <v>951</v>
      </c>
      <c r="V952" s="26">
        <v>35.589479095199998</v>
      </c>
      <c r="W952" s="25">
        <v>951</v>
      </c>
      <c r="X952" s="26">
        <v>8.8092710494900004</v>
      </c>
      <c r="Y952" s="25">
        <v>951</v>
      </c>
      <c r="Z952" s="26">
        <v>6.20602850081E-2</v>
      </c>
      <c r="AA952" s="25">
        <v>951</v>
      </c>
      <c r="AB952" s="26">
        <v>7.8395195585900002</v>
      </c>
      <c r="AC952" s="25">
        <v>951</v>
      </c>
      <c r="AD952" s="26">
        <v>0.28045325746900002</v>
      </c>
      <c r="AE952" s="25">
        <v>951</v>
      </c>
      <c r="AF952" s="26">
        <v>407140.48822300002</v>
      </c>
      <c r="AG952" s="25">
        <v>951</v>
      </c>
      <c r="AH952" s="26">
        <v>1.3231076500900001</v>
      </c>
      <c r="AI952" s="25">
        <v>951</v>
      </c>
      <c r="AJ952" s="26">
        <v>57.577967135199998</v>
      </c>
      <c r="AK952" s="25">
        <v>951</v>
      </c>
      <c r="AL952" s="26">
        <v>6.6439705154300005E-2</v>
      </c>
      <c r="AM952" s="25">
        <v>951</v>
      </c>
      <c r="AN952" s="26">
        <v>0.99181410189300001</v>
      </c>
      <c r="AO952" s="25">
        <v>951</v>
      </c>
      <c r="AP952" s="26">
        <v>1.1104714440600001</v>
      </c>
      <c r="AQ952" s="25">
        <v>951</v>
      </c>
      <c r="AR952" s="26">
        <v>706.67038846699995</v>
      </c>
      <c r="AS952" s="25">
        <v>951</v>
      </c>
      <c r="AT952" s="26">
        <v>1.79401292415</v>
      </c>
      <c r="AU952" s="25">
        <v>951</v>
      </c>
      <c r="AV952" s="26">
        <v>7268.6330755400004</v>
      </c>
      <c r="AW952" s="25">
        <v>951</v>
      </c>
      <c r="AX952" s="26">
        <v>1.3231076500900001</v>
      </c>
      <c r="AY952" s="25">
        <v>951</v>
      </c>
      <c r="AZ952" s="26">
        <v>57.096623765899999</v>
      </c>
      <c r="BA952" s="25">
        <v>951</v>
      </c>
      <c r="BB952" s="26">
        <v>2.74747603513E-2</v>
      </c>
      <c r="BC952" s="25">
        <v>951</v>
      </c>
      <c r="BD952" s="26">
        <v>6.0377380004499999E-2</v>
      </c>
      <c r="BE952" s="25">
        <v>951</v>
      </c>
      <c r="BF952" s="26">
        <v>0.91214785964400003</v>
      </c>
      <c r="BG952" s="25">
        <v>951</v>
      </c>
      <c r="BH952" s="26">
        <v>36.399370482000002</v>
      </c>
      <c r="BI952" s="25">
        <v>951</v>
      </c>
      <c r="BJ952" s="26">
        <v>411.44641465199999</v>
      </c>
      <c r="CB952" s="37"/>
      <c r="CD952" s="37"/>
      <c r="CE952" s="37"/>
    </row>
    <row r="953" spans="1:83" x14ac:dyDescent="0.3">
      <c r="A953" s="25">
        <v>952</v>
      </c>
      <c r="B953" s="26">
        <v>7459.2380725000003</v>
      </c>
      <c r="C953" s="25">
        <v>952</v>
      </c>
      <c r="D953" s="26">
        <v>2.13506683061</v>
      </c>
      <c r="E953" s="25">
        <v>952</v>
      </c>
      <c r="F953" s="26">
        <v>37.5946175618</v>
      </c>
      <c r="G953" s="25">
        <v>952</v>
      </c>
      <c r="H953" s="26">
        <v>4.6725626586500001E-2</v>
      </c>
      <c r="I953" s="25">
        <v>952</v>
      </c>
      <c r="J953" s="26">
        <v>7.8810533014699993E-2</v>
      </c>
      <c r="K953" s="25">
        <v>952</v>
      </c>
      <c r="L953" s="26">
        <v>518637.65344199998</v>
      </c>
      <c r="M953" s="25">
        <v>952</v>
      </c>
      <c r="N953" s="26">
        <v>58.608355550100001</v>
      </c>
      <c r="O953" s="25">
        <v>952</v>
      </c>
      <c r="P953" s="26">
        <v>1.8283504938499999E-2</v>
      </c>
      <c r="Q953" s="25">
        <v>952</v>
      </c>
      <c r="R953" s="32">
        <v>0.76380681402399997</v>
      </c>
      <c r="S953" s="28">
        <v>952</v>
      </c>
      <c r="T953" s="35">
        <v>0.33142484176499998</v>
      </c>
      <c r="U953" s="25">
        <v>952</v>
      </c>
      <c r="V953" s="26">
        <v>44.321579615799997</v>
      </c>
      <c r="W953" s="25">
        <v>952</v>
      </c>
      <c r="X953" s="26">
        <v>2.2875489038999999</v>
      </c>
      <c r="Y953" s="25">
        <v>952</v>
      </c>
      <c r="Z953" s="26">
        <v>2.37454792628E-2</v>
      </c>
      <c r="AA953" s="25">
        <v>952</v>
      </c>
      <c r="AB953" s="26">
        <v>14.6205108032</v>
      </c>
      <c r="AC953" s="25">
        <v>952</v>
      </c>
      <c r="AD953" s="26">
        <v>0.29256815480699999</v>
      </c>
      <c r="AE953" s="25">
        <v>952</v>
      </c>
      <c r="AF953" s="26">
        <v>518637.65344199998</v>
      </c>
      <c r="AG953" s="25">
        <v>952</v>
      </c>
      <c r="AH953" s="26">
        <v>2.0607820648200001</v>
      </c>
      <c r="AI953" s="25">
        <v>952</v>
      </c>
      <c r="AJ953" s="26">
        <v>73.939828477099994</v>
      </c>
      <c r="AK953" s="25">
        <v>952</v>
      </c>
      <c r="AL953" s="26">
        <v>0.11666607897</v>
      </c>
      <c r="AM953" s="25">
        <v>952</v>
      </c>
      <c r="AN953" s="26">
        <v>1.15526233779</v>
      </c>
      <c r="AO953" s="25">
        <v>952</v>
      </c>
      <c r="AP953" s="26">
        <v>0.63806674694499999</v>
      </c>
      <c r="AQ953" s="25">
        <v>952</v>
      </c>
      <c r="AR953" s="26">
        <v>286.338898191</v>
      </c>
      <c r="AS953" s="25">
        <v>952</v>
      </c>
      <c r="AT953" s="26">
        <v>3.9073929628499999</v>
      </c>
      <c r="AU953" s="25">
        <v>952</v>
      </c>
      <c r="AV953" s="26">
        <v>6995.12864541</v>
      </c>
      <c r="AW953" s="25">
        <v>952</v>
      </c>
      <c r="AX953" s="26">
        <v>2.0607820648200001</v>
      </c>
      <c r="AY953" s="25">
        <v>952</v>
      </c>
      <c r="AZ953" s="26">
        <v>74.113385431699996</v>
      </c>
      <c r="BA953" s="25">
        <v>952</v>
      </c>
      <c r="BB953" s="26">
        <v>1.35078418103E-2</v>
      </c>
      <c r="BC953" s="25">
        <v>952</v>
      </c>
      <c r="BD953" s="26">
        <v>5.40098119768E-2</v>
      </c>
      <c r="BE953" s="25">
        <v>952</v>
      </c>
      <c r="BF953" s="26">
        <v>0.93248234621299997</v>
      </c>
      <c r="BG953" s="25">
        <v>952</v>
      </c>
      <c r="BH953" s="26">
        <v>44.920776614899999</v>
      </c>
      <c r="BI953" s="25">
        <v>952</v>
      </c>
      <c r="BJ953" s="26">
        <v>1677.9505197000001</v>
      </c>
      <c r="CB953" s="37"/>
      <c r="CD953" s="37"/>
      <c r="CE953" s="37"/>
    </row>
    <row r="954" spans="1:83" x14ac:dyDescent="0.3">
      <c r="A954" s="25">
        <v>953</v>
      </c>
      <c r="B954" s="26">
        <v>7360.1270976599999</v>
      </c>
      <c r="C954" s="25">
        <v>953</v>
      </c>
      <c r="D954" s="26">
        <v>1.9031777328999999</v>
      </c>
      <c r="E954" s="25">
        <v>953</v>
      </c>
      <c r="F954" s="26">
        <v>71.936931146800006</v>
      </c>
      <c r="G954" s="25">
        <v>953</v>
      </c>
      <c r="H954" s="26">
        <v>4.96948897384E-2</v>
      </c>
      <c r="I954" s="25">
        <v>953</v>
      </c>
      <c r="J954" s="26">
        <v>0.170481268642</v>
      </c>
      <c r="K954" s="25">
        <v>953</v>
      </c>
      <c r="L954" s="26">
        <v>569544.23655399994</v>
      </c>
      <c r="M954" s="25">
        <v>953</v>
      </c>
      <c r="N954" s="26">
        <v>55.451763242799998</v>
      </c>
      <c r="O954" s="25">
        <v>953</v>
      </c>
      <c r="P954" s="26">
        <v>1.11087202081E-2</v>
      </c>
      <c r="Q954" s="25">
        <v>953</v>
      </c>
      <c r="R954" s="32">
        <v>0.75938995058400005</v>
      </c>
      <c r="S954" s="28">
        <v>953</v>
      </c>
      <c r="T954" s="35">
        <v>0.58556672419300004</v>
      </c>
      <c r="U954" s="25">
        <v>953</v>
      </c>
      <c r="V954" s="26">
        <v>25.555335182099999</v>
      </c>
      <c r="W954" s="25">
        <v>953</v>
      </c>
      <c r="X954" s="26">
        <v>9.0077737637799995</v>
      </c>
      <c r="Y954" s="25">
        <v>953</v>
      </c>
      <c r="Z954" s="26">
        <v>4.9657835393599997E-2</v>
      </c>
      <c r="AA954" s="25">
        <v>953</v>
      </c>
      <c r="AB954" s="26">
        <v>9.0988697004599999</v>
      </c>
      <c r="AC954" s="25">
        <v>953</v>
      </c>
      <c r="AD954" s="26">
        <v>0.244435096194</v>
      </c>
      <c r="AE954" s="25">
        <v>953</v>
      </c>
      <c r="AF954" s="26">
        <v>569544.23655399994</v>
      </c>
      <c r="AG954" s="25">
        <v>953</v>
      </c>
      <c r="AH954" s="26">
        <v>1.7014228090100001</v>
      </c>
      <c r="AI954" s="25">
        <v>953</v>
      </c>
      <c r="AJ954" s="26">
        <v>56.036564704100002</v>
      </c>
      <c r="AK954" s="25">
        <v>953</v>
      </c>
      <c r="AL954" s="26">
        <v>0.13316159692499999</v>
      </c>
      <c r="AM954" s="25">
        <v>953</v>
      </c>
      <c r="AN954" s="26">
        <v>1.09460455367</v>
      </c>
      <c r="AO954" s="25">
        <v>953</v>
      </c>
      <c r="AP954" s="26">
        <v>1.59804019178</v>
      </c>
      <c r="AQ954" s="25">
        <v>953</v>
      </c>
      <c r="AR954" s="26">
        <v>1056.45432938</v>
      </c>
      <c r="AS954" s="25">
        <v>953</v>
      </c>
      <c r="AT954" s="26">
        <v>1.7431350349600001</v>
      </c>
      <c r="AU954" s="25">
        <v>953</v>
      </c>
      <c r="AV954" s="26">
        <v>6453.5300993600003</v>
      </c>
      <c r="AW954" s="25">
        <v>953</v>
      </c>
      <c r="AX954" s="26">
        <v>1.7014228090100001</v>
      </c>
      <c r="AY954" s="25">
        <v>953</v>
      </c>
      <c r="AZ954" s="26">
        <v>66.301822049400002</v>
      </c>
      <c r="BA954" s="25">
        <v>953</v>
      </c>
      <c r="BB954" s="26">
        <v>1.6320780297100001E-2</v>
      </c>
      <c r="BC954" s="25">
        <v>953</v>
      </c>
      <c r="BD954" s="26">
        <v>9.4305109759600006E-2</v>
      </c>
      <c r="BE954" s="25">
        <v>953</v>
      </c>
      <c r="BF954" s="26">
        <v>0.88937410994300004</v>
      </c>
      <c r="BG954" s="25">
        <v>953</v>
      </c>
      <c r="BH954" s="26">
        <v>26.8636596172</v>
      </c>
      <c r="BI954" s="25">
        <v>953</v>
      </c>
      <c r="BJ954" s="26">
        <v>751.788364667</v>
      </c>
      <c r="CB954" s="37"/>
      <c r="CD954" s="37"/>
      <c r="CE954" s="37"/>
    </row>
    <row r="955" spans="1:83" x14ac:dyDescent="0.3">
      <c r="A955" s="25">
        <v>954</v>
      </c>
      <c r="B955" s="26">
        <v>9565.6249547299994</v>
      </c>
      <c r="C955" s="25">
        <v>954</v>
      </c>
      <c r="D955" s="26">
        <v>1.35974598808</v>
      </c>
      <c r="E955" s="25">
        <v>954</v>
      </c>
      <c r="F955" s="26">
        <v>42.824226860099998</v>
      </c>
      <c r="G955" s="25">
        <v>954</v>
      </c>
      <c r="H955" s="26">
        <v>2.2168791945500001E-2</v>
      </c>
      <c r="I955" s="25">
        <v>954</v>
      </c>
      <c r="J955" s="26">
        <v>8.4843171674400003E-2</v>
      </c>
      <c r="K955" s="25">
        <v>954</v>
      </c>
      <c r="L955" s="26">
        <v>599801.05531099997</v>
      </c>
      <c r="M955" s="25">
        <v>954</v>
      </c>
      <c r="N955" s="26">
        <v>79.208701015900004</v>
      </c>
      <c r="O955" s="25">
        <v>954</v>
      </c>
      <c r="P955" s="26">
        <v>1.03269357116E-2</v>
      </c>
      <c r="Q955" s="25">
        <v>954</v>
      </c>
      <c r="R955" s="32">
        <v>0.45965667288500001</v>
      </c>
      <c r="S955" s="28">
        <v>954</v>
      </c>
      <c r="T955" s="35">
        <v>0.60797139041699999</v>
      </c>
      <c r="U955" s="25">
        <v>954</v>
      </c>
      <c r="V955" s="26">
        <v>42.236078834799997</v>
      </c>
      <c r="W955" s="25">
        <v>954</v>
      </c>
      <c r="X955" s="26">
        <v>1.8960066434</v>
      </c>
      <c r="Y955" s="25">
        <v>954</v>
      </c>
      <c r="Z955" s="26">
        <v>1.1811330512500001E-2</v>
      </c>
      <c r="AA955" s="25">
        <v>954</v>
      </c>
      <c r="AB955" s="26">
        <v>14.379394247900001</v>
      </c>
      <c r="AC955" s="25">
        <v>954</v>
      </c>
      <c r="AD955" s="26">
        <v>0.18054449916000001</v>
      </c>
      <c r="AE955" s="25">
        <v>954</v>
      </c>
      <c r="AF955" s="26">
        <v>599801.05531099997</v>
      </c>
      <c r="AG955" s="25">
        <v>954</v>
      </c>
      <c r="AH955" s="26">
        <v>1.29413930467</v>
      </c>
      <c r="AI955" s="25">
        <v>954</v>
      </c>
      <c r="AJ955" s="26">
        <v>75.015590058000001</v>
      </c>
      <c r="AK955" s="25">
        <v>954</v>
      </c>
      <c r="AL955" s="26">
        <v>5.93497012559E-2</v>
      </c>
      <c r="AM955" s="25">
        <v>954</v>
      </c>
      <c r="AN955" s="26">
        <v>0.66796750624900003</v>
      </c>
      <c r="AO955" s="25">
        <v>954</v>
      </c>
      <c r="AP955" s="26">
        <v>0.80112536225099995</v>
      </c>
      <c r="AQ955" s="25">
        <v>954</v>
      </c>
      <c r="AR955" s="26">
        <v>308.77981862199999</v>
      </c>
      <c r="AS955" s="25">
        <v>954</v>
      </c>
      <c r="AT955" s="26">
        <v>3.1132397102699998</v>
      </c>
      <c r="AU955" s="25">
        <v>954</v>
      </c>
      <c r="AV955" s="26">
        <v>9266.01812789</v>
      </c>
      <c r="AW955" s="25">
        <v>954</v>
      </c>
      <c r="AX955" s="26">
        <v>1.29413930467</v>
      </c>
      <c r="AY955" s="25">
        <v>954</v>
      </c>
      <c r="AZ955" s="26">
        <v>71.269236916699995</v>
      </c>
      <c r="BA955" s="25">
        <v>954</v>
      </c>
      <c r="BB955" s="26">
        <v>6.2280673813700001E-3</v>
      </c>
      <c r="BC955" s="25">
        <v>954</v>
      </c>
      <c r="BD955" s="26">
        <v>7.1910079212000003E-2</v>
      </c>
      <c r="BE955" s="25">
        <v>954</v>
      </c>
      <c r="BF955" s="26">
        <v>0.921861853407</v>
      </c>
      <c r="BG955" s="25">
        <v>954</v>
      </c>
      <c r="BH955" s="26">
        <v>45.169328119100001</v>
      </c>
      <c r="BI955" s="25">
        <v>954</v>
      </c>
      <c r="BJ955" s="26">
        <v>4388.9472174900002</v>
      </c>
      <c r="CB955" s="37"/>
      <c r="CD955" s="37"/>
      <c r="CE955" s="37"/>
    </row>
    <row r="956" spans="1:83" x14ac:dyDescent="0.3">
      <c r="A956" s="25">
        <v>955</v>
      </c>
      <c r="B956" s="26">
        <v>5480.00527513</v>
      </c>
      <c r="C956" s="25">
        <v>955</v>
      </c>
      <c r="D956" s="26">
        <v>2.2848378867700001</v>
      </c>
      <c r="E956" s="25">
        <v>955</v>
      </c>
      <c r="F956" s="26">
        <v>62.5158411552</v>
      </c>
      <c r="G956" s="25">
        <v>955</v>
      </c>
      <c r="H956" s="26">
        <v>0.113468222924</v>
      </c>
      <c r="I956" s="25">
        <v>955</v>
      </c>
      <c r="J956" s="26">
        <v>0.141135269185</v>
      </c>
      <c r="K956" s="25">
        <v>955</v>
      </c>
      <c r="L956" s="26">
        <v>592066.95810100005</v>
      </c>
      <c r="M956" s="25">
        <v>955</v>
      </c>
      <c r="N956" s="26">
        <v>57.539696262299998</v>
      </c>
      <c r="O956" s="25">
        <v>955</v>
      </c>
      <c r="P956" s="26">
        <v>1.9576213696800002E-2</v>
      </c>
      <c r="Q956" s="25">
        <v>955</v>
      </c>
      <c r="R956" s="32">
        <v>0.89156866293000003</v>
      </c>
      <c r="S956" s="28">
        <v>955</v>
      </c>
      <c r="T956" s="35">
        <v>0.505229063649</v>
      </c>
      <c r="U956" s="25">
        <v>955</v>
      </c>
      <c r="V956" s="26">
        <v>35.384884598900001</v>
      </c>
      <c r="W956" s="25">
        <v>955</v>
      </c>
      <c r="X956" s="26">
        <v>1.79477539695</v>
      </c>
      <c r="Y956" s="25">
        <v>955</v>
      </c>
      <c r="Z956" s="26">
        <v>2.7859584859699998E-2</v>
      </c>
      <c r="AA956" s="25">
        <v>955</v>
      </c>
      <c r="AB956" s="26">
        <v>10.1112582245</v>
      </c>
      <c r="AC956" s="25">
        <v>955</v>
      </c>
      <c r="AD956" s="26">
        <v>0.29335550966899998</v>
      </c>
      <c r="AE956" s="25">
        <v>955</v>
      </c>
      <c r="AF956" s="26">
        <v>592066.95810100005</v>
      </c>
      <c r="AG956" s="25">
        <v>955</v>
      </c>
      <c r="AH956" s="26">
        <v>2.2203793939700001</v>
      </c>
      <c r="AI956" s="25">
        <v>955</v>
      </c>
      <c r="AJ956" s="26">
        <v>87.658757078799994</v>
      </c>
      <c r="AK956" s="25">
        <v>955</v>
      </c>
      <c r="AL956" s="26">
        <v>0.20270878300299999</v>
      </c>
      <c r="AM956" s="25">
        <v>955</v>
      </c>
      <c r="AN956" s="26">
        <v>1.3412814874600001</v>
      </c>
      <c r="AO956" s="25">
        <v>955</v>
      </c>
      <c r="AP956" s="26">
        <v>0.68594555790699996</v>
      </c>
      <c r="AQ956" s="25">
        <v>955</v>
      </c>
      <c r="AR956" s="26">
        <v>122.248352423</v>
      </c>
      <c r="AS956" s="25">
        <v>955</v>
      </c>
      <c r="AT956" s="26">
        <v>3.1967820227599999</v>
      </c>
      <c r="AU956" s="25">
        <v>955</v>
      </c>
      <c r="AV956" s="26">
        <v>4889.8954195799997</v>
      </c>
      <c r="AW956" s="25">
        <v>955</v>
      </c>
      <c r="AX956" s="26">
        <v>2.2203793939700001</v>
      </c>
      <c r="AY956" s="25">
        <v>955</v>
      </c>
      <c r="AZ956" s="26">
        <v>85.9990325455</v>
      </c>
      <c r="BA956" s="25">
        <v>955</v>
      </c>
      <c r="BB956" s="26">
        <v>5.0536788970800002E-2</v>
      </c>
      <c r="BC956" s="25">
        <v>955</v>
      </c>
      <c r="BD956" s="26">
        <v>0.11411266775499999</v>
      </c>
      <c r="BE956" s="25">
        <v>955</v>
      </c>
      <c r="BF956" s="26">
        <v>0.83535054327500002</v>
      </c>
      <c r="BG956" s="25">
        <v>955</v>
      </c>
      <c r="BH956" s="26">
        <v>36.106825368199999</v>
      </c>
      <c r="BI956" s="25">
        <v>955</v>
      </c>
      <c r="BJ956" s="26">
        <v>778.23076236500003</v>
      </c>
      <c r="CB956" s="37"/>
      <c r="CD956" s="37"/>
      <c r="CE956" s="37"/>
    </row>
    <row r="957" spans="1:83" x14ac:dyDescent="0.3">
      <c r="A957" s="25">
        <v>956</v>
      </c>
      <c r="B957" s="26">
        <v>6100.6257615000004</v>
      </c>
      <c r="C957" s="25">
        <v>956</v>
      </c>
      <c r="D957" s="26">
        <v>1.9340597765800001</v>
      </c>
      <c r="E957" s="25">
        <v>956</v>
      </c>
      <c r="F957" s="26">
        <v>56.986353474399998</v>
      </c>
      <c r="G957" s="25">
        <v>956</v>
      </c>
      <c r="H957" s="26">
        <v>1.9830626957999999E-2</v>
      </c>
      <c r="I957" s="25">
        <v>956</v>
      </c>
      <c r="J957" s="26">
        <v>0.130057146801</v>
      </c>
      <c r="K957" s="25">
        <v>956</v>
      </c>
      <c r="L957" s="26">
        <v>596709.69365899998</v>
      </c>
      <c r="M957" s="25">
        <v>956</v>
      </c>
      <c r="N957" s="26">
        <v>57.397111276399997</v>
      </c>
      <c r="O957" s="25">
        <v>956</v>
      </c>
      <c r="P957" s="26">
        <v>1.9292438093900001E-2</v>
      </c>
      <c r="Q957" s="25">
        <v>956</v>
      </c>
      <c r="R957" s="32">
        <v>0.80404538674299997</v>
      </c>
      <c r="S957" s="28">
        <v>956</v>
      </c>
      <c r="T957" s="35">
        <v>0.79149914941900001</v>
      </c>
      <c r="U957" s="25">
        <v>956</v>
      </c>
      <c r="V957" s="26">
        <v>36.9373972681</v>
      </c>
      <c r="W957" s="25">
        <v>956</v>
      </c>
      <c r="X957" s="26">
        <v>1.72946177657</v>
      </c>
      <c r="Y957" s="25">
        <v>956</v>
      </c>
      <c r="Z957" s="26">
        <v>6.1392445156200001E-2</v>
      </c>
      <c r="AA957" s="25">
        <v>956</v>
      </c>
      <c r="AB957" s="26">
        <v>7.8344643922900001</v>
      </c>
      <c r="AC957" s="25">
        <v>956</v>
      </c>
      <c r="AD957" s="26">
        <v>0.37020221889999999</v>
      </c>
      <c r="AE957" s="25">
        <v>956</v>
      </c>
      <c r="AF957" s="26">
        <v>596709.69365899998</v>
      </c>
      <c r="AG957" s="25">
        <v>956</v>
      </c>
      <c r="AH957" s="26">
        <v>1.8725399717</v>
      </c>
      <c r="AI957" s="25">
        <v>956</v>
      </c>
      <c r="AJ957" s="26">
        <v>71.371883166700002</v>
      </c>
      <c r="AK957" s="25">
        <v>956</v>
      </c>
      <c r="AL957" s="26">
        <v>5.7845871887499997E-2</v>
      </c>
      <c r="AM957" s="25">
        <v>956</v>
      </c>
      <c r="AN957" s="26">
        <v>0.8670961479</v>
      </c>
      <c r="AO957" s="25">
        <v>956</v>
      </c>
      <c r="AP957" s="26">
        <v>1.16835037827</v>
      </c>
      <c r="AQ957" s="25">
        <v>956</v>
      </c>
      <c r="AR957" s="26">
        <v>86.324116377899998</v>
      </c>
      <c r="AS957" s="25">
        <v>956</v>
      </c>
      <c r="AT957" s="26">
        <v>2.5462460686599999</v>
      </c>
      <c r="AU957" s="25">
        <v>956</v>
      </c>
      <c r="AV957" s="26">
        <v>5792.1215644699996</v>
      </c>
      <c r="AW957" s="25">
        <v>956</v>
      </c>
      <c r="AX957" s="26">
        <v>1.8725399717</v>
      </c>
      <c r="AY957" s="25">
        <v>956</v>
      </c>
      <c r="AZ957" s="26">
        <v>66.820212886700006</v>
      </c>
      <c r="BA957" s="25">
        <v>956</v>
      </c>
      <c r="BB957" s="26">
        <v>1.0419502590100001E-2</v>
      </c>
      <c r="BC957" s="25">
        <v>956</v>
      </c>
      <c r="BD957" s="26">
        <v>9.4188974657499994E-2</v>
      </c>
      <c r="BE957" s="25">
        <v>956</v>
      </c>
      <c r="BF957" s="26">
        <v>0.89539152275199996</v>
      </c>
      <c r="BG957" s="25">
        <v>956</v>
      </c>
      <c r="BH957" s="26">
        <v>37.1456128222</v>
      </c>
      <c r="BI957" s="25">
        <v>956</v>
      </c>
      <c r="BJ957" s="26">
        <v>258.79529115600002</v>
      </c>
      <c r="CB957" s="37"/>
      <c r="CD957" s="37"/>
      <c r="CE957" s="37"/>
    </row>
    <row r="958" spans="1:83" x14ac:dyDescent="0.3">
      <c r="A958" s="25">
        <v>957</v>
      </c>
      <c r="B958" s="26">
        <v>7130.8991861599998</v>
      </c>
      <c r="C958" s="25">
        <v>957</v>
      </c>
      <c r="D958" s="26">
        <v>2.1048743072599998</v>
      </c>
      <c r="E958" s="25">
        <v>957</v>
      </c>
      <c r="F958" s="26">
        <v>50.9920263586</v>
      </c>
      <c r="G958" s="25">
        <v>957</v>
      </c>
      <c r="H958" s="26">
        <v>0.12505199483500001</v>
      </c>
      <c r="I958" s="25">
        <v>957</v>
      </c>
      <c r="J958" s="26">
        <v>0.16216663351499999</v>
      </c>
      <c r="K958" s="25">
        <v>957</v>
      </c>
      <c r="L958" s="26">
        <v>654832.24842399999</v>
      </c>
      <c r="M958" s="25">
        <v>957</v>
      </c>
      <c r="N958" s="26">
        <v>70.506999534900004</v>
      </c>
      <c r="O958" s="25">
        <v>957</v>
      </c>
      <c r="P958" s="26">
        <v>1.29305460644E-2</v>
      </c>
      <c r="Q958" s="25">
        <v>957</v>
      </c>
      <c r="R958" s="32">
        <v>0.53889046031400001</v>
      </c>
      <c r="S958" s="28">
        <v>957</v>
      </c>
      <c r="T958" s="35">
        <v>0.74043608598699995</v>
      </c>
      <c r="U958" s="25">
        <v>957</v>
      </c>
      <c r="V958" s="26">
        <v>28.9532005503</v>
      </c>
      <c r="W958" s="25">
        <v>957</v>
      </c>
      <c r="X958" s="26">
        <v>3.31263488979</v>
      </c>
      <c r="Y958" s="25">
        <v>957</v>
      </c>
      <c r="Z958" s="26">
        <v>5.2508158505900002E-2</v>
      </c>
      <c r="AA958" s="25">
        <v>957</v>
      </c>
      <c r="AB958" s="26">
        <v>5.9294720054300001</v>
      </c>
      <c r="AC958" s="25">
        <v>957</v>
      </c>
      <c r="AD958" s="26">
        <v>0.24570687532800001</v>
      </c>
      <c r="AE958" s="25">
        <v>957</v>
      </c>
      <c r="AF958" s="26">
        <v>654832.24842399999</v>
      </c>
      <c r="AG958" s="25">
        <v>957</v>
      </c>
      <c r="AH958" s="26">
        <v>2.0189769989299999</v>
      </c>
      <c r="AI958" s="25">
        <v>957</v>
      </c>
      <c r="AJ958" s="26">
        <v>85.941658269599998</v>
      </c>
      <c r="AK958" s="25">
        <v>957</v>
      </c>
      <c r="AL958" s="26">
        <v>0.138769451673</v>
      </c>
      <c r="AM958" s="25">
        <v>957</v>
      </c>
      <c r="AN958" s="26">
        <v>1.0511100947800001</v>
      </c>
      <c r="AO958" s="25">
        <v>957</v>
      </c>
      <c r="AP958" s="26">
        <v>0.91657726777000004</v>
      </c>
      <c r="AQ958" s="25">
        <v>957</v>
      </c>
      <c r="AR958" s="26">
        <v>169.67313803499999</v>
      </c>
      <c r="AS958" s="25">
        <v>957</v>
      </c>
      <c r="AT958" s="26">
        <v>1.54284566483</v>
      </c>
      <c r="AU958" s="25">
        <v>957</v>
      </c>
      <c r="AV958" s="26">
        <v>6515.3315781299998</v>
      </c>
      <c r="AW958" s="25">
        <v>957</v>
      </c>
      <c r="AX958" s="26">
        <v>2.0189769989299999</v>
      </c>
      <c r="AY958" s="25">
        <v>957</v>
      </c>
      <c r="AZ958" s="26">
        <v>72.911552130800004</v>
      </c>
      <c r="BA958" s="25">
        <v>957</v>
      </c>
      <c r="BB958" s="26">
        <v>7.27379495712E-2</v>
      </c>
      <c r="BC958" s="25">
        <v>957</v>
      </c>
      <c r="BD958" s="26">
        <v>0.147137195375</v>
      </c>
      <c r="BE958" s="25">
        <v>957</v>
      </c>
      <c r="BF958" s="26">
        <v>0.78012485505399998</v>
      </c>
      <c r="BG958" s="25">
        <v>957</v>
      </c>
      <c r="BH958" s="26">
        <v>29.951867893199999</v>
      </c>
      <c r="BI958" s="25">
        <v>957</v>
      </c>
      <c r="BJ958" s="26">
        <v>310.50089766100001</v>
      </c>
      <c r="CB958" s="37"/>
      <c r="CD958" s="37"/>
      <c r="CE958" s="37"/>
    </row>
    <row r="959" spans="1:83" x14ac:dyDescent="0.3">
      <c r="A959" s="25">
        <v>958</v>
      </c>
      <c r="B959" s="26">
        <v>5744.4177216500002</v>
      </c>
      <c r="C959" s="25">
        <v>958</v>
      </c>
      <c r="D959" s="26">
        <v>1.66528629496</v>
      </c>
      <c r="E959" s="25">
        <v>958</v>
      </c>
      <c r="F959" s="26">
        <v>38.132465495399998</v>
      </c>
      <c r="G959" s="25">
        <v>958</v>
      </c>
      <c r="H959" s="26">
        <v>0.15095021145099999</v>
      </c>
      <c r="I959" s="25">
        <v>958</v>
      </c>
      <c r="J959" s="26">
        <v>0.120348760774</v>
      </c>
      <c r="K959" s="25">
        <v>958</v>
      </c>
      <c r="L959" s="26">
        <v>571871.52851800004</v>
      </c>
      <c r="M959" s="25">
        <v>958</v>
      </c>
      <c r="N959" s="26">
        <v>70.169952917000003</v>
      </c>
      <c r="O959" s="25">
        <v>958</v>
      </c>
      <c r="P959" s="26">
        <v>1.27173223015E-2</v>
      </c>
      <c r="Q959" s="25">
        <v>958</v>
      </c>
      <c r="R959" s="32">
        <v>0.75050544592599999</v>
      </c>
      <c r="S959" s="28">
        <v>958</v>
      </c>
      <c r="T959" s="35">
        <v>0.30955927509100001</v>
      </c>
      <c r="U959" s="25">
        <v>958</v>
      </c>
      <c r="V959" s="26">
        <v>32.234501539500002</v>
      </c>
      <c r="W959" s="25">
        <v>958</v>
      </c>
      <c r="X959" s="26">
        <v>3.2560869723599999</v>
      </c>
      <c r="Y959" s="25">
        <v>958</v>
      </c>
      <c r="Z959" s="26">
        <v>9.5248315553800006E-2</v>
      </c>
      <c r="AA959" s="25">
        <v>958</v>
      </c>
      <c r="AB959" s="26">
        <v>11.000077732699999</v>
      </c>
      <c r="AC959" s="25">
        <v>958</v>
      </c>
      <c r="AD959" s="26">
        <v>0.25587600636500002</v>
      </c>
      <c r="AE959" s="25">
        <v>958</v>
      </c>
      <c r="AF959" s="26">
        <v>571871.52851800004</v>
      </c>
      <c r="AG959" s="25">
        <v>958</v>
      </c>
      <c r="AH959" s="26">
        <v>1.57535002866</v>
      </c>
      <c r="AI959" s="25">
        <v>958</v>
      </c>
      <c r="AJ959" s="26">
        <v>72.449727361699999</v>
      </c>
      <c r="AK959" s="25">
        <v>958</v>
      </c>
      <c r="AL959" s="26">
        <v>0.215747856554</v>
      </c>
      <c r="AM959" s="25">
        <v>958</v>
      </c>
      <c r="AN959" s="26">
        <v>1.5891326347900001</v>
      </c>
      <c r="AO959" s="25">
        <v>958</v>
      </c>
      <c r="AP959" s="26">
        <v>0.71664939620699997</v>
      </c>
      <c r="AQ959" s="25">
        <v>958</v>
      </c>
      <c r="AR959" s="26">
        <v>751.03942600000005</v>
      </c>
      <c r="AS959" s="25">
        <v>958</v>
      </c>
      <c r="AT959" s="26">
        <v>1.35048408086</v>
      </c>
      <c r="AU959" s="25">
        <v>958</v>
      </c>
      <c r="AV959" s="26">
        <v>4799.81269557</v>
      </c>
      <c r="AW959" s="25">
        <v>958</v>
      </c>
      <c r="AX959" s="26">
        <v>1.57535002866</v>
      </c>
      <c r="AY959" s="25">
        <v>958</v>
      </c>
      <c r="AZ959" s="26">
        <v>77.316272284099995</v>
      </c>
      <c r="BA959" s="25">
        <v>958</v>
      </c>
      <c r="BB959" s="26">
        <v>5.6549430706799998E-2</v>
      </c>
      <c r="BC959" s="25">
        <v>958</v>
      </c>
      <c r="BD959" s="26">
        <v>7.1340892680800003E-2</v>
      </c>
      <c r="BE959" s="25">
        <v>958</v>
      </c>
      <c r="BF959" s="26">
        <v>0.87210967661200001</v>
      </c>
      <c r="BG959" s="25">
        <v>958</v>
      </c>
      <c r="BH959" s="26">
        <v>32.510726126199998</v>
      </c>
      <c r="BI959" s="25">
        <v>958</v>
      </c>
      <c r="BJ959" s="26">
        <v>770.83169318</v>
      </c>
      <c r="CB959" s="37"/>
      <c r="CD959" s="37"/>
      <c r="CE959" s="37"/>
    </row>
    <row r="960" spans="1:83" x14ac:dyDescent="0.3">
      <c r="A960" s="25">
        <v>959</v>
      </c>
      <c r="B960" s="26">
        <v>4641.9736374399999</v>
      </c>
      <c r="C960" s="25">
        <v>959</v>
      </c>
      <c r="D960" s="26">
        <v>1.5033915627500001</v>
      </c>
      <c r="E960" s="25">
        <v>959</v>
      </c>
      <c r="F960" s="26">
        <v>79.317247467399994</v>
      </c>
      <c r="G960" s="25">
        <v>959</v>
      </c>
      <c r="H960" s="26">
        <v>6.9335862631199993E-2</v>
      </c>
      <c r="I960" s="25">
        <v>959</v>
      </c>
      <c r="J960" s="26">
        <v>0.169516311787</v>
      </c>
      <c r="K960" s="25">
        <v>959</v>
      </c>
      <c r="L960" s="26">
        <v>686511.56091300002</v>
      </c>
      <c r="M960" s="25">
        <v>959</v>
      </c>
      <c r="N960" s="26">
        <v>43.6701016731</v>
      </c>
      <c r="O960" s="25">
        <v>959</v>
      </c>
      <c r="P960" s="26">
        <v>1.05270161028E-2</v>
      </c>
      <c r="Q960" s="25">
        <v>959</v>
      </c>
      <c r="R960" s="32">
        <v>0.65305377817900001</v>
      </c>
      <c r="S960" s="28">
        <v>959</v>
      </c>
      <c r="T960" s="35">
        <v>0.52509254290700003</v>
      </c>
      <c r="U960" s="25">
        <v>959</v>
      </c>
      <c r="V960" s="26">
        <v>29.7571650125</v>
      </c>
      <c r="W960" s="25">
        <v>959</v>
      </c>
      <c r="X960" s="26">
        <v>1.62442848012</v>
      </c>
      <c r="Y960" s="25">
        <v>959</v>
      </c>
      <c r="Z960" s="26">
        <v>1.3032825559899999E-2</v>
      </c>
      <c r="AA960" s="25">
        <v>959</v>
      </c>
      <c r="AB960" s="26">
        <v>14.08284446</v>
      </c>
      <c r="AC960" s="25">
        <v>959</v>
      </c>
      <c r="AD960" s="26">
        <v>0.29975587429</v>
      </c>
      <c r="AE960" s="25">
        <v>959</v>
      </c>
      <c r="AF960" s="26">
        <v>686511.56091300002</v>
      </c>
      <c r="AG960" s="25">
        <v>959</v>
      </c>
      <c r="AH960" s="26">
        <v>1.4407975417400001</v>
      </c>
      <c r="AI960" s="25">
        <v>959</v>
      </c>
      <c r="AJ960" s="26">
        <v>80.1265799759</v>
      </c>
      <c r="AK960" s="25">
        <v>959</v>
      </c>
      <c r="AL960" s="26">
        <v>0.134662035028</v>
      </c>
      <c r="AM960" s="25">
        <v>959</v>
      </c>
      <c r="AN960" s="26">
        <v>0.92526071723600001</v>
      </c>
      <c r="AO960" s="25">
        <v>959</v>
      </c>
      <c r="AP960" s="26">
        <v>0.93108179046299999</v>
      </c>
      <c r="AQ960" s="25">
        <v>959</v>
      </c>
      <c r="AR960" s="26">
        <v>105.89064342</v>
      </c>
      <c r="AS960" s="25">
        <v>959</v>
      </c>
      <c r="AT960" s="26">
        <v>5.6859860339799999</v>
      </c>
      <c r="AU960" s="25">
        <v>959</v>
      </c>
      <c r="AV960" s="26">
        <v>4005.9438635500001</v>
      </c>
      <c r="AW960" s="25">
        <v>959</v>
      </c>
      <c r="AX960" s="26">
        <v>1.4407975417400001</v>
      </c>
      <c r="AY960" s="25">
        <v>959</v>
      </c>
      <c r="AZ960" s="26">
        <v>80.458192064299993</v>
      </c>
      <c r="BA960" s="25">
        <v>959</v>
      </c>
      <c r="BB960" s="26">
        <v>1.2422018862100001E-2</v>
      </c>
      <c r="BC960" s="25">
        <v>959</v>
      </c>
      <c r="BD960" s="26">
        <v>0.10558156259199999</v>
      </c>
      <c r="BE960" s="25">
        <v>959</v>
      </c>
      <c r="BF960" s="26">
        <v>0.88199641854599997</v>
      </c>
      <c r="BG960" s="25">
        <v>959</v>
      </c>
      <c r="BH960" s="26">
        <v>31.933966152299998</v>
      </c>
      <c r="BI960" s="25">
        <v>959</v>
      </c>
      <c r="BJ960" s="26">
        <v>1592.09338168</v>
      </c>
      <c r="CB960" s="37"/>
      <c r="CD960" s="37"/>
      <c r="CE960" s="37"/>
    </row>
    <row r="961" spans="1:83" x14ac:dyDescent="0.3">
      <c r="A961" s="25">
        <v>960</v>
      </c>
      <c r="B961" s="26">
        <v>5728.5234341200003</v>
      </c>
      <c r="C961" s="25">
        <v>960</v>
      </c>
      <c r="D961" s="26">
        <v>1.4206578909900001</v>
      </c>
      <c r="E961" s="25">
        <v>960</v>
      </c>
      <c r="F961" s="26">
        <v>44.931630518299997</v>
      </c>
      <c r="G961" s="25">
        <v>960</v>
      </c>
      <c r="H961" s="26">
        <v>0.126094544212</v>
      </c>
      <c r="I961" s="25">
        <v>960</v>
      </c>
      <c r="J961" s="26">
        <v>0.100731050081</v>
      </c>
      <c r="K961" s="25">
        <v>960</v>
      </c>
      <c r="L961" s="26">
        <v>423213.661257</v>
      </c>
      <c r="M961" s="25">
        <v>960</v>
      </c>
      <c r="N961" s="26">
        <v>79.629052597300003</v>
      </c>
      <c r="O961" s="25">
        <v>960</v>
      </c>
      <c r="P961" s="26">
        <v>1.6691085532200001E-2</v>
      </c>
      <c r="Q961" s="25">
        <v>960</v>
      </c>
      <c r="R961" s="32">
        <v>0.633085733298</v>
      </c>
      <c r="S961" s="28">
        <v>960</v>
      </c>
      <c r="T961" s="35">
        <v>0.54441206288199995</v>
      </c>
      <c r="U961" s="25">
        <v>960</v>
      </c>
      <c r="V961" s="26">
        <v>44.932582434399997</v>
      </c>
      <c r="W961" s="25">
        <v>960</v>
      </c>
      <c r="X961" s="26">
        <v>5.3404221209499996</v>
      </c>
      <c r="Y961" s="25">
        <v>960</v>
      </c>
      <c r="Z961" s="26">
        <v>7.7521819899899994E-2</v>
      </c>
      <c r="AA961" s="25">
        <v>960</v>
      </c>
      <c r="AB961" s="26">
        <v>11.453507441699999</v>
      </c>
      <c r="AC961" s="25">
        <v>960</v>
      </c>
      <c r="AD961" s="26">
        <v>0.253384403102</v>
      </c>
      <c r="AE961" s="25">
        <v>960</v>
      </c>
      <c r="AF961" s="26">
        <v>423213.661257</v>
      </c>
      <c r="AG961" s="25">
        <v>960</v>
      </c>
      <c r="AH961" s="26">
        <v>1.29042250449</v>
      </c>
      <c r="AI961" s="25">
        <v>960</v>
      </c>
      <c r="AJ961" s="26">
        <v>67.2817244851</v>
      </c>
      <c r="AK961" s="25">
        <v>960</v>
      </c>
      <c r="AL961" s="26">
        <v>0.24522499337500001</v>
      </c>
      <c r="AM961" s="25">
        <v>960</v>
      </c>
      <c r="AN961" s="26">
        <v>1.5727192451000001</v>
      </c>
      <c r="AO961" s="25">
        <v>960</v>
      </c>
      <c r="AP961" s="26">
        <v>0.87544983330500004</v>
      </c>
      <c r="AQ961" s="25">
        <v>960</v>
      </c>
      <c r="AR961" s="26">
        <v>1223.7886906000001</v>
      </c>
      <c r="AS961" s="25">
        <v>960</v>
      </c>
      <c r="AT961" s="26">
        <v>1.4873702415000001</v>
      </c>
      <c r="AU961" s="25">
        <v>960</v>
      </c>
      <c r="AV961" s="26">
        <v>4997.3206448000001</v>
      </c>
      <c r="AW961" s="25">
        <v>960</v>
      </c>
      <c r="AX961" s="26">
        <v>1.29042250449</v>
      </c>
      <c r="AY961" s="25">
        <v>960</v>
      </c>
      <c r="AZ961" s="26">
        <v>72.354362108199993</v>
      </c>
      <c r="BA961" s="25">
        <v>960</v>
      </c>
      <c r="BB961" s="26">
        <v>4.56146717433E-2</v>
      </c>
      <c r="BC961" s="25">
        <v>960</v>
      </c>
      <c r="BD961" s="26">
        <v>6.8080842999899999E-2</v>
      </c>
      <c r="BE961" s="25">
        <v>960</v>
      </c>
      <c r="BF961" s="26">
        <v>0.88630448525700001</v>
      </c>
      <c r="BG961" s="25">
        <v>960</v>
      </c>
      <c r="BH961" s="26">
        <v>45.271076060699997</v>
      </c>
      <c r="BI961" s="25">
        <v>960</v>
      </c>
      <c r="BJ961" s="26">
        <v>940.92935310500002</v>
      </c>
      <c r="CB961" s="37"/>
      <c r="CD961" s="37"/>
      <c r="CE961" s="37"/>
    </row>
    <row r="962" spans="1:83" x14ac:dyDescent="0.3">
      <c r="A962" s="25">
        <v>961</v>
      </c>
      <c r="B962" s="26">
        <v>7101.6670567499996</v>
      </c>
      <c r="C962" s="25">
        <v>961</v>
      </c>
      <c r="D962" s="26">
        <v>2.1595311097400001</v>
      </c>
      <c r="E962" s="25">
        <v>961</v>
      </c>
      <c r="F962" s="26">
        <v>52.640750906199997</v>
      </c>
      <c r="G962" s="25">
        <v>961</v>
      </c>
      <c r="H962" s="26">
        <v>0.10988917771999999</v>
      </c>
      <c r="I962" s="25">
        <v>961</v>
      </c>
      <c r="J962" s="26">
        <v>2.0513501705099999E-2</v>
      </c>
      <c r="K962" s="25">
        <v>961</v>
      </c>
      <c r="L962" s="26">
        <v>497233.97403699998</v>
      </c>
      <c r="M962" s="25">
        <v>961</v>
      </c>
      <c r="N962" s="26">
        <v>42.577069891299999</v>
      </c>
      <c r="O962" s="25">
        <v>961</v>
      </c>
      <c r="P962" s="26">
        <v>1.11905419198E-2</v>
      </c>
      <c r="Q962" s="25">
        <v>961</v>
      </c>
      <c r="R962" s="32">
        <v>0.56908415594399997</v>
      </c>
      <c r="S962" s="28">
        <v>961</v>
      </c>
      <c r="T962" s="35">
        <v>0.42082607140400002</v>
      </c>
      <c r="U962" s="25">
        <v>961</v>
      </c>
      <c r="V962" s="26">
        <v>30.252038913700002</v>
      </c>
      <c r="W962" s="25">
        <v>961</v>
      </c>
      <c r="X962" s="26">
        <v>6.1839284796699996</v>
      </c>
      <c r="Y962" s="25">
        <v>961</v>
      </c>
      <c r="Z962" s="26">
        <v>8.7965988373699996E-2</v>
      </c>
      <c r="AA962" s="25">
        <v>961</v>
      </c>
      <c r="AB962" s="26">
        <v>14.314092352299999</v>
      </c>
      <c r="AC962" s="25">
        <v>961</v>
      </c>
      <c r="AD962" s="26">
        <v>0.251654194745</v>
      </c>
      <c r="AE962" s="25">
        <v>961</v>
      </c>
      <c r="AF962" s="26">
        <v>497233.97403699998</v>
      </c>
      <c r="AG962" s="25">
        <v>961</v>
      </c>
      <c r="AH962" s="26">
        <v>2.0099626344299999</v>
      </c>
      <c r="AI962" s="25">
        <v>961</v>
      </c>
      <c r="AJ962" s="26">
        <v>42.366690918099998</v>
      </c>
      <c r="AK962" s="25">
        <v>961</v>
      </c>
      <c r="AL962" s="26">
        <v>9.0726400951699995E-2</v>
      </c>
      <c r="AM962" s="25">
        <v>961</v>
      </c>
      <c r="AN962" s="26">
        <v>1.8221273923600001</v>
      </c>
      <c r="AO962" s="25">
        <v>961</v>
      </c>
      <c r="AP962" s="26">
        <v>0.49741081006799998</v>
      </c>
      <c r="AQ962" s="25">
        <v>961</v>
      </c>
      <c r="AR962" s="26">
        <v>2384.2931169399999</v>
      </c>
      <c r="AS962" s="25">
        <v>961</v>
      </c>
      <c r="AT962" s="26">
        <v>1.41632867817</v>
      </c>
      <c r="AU962" s="25">
        <v>961</v>
      </c>
      <c r="AV962" s="26">
        <v>6361.4349921800003</v>
      </c>
      <c r="AW962" s="25">
        <v>961</v>
      </c>
      <c r="AX962" s="26">
        <v>2.0099626344299999</v>
      </c>
      <c r="AY962" s="25">
        <v>961</v>
      </c>
      <c r="AZ962" s="26">
        <v>48.926519589800002</v>
      </c>
      <c r="BA962" s="25">
        <v>961</v>
      </c>
      <c r="BB962" s="26">
        <v>1.8516695384800001E-2</v>
      </c>
      <c r="BC962" s="25">
        <v>961</v>
      </c>
      <c r="BD962" s="26">
        <v>1.0697522515E-2</v>
      </c>
      <c r="BE962" s="25">
        <v>961</v>
      </c>
      <c r="BF962" s="26">
        <v>0.97078578209999999</v>
      </c>
      <c r="BG962" s="25">
        <v>961</v>
      </c>
      <c r="BH962" s="26">
        <v>30.440859551300001</v>
      </c>
      <c r="BI962" s="25">
        <v>961</v>
      </c>
      <c r="BJ962" s="26">
        <v>1395.18091727</v>
      </c>
      <c r="CB962" s="37"/>
      <c r="CD962" s="37"/>
      <c r="CE962" s="37"/>
    </row>
    <row r="963" spans="1:83" x14ac:dyDescent="0.3">
      <c r="A963" s="25">
        <v>962</v>
      </c>
      <c r="B963" s="26">
        <v>6992.4386281300003</v>
      </c>
      <c r="C963" s="25">
        <v>962</v>
      </c>
      <c r="D963" s="26">
        <v>2.3034191428300002</v>
      </c>
      <c r="E963" s="25">
        <v>962</v>
      </c>
      <c r="F963" s="26">
        <v>36.084351186200003</v>
      </c>
      <c r="G963" s="25">
        <v>962</v>
      </c>
      <c r="H963" s="26">
        <v>3.7405756587000002E-2</v>
      </c>
      <c r="I963" s="25">
        <v>962</v>
      </c>
      <c r="J963" s="26">
        <v>1.9130304043899999E-2</v>
      </c>
      <c r="K963" s="25">
        <v>962</v>
      </c>
      <c r="L963" s="26">
        <v>589406.232815</v>
      </c>
      <c r="M963" s="25">
        <v>962</v>
      </c>
      <c r="N963" s="26">
        <v>53.1301498841</v>
      </c>
      <c r="O963" s="25">
        <v>962</v>
      </c>
      <c r="P963" s="26">
        <v>1.18258289159E-2</v>
      </c>
      <c r="Q963" s="25">
        <v>962</v>
      </c>
      <c r="R963" s="32">
        <v>0.50012760412500001</v>
      </c>
      <c r="S963" s="28">
        <v>962</v>
      </c>
      <c r="T963" s="35">
        <v>0.78733716219399996</v>
      </c>
      <c r="U963" s="25">
        <v>962</v>
      </c>
      <c r="V963" s="26">
        <v>40.125734319499998</v>
      </c>
      <c r="W963" s="25">
        <v>962</v>
      </c>
      <c r="X963" s="26">
        <v>5.6632926606599998</v>
      </c>
      <c r="Y963" s="25">
        <v>962</v>
      </c>
      <c r="Z963" s="26">
        <v>1.25603784533E-2</v>
      </c>
      <c r="AA963" s="25">
        <v>962</v>
      </c>
      <c r="AB963" s="26">
        <v>12.815448632600001</v>
      </c>
      <c r="AC963" s="25">
        <v>962</v>
      </c>
      <c r="AD963" s="26">
        <v>0.390156789078</v>
      </c>
      <c r="AE963" s="25">
        <v>962</v>
      </c>
      <c r="AF963" s="26">
        <v>589406.232815</v>
      </c>
      <c r="AG963" s="25">
        <v>962</v>
      </c>
      <c r="AH963" s="26">
        <v>2.1622622203400002</v>
      </c>
      <c r="AI963" s="25">
        <v>962</v>
      </c>
      <c r="AJ963" s="26">
        <v>59.292347343499998</v>
      </c>
      <c r="AK963" s="25">
        <v>962</v>
      </c>
      <c r="AL963" s="26">
        <v>4.8667925204999997E-2</v>
      </c>
      <c r="AM963" s="25">
        <v>962</v>
      </c>
      <c r="AN963" s="26">
        <v>0.84928495879999999</v>
      </c>
      <c r="AO963" s="25">
        <v>962</v>
      </c>
      <c r="AP963" s="26">
        <v>0.68251708335899997</v>
      </c>
      <c r="AQ963" s="25">
        <v>962</v>
      </c>
      <c r="AR963" s="26">
        <v>177.73740108199999</v>
      </c>
      <c r="AS963" s="25">
        <v>962</v>
      </c>
      <c r="AT963" s="26">
        <v>7.1961383810999999</v>
      </c>
      <c r="AU963" s="25">
        <v>962</v>
      </c>
      <c r="AV963" s="26">
        <v>6804.99479247</v>
      </c>
      <c r="AW963" s="25">
        <v>962</v>
      </c>
      <c r="AX963" s="26">
        <v>2.1622622203400002</v>
      </c>
      <c r="AY963" s="25">
        <v>962</v>
      </c>
      <c r="AZ963" s="26">
        <v>58.639473133300001</v>
      </c>
      <c r="BA963" s="25">
        <v>962</v>
      </c>
      <c r="BB963" s="26">
        <v>5.0032330736600001E-3</v>
      </c>
      <c r="BC963" s="25">
        <v>962</v>
      </c>
      <c r="BD963" s="26">
        <v>2.55450781187E-2</v>
      </c>
      <c r="BE963" s="25">
        <v>962</v>
      </c>
      <c r="BF963" s="26">
        <v>0.96945168880800003</v>
      </c>
      <c r="BG963" s="25">
        <v>962</v>
      </c>
      <c r="BH963" s="26">
        <v>43.481635094600001</v>
      </c>
      <c r="BI963" s="25">
        <v>962</v>
      </c>
      <c r="BJ963" s="26">
        <v>795.34805340100002</v>
      </c>
      <c r="CB963" s="37"/>
      <c r="CD963" s="37"/>
      <c r="CE963" s="37"/>
    </row>
    <row r="964" spans="1:83" x14ac:dyDescent="0.3">
      <c r="A964" s="25">
        <v>963</v>
      </c>
      <c r="B964" s="26">
        <v>3799.8525746700002</v>
      </c>
      <c r="C964" s="25">
        <v>963</v>
      </c>
      <c r="D964" s="26">
        <v>1.4287361253999999</v>
      </c>
      <c r="E964" s="25">
        <v>963</v>
      </c>
      <c r="F964" s="26">
        <v>52.7875012031</v>
      </c>
      <c r="G964" s="25">
        <v>963</v>
      </c>
      <c r="H964" s="26">
        <v>0.15061624153299999</v>
      </c>
      <c r="I964" s="25">
        <v>963</v>
      </c>
      <c r="J964" s="26">
        <v>0.12558473741000001</v>
      </c>
      <c r="K964" s="25">
        <v>963</v>
      </c>
      <c r="L964" s="26">
        <v>675757.01936899999</v>
      </c>
      <c r="M964" s="25">
        <v>963</v>
      </c>
      <c r="N964" s="26">
        <v>44.094475705199997</v>
      </c>
      <c r="O964" s="25">
        <v>963</v>
      </c>
      <c r="P964" s="26">
        <v>1.7113021904199999E-2</v>
      </c>
      <c r="Q964" s="25">
        <v>963</v>
      </c>
      <c r="R964" s="32">
        <v>0.48104746520500002</v>
      </c>
      <c r="S964" s="28">
        <v>963</v>
      </c>
      <c r="T964" s="35">
        <v>0.305163046449</v>
      </c>
      <c r="U964" s="25">
        <v>963</v>
      </c>
      <c r="V964" s="26">
        <v>33.728726147300002</v>
      </c>
      <c r="W964" s="25">
        <v>963</v>
      </c>
      <c r="X964" s="26">
        <v>1.59493971767</v>
      </c>
      <c r="Y964" s="25">
        <v>963</v>
      </c>
      <c r="Z964" s="26">
        <v>4.8215168817399998E-2</v>
      </c>
      <c r="AA964" s="25">
        <v>963</v>
      </c>
      <c r="AB964" s="26">
        <v>14.409926416699999</v>
      </c>
      <c r="AC964" s="25">
        <v>963</v>
      </c>
      <c r="AD964" s="26">
        <v>0.30640889253100001</v>
      </c>
      <c r="AE964" s="25">
        <v>963</v>
      </c>
      <c r="AF964" s="26">
        <v>675757.01936899999</v>
      </c>
      <c r="AG964" s="25">
        <v>963</v>
      </c>
      <c r="AH964" s="26">
        <v>1.3669162400099999</v>
      </c>
      <c r="AI964" s="25">
        <v>963</v>
      </c>
      <c r="AJ964" s="26">
        <v>79.965888821600004</v>
      </c>
      <c r="AK964" s="25">
        <v>963</v>
      </c>
      <c r="AL964" s="26">
        <v>0.12571439157700001</v>
      </c>
      <c r="AM964" s="25">
        <v>963</v>
      </c>
      <c r="AN964" s="26">
        <v>1.13548981839</v>
      </c>
      <c r="AO964" s="25">
        <v>963</v>
      </c>
      <c r="AP964" s="26">
        <v>0.59361151723700001</v>
      </c>
      <c r="AQ964" s="25">
        <v>963</v>
      </c>
      <c r="AR964" s="26">
        <v>313.29599748300001</v>
      </c>
      <c r="AS964" s="25">
        <v>963</v>
      </c>
      <c r="AT964" s="26">
        <v>2.6597620380200002</v>
      </c>
      <c r="AU964" s="25">
        <v>963</v>
      </c>
      <c r="AV964" s="26">
        <v>3015.9112061300002</v>
      </c>
      <c r="AW964" s="25">
        <v>963</v>
      </c>
      <c r="AX964" s="26">
        <v>1.3669162400099999</v>
      </c>
      <c r="AY964" s="25">
        <v>963</v>
      </c>
      <c r="AZ964" s="26">
        <v>81.545729581700002</v>
      </c>
      <c r="BA964" s="25">
        <v>963</v>
      </c>
      <c r="BB964" s="26">
        <v>1.8796097595900001E-2</v>
      </c>
      <c r="BC964" s="25">
        <v>963</v>
      </c>
      <c r="BD964" s="26">
        <v>6.9264065411699993E-2</v>
      </c>
      <c r="BE964" s="25">
        <v>963</v>
      </c>
      <c r="BF964" s="26">
        <v>0.91193983699199999</v>
      </c>
      <c r="BG964" s="25">
        <v>963</v>
      </c>
      <c r="BH964" s="26">
        <v>33.951810766599998</v>
      </c>
      <c r="BI964" s="25">
        <v>963</v>
      </c>
      <c r="BJ964" s="26">
        <v>1296.8119655999999</v>
      </c>
      <c r="CB964" s="37"/>
      <c r="CD964" s="37"/>
      <c r="CE964" s="37"/>
    </row>
    <row r="965" spans="1:83" x14ac:dyDescent="0.3">
      <c r="A965" s="25">
        <v>964</v>
      </c>
      <c r="B965" s="26">
        <v>5942.7158029000002</v>
      </c>
      <c r="C965" s="25">
        <v>964</v>
      </c>
      <c r="D965" s="26">
        <v>1.8646682106800001</v>
      </c>
      <c r="E965" s="25">
        <v>964</v>
      </c>
      <c r="F965" s="26">
        <v>70.312826202400004</v>
      </c>
      <c r="G965" s="25">
        <v>964</v>
      </c>
      <c r="H965" s="26">
        <v>5.3738550527400002E-2</v>
      </c>
      <c r="I965" s="25">
        <v>964</v>
      </c>
      <c r="J965" s="26">
        <v>0.11119314928600001</v>
      </c>
      <c r="K965" s="25">
        <v>964</v>
      </c>
      <c r="L965" s="26">
        <v>625434.20073699998</v>
      </c>
      <c r="M965" s="25">
        <v>964</v>
      </c>
      <c r="N965" s="26">
        <v>43.721884537299999</v>
      </c>
      <c r="O965" s="25">
        <v>964</v>
      </c>
      <c r="P965" s="26">
        <v>1.56740768759E-2</v>
      </c>
      <c r="Q965" s="25">
        <v>964</v>
      </c>
      <c r="R965" s="32">
        <v>0.37603282610599997</v>
      </c>
      <c r="S965" s="28">
        <v>964</v>
      </c>
      <c r="T965" s="35">
        <v>0.46241052885900003</v>
      </c>
      <c r="U965" s="25">
        <v>964</v>
      </c>
      <c r="V965" s="26">
        <v>42.824974622699997</v>
      </c>
      <c r="W965" s="25">
        <v>964</v>
      </c>
      <c r="X965" s="26">
        <v>4.13193986857</v>
      </c>
      <c r="Y965" s="25">
        <v>964</v>
      </c>
      <c r="Z965" s="26">
        <v>3.3323466134200001E-2</v>
      </c>
      <c r="AA965" s="25">
        <v>964</v>
      </c>
      <c r="AB965" s="26">
        <v>8.8873120199599995</v>
      </c>
      <c r="AC965" s="25">
        <v>964</v>
      </c>
      <c r="AD965" s="26">
        <v>0.45445604967499997</v>
      </c>
      <c r="AE965" s="25">
        <v>964</v>
      </c>
      <c r="AF965" s="26">
        <v>625434.20073699998</v>
      </c>
      <c r="AG965" s="25">
        <v>964</v>
      </c>
      <c r="AH965" s="26">
        <v>1.7566451814099999</v>
      </c>
      <c r="AI965" s="25">
        <v>964</v>
      </c>
      <c r="AJ965" s="26">
        <v>74.134243473599994</v>
      </c>
      <c r="AK965" s="25">
        <v>964</v>
      </c>
      <c r="AL965" s="26">
        <v>6.0384739236399997E-2</v>
      </c>
      <c r="AM965" s="25">
        <v>964</v>
      </c>
      <c r="AN965" s="26">
        <v>0.68849119967899997</v>
      </c>
      <c r="AO965" s="25">
        <v>964</v>
      </c>
      <c r="AP965" s="26">
        <v>0.83608748880600003</v>
      </c>
      <c r="AQ965" s="25">
        <v>964</v>
      </c>
      <c r="AR965" s="26">
        <v>112.781444851</v>
      </c>
      <c r="AS965" s="25">
        <v>964</v>
      </c>
      <c r="AT965" s="26">
        <v>4.4775045440700003</v>
      </c>
      <c r="AU965" s="25">
        <v>964</v>
      </c>
      <c r="AV965" s="26">
        <v>5457.6561442299999</v>
      </c>
      <c r="AW965" s="25">
        <v>964</v>
      </c>
      <c r="AX965" s="26">
        <v>1.7566451814099999</v>
      </c>
      <c r="AY965" s="25">
        <v>964</v>
      </c>
      <c r="AZ965" s="26">
        <v>73.153978032200001</v>
      </c>
      <c r="BA965" s="25">
        <v>964</v>
      </c>
      <c r="BB965" s="26">
        <v>1.7583959192600002E-2</v>
      </c>
      <c r="BC965" s="25">
        <v>964</v>
      </c>
      <c r="BD965" s="26">
        <v>7.3129443616900006E-2</v>
      </c>
      <c r="BE965" s="25">
        <v>964</v>
      </c>
      <c r="BF965" s="26">
        <v>0.90928659719000005</v>
      </c>
      <c r="BG965" s="25">
        <v>964</v>
      </c>
      <c r="BH965" s="26">
        <v>43.727722110099997</v>
      </c>
      <c r="BI965" s="25">
        <v>964</v>
      </c>
      <c r="BJ965" s="26">
        <v>260.725566974</v>
      </c>
      <c r="CB965" s="37"/>
      <c r="CD965" s="37"/>
      <c r="CE965" s="37"/>
    </row>
    <row r="966" spans="1:83" x14ac:dyDescent="0.3">
      <c r="A966" s="25">
        <v>965</v>
      </c>
      <c r="B966" s="26">
        <v>4314.9612317499996</v>
      </c>
      <c r="C966" s="25">
        <v>965</v>
      </c>
      <c r="D966" s="26">
        <v>1.61477574309</v>
      </c>
      <c r="E966" s="25">
        <v>965</v>
      </c>
      <c r="F966" s="26">
        <v>63.493138894799998</v>
      </c>
      <c r="G966" s="25">
        <v>965</v>
      </c>
      <c r="H966" s="26">
        <v>7.9234868947899995E-2</v>
      </c>
      <c r="I966" s="25">
        <v>965</v>
      </c>
      <c r="J966" s="26">
        <v>0.137585085307</v>
      </c>
      <c r="K966" s="25">
        <v>965</v>
      </c>
      <c r="L966" s="26">
        <v>433263.54984200001</v>
      </c>
      <c r="M966" s="25">
        <v>965</v>
      </c>
      <c r="N966" s="26">
        <v>52.640277638599997</v>
      </c>
      <c r="O966" s="25">
        <v>965</v>
      </c>
      <c r="P966" s="26">
        <v>1.7425476909299999E-2</v>
      </c>
      <c r="Q966" s="25">
        <v>965</v>
      </c>
      <c r="R966" s="32">
        <v>0.57995232132499996</v>
      </c>
      <c r="S966" s="28">
        <v>965</v>
      </c>
      <c r="T966" s="35">
        <v>0.86199943851500005</v>
      </c>
      <c r="U966" s="25">
        <v>965</v>
      </c>
      <c r="V966" s="26">
        <v>33.3406823981</v>
      </c>
      <c r="W966" s="25">
        <v>965</v>
      </c>
      <c r="X966" s="26">
        <v>1.2469517398300001</v>
      </c>
      <c r="Y966" s="25">
        <v>965</v>
      </c>
      <c r="Z966" s="26">
        <v>2.5816941803299999E-2</v>
      </c>
      <c r="AA966" s="25">
        <v>965</v>
      </c>
      <c r="AB966" s="26">
        <v>7.2556907182900003</v>
      </c>
      <c r="AC966" s="25">
        <v>965</v>
      </c>
      <c r="AD966" s="26">
        <v>0.49899373062800001</v>
      </c>
      <c r="AE966" s="25">
        <v>965</v>
      </c>
      <c r="AF966" s="26">
        <v>433263.54984200001</v>
      </c>
      <c r="AG966" s="25">
        <v>965</v>
      </c>
      <c r="AH966" s="26">
        <v>1.56075284049</v>
      </c>
      <c r="AI966" s="25">
        <v>965</v>
      </c>
      <c r="AJ966" s="26">
        <v>80.337896172599997</v>
      </c>
      <c r="AK966" s="25">
        <v>965</v>
      </c>
      <c r="AL966" s="26">
        <v>8.3495976625099999E-2</v>
      </c>
      <c r="AM966" s="25">
        <v>965</v>
      </c>
      <c r="AN966" s="26">
        <v>0.91615037932200005</v>
      </c>
      <c r="AO966" s="25">
        <v>965</v>
      </c>
      <c r="AP966" s="26">
        <v>1.06752077033</v>
      </c>
      <c r="AQ966" s="25">
        <v>965</v>
      </c>
      <c r="AR966" s="26">
        <v>15.182608846999999</v>
      </c>
      <c r="AS966" s="25">
        <v>965</v>
      </c>
      <c r="AT966" s="26">
        <v>4.72044588318</v>
      </c>
      <c r="AU966" s="25">
        <v>965</v>
      </c>
      <c r="AV966" s="26">
        <v>4023.0020874000002</v>
      </c>
      <c r="AW966" s="25">
        <v>965</v>
      </c>
      <c r="AX966" s="26">
        <v>1.56075284049</v>
      </c>
      <c r="AY966" s="25">
        <v>965</v>
      </c>
      <c r="AZ966" s="26">
        <v>73.306819709500004</v>
      </c>
      <c r="BA966" s="25">
        <v>965</v>
      </c>
      <c r="BB966" s="26">
        <v>4.1662191757999997E-2</v>
      </c>
      <c r="BC966" s="25">
        <v>965</v>
      </c>
      <c r="BD966" s="26">
        <v>0.118320462626</v>
      </c>
      <c r="BE966" s="25">
        <v>965</v>
      </c>
      <c r="BF966" s="26">
        <v>0.84001734561600006</v>
      </c>
      <c r="BG966" s="25">
        <v>965</v>
      </c>
      <c r="BH966" s="26">
        <v>33.961604271200002</v>
      </c>
      <c r="BI966" s="25">
        <v>965</v>
      </c>
      <c r="BJ966" s="26">
        <v>150.12122145199999</v>
      </c>
      <c r="CB966" s="37"/>
      <c r="CD966" s="37"/>
      <c r="CE966" s="37"/>
    </row>
    <row r="967" spans="1:83" x14ac:dyDescent="0.3">
      <c r="A967" s="25">
        <v>966</v>
      </c>
      <c r="B967" s="26">
        <v>8709.0533540699998</v>
      </c>
      <c r="C967" s="25">
        <v>966</v>
      </c>
      <c r="D967" s="26">
        <v>1.4713733331700001</v>
      </c>
      <c r="E967" s="25">
        <v>966</v>
      </c>
      <c r="F967" s="26">
        <v>37.0258429505</v>
      </c>
      <c r="G967" s="25">
        <v>966</v>
      </c>
      <c r="H967" s="26">
        <v>0.15690517437400001</v>
      </c>
      <c r="I967" s="25">
        <v>966</v>
      </c>
      <c r="J967" s="26">
        <v>0.13229662920499999</v>
      </c>
      <c r="K967" s="25">
        <v>966</v>
      </c>
      <c r="L967" s="26">
        <v>476793.09480999998</v>
      </c>
      <c r="M967" s="25">
        <v>966</v>
      </c>
      <c r="N967" s="26">
        <v>41.005842011699997</v>
      </c>
      <c r="O967" s="25">
        <v>966</v>
      </c>
      <c r="P967" s="26">
        <v>1.14531192717E-2</v>
      </c>
      <c r="Q967" s="25">
        <v>966</v>
      </c>
      <c r="R967" s="32">
        <v>0.53006971389799995</v>
      </c>
      <c r="S967" s="28">
        <v>966</v>
      </c>
      <c r="T967" s="35">
        <v>0.76803886518800002</v>
      </c>
      <c r="U967" s="25">
        <v>966</v>
      </c>
      <c r="V967" s="26">
        <v>31.6869286869</v>
      </c>
      <c r="W967" s="25">
        <v>966</v>
      </c>
      <c r="X967" s="26">
        <v>3.4470299024400002</v>
      </c>
      <c r="Y967" s="25">
        <v>966</v>
      </c>
      <c r="Z967" s="26">
        <v>6.5021151930300003E-2</v>
      </c>
      <c r="AA967" s="25">
        <v>966</v>
      </c>
      <c r="AB967" s="26">
        <v>12.033621754</v>
      </c>
      <c r="AC967" s="25">
        <v>966</v>
      </c>
      <c r="AD967" s="26">
        <v>0.44408376923600001</v>
      </c>
      <c r="AE967" s="25">
        <v>966</v>
      </c>
      <c r="AF967" s="26">
        <v>476793.09480999998</v>
      </c>
      <c r="AG967" s="25">
        <v>966</v>
      </c>
      <c r="AH967" s="26">
        <v>1.3771242025999999</v>
      </c>
      <c r="AI967" s="25">
        <v>966</v>
      </c>
      <c r="AJ967" s="26">
        <v>78.954228538999999</v>
      </c>
      <c r="AK967" s="25">
        <v>966</v>
      </c>
      <c r="AL967" s="26">
        <v>0.37113882824200001</v>
      </c>
      <c r="AM967" s="25">
        <v>966</v>
      </c>
      <c r="AN967" s="26">
        <v>1.6006451322499999</v>
      </c>
      <c r="AO967" s="25">
        <v>966</v>
      </c>
      <c r="AP967" s="26">
        <v>0.98826328587400003</v>
      </c>
      <c r="AQ967" s="25">
        <v>966</v>
      </c>
      <c r="AR967" s="26">
        <v>308.97090640499999</v>
      </c>
      <c r="AS967" s="25">
        <v>966</v>
      </c>
      <c r="AT967" s="26">
        <v>3.5240461032699999</v>
      </c>
      <c r="AU967" s="25">
        <v>966</v>
      </c>
      <c r="AV967" s="26">
        <v>7750.6175793599996</v>
      </c>
      <c r="AW967" s="25">
        <v>966</v>
      </c>
      <c r="AX967" s="26">
        <v>1.3771242025999999</v>
      </c>
      <c r="AY967" s="25">
        <v>966</v>
      </c>
      <c r="AZ967" s="26">
        <v>75.179728913800005</v>
      </c>
      <c r="BA967" s="25">
        <v>966</v>
      </c>
      <c r="BB967" s="26">
        <v>8.8322885093900003E-2</v>
      </c>
      <c r="BC967" s="25">
        <v>966</v>
      </c>
      <c r="BD967" s="26">
        <v>0.112982126638</v>
      </c>
      <c r="BE967" s="25">
        <v>966</v>
      </c>
      <c r="BF967" s="26">
        <v>0.79869498826800001</v>
      </c>
      <c r="BG967" s="25">
        <v>966</v>
      </c>
      <c r="BH967" s="26">
        <v>32.220030875699997</v>
      </c>
      <c r="BI967" s="25">
        <v>966</v>
      </c>
      <c r="BJ967" s="26">
        <v>438.80139954600003</v>
      </c>
      <c r="CB967" s="37"/>
      <c r="CD967" s="37"/>
      <c r="CE967" s="37"/>
    </row>
    <row r="968" spans="1:83" x14ac:dyDescent="0.3">
      <c r="A968" s="25">
        <v>967</v>
      </c>
      <c r="B968" s="26">
        <v>3833.3843308999999</v>
      </c>
      <c r="C968" s="25">
        <v>967</v>
      </c>
      <c r="D968" s="26">
        <v>2.1293999940899999</v>
      </c>
      <c r="E968" s="25">
        <v>967</v>
      </c>
      <c r="F968" s="26">
        <v>67.357968596000006</v>
      </c>
      <c r="G968" s="25">
        <v>967</v>
      </c>
      <c r="H968" s="26">
        <v>0.140717305312</v>
      </c>
      <c r="I968" s="25">
        <v>967</v>
      </c>
      <c r="J968" s="26">
        <v>0.13407467008099999</v>
      </c>
      <c r="K968" s="25">
        <v>967</v>
      </c>
      <c r="L968" s="26">
        <v>472737.422426</v>
      </c>
      <c r="M968" s="25">
        <v>967</v>
      </c>
      <c r="N968" s="26">
        <v>56.088389733900001</v>
      </c>
      <c r="O968" s="25">
        <v>967</v>
      </c>
      <c r="P968" s="26">
        <v>1.52818514323E-2</v>
      </c>
      <c r="Q968" s="25">
        <v>967</v>
      </c>
      <c r="R968" s="32">
        <v>0.35130514386700001</v>
      </c>
      <c r="S968" s="28">
        <v>967</v>
      </c>
      <c r="T968" s="35">
        <v>0.77214961167899998</v>
      </c>
      <c r="U968" s="25">
        <v>967</v>
      </c>
      <c r="V968" s="26">
        <v>27.580022553199999</v>
      </c>
      <c r="W968" s="25">
        <v>967</v>
      </c>
      <c r="X968" s="26">
        <v>6.94562031246</v>
      </c>
      <c r="Y968" s="25">
        <v>967</v>
      </c>
      <c r="Z968" s="26">
        <v>1.6785282079899998E-2</v>
      </c>
      <c r="AA968" s="25">
        <v>967</v>
      </c>
      <c r="AB968" s="26">
        <v>5.6712975991499999</v>
      </c>
      <c r="AC968" s="25">
        <v>967</v>
      </c>
      <c r="AD968" s="26">
        <v>0.30542818029500002</v>
      </c>
      <c r="AE968" s="25">
        <v>967</v>
      </c>
      <c r="AF968" s="26">
        <v>472737.422426</v>
      </c>
      <c r="AG968" s="25">
        <v>967</v>
      </c>
      <c r="AH968" s="26">
        <v>1.9677022913</v>
      </c>
      <c r="AI968" s="25">
        <v>967</v>
      </c>
      <c r="AJ968" s="26">
        <v>85.037438811499996</v>
      </c>
      <c r="AK968" s="25">
        <v>967</v>
      </c>
      <c r="AL968" s="26">
        <v>0.13488874562399999</v>
      </c>
      <c r="AM968" s="25">
        <v>967</v>
      </c>
      <c r="AN968" s="26">
        <v>0.93044993459500003</v>
      </c>
      <c r="AO968" s="25">
        <v>967</v>
      </c>
      <c r="AP968" s="26">
        <v>0.85089754922100003</v>
      </c>
      <c r="AQ968" s="25">
        <v>967</v>
      </c>
      <c r="AR968" s="26">
        <v>89.116259193900007</v>
      </c>
      <c r="AS968" s="25">
        <v>967</v>
      </c>
      <c r="AT968" s="26">
        <v>3.2899811251700002</v>
      </c>
      <c r="AU968" s="25">
        <v>967</v>
      </c>
      <c r="AV968" s="26">
        <v>3409.2885085799999</v>
      </c>
      <c r="AW968" s="25">
        <v>967</v>
      </c>
      <c r="AX968" s="26">
        <v>1.9677022913</v>
      </c>
      <c r="AY968" s="25">
        <v>967</v>
      </c>
      <c r="AZ968" s="26">
        <v>81.100023419799996</v>
      </c>
      <c r="BA968" s="25">
        <v>967</v>
      </c>
      <c r="BB968" s="26">
        <v>6.13316949564E-2</v>
      </c>
      <c r="BC968" s="25">
        <v>967</v>
      </c>
      <c r="BD968" s="26">
        <v>0.123248585892</v>
      </c>
      <c r="BE968" s="25">
        <v>967</v>
      </c>
      <c r="BF968" s="26">
        <v>0.81541971915199996</v>
      </c>
      <c r="BG968" s="25">
        <v>967</v>
      </c>
      <c r="BH968" s="26">
        <v>36.7036892534</v>
      </c>
      <c r="BI968" s="25">
        <v>967</v>
      </c>
      <c r="BJ968" s="26">
        <v>243.31416482200001</v>
      </c>
      <c r="CB968" s="37"/>
      <c r="CD968" s="37"/>
      <c r="CE968" s="37"/>
    </row>
    <row r="969" spans="1:83" x14ac:dyDescent="0.3">
      <c r="A969" s="25">
        <v>968</v>
      </c>
      <c r="B969" s="26">
        <v>5764.87434605</v>
      </c>
      <c r="C969" s="25">
        <v>968</v>
      </c>
      <c r="D969" s="26">
        <v>1.65154964523</v>
      </c>
      <c r="E969" s="25">
        <v>968</v>
      </c>
      <c r="F969" s="26">
        <v>53.251041556399997</v>
      </c>
      <c r="G969" s="25">
        <v>968</v>
      </c>
      <c r="H969" s="26">
        <v>9.4438352433100003E-2</v>
      </c>
      <c r="I969" s="25">
        <v>968</v>
      </c>
      <c r="J969" s="26">
        <v>0.157889679053</v>
      </c>
      <c r="K969" s="25">
        <v>968</v>
      </c>
      <c r="L969" s="26">
        <v>790283.45559300005</v>
      </c>
      <c r="M969" s="25">
        <v>968</v>
      </c>
      <c r="N969" s="26">
        <v>77.3783102692</v>
      </c>
      <c r="O969" s="25">
        <v>968</v>
      </c>
      <c r="P969" s="26">
        <v>1.9342404219199999E-2</v>
      </c>
      <c r="Q969" s="25">
        <v>968</v>
      </c>
      <c r="R969" s="32">
        <v>0.72499029409799998</v>
      </c>
      <c r="S969" s="28">
        <v>968</v>
      </c>
      <c r="T969" s="35">
        <v>0.52354489307300001</v>
      </c>
      <c r="U969" s="25">
        <v>968</v>
      </c>
      <c r="V969" s="26">
        <v>32.302159058999997</v>
      </c>
      <c r="W969" s="25">
        <v>968</v>
      </c>
      <c r="X969" s="26">
        <v>7.0149287551699997</v>
      </c>
      <c r="Y969" s="25">
        <v>968</v>
      </c>
      <c r="Z969" s="26">
        <v>1.5881182842200001E-2</v>
      </c>
      <c r="AA969" s="25">
        <v>968</v>
      </c>
      <c r="AB969" s="26">
        <v>5.3286749497099999</v>
      </c>
      <c r="AC969" s="25">
        <v>968</v>
      </c>
      <c r="AD969" s="26">
        <v>0.25991201798000002</v>
      </c>
      <c r="AE969" s="25">
        <v>968</v>
      </c>
      <c r="AF969" s="26">
        <v>790283.45559300005</v>
      </c>
      <c r="AG969" s="25">
        <v>968</v>
      </c>
      <c r="AH969" s="26">
        <v>1.4945424267</v>
      </c>
      <c r="AI969" s="25">
        <v>968</v>
      </c>
      <c r="AJ969" s="26">
        <v>87.278069411900006</v>
      </c>
      <c r="AK969" s="25">
        <v>968</v>
      </c>
      <c r="AL969" s="26">
        <v>9.8764608525800004E-2</v>
      </c>
      <c r="AM969" s="25">
        <v>968</v>
      </c>
      <c r="AN969" s="26">
        <v>0.91165928895399995</v>
      </c>
      <c r="AO969" s="25">
        <v>968</v>
      </c>
      <c r="AP969" s="26">
        <v>0.686027586744</v>
      </c>
      <c r="AQ969" s="25">
        <v>968</v>
      </c>
      <c r="AR969" s="26">
        <v>102.616503361</v>
      </c>
      <c r="AS969" s="25">
        <v>968</v>
      </c>
      <c r="AT969" s="26">
        <v>2.8363349799100002</v>
      </c>
      <c r="AU969" s="25">
        <v>968</v>
      </c>
      <c r="AV969" s="26">
        <v>5363.4134349799997</v>
      </c>
      <c r="AW969" s="25">
        <v>968</v>
      </c>
      <c r="AX969" s="26">
        <v>1.4945424267</v>
      </c>
      <c r="AY969" s="25">
        <v>968</v>
      </c>
      <c r="AZ969" s="26">
        <v>70.815747492900002</v>
      </c>
      <c r="BA969" s="25">
        <v>968</v>
      </c>
      <c r="BB969" s="26">
        <v>6.2299460390199998E-2</v>
      </c>
      <c r="BC969" s="25">
        <v>968</v>
      </c>
      <c r="BD969" s="26">
        <v>0.13406401171499999</v>
      </c>
      <c r="BE969" s="25">
        <v>968</v>
      </c>
      <c r="BF969" s="26">
        <v>0.80363652789399997</v>
      </c>
      <c r="BG969" s="25">
        <v>968</v>
      </c>
      <c r="BH969" s="26">
        <v>44.330095289299997</v>
      </c>
      <c r="BI969" s="25">
        <v>968</v>
      </c>
      <c r="BJ969" s="26">
        <v>293.19815215199998</v>
      </c>
      <c r="CB969" s="37"/>
      <c r="CD969" s="37"/>
      <c r="CE969" s="37"/>
    </row>
    <row r="970" spans="1:83" x14ac:dyDescent="0.3">
      <c r="A970" s="25">
        <v>969</v>
      </c>
      <c r="B970" s="26">
        <v>7739.12111878</v>
      </c>
      <c r="C970" s="25">
        <v>969</v>
      </c>
      <c r="D970" s="26">
        <v>1.7352878575099999</v>
      </c>
      <c r="E970" s="25">
        <v>969</v>
      </c>
      <c r="F970" s="26">
        <v>50.248210933700001</v>
      </c>
      <c r="G970" s="25">
        <v>969</v>
      </c>
      <c r="H970" s="26">
        <v>5.3614575188699998E-2</v>
      </c>
      <c r="I970" s="25">
        <v>969</v>
      </c>
      <c r="J970" s="26">
        <v>0.16581969121199999</v>
      </c>
      <c r="K970" s="25">
        <v>969</v>
      </c>
      <c r="L970" s="26">
        <v>460946.01612599997</v>
      </c>
      <c r="M970" s="25">
        <v>969</v>
      </c>
      <c r="N970" s="26">
        <v>72.772860332199997</v>
      </c>
      <c r="O970" s="25">
        <v>969</v>
      </c>
      <c r="P970" s="26">
        <v>1.0771026851100001E-2</v>
      </c>
      <c r="Q970" s="25">
        <v>969</v>
      </c>
      <c r="R970" s="32">
        <v>0.53318984675199999</v>
      </c>
      <c r="S970" s="28">
        <v>969</v>
      </c>
      <c r="T970" s="35">
        <v>0.85826725744999999</v>
      </c>
      <c r="U970" s="25">
        <v>969</v>
      </c>
      <c r="V970" s="26">
        <v>37.639429838700003</v>
      </c>
      <c r="W970" s="25">
        <v>969</v>
      </c>
      <c r="X970" s="26">
        <v>9.7652065623799995</v>
      </c>
      <c r="Y970" s="25">
        <v>969</v>
      </c>
      <c r="Z970" s="26">
        <v>7.2084032644299995E-2</v>
      </c>
      <c r="AA970" s="25">
        <v>969</v>
      </c>
      <c r="AB970" s="26">
        <v>13.2761085551</v>
      </c>
      <c r="AC970" s="25">
        <v>969</v>
      </c>
      <c r="AD970" s="26">
        <v>0.43900361925100001</v>
      </c>
      <c r="AE970" s="25">
        <v>969</v>
      </c>
      <c r="AF970" s="26">
        <v>460946.01612599997</v>
      </c>
      <c r="AG970" s="25">
        <v>969</v>
      </c>
      <c r="AH970" s="26">
        <v>1.5079819130800001</v>
      </c>
      <c r="AI970" s="25">
        <v>969</v>
      </c>
      <c r="AJ970" s="26">
        <v>64.451408957400005</v>
      </c>
      <c r="AK970" s="25">
        <v>969</v>
      </c>
      <c r="AL970" s="26">
        <v>0.24039934796599999</v>
      </c>
      <c r="AM970" s="25">
        <v>969</v>
      </c>
      <c r="AN970" s="26">
        <v>1.0278447316899999</v>
      </c>
      <c r="AO970" s="25">
        <v>969</v>
      </c>
      <c r="AP970" s="26">
        <v>1.6922691432999999</v>
      </c>
      <c r="AQ970" s="25">
        <v>969</v>
      </c>
      <c r="AR970" s="26">
        <v>1171.9553774000001</v>
      </c>
      <c r="AS970" s="25">
        <v>969</v>
      </c>
      <c r="AT970" s="26">
        <v>3.3704272782700002</v>
      </c>
      <c r="AU970" s="25">
        <v>969</v>
      </c>
      <c r="AV970" s="26">
        <v>6914.9895538700002</v>
      </c>
      <c r="AW970" s="25">
        <v>969</v>
      </c>
      <c r="AX970" s="26">
        <v>1.5079819130800001</v>
      </c>
      <c r="AY970" s="25">
        <v>969</v>
      </c>
      <c r="AZ970" s="26">
        <v>70.036421504100005</v>
      </c>
      <c r="BA970" s="25">
        <v>969</v>
      </c>
      <c r="BB970" s="26">
        <v>1.17244186859E-2</v>
      </c>
      <c r="BC970" s="25">
        <v>969</v>
      </c>
      <c r="BD970" s="26">
        <v>0.11468167254</v>
      </c>
      <c r="BE970" s="25">
        <v>969</v>
      </c>
      <c r="BF970" s="26">
        <v>0.87359390877400001</v>
      </c>
      <c r="BG970" s="25">
        <v>969</v>
      </c>
      <c r="BH970" s="26">
        <v>38.360724744199999</v>
      </c>
      <c r="BI970" s="25">
        <v>969</v>
      </c>
      <c r="BJ970" s="26">
        <v>529.95707499399998</v>
      </c>
      <c r="CB970" s="37"/>
      <c r="CD970" s="37"/>
      <c r="CE970" s="37"/>
    </row>
    <row r="971" spans="1:83" x14ac:dyDescent="0.3">
      <c r="A971" s="25">
        <v>970</v>
      </c>
      <c r="B971" s="26">
        <v>8891.4457227399998</v>
      </c>
      <c r="C971" s="25">
        <v>970</v>
      </c>
      <c r="D971" s="26">
        <v>1.5503100896499999</v>
      </c>
      <c r="E971" s="25">
        <v>970</v>
      </c>
      <c r="F971" s="26">
        <v>52.560067220500002</v>
      </c>
      <c r="G971" s="25">
        <v>970</v>
      </c>
      <c r="H971" s="26">
        <v>0.19747288731599999</v>
      </c>
      <c r="I971" s="25">
        <v>970</v>
      </c>
      <c r="J971" s="26">
        <v>0.16239259608199999</v>
      </c>
      <c r="K971" s="25">
        <v>970</v>
      </c>
      <c r="L971" s="26">
        <v>710004.47804399999</v>
      </c>
      <c r="M971" s="25">
        <v>970</v>
      </c>
      <c r="N971" s="26">
        <v>41.044957138699999</v>
      </c>
      <c r="O971" s="25">
        <v>970</v>
      </c>
      <c r="P971" s="26">
        <v>1.9373987765599999E-2</v>
      </c>
      <c r="Q971" s="25">
        <v>970</v>
      </c>
      <c r="R971" s="32">
        <v>0.33560515200699997</v>
      </c>
      <c r="S971" s="28">
        <v>970</v>
      </c>
      <c r="T971" s="35">
        <v>0.63889230245100004</v>
      </c>
      <c r="U971" s="25">
        <v>970</v>
      </c>
      <c r="V971" s="26">
        <v>32.095892911299998</v>
      </c>
      <c r="W971" s="25">
        <v>970</v>
      </c>
      <c r="X971" s="26">
        <v>5.3295044946200001</v>
      </c>
      <c r="Y971" s="25">
        <v>970</v>
      </c>
      <c r="Z971" s="26">
        <v>5.7924053286399997E-2</v>
      </c>
      <c r="AA971" s="25">
        <v>970</v>
      </c>
      <c r="AB971" s="26">
        <v>6.3246769944299999</v>
      </c>
      <c r="AC971" s="25">
        <v>970</v>
      </c>
      <c r="AD971" s="26">
        <v>0.43363234675200002</v>
      </c>
      <c r="AE971" s="25">
        <v>970</v>
      </c>
      <c r="AF971" s="26">
        <v>710004.47804399999</v>
      </c>
      <c r="AG971" s="25">
        <v>970</v>
      </c>
      <c r="AH971" s="26">
        <v>1.42689311078</v>
      </c>
      <c r="AI971" s="25">
        <v>970</v>
      </c>
      <c r="AJ971" s="26">
        <v>86.018359451199998</v>
      </c>
      <c r="AK971" s="25">
        <v>970</v>
      </c>
      <c r="AL971" s="26">
        <v>0.17147221724299999</v>
      </c>
      <c r="AM971" s="25">
        <v>970</v>
      </c>
      <c r="AN971" s="26">
        <v>1.13720781533</v>
      </c>
      <c r="AO971" s="25">
        <v>970</v>
      </c>
      <c r="AP971" s="26">
        <v>0.91302587101999999</v>
      </c>
      <c r="AQ971" s="25">
        <v>970</v>
      </c>
      <c r="AR971" s="26">
        <v>126.10012663800001</v>
      </c>
      <c r="AS971" s="25">
        <v>970</v>
      </c>
      <c r="AT971" s="26">
        <v>2.8554354239299999</v>
      </c>
      <c r="AU971" s="25">
        <v>970</v>
      </c>
      <c r="AV971" s="26">
        <v>7911.6873328399997</v>
      </c>
      <c r="AW971" s="25">
        <v>970</v>
      </c>
      <c r="AX971" s="26">
        <v>1.42689311078</v>
      </c>
      <c r="AY971" s="25">
        <v>970</v>
      </c>
      <c r="AZ971" s="26">
        <v>68.600629919499994</v>
      </c>
      <c r="BA971" s="25">
        <v>970</v>
      </c>
      <c r="BB971" s="26">
        <v>0.13634102427299999</v>
      </c>
      <c r="BC971" s="25">
        <v>970</v>
      </c>
      <c r="BD971" s="26">
        <v>0.14425222086299999</v>
      </c>
      <c r="BE971" s="25">
        <v>970</v>
      </c>
      <c r="BF971" s="26">
        <v>0.71940675486399996</v>
      </c>
      <c r="BG971" s="25">
        <v>970</v>
      </c>
      <c r="BH971" s="26">
        <v>33.591729811500002</v>
      </c>
      <c r="BI971" s="25">
        <v>970</v>
      </c>
      <c r="BJ971" s="26">
        <v>130.02290737000001</v>
      </c>
      <c r="CB971" s="37"/>
      <c r="CD971" s="37"/>
      <c r="CE971" s="37"/>
    </row>
    <row r="972" spans="1:83" x14ac:dyDescent="0.3">
      <c r="A972" s="25">
        <v>971</v>
      </c>
      <c r="B972" s="26">
        <v>5032.9153167200002</v>
      </c>
      <c r="C972" s="25">
        <v>971</v>
      </c>
      <c r="D972" s="26">
        <v>1.98370336265</v>
      </c>
      <c r="E972" s="25">
        <v>971</v>
      </c>
      <c r="F972" s="26">
        <v>45.8139815396</v>
      </c>
      <c r="G972" s="25">
        <v>971</v>
      </c>
      <c r="H972" s="26">
        <v>0.10142848731</v>
      </c>
      <c r="I972" s="25">
        <v>971</v>
      </c>
      <c r="J972" s="26">
        <v>8.5032623980100003E-2</v>
      </c>
      <c r="K972" s="25">
        <v>971</v>
      </c>
      <c r="L972" s="26">
        <v>530703.207819</v>
      </c>
      <c r="M972" s="25">
        <v>971</v>
      </c>
      <c r="N972" s="26">
        <v>70.156518774600002</v>
      </c>
      <c r="O972" s="25">
        <v>971</v>
      </c>
      <c r="P972" s="26">
        <v>1.8846085222999999E-2</v>
      </c>
      <c r="Q972" s="25">
        <v>971</v>
      </c>
      <c r="R972" s="32">
        <v>0.58287190975199998</v>
      </c>
      <c r="S972" s="28">
        <v>971</v>
      </c>
      <c r="T972" s="35">
        <v>0.65333140645200005</v>
      </c>
      <c r="U972" s="25">
        <v>971</v>
      </c>
      <c r="V972" s="26">
        <v>35.198907874699998</v>
      </c>
      <c r="W972" s="25">
        <v>971</v>
      </c>
      <c r="X972" s="26">
        <v>7.1883206360100003</v>
      </c>
      <c r="Y972" s="25">
        <v>971</v>
      </c>
      <c r="Z972" s="26">
        <v>4.5601322107399998E-2</v>
      </c>
      <c r="AA972" s="25">
        <v>971</v>
      </c>
      <c r="AB972" s="26">
        <v>7.9625854009100001</v>
      </c>
      <c r="AC972" s="25">
        <v>971</v>
      </c>
      <c r="AD972" s="26">
        <v>0.471150035548</v>
      </c>
      <c r="AE972" s="25">
        <v>971</v>
      </c>
      <c r="AF972" s="26">
        <v>530703.207819</v>
      </c>
      <c r="AG972" s="25">
        <v>971</v>
      </c>
      <c r="AH972" s="26">
        <v>1.8154997231300001</v>
      </c>
      <c r="AI972" s="25">
        <v>971</v>
      </c>
      <c r="AJ972" s="26">
        <v>80.077523928100007</v>
      </c>
      <c r="AK972" s="25">
        <v>971</v>
      </c>
      <c r="AL972" s="26">
        <v>0.127618361056</v>
      </c>
      <c r="AM972" s="25">
        <v>971</v>
      </c>
      <c r="AN972" s="26">
        <v>1.1253056880100001</v>
      </c>
      <c r="AO972" s="25">
        <v>971</v>
      </c>
      <c r="AP972" s="26">
        <v>0.64030582565399996</v>
      </c>
      <c r="AQ972" s="25">
        <v>971</v>
      </c>
      <c r="AR972" s="26">
        <v>192.03906503300001</v>
      </c>
      <c r="AS972" s="25">
        <v>971</v>
      </c>
      <c r="AT972" s="26">
        <v>3.8268896567400001</v>
      </c>
      <c r="AU972" s="25">
        <v>971</v>
      </c>
      <c r="AV972" s="26">
        <v>4636.5050966700001</v>
      </c>
      <c r="AW972" s="25">
        <v>971</v>
      </c>
      <c r="AX972" s="26">
        <v>1.8154997231300001</v>
      </c>
      <c r="AY972" s="25">
        <v>971</v>
      </c>
      <c r="AZ972" s="26">
        <v>76.720340011399998</v>
      </c>
      <c r="BA972" s="25">
        <v>971</v>
      </c>
      <c r="BB972" s="26">
        <v>3.5562097321199998E-2</v>
      </c>
      <c r="BC972" s="25">
        <v>971</v>
      </c>
      <c r="BD972" s="26">
        <v>8.1343363070700003E-2</v>
      </c>
      <c r="BE972" s="25">
        <v>971</v>
      </c>
      <c r="BF972" s="26">
        <v>0.883094539608</v>
      </c>
      <c r="BG972" s="25">
        <v>971</v>
      </c>
      <c r="BH972" s="26">
        <v>36.786350305100001</v>
      </c>
      <c r="BI972" s="25">
        <v>971</v>
      </c>
      <c r="BJ972" s="26">
        <v>186.48110559099999</v>
      </c>
      <c r="CB972" s="37"/>
      <c r="CD972" s="37"/>
      <c r="CE972" s="37"/>
    </row>
    <row r="973" spans="1:83" x14ac:dyDescent="0.3">
      <c r="A973" s="25">
        <v>972</v>
      </c>
      <c r="B973" s="26">
        <v>7091.2572071599998</v>
      </c>
      <c r="C973" s="25">
        <v>972</v>
      </c>
      <c r="D973" s="26">
        <v>1.4193432914399999</v>
      </c>
      <c r="E973" s="25">
        <v>972</v>
      </c>
      <c r="F973" s="26">
        <v>77.352908783199993</v>
      </c>
      <c r="G973" s="25">
        <v>972</v>
      </c>
      <c r="H973" s="26">
        <v>0.160659027047</v>
      </c>
      <c r="I973" s="25">
        <v>972</v>
      </c>
      <c r="J973" s="26">
        <v>6.7505940321899993E-2</v>
      </c>
      <c r="K973" s="25">
        <v>972</v>
      </c>
      <c r="L973" s="26">
        <v>461573.88812600001</v>
      </c>
      <c r="M973" s="25">
        <v>972</v>
      </c>
      <c r="N973" s="26">
        <v>54.844106676800003</v>
      </c>
      <c r="O973" s="25">
        <v>972</v>
      </c>
      <c r="P973" s="26">
        <v>1.5618240549599999E-2</v>
      </c>
      <c r="Q973" s="25">
        <v>972</v>
      </c>
      <c r="R973" s="32">
        <v>0.31659540527899999</v>
      </c>
      <c r="S973" s="28">
        <v>972</v>
      </c>
      <c r="T973" s="35">
        <v>0.62773221238300003</v>
      </c>
      <c r="U973" s="25">
        <v>972</v>
      </c>
      <c r="V973" s="26">
        <v>43.851934248200003</v>
      </c>
      <c r="W973" s="25">
        <v>972</v>
      </c>
      <c r="X973" s="26">
        <v>1.08679732971</v>
      </c>
      <c r="Y973" s="25">
        <v>972</v>
      </c>
      <c r="Z973" s="26">
        <v>9.0437604821300005E-2</v>
      </c>
      <c r="AA973" s="25">
        <v>972</v>
      </c>
      <c r="AB973" s="26">
        <v>8.2633862841199992</v>
      </c>
      <c r="AC973" s="25">
        <v>972</v>
      </c>
      <c r="AD973" s="26">
        <v>0.310858888936</v>
      </c>
      <c r="AE973" s="25">
        <v>972</v>
      </c>
      <c r="AF973" s="26">
        <v>461573.88812600001</v>
      </c>
      <c r="AG973" s="25">
        <v>972</v>
      </c>
      <c r="AH973" s="26">
        <v>1.3697942565800001</v>
      </c>
      <c r="AI973" s="25">
        <v>972</v>
      </c>
      <c r="AJ973" s="26">
        <v>89.485455654299997</v>
      </c>
      <c r="AK973" s="25">
        <v>972</v>
      </c>
      <c r="AL973" s="26">
        <v>0.100113559194</v>
      </c>
      <c r="AM973" s="25">
        <v>972</v>
      </c>
      <c r="AN973" s="26">
        <v>1.24435961493</v>
      </c>
      <c r="AO973" s="25">
        <v>972</v>
      </c>
      <c r="AP973" s="26">
        <v>0.50527404741799997</v>
      </c>
      <c r="AQ973" s="25">
        <v>972</v>
      </c>
      <c r="AR973" s="26">
        <v>102.830689561</v>
      </c>
      <c r="AS973" s="25">
        <v>972</v>
      </c>
      <c r="AT973" s="26">
        <v>1.70811911658</v>
      </c>
      <c r="AU973" s="25">
        <v>972</v>
      </c>
      <c r="AV973" s="26">
        <v>6641.5472994700003</v>
      </c>
      <c r="AW973" s="25">
        <v>972</v>
      </c>
      <c r="AX973" s="26">
        <v>1.3697942565800001</v>
      </c>
      <c r="AY973" s="25">
        <v>972</v>
      </c>
      <c r="AZ973" s="26">
        <v>83.856984242300001</v>
      </c>
      <c r="BA973" s="25">
        <v>972</v>
      </c>
      <c r="BB973" s="26">
        <v>0.10118755267</v>
      </c>
      <c r="BC973" s="25">
        <v>972</v>
      </c>
      <c r="BD973" s="26">
        <v>7.4715216505900003E-2</v>
      </c>
      <c r="BE973" s="25">
        <v>972</v>
      </c>
      <c r="BF973" s="26">
        <v>0.82409723082399999</v>
      </c>
      <c r="BG973" s="25">
        <v>972</v>
      </c>
      <c r="BH973" s="26">
        <v>43.979263782700002</v>
      </c>
      <c r="BI973" s="25">
        <v>972</v>
      </c>
      <c r="BJ973" s="26">
        <v>333.02379144299999</v>
      </c>
      <c r="CB973" s="37"/>
      <c r="CD973" s="37"/>
      <c r="CE973" s="37"/>
    </row>
    <row r="974" spans="1:83" x14ac:dyDescent="0.3">
      <c r="A974" s="25">
        <v>973</v>
      </c>
      <c r="B974" s="26">
        <v>5915.6119174200003</v>
      </c>
      <c r="C974" s="25">
        <v>973</v>
      </c>
      <c r="D974" s="26">
        <v>1.4039438418100001</v>
      </c>
      <c r="E974" s="25">
        <v>973</v>
      </c>
      <c r="F974" s="26">
        <v>65.716714804299997</v>
      </c>
      <c r="G974" s="25">
        <v>973</v>
      </c>
      <c r="H974" s="26">
        <v>0.198856015375</v>
      </c>
      <c r="I974" s="25">
        <v>973</v>
      </c>
      <c r="J974" s="26">
        <v>0.109722430166</v>
      </c>
      <c r="K974" s="25">
        <v>973</v>
      </c>
      <c r="L974" s="26">
        <v>502085.09692500002</v>
      </c>
      <c r="M974" s="25">
        <v>973</v>
      </c>
      <c r="N974" s="26">
        <v>54.111626076500002</v>
      </c>
      <c r="O974" s="25">
        <v>973</v>
      </c>
      <c r="P974" s="26">
        <v>1.27052108894E-2</v>
      </c>
      <c r="Q974" s="25">
        <v>973</v>
      </c>
      <c r="R974" s="32">
        <v>0.72691826954700001</v>
      </c>
      <c r="S974" s="28">
        <v>973</v>
      </c>
      <c r="T974" s="35">
        <v>0.710850607839</v>
      </c>
      <c r="U974" s="25">
        <v>973</v>
      </c>
      <c r="V974" s="26">
        <v>38.070599333600001</v>
      </c>
      <c r="W974" s="25">
        <v>973</v>
      </c>
      <c r="X974" s="26">
        <v>3.3357588118199999</v>
      </c>
      <c r="Y974" s="25">
        <v>973</v>
      </c>
      <c r="Z974" s="26">
        <v>3.4486689061799997E-2</v>
      </c>
      <c r="AA974" s="25">
        <v>973</v>
      </c>
      <c r="AB974" s="26">
        <v>12.2221729382</v>
      </c>
      <c r="AC974" s="25">
        <v>973</v>
      </c>
      <c r="AD974" s="26">
        <v>0.39591169931300002</v>
      </c>
      <c r="AE974" s="25">
        <v>973</v>
      </c>
      <c r="AF974" s="26">
        <v>502085.09692500002</v>
      </c>
      <c r="AG974" s="25">
        <v>973</v>
      </c>
      <c r="AH974" s="26">
        <v>1.31019237562</v>
      </c>
      <c r="AI974" s="25">
        <v>973</v>
      </c>
      <c r="AJ974" s="26">
        <v>87.505768324599998</v>
      </c>
      <c r="AK974" s="25">
        <v>973</v>
      </c>
      <c r="AL974" s="26">
        <v>0.28265906616499997</v>
      </c>
      <c r="AM974" s="25">
        <v>973</v>
      </c>
      <c r="AN974" s="26">
        <v>1.60310950087</v>
      </c>
      <c r="AO974" s="25">
        <v>973</v>
      </c>
      <c r="AP974" s="26">
        <v>0.62657224374300002</v>
      </c>
      <c r="AQ974" s="25">
        <v>973</v>
      </c>
      <c r="AR974" s="26">
        <v>228.89772352700001</v>
      </c>
      <c r="AS974" s="25">
        <v>973</v>
      </c>
      <c r="AT974" s="26">
        <v>4.3631543810500002</v>
      </c>
      <c r="AU974" s="25">
        <v>973</v>
      </c>
      <c r="AV974" s="26">
        <v>5246.9246535499997</v>
      </c>
      <c r="AW974" s="25">
        <v>973</v>
      </c>
      <c r="AX974" s="26">
        <v>1.31019237562</v>
      </c>
      <c r="AY974" s="25">
        <v>973</v>
      </c>
      <c r="AZ974" s="26">
        <v>87.119309978000004</v>
      </c>
      <c r="BA974" s="25">
        <v>973</v>
      </c>
      <c r="BB974" s="26">
        <v>0.114522827597</v>
      </c>
      <c r="BC974" s="25">
        <v>973</v>
      </c>
      <c r="BD974" s="26">
        <v>0.10593832677499999</v>
      </c>
      <c r="BE974" s="25">
        <v>973</v>
      </c>
      <c r="BF974" s="26">
        <v>0.77953884562800002</v>
      </c>
      <c r="BG974" s="25">
        <v>973</v>
      </c>
      <c r="BH974" s="26">
        <v>39.116272540700002</v>
      </c>
      <c r="BI974" s="25">
        <v>973</v>
      </c>
      <c r="BJ974" s="26">
        <v>633.35245378000002</v>
      </c>
      <c r="CB974" s="37"/>
      <c r="CD974" s="37"/>
      <c r="CE974" s="37"/>
    </row>
    <row r="975" spans="1:83" x14ac:dyDescent="0.3">
      <c r="A975" s="25">
        <v>974</v>
      </c>
      <c r="B975" s="26">
        <v>7440.1083105999996</v>
      </c>
      <c r="C975" s="25">
        <v>974</v>
      </c>
      <c r="D975" s="26">
        <v>1.56061217079</v>
      </c>
      <c r="E975" s="25">
        <v>974</v>
      </c>
      <c r="F975" s="26">
        <v>40.457573133099999</v>
      </c>
      <c r="G975" s="25">
        <v>974</v>
      </c>
      <c r="H975" s="26">
        <v>0.17518783598000001</v>
      </c>
      <c r="I975" s="25">
        <v>974</v>
      </c>
      <c r="J975" s="26">
        <v>6.4694704789099999E-2</v>
      </c>
      <c r="K975" s="25">
        <v>974</v>
      </c>
      <c r="L975" s="26">
        <v>546587.08036400005</v>
      </c>
      <c r="M975" s="25">
        <v>974</v>
      </c>
      <c r="N975" s="26">
        <v>72.212448096700001</v>
      </c>
      <c r="O975" s="25">
        <v>974</v>
      </c>
      <c r="P975" s="26">
        <v>1.59481153523E-2</v>
      </c>
      <c r="Q975" s="25">
        <v>974</v>
      </c>
      <c r="R975" s="32">
        <v>0.85374658981399998</v>
      </c>
      <c r="S975" s="28">
        <v>974</v>
      </c>
      <c r="T975" s="35">
        <v>0.629901865979</v>
      </c>
      <c r="U975" s="25">
        <v>974</v>
      </c>
      <c r="V975" s="26">
        <v>44.8147271311</v>
      </c>
      <c r="W975" s="25">
        <v>974</v>
      </c>
      <c r="X975" s="26">
        <v>6.5316222582899996</v>
      </c>
      <c r="Y975" s="25">
        <v>974</v>
      </c>
      <c r="Z975" s="26">
        <v>3.8580541956100001E-2</v>
      </c>
      <c r="AA975" s="25">
        <v>974</v>
      </c>
      <c r="AB975" s="26">
        <v>14.4569431854</v>
      </c>
      <c r="AC975" s="25">
        <v>974</v>
      </c>
      <c r="AD975" s="26">
        <v>0.38001671835700002</v>
      </c>
      <c r="AE975" s="25">
        <v>974</v>
      </c>
      <c r="AF975" s="26">
        <v>546587.08036400005</v>
      </c>
      <c r="AG975" s="25">
        <v>974</v>
      </c>
      <c r="AH975" s="26">
        <v>1.4031185876800001</v>
      </c>
      <c r="AI975" s="25">
        <v>974</v>
      </c>
      <c r="AJ975" s="26">
        <v>76.572273638400006</v>
      </c>
      <c r="AK975" s="25">
        <v>974</v>
      </c>
      <c r="AL975" s="26">
        <v>0.243146148137</v>
      </c>
      <c r="AM975" s="25">
        <v>974</v>
      </c>
      <c r="AN975" s="26">
        <v>1.76169165662</v>
      </c>
      <c r="AO975" s="25">
        <v>974</v>
      </c>
      <c r="AP975" s="26">
        <v>0.54807578812900004</v>
      </c>
      <c r="AQ975" s="25">
        <v>974</v>
      </c>
      <c r="AR975" s="26">
        <v>741.63347429800001</v>
      </c>
      <c r="AS975" s="25">
        <v>974</v>
      </c>
      <c r="AT975" s="26">
        <v>4.1029846701899997</v>
      </c>
      <c r="AU975" s="25">
        <v>974</v>
      </c>
      <c r="AV975" s="26">
        <v>6740.1953255799999</v>
      </c>
      <c r="AW975" s="25">
        <v>974</v>
      </c>
      <c r="AX975" s="26">
        <v>1.4031185876800001</v>
      </c>
      <c r="AY975" s="25">
        <v>974</v>
      </c>
      <c r="AZ975" s="26">
        <v>78.884187518499999</v>
      </c>
      <c r="BA975" s="25">
        <v>974</v>
      </c>
      <c r="BB975" s="26">
        <v>0.10132672553200001</v>
      </c>
      <c r="BC975" s="25">
        <v>974</v>
      </c>
      <c r="BD975" s="26">
        <v>5.9623966209599998E-2</v>
      </c>
      <c r="BE975" s="25">
        <v>974</v>
      </c>
      <c r="BF975" s="26">
        <v>0.83904930825799995</v>
      </c>
      <c r="BG975" s="25">
        <v>974</v>
      </c>
      <c r="BH975" s="26">
        <v>45.917276749099997</v>
      </c>
      <c r="BI975" s="25">
        <v>974</v>
      </c>
      <c r="BJ975" s="26">
        <v>936.80686960499997</v>
      </c>
      <c r="CB975" s="37"/>
      <c r="CD975" s="37"/>
      <c r="CE975" s="37"/>
    </row>
    <row r="976" spans="1:83" x14ac:dyDescent="0.3">
      <c r="A976" s="25">
        <v>975</v>
      </c>
      <c r="B976" s="26">
        <v>9625.8384714099993</v>
      </c>
      <c r="C976" s="25">
        <v>975</v>
      </c>
      <c r="D976" s="26">
        <v>1.5111807510899999</v>
      </c>
      <c r="E976" s="25">
        <v>975</v>
      </c>
      <c r="F976" s="26">
        <v>51.5970441053</v>
      </c>
      <c r="G976" s="25">
        <v>975</v>
      </c>
      <c r="H976" s="26">
        <v>0.14170608823399999</v>
      </c>
      <c r="I976" s="25">
        <v>975</v>
      </c>
      <c r="J976" s="26">
        <v>6.4897309308299997E-2</v>
      </c>
      <c r="K976" s="25">
        <v>975</v>
      </c>
      <c r="L976" s="26">
        <v>476483.50875400001</v>
      </c>
      <c r="M976" s="25">
        <v>975</v>
      </c>
      <c r="N976" s="26">
        <v>53.0555670213</v>
      </c>
      <c r="O976" s="25">
        <v>975</v>
      </c>
      <c r="P976" s="26">
        <v>1.46072354772E-2</v>
      </c>
      <c r="Q976" s="25">
        <v>975</v>
      </c>
      <c r="R976" s="32">
        <v>0.83471222041199999</v>
      </c>
      <c r="S976" s="28">
        <v>975</v>
      </c>
      <c r="T976" s="35">
        <v>0.83466346067300001</v>
      </c>
      <c r="U976" s="25">
        <v>975</v>
      </c>
      <c r="V976" s="26">
        <v>39.725349982899999</v>
      </c>
      <c r="W976" s="25">
        <v>975</v>
      </c>
      <c r="X976" s="26">
        <v>1.60324286405</v>
      </c>
      <c r="Y976" s="25">
        <v>975</v>
      </c>
      <c r="Z976" s="26">
        <v>2.66354681374E-2</v>
      </c>
      <c r="AA976" s="25">
        <v>975</v>
      </c>
      <c r="AB976" s="26">
        <v>5.78848911511</v>
      </c>
      <c r="AC976" s="25">
        <v>975</v>
      </c>
      <c r="AD976" s="26">
        <v>0.28552158570199998</v>
      </c>
      <c r="AE976" s="25">
        <v>975</v>
      </c>
      <c r="AF976" s="26">
        <v>476483.50875400001</v>
      </c>
      <c r="AG976" s="25">
        <v>975</v>
      </c>
      <c r="AH976" s="26">
        <v>1.4547203896400001</v>
      </c>
      <c r="AI976" s="25">
        <v>975</v>
      </c>
      <c r="AJ976" s="26">
        <v>75.393784783300006</v>
      </c>
      <c r="AK976" s="25">
        <v>975</v>
      </c>
      <c r="AL976" s="26">
        <v>6.88431404095E-2</v>
      </c>
      <c r="AM976" s="25">
        <v>975</v>
      </c>
      <c r="AN976" s="26">
        <v>1.33979815183</v>
      </c>
      <c r="AO976" s="25">
        <v>975</v>
      </c>
      <c r="AP976" s="26">
        <v>0.81581297556499999</v>
      </c>
      <c r="AQ976" s="25">
        <v>975</v>
      </c>
      <c r="AR976" s="26">
        <v>36.231268498399999</v>
      </c>
      <c r="AS976" s="25">
        <v>975</v>
      </c>
      <c r="AT976" s="26">
        <v>2.5662675382</v>
      </c>
      <c r="AU976" s="25">
        <v>975</v>
      </c>
      <c r="AV976" s="26">
        <v>9342.4702713099996</v>
      </c>
      <c r="AW976" s="25">
        <v>975</v>
      </c>
      <c r="AX976" s="26">
        <v>1.4547203896400001</v>
      </c>
      <c r="AY976" s="25">
        <v>975</v>
      </c>
      <c r="AZ976" s="26">
        <v>57.897976238799998</v>
      </c>
      <c r="BA976" s="25">
        <v>975</v>
      </c>
      <c r="BB976" s="26">
        <v>0.117477739054</v>
      </c>
      <c r="BC976" s="25">
        <v>975</v>
      </c>
      <c r="BD976" s="26">
        <v>6.5060998856100005E-2</v>
      </c>
      <c r="BE976" s="25">
        <v>975</v>
      </c>
      <c r="BF976" s="26">
        <v>0.81746126209000003</v>
      </c>
      <c r="BG976" s="25">
        <v>975</v>
      </c>
      <c r="BH976" s="26">
        <v>40.568708636799997</v>
      </c>
      <c r="BI976" s="25">
        <v>975</v>
      </c>
      <c r="BJ976" s="26">
        <v>270.068552646</v>
      </c>
      <c r="CB976" s="37"/>
      <c r="CD976" s="37"/>
      <c r="CE976" s="37"/>
    </row>
    <row r="977" spans="1:83" x14ac:dyDescent="0.3">
      <c r="A977" s="25">
        <v>976</v>
      </c>
      <c r="B977" s="26">
        <v>7119.67615768</v>
      </c>
      <c r="C977" s="25">
        <v>976</v>
      </c>
      <c r="D977" s="26">
        <v>1.57599910833</v>
      </c>
      <c r="E977" s="25">
        <v>976</v>
      </c>
      <c r="F977" s="26">
        <v>35.986912739099999</v>
      </c>
      <c r="G977" s="25">
        <v>976</v>
      </c>
      <c r="H977" s="26">
        <v>5.1984485869099997E-2</v>
      </c>
      <c r="I977" s="25">
        <v>976</v>
      </c>
      <c r="J977" s="26">
        <v>0.184169801681</v>
      </c>
      <c r="K977" s="25">
        <v>976</v>
      </c>
      <c r="L977" s="26">
        <v>725455.43454399996</v>
      </c>
      <c r="M977" s="25">
        <v>976</v>
      </c>
      <c r="N977" s="26">
        <v>56.970011882800002</v>
      </c>
      <c r="O977" s="25">
        <v>976</v>
      </c>
      <c r="P977" s="26">
        <v>1.7434632450400001E-2</v>
      </c>
      <c r="Q977" s="25">
        <v>976</v>
      </c>
      <c r="R977" s="32">
        <v>0.493066465013</v>
      </c>
      <c r="S977" s="28">
        <v>976</v>
      </c>
      <c r="T977" s="35">
        <v>0.38964007563500003</v>
      </c>
      <c r="U977" s="25">
        <v>976</v>
      </c>
      <c r="V977" s="26">
        <v>30.8794553617</v>
      </c>
      <c r="W977" s="25">
        <v>976</v>
      </c>
      <c r="X977" s="26">
        <v>3.2008115429799999</v>
      </c>
      <c r="Y977" s="25">
        <v>976</v>
      </c>
      <c r="Z977" s="26">
        <v>9.6024507950499993E-2</v>
      </c>
      <c r="AA977" s="25">
        <v>976</v>
      </c>
      <c r="AB977" s="26">
        <v>12.9605374643</v>
      </c>
      <c r="AC977" s="25">
        <v>976</v>
      </c>
      <c r="AD977" s="26">
        <v>0.31989751013599999</v>
      </c>
      <c r="AE977" s="25">
        <v>976</v>
      </c>
      <c r="AF977" s="26">
        <v>725455.43454399996</v>
      </c>
      <c r="AG977" s="25">
        <v>976</v>
      </c>
      <c r="AH977" s="26">
        <v>1.48621397114</v>
      </c>
      <c r="AI977" s="25">
        <v>976</v>
      </c>
      <c r="AJ977" s="26">
        <v>68.452140996799997</v>
      </c>
      <c r="AK977" s="25">
        <v>976</v>
      </c>
      <c r="AL977" s="26">
        <v>0.12260881264700001</v>
      </c>
      <c r="AM977" s="25">
        <v>976</v>
      </c>
      <c r="AN977" s="26">
        <v>0.83691083155000001</v>
      </c>
      <c r="AO977" s="25">
        <v>976</v>
      </c>
      <c r="AP977" s="26">
        <v>1.2885894047099999</v>
      </c>
      <c r="AQ977" s="25">
        <v>976</v>
      </c>
      <c r="AR977" s="26">
        <v>736.38367043100004</v>
      </c>
      <c r="AS977" s="25">
        <v>976</v>
      </c>
      <c r="AT977" s="26">
        <v>1.8672810318599999</v>
      </c>
      <c r="AU977" s="25">
        <v>976</v>
      </c>
      <c r="AV977" s="26">
        <v>6065.4863559900004</v>
      </c>
      <c r="AW977" s="25">
        <v>976</v>
      </c>
      <c r="AX977" s="26">
        <v>1.48621397114</v>
      </c>
      <c r="AY977" s="25">
        <v>976</v>
      </c>
      <c r="AZ977" s="26">
        <v>71.674873346200002</v>
      </c>
      <c r="BA977" s="25">
        <v>976</v>
      </c>
      <c r="BB977" s="26">
        <v>7.3151198548999999E-3</v>
      </c>
      <c r="BC977" s="25">
        <v>976</v>
      </c>
      <c r="BD977" s="26">
        <v>9.6081741024200001E-2</v>
      </c>
      <c r="BE977" s="25">
        <v>976</v>
      </c>
      <c r="BF977" s="26">
        <v>0.89660313912099998</v>
      </c>
      <c r="BG977" s="25">
        <v>976</v>
      </c>
      <c r="BH977" s="26">
        <v>31.120270018300001</v>
      </c>
      <c r="BI977" s="25">
        <v>976</v>
      </c>
      <c r="BJ977" s="26">
        <v>762.62683261999996</v>
      </c>
      <c r="CB977" s="37"/>
      <c r="CD977" s="37"/>
      <c r="CE977" s="37"/>
    </row>
    <row r="978" spans="1:83" x14ac:dyDescent="0.3">
      <c r="A978" s="25">
        <v>977</v>
      </c>
      <c r="B978" s="26">
        <v>8310.87504911</v>
      </c>
      <c r="C978" s="25">
        <v>977</v>
      </c>
      <c r="D978" s="26">
        <v>2.0961063108600002</v>
      </c>
      <c r="E978" s="25">
        <v>977</v>
      </c>
      <c r="F978" s="26">
        <v>62.039040801100001</v>
      </c>
      <c r="G978" s="25">
        <v>977</v>
      </c>
      <c r="H978" s="26">
        <v>0.13578033448599999</v>
      </c>
      <c r="I978" s="25">
        <v>977</v>
      </c>
      <c r="J978" s="26">
        <v>0.145240801561</v>
      </c>
      <c r="K978" s="25">
        <v>977</v>
      </c>
      <c r="L978" s="26">
        <v>417613.38221700001</v>
      </c>
      <c r="M978" s="25">
        <v>977</v>
      </c>
      <c r="N978" s="26">
        <v>70.812751161600005</v>
      </c>
      <c r="O978" s="25">
        <v>977</v>
      </c>
      <c r="P978" s="26">
        <v>1.8447843108399999E-2</v>
      </c>
      <c r="Q978" s="25">
        <v>977</v>
      </c>
      <c r="R978" s="32">
        <v>0.84954006618800004</v>
      </c>
      <c r="S978" s="28">
        <v>977</v>
      </c>
      <c r="T978" s="35">
        <v>0.57322172251699999</v>
      </c>
      <c r="U978" s="25">
        <v>977</v>
      </c>
      <c r="V978" s="26">
        <v>27.933468873100001</v>
      </c>
      <c r="W978" s="25">
        <v>977</v>
      </c>
      <c r="X978" s="26">
        <v>5.9389926156200001</v>
      </c>
      <c r="Y978" s="25">
        <v>977</v>
      </c>
      <c r="Z978" s="26">
        <v>6.4069685460200004E-2</v>
      </c>
      <c r="AA978" s="25">
        <v>977</v>
      </c>
      <c r="AB978" s="26">
        <v>8.6366968434100002</v>
      </c>
      <c r="AC978" s="25">
        <v>977</v>
      </c>
      <c r="AD978" s="26">
        <v>0.43308763519799998</v>
      </c>
      <c r="AE978" s="25">
        <v>977</v>
      </c>
      <c r="AF978" s="26">
        <v>417613.38221700001</v>
      </c>
      <c r="AG978" s="25">
        <v>977</v>
      </c>
      <c r="AH978" s="26">
        <v>1.9553798226900001</v>
      </c>
      <c r="AI978" s="25">
        <v>977</v>
      </c>
      <c r="AJ978" s="26">
        <v>82.442200102699999</v>
      </c>
      <c r="AK978" s="25">
        <v>977</v>
      </c>
      <c r="AL978" s="26">
        <v>0.30906011907999997</v>
      </c>
      <c r="AM978" s="25">
        <v>977</v>
      </c>
      <c r="AN978" s="26">
        <v>1.5607100072</v>
      </c>
      <c r="AO978" s="25">
        <v>977</v>
      </c>
      <c r="AP978" s="26">
        <v>0.85131960229899994</v>
      </c>
      <c r="AQ978" s="25">
        <v>977</v>
      </c>
      <c r="AR978" s="26">
        <v>283.34320694899998</v>
      </c>
      <c r="AS978" s="25">
        <v>977</v>
      </c>
      <c r="AT978" s="26">
        <v>3.0902809164499998</v>
      </c>
      <c r="AU978" s="25">
        <v>977</v>
      </c>
      <c r="AV978" s="26">
        <v>7655.0164175899999</v>
      </c>
      <c r="AW978" s="25">
        <v>977</v>
      </c>
      <c r="AX978" s="26">
        <v>1.9553798226900001</v>
      </c>
      <c r="AY978" s="25">
        <v>977</v>
      </c>
      <c r="AZ978" s="26">
        <v>80.695935775600006</v>
      </c>
      <c r="BA978" s="25">
        <v>977</v>
      </c>
      <c r="BB978" s="26">
        <v>9.2762143857099993E-2</v>
      </c>
      <c r="BC978" s="25">
        <v>977</v>
      </c>
      <c r="BD978" s="26">
        <v>0.126659059794</v>
      </c>
      <c r="BE978" s="25">
        <v>977</v>
      </c>
      <c r="BF978" s="26">
        <v>0.78057879634899996</v>
      </c>
      <c r="BG978" s="25">
        <v>977</v>
      </c>
      <c r="BH978" s="26">
        <v>29.123780464999999</v>
      </c>
      <c r="BI978" s="25">
        <v>977</v>
      </c>
      <c r="BJ978" s="26">
        <v>237.02685558300001</v>
      </c>
      <c r="CB978" s="37"/>
      <c r="CD978" s="37"/>
      <c r="CE978" s="37"/>
    </row>
    <row r="979" spans="1:83" x14ac:dyDescent="0.3">
      <c r="A979" s="25">
        <v>978</v>
      </c>
      <c r="B979" s="26">
        <v>8268.8211149800009</v>
      </c>
      <c r="C979" s="25">
        <v>978</v>
      </c>
      <c r="D979" s="26">
        <v>1.3486629131400001</v>
      </c>
      <c r="E979" s="25">
        <v>978</v>
      </c>
      <c r="F979" s="26">
        <v>76.001635101900007</v>
      </c>
      <c r="G979" s="25">
        <v>978</v>
      </c>
      <c r="H979" s="26">
        <v>1.2477478319900001E-2</v>
      </c>
      <c r="I979" s="25">
        <v>978</v>
      </c>
      <c r="J979" s="26">
        <v>0.13295882007500001</v>
      </c>
      <c r="K979" s="25">
        <v>978</v>
      </c>
      <c r="L979" s="26">
        <v>456415.79255700001</v>
      </c>
      <c r="M979" s="25">
        <v>978</v>
      </c>
      <c r="N979" s="26">
        <v>56.750899004300003</v>
      </c>
      <c r="O979" s="25">
        <v>978</v>
      </c>
      <c r="P979" s="26">
        <v>1.32354879054E-2</v>
      </c>
      <c r="Q979" s="25">
        <v>978</v>
      </c>
      <c r="R979" s="32">
        <v>0.79001917954400003</v>
      </c>
      <c r="S979" s="28">
        <v>978</v>
      </c>
      <c r="T979" s="35">
        <v>0.42110906329300002</v>
      </c>
      <c r="U979" s="25">
        <v>978</v>
      </c>
      <c r="V979" s="26">
        <v>26.853566198900001</v>
      </c>
      <c r="W979" s="25">
        <v>978</v>
      </c>
      <c r="X979" s="26">
        <v>2.0881572410899998</v>
      </c>
      <c r="Y979" s="25">
        <v>978</v>
      </c>
      <c r="Z979" s="26">
        <v>8.1973687983499993E-2</v>
      </c>
      <c r="AA979" s="25">
        <v>978</v>
      </c>
      <c r="AB979" s="26">
        <v>11.436108538899999</v>
      </c>
      <c r="AC979" s="25">
        <v>978</v>
      </c>
      <c r="AD979" s="26">
        <v>0.29452827667600001</v>
      </c>
      <c r="AE979" s="25">
        <v>978</v>
      </c>
      <c r="AF979" s="26">
        <v>456415.79255700001</v>
      </c>
      <c r="AG979" s="25">
        <v>978</v>
      </c>
      <c r="AH979" s="26">
        <v>1.2811540073500001</v>
      </c>
      <c r="AI979" s="25">
        <v>978</v>
      </c>
      <c r="AJ979" s="26">
        <v>65.4893056831</v>
      </c>
      <c r="AK979" s="25">
        <v>978</v>
      </c>
      <c r="AL979" s="26">
        <v>6.9142024449799999E-2</v>
      </c>
      <c r="AM979" s="25">
        <v>978</v>
      </c>
      <c r="AN979" s="26">
        <v>0.85822056064300001</v>
      </c>
      <c r="AO979" s="25">
        <v>978</v>
      </c>
      <c r="AP979" s="26">
        <v>1.3448133985899999</v>
      </c>
      <c r="AQ979" s="25">
        <v>978</v>
      </c>
      <c r="AR979" s="26">
        <v>389.67224221499998</v>
      </c>
      <c r="AS979" s="25">
        <v>978</v>
      </c>
      <c r="AT979" s="26">
        <v>1.77755887029</v>
      </c>
      <c r="AU979" s="25">
        <v>978</v>
      </c>
      <c r="AV979" s="26">
        <v>7765.0664289200004</v>
      </c>
      <c r="AW979" s="25">
        <v>978</v>
      </c>
      <c r="AX979" s="26">
        <v>1.2811540073500001</v>
      </c>
      <c r="AY979" s="25">
        <v>978</v>
      </c>
      <c r="AZ979" s="26">
        <v>69.264911072199993</v>
      </c>
      <c r="BA979" s="25">
        <v>978</v>
      </c>
      <c r="BB979" s="26">
        <v>5.9921216419399998E-3</v>
      </c>
      <c r="BC979" s="25">
        <v>978</v>
      </c>
      <c r="BD979" s="26">
        <v>8.4004796656899999E-2</v>
      </c>
      <c r="BE979" s="25">
        <v>978</v>
      </c>
      <c r="BF979" s="26">
        <v>0.91000308170099997</v>
      </c>
      <c r="BG979" s="25">
        <v>978</v>
      </c>
      <c r="BH979" s="26">
        <v>27.063289579799999</v>
      </c>
      <c r="BI979" s="25">
        <v>978</v>
      </c>
      <c r="BJ979" s="26">
        <v>724.62268333300005</v>
      </c>
      <c r="CB979" s="37"/>
      <c r="CD979" s="37"/>
      <c r="CE979" s="37"/>
    </row>
    <row r="980" spans="1:83" x14ac:dyDescent="0.3">
      <c r="A980" s="25">
        <v>979</v>
      </c>
      <c r="B980" s="26">
        <v>5752.4257915899998</v>
      </c>
      <c r="C980" s="25">
        <v>979</v>
      </c>
      <c r="D980" s="26">
        <v>1.2381746948700001</v>
      </c>
      <c r="E980" s="25">
        <v>979</v>
      </c>
      <c r="F980" s="26">
        <v>78.636246602300005</v>
      </c>
      <c r="G980" s="25">
        <v>979</v>
      </c>
      <c r="H980" s="26">
        <v>0.1708526601</v>
      </c>
      <c r="I980" s="25">
        <v>979</v>
      </c>
      <c r="J980" s="26">
        <v>4.1889351981499998E-2</v>
      </c>
      <c r="K980" s="25">
        <v>979</v>
      </c>
      <c r="L980" s="26">
        <v>690930.41937999998</v>
      </c>
      <c r="M980" s="25">
        <v>979</v>
      </c>
      <c r="N980" s="26">
        <v>72.436214618199998</v>
      </c>
      <c r="O980" s="25">
        <v>979</v>
      </c>
      <c r="P980" s="26">
        <v>1.14066031141E-2</v>
      </c>
      <c r="Q980" s="25">
        <v>979</v>
      </c>
      <c r="R980" s="32">
        <v>0.63589662113099998</v>
      </c>
      <c r="S980" s="28">
        <v>979</v>
      </c>
      <c r="T980" s="35">
        <v>0.45062869314600001</v>
      </c>
      <c r="U980" s="25">
        <v>979</v>
      </c>
      <c r="V980" s="26">
        <v>38.344062933700002</v>
      </c>
      <c r="W980" s="25">
        <v>979</v>
      </c>
      <c r="X980" s="26">
        <v>6.0849878230399996</v>
      </c>
      <c r="Y980" s="25">
        <v>979</v>
      </c>
      <c r="Z980" s="26">
        <v>1.64503077955E-2</v>
      </c>
      <c r="AA980" s="25">
        <v>979</v>
      </c>
      <c r="AB980" s="26">
        <v>13.835444539799999</v>
      </c>
      <c r="AC980" s="25">
        <v>979</v>
      </c>
      <c r="AD980" s="26">
        <v>0.43230912297200003</v>
      </c>
      <c r="AE980" s="25">
        <v>979</v>
      </c>
      <c r="AF980" s="26">
        <v>690930.41937999998</v>
      </c>
      <c r="AG980" s="25">
        <v>979</v>
      </c>
      <c r="AH980" s="26">
        <v>1.0884576745800001</v>
      </c>
      <c r="AI980" s="25">
        <v>979</v>
      </c>
      <c r="AJ980" s="26">
        <v>92.961568857800003</v>
      </c>
      <c r="AK980" s="25">
        <v>979</v>
      </c>
      <c r="AL980" s="26">
        <v>0.104063812122</v>
      </c>
      <c r="AM980" s="25">
        <v>979</v>
      </c>
      <c r="AN980" s="26">
        <v>1.401596251</v>
      </c>
      <c r="AO980" s="25">
        <v>979</v>
      </c>
      <c r="AP980" s="26">
        <v>0.26737859723399998</v>
      </c>
      <c r="AQ980" s="25">
        <v>979</v>
      </c>
      <c r="AR980" s="26">
        <v>234.76456970800001</v>
      </c>
      <c r="AS980" s="25">
        <v>979</v>
      </c>
      <c r="AT980" s="26">
        <v>7.3218133702500001</v>
      </c>
      <c r="AU980" s="25">
        <v>979</v>
      </c>
      <c r="AV980" s="26">
        <v>5221.9543222599996</v>
      </c>
      <c r="AW980" s="25">
        <v>979</v>
      </c>
      <c r="AX980" s="26">
        <v>1.0884576745800001</v>
      </c>
      <c r="AY980" s="25">
        <v>979</v>
      </c>
      <c r="AZ980" s="26">
        <v>93.418928168500003</v>
      </c>
      <c r="BA980" s="25">
        <v>979</v>
      </c>
      <c r="BB980" s="26">
        <v>7.4637266777900002E-2</v>
      </c>
      <c r="BC980" s="25">
        <v>979</v>
      </c>
      <c r="BD980" s="26">
        <v>5.8131257253400001E-2</v>
      </c>
      <c r="BE980" s="25">
        <v>979</v>
      </c>
      <c r="BF980" s="26">
        <v>0.86723147596899997</v>
      </c>
      <c r="BG980" s="25">
        <v>979</v>
      </c>
      <c r="BH980" s="26">
        <v>44.8100440893</v>
      </c>
      <c r="BI980" s="25">
        <v>979</v>
      </c>
      <c r="BJ980" s="26">
        <v>746.532879417</v>
      </c>
      <c r="CB980" s="37"/>
      <c r="CD980" s="37"/>
      <c r="CE980" s="37"/>
    </row>
    <row r="981" spans="1:83" x14ac:dyDescent="0.3">
      <c r="A981" s="25">
        <v>980</v>
      </c>
      <c r="B981" s="26">
        <v>9849.1962879000002</v>
      </c>
      <c r="C981" s="25">
        <v>980</v>
      </c>
      <c r="D981" s="26">
        <v>1.85899400783</v>
      </c>
      <c r="E981" s="25">
        <v>980</v>
      </c>
      <c r="F981" s="26">
        <v>72.887856441599993</v>
      </c>
      <c r="G981" s="25">
        <v>980</v>
      </c>
      <c r="H981" s="26">
        <v>3.8034747396599997E-2</v>
      </c>
      <c r="I981" s="25">
        <v>980</v>
      </c>
      <c r="J981" s="26">
        <v>7.6988594544000005E-2</v>
      </c>
      <c r="K981" s="25">
        <v>980</v>
      </c>
      <c r="L981" s="26">
        <v>576424.471165</v>
      </c>
      <c r="M981" s="25">
        <v>980</v>
      </c>
      <c r="N981" s="26">
        <v>68.685834370899997</v>
      </c>
      <c r="O981" s="25">
        <v>980</v>
      </c>
      <c r="P981" s="26">
        <v>1.7544223033699999E-2</v>
      </c>
      <c r="Q981" s="25">
        <v>980</v>
      </c>
      <c r="R981" s="32">
        <v>0.78063498153900002</v>
      </c>
      <c r="S981" s="28">
        <v>980</v>
      </c>
      <c r="T981" s="35">
        <v>0.77375185724700002</v>
      </c>
      <c r="U981" s="25">
        <v>980</v>
      </c>
      <c r="V981" s="26">
        <v>36.684166154000003</v>
      </c>
      <c r="W981" s="25">
        <v>980</v>
      </c>
      <c r="X981" s="26">
        <v>1.66946457034</v>
      </c>
      <c r="Y981" s="25">
        <v>980</v>
      </c>
      <c r="Z981" s="26">
        <v>7.3471725247599998E-2</v>
      </c>
      <c r="AA981" s="25">
        <v>980</v>
      </c>
      <c r="AB981" s="26">
        <v>7.5602654440999997</v>
      </c>
      <c r="AC981" s="25">
        <v>980</v>
      </c>
      <c r="AD981" s="26">
        <v>0.498733013068</v>
      </c>
      <c r="AE981" s="25">
        <v>980</v>
      </c>
      <c r="AF981" s="26">
        <v>576424.471165</v>
      </c>
      <c r="AG981" s="25">
        <v>980</v>
      </c>
      <c r="AH981" s="26">
        <v>1.79960269819</v>
      </c>
      <c r="AI981" s="25">
        <v>980</v>
      </c>
      <c r="AJ981" s="26">
        <v>75.628776966100006</v>
      </c>
      <c r="AK981" s="25">
        <v>980</v>
      </c>
      <c r="AL981" s="26">
        <v>5.7272596766099998E-2</v>
      </c>
      <c r="AM981" s="25">
        <v>980</v>
      </c>
      <c r="AN981" s="26">
        <v>0.93654787472199996</v>
      </c>
      <c r="AO981" s="25">
        <v>980</v>
      </c>
      <c r="AP981" s="26">
        <v>0.809790066689</v>
      </c>
      <c r="AQ981" s="25">
        <v>980</v>
      </c>
      <c r="AR981" s="26">
        <v>52.833379013799998</v>
      </c>
      <c r="AS981" s="25">
        <v>980</v>
      </c>
      <c r="AT981" s="26">
        <v>3.1993975831400001</v>
      </c>
      <c r="AU981" s="25">
        <v>980</v>
      </c>
      <c r="AV981" s="26">
        <v>9692.7501614499997</v>
      </c>
      <c r="AW981" s="25">
        <v>980</v>
      </c>
      <c r="AX981" s="26">
        <v>1.79960269819</v>
      </c>
      <c r="AY981" s="25">
        <v>980</v>
      </c>
      <c r="AZ981" s="26">
        <v>74.249757948400003</v>
      </c>
      <c r="BA981" s="25">
        <v>980</v>
      </c>
      <c r="BB981" s="26">
        <v>2.7013930483E-2</v>
      </c>
      <c r="BC981" s="25">
        <v>980</v>
      </c>
      <c r="BD981" s="26">
        <v>7.3725419004200002E-2</v>
      </c>
      <c r="BE981" s="25">
        <v>980</v>
      </c>
      <c r="BF981" s="26">
        <v>0.89926065051299997</v>
      </c>
      <c r="BG981" s="25">
        <v>980</v>
      </c>
      <c r="BH981" s="26">
        <v>36.9106447546</v>
      </c>
      <c r="BI981" s="25">
        <v>980</v>
      </c>
      <c r="BJ981" s="26">
        <v>137.10745510800001</v>
      </c>
      <c r="CB981" s="37"/>
      <c r="CD981" s="37"/>
      <c r="CE981" s="37"/>
    </row>
    <row r="982" spans="1:83" x14ac:dyDescent="0.3">
      <c r="A982" s="25">
        <v>981</v>
      </c>
      <c r="B982" s="26">
        <v>6317.9721548500002</v>
      </c>
      <c r="C982" s="25">
        <v>981</v>
      </c>
      <c r="D982" s="26">
        <v>1.5541355754299999</v>
      </c>
      <c r="E982" s="25">
        <v>981</v>
      </c>
      <c r="F982" s="26">
        <v>69.930905175800007</v>
      </c>
      <c r="G982" s="25">
        <v>981</v>
      </c>
      <c r="H982" s="26">
        <v>0.18574476928299999</v>
      </c>
      <c r="I982" s="25">
        <v>981</v>
      </c>
      <c r="J982" s="26">
        <v>4.4952519656900003E-2</v>
      </c>
      <c r="K982" s="25">
        <v>981</v>
      </c>
      <c r="L982" s="26">
        <v>790550.63465100003</v>
      </c>
      <c r="M982" s="25">
        <v>981</v>
      </c>
      <c r="N982" s="26">
        <v>70.771898741499996</v>
      </c>
      <c r="O982" s="25">
        <v>981</v>
      </c>
      <c r="P982" s="26">
        <v>1.10168348027E-2</v>
      </c>
      <c r="Q982" s="25">
        <v>981</v>
      </c>
      <c r="R982" s="32">
        <v>0.76829277699800003</v>
      </c>
      <c r="S982" s="28">
        <v>981</v>
      </c>
      <c r="T982" s="35">
        <v>0.30157970819800001</v>
      </c>
      <c r="U982" s="25">
        <v>981</v>
      </c>
      <c r="V982" s="26">
        <v>35.345274120100001</v>
      </c>
      <c r="W982" s="25">
        <v>981</v>
      </c>
      <c r="X982" s="26">
        <v>1.85685253229</v>
      </c>
      <c r="Y982" s="25">
        <v>981</v>
      </c>
      <c r="Z982" s="26">
        <v>4.0260501302199998E-2</v>
      </c>
      <c r="AA982" s="25">
        <v>981</v>
      </c>
      <c r="AB982" s="26">
        <v>7.07323047628</v>
      </c>
      <c r="AC982" s="25">
        <v>981</v>
      </c>
      <c r="AD982" s="26">
        <v>0.23308357891199999</v>
      </c>
      <c r="AE982" s="25">
        <v>981</v>
      </c>
      <c r="AF982" s="26">
        <v>790550.63465100003</v>
      </c>
      <c r="AG982" s="25">
        <v>981</v>
      </c>
      <c r="AH982" s="26">
        <v>1.4922685873899999</v>
      </c>
      <c r="AI982" s="25">
        <v>981</v>
      </c>
      <c r="AJ982" s="26">
        <v>90.936824320300005</v>
      </c>
      <c r="AK982" s="25">
        <v>981</v>
      </c>
      <c r="AL982" s="26">
        <v>6.2970909938900005E-2</v>
      </c>
      <c r="AM982" s="25">
        <v>981</v>
      </c>
      <c r="AN982" s="26">
        <v>1.36117624011</v>
      </c>
      <c r="AO982" s="25">
        <v>981</v>
      </c>
      <c r="AP982" s="26">
        <v>0.26971532535199999</v>
      </c>
      <c r="AQ982" s="25">
        <v>981</v>
      </c>
      <c r="AR982" s="26">
        <v>123.512985607</v>
      </c>
      <c r="AS982" s="25">
        <v>981</v>
      </c>
      <c r="AT982" s="26">
        <v>1.74104289437</v>
      </c>
      <c r="AU982" s="25">
        <v>981</v>
      </c>
      <c r="AV982" s="26">
        <v>5792.3135107500002</v>
      </c>
      <c r="AW982" s="25">
        <v>981</v>
      </c>
      <c r="AX982" s="26">
        <v>1.4922685873899999</v>
      </c>
      <c r="AY982" s="25">
        <v>981</v>
      </c>
      <c r="AZ982" s="26">
        <v>81.905189827300006</v>
      </c>
      <c r="BA982" s="25">
        <v>981</v>
      </c>
      <c r="BB982" s="26">
        <v>0.114592132125</v>
      </c>
      <c r="BC982" s="25">
        <v>981</v>
      </c>
      <c r="BD982" s="26">
        <v>4.6290113267300002E-2</v>
      </c>
      <c r="BE982" s="25">
        <v>981</v>
      </c>
      <c r="BF982" s="26">
        <v>0.83911775460799998</v>
      </c>
      <c r="BG982" s="25">
        <v>981</v>
      </c>
      <c r="BH982" s="26">
        <v>36.036048534400003</v>
      </c>
      <c r="BI982" s="25">
        <v>981</v>
      </c>
      <c r="BJ982" s="26">
        <v>525.90361321900002</v>
      </c>
      <c r="CB982" s="37"/>
      <c r="CD982" s="37"/>
      <c r="CE982" s="37"/>
    </row>
    <row r="983" spans="1:83" x14ac:dyDescent="0.3">
      <c r="A983" s="25">
        <v>982</v>
      </c>
      <c r="B983" s="26">
        <v>8158.8187589899999</v>
      </c>
      <c r="C983" s="25">
        <v>982</v>
      </c>
      <c r="D983" s="26">
        <v>1.6627892203300001</v>
      </c>
      <c r="E983" s="25">
        <v>982</v>
      </c>
      <c r="F983" s="26">
        <v>67.350148928999999</v>
      </c>
      <c r="G983" s="25">
        <v>982</v>
      </c>
      <c r="H983" s="26">
        <v>3.0848453517999998E-2</v>
      </c>
      <c r="I983" s="25">
        <v>982</v>
      </c>
      <c r="J983" s="26">
        <v>0.177432458307</v>
      </c>
      <c r="K983" s="25">
        <v>982</v>
      </c>
      <c r="L983" s="26">
        <v>773913.33623599994</v>
      </c>
      <c r="M983" s="25">
        <v>982</v>
      </c>
      <c r="N983" s="26">
        <v>56.456304544600002</v>
      </c>
      <c r="O983" s="25">
        <v>982</v>
      </c>
      <c r="P983" s="26">
        <v>1.37512325239E-2</v>
      </c>
      <c r="Q983" s="25">
        <v>982</v>
      </c>
      <c r="R983" s="32">
        <v>0.61638979914299996</v>
      </c>
      <c r="S983" s="28">
        <v>982</v>
      </c>
      <c r="T983" s="35">
        <v>0.39633314358299998</v>
      </c>
      <c r="U983" s="25">
        <v>982</v>
      </c>
      <c r="V983" s="26">
        <v>37.307762191499997</v>
      </c>
      <c r="W983" s="25">
        <v>982</v>
      </c>
      <c r="X983" s="26">
        <v>5.3113622963799996</v>
      </c>
      <c r="Y983" s="25">
        <v>982</v>
      </c>
      <c r="Z983" s="26">
        <v>8.7595401694500002E-2</v>
      </c>
      <c r="AA983" s="25">
        <v>982</v>
      </c>
      <c r="AB983" s="26">
        <v>13.088570363100001</v>
      </c>
      <c r="AC983" s="25">
        <v>982</v>
      </c>
      <c r="AD983" s="26">
        <v>0.226644098657</v>
      </c>
      <c r="AE983" s="25">
        <v>982</v>
      </c>
      <c r="AF983" s="26">
        <v>773913.33623599994</v>
      </c>
      <c r="AG983" s="25">
        <v>982</v>
      </c>
      <c r="AH983" s="26">
        <v>1.53326957954</v>
      </c>
      <c r="AI983" s="25">
        <v>982</v>
      </c>
      <c r="AJ983" s="26">
        <v>56.519977419900002</v>
      </c>
      <c r="AK983" s="25">
        <v>982</v>
      </c>
      <c r="AL983" s="26">
        <v>9.3597516442200004E-2</v>
      </c>
      <c r="AM983" s="25">
        <v>982</v>
      </c>
      <c r="AN983" s="26">
        <v>0.81951589302000005</v>
      </c>
      <c r="AO983" s="25">
        <v>982</v>
      </c>
      <c r="AP983" s="26">
        <v>1.52479488053</v>
      </c>
      <c r="AQ983" s="25">
        <v>982</v>
      </c>
      <c r="AR983" s="26">
        <v>1991.5437985200001</v>
      </c>
      <c r="AS983" s="25">
        <v>982</v>
      </c>
      <c r="AT983" s="26">
        <v>1.2145404265499999</v>
      </c>
      <c r="AU983" s="25">
        <v>982</v>
      </c>
      <c r="AV983" s="26">
        <v>7004.6969704000003</v>
      </c>
      <c r="AW983" s="25">
        <v>982</v>
      </c>
      <c r="AX983" s="26">
        <v>1.53326957954</v>
      </c>
      <c r="AY983" s="25">
        <v>982</v>
      </c>
      <c r="AZ983" s="26">
        <v>63.684302252800002</v>
      </c>
      <c r="BA983" s="25">
        <v>982</v>
      </c>
      <c r="BB983" s="26">
        <v>4.6669890823900001E-3</v>
      </c>
      <c r="BC983" s="25">
        <v>982</v>
      </c>
      <c r="BD983" s="26">
        <v>7.3167130545199993E-2</v>
      </c>
      <c r="BE983" s="25">
        <v>982</v>
      </c>
      <c r="BF983" s="26">
        <v>0.92216588037199998</v>
      </c>
      <c r="BG983" s="25">
        <v>982</v>
      </c>
      <c r="BH983" s="26">
        <v>37.567379062199997</v>
      </c>
      <c r="BI983" s="25">
        <v>982</v>
      </c>
      <c r="BJ983" s="26">
        <v>1362.5509609999999</v>
      </c>
      <c r="CB983" s="37"/>
      <c r="CD983" s="37"/>
      <c r="CE983" s="37"/>
    </row>
    <row r="984" spans="1:83" x14ac:dyDescent="0.3">
      <c r="A984" s="25">
        <v>983</v>
      </c>
      <c r="B984" s="26">
        <v>4442.8351333500004</v>
      </c>
      <c r="C984" s="25">
        <v>983</v>
      </c>
      <c r="D984" s="26">
        <v>1.30091919145</v>
      </c>
      <c r="E984" s="25">
        <v>983</v>
      </c>
      <c r="F984" s="26">
        <v>49.318528054799998</v>
      </c>
      <c r="G984" s="25">
        <v>983</v>
      </c>
      <c r="H984" s="26">
        <v>3.5050954303200002E-2</v>
      </c>
      <c r="I984" s="25">
        <v>983</v>
      </c>
      <c r="J984" s="26">
        <v>0.13489506078899999</v>
      </c>
      <c r="K984" s="25">
        <v>983</v>
      </c>
      <c r="L984" s="26">
        <v>710219.07603200001</v>
      </c>
      <c r="M984" s="25">
        <v>983</v>
      </c>
      <c r="N984" s="26">
        <v>50.394645048900003</v>
      </c>
      <c r="O984" s="25">
        <v>983</v>
      </c>
      <c r="P984" s="26">
        <v>1.8896713110500001E-2</v>
      </c>
      <c r="Q984" s="25">
        <v>983</v>
      </c>
      <c r="R984" s="32">
        <v>0.59322067293199998</v>
      </c>
      <c r="S984" s="28">
        <v>983</v>
      </c>
      <c r="T984" s="35">
        <v>0.36515941090199999</v>
      </c>
      <c r="U984" s="25">
        <v>983</v>
      </c>
      <c r="V984" s="26">
        <v>44.063697124699999</v>
      </c>
      <c r="W984" s="25">
        <v>983</v>
      </c>
      <c r="X984" s="26">
        <v>9.4341312581400008</v>
      </c>
      <c r="Y984" s="25">
        <v>983</v>
      </c>
      <c r="Z984" s="26">
        <v>7.6668736442800006E-2</v>
      </c>
      <c r="AA984" s="25">
        <v>983</v>
      </c>
      <c r="AB984" s="26">
        <v>8.83501933298</v>
      </c>
      <c r="AC984" s="25">
        <v>983</v>
      </c>
      <c r="AD984" s="26">
        <v>0.43839700591199998</v>
      </c>
      <c r="AE984" s="25">
        <v>983</v>
      </c>
      <c r="AF984" s="26">
        <v>710219.07603200001</v>
      </c>
      <c r="AG984" s="25">
        <v>983</v>
      </c>
      <c r="AH984" s="26">
        <v>1.08505250276</v>
      </c>
      <c r="AI984" s="25">
        <v>983</v>
      </c>
      <c r="AJ984" s="26">
        <v>62.637644962400003</v>
      </c>
      <c r="AK984" s="25">
        <v>983</v>
      </c>
      <c r="AL984" s="26">
        <v>4.7929149180799997E-2</v>
      </c>
      <c r="AM984" s="25">
        <v>983</v>
      </c>
      <c r="AN984" s="26">
        <v>0.73712848715299994</v>
      </c>
      <c r="AO984" s="25">
        <v>983</v>
      </c>
      <c r="AP984" s="26">
        <v>0.87327416865399998</v>
      </c>
      <c r="AQ984" s="25">
        <v>983</v>
      </c>
      <c r="AR984" s="26">
        <v>525.10922965899999</v>
      </c>
      <c r="AS984" s="25">
        <v>983</v>
      </c>
      <c r="AT984" s="26">
        <v>2.88860506825</v>
      </c>
      <c r="AU984" s="25">
        <v>983</v>
      </c>
      <c r="AV984" s="26">
        <v>3938.5174848900001</v>
      </c>
      <c r="AW984" s="25">
        <v>983</v>
      </c>
      <c r="AX984" s="26">
        <v>1.08505250276</v>
      </c>
      <c r="AY984" s="25">
        <v>983</v>
      </c>
      <c r="AZ984" s="26">
        <v>63.709049547200003</v>
      </c>
      <c r="BA984" s="25">
        <v>983</v>
      </c>
      <c r="BB984" s="26">
        <v>8.3534341515699995E-3</v>
      </c>
      <c r="BC984" s="25">
        <v>983</v>
      </c>
      <c r="BD984" s="26">
        <v>5.5306173588000003E-2</v>
      </c>
      <c r="BE984" s="25">
        <v>983</v>
      </c>
      <c r="BF984" s="26">
        <v>0.93634039225999999</v>
      </c>
      <c r="BG984" s="25">
        <v>983</v>
      </c>
      <c r="BH984" s="26">
        <v>44.561644534099997</v>
      </c>
      <c r="BI984" s="25">
        <v>983</v>
      </c>
      <c r="BJ984" s="26">
        <v>231.089152017</v>
      </c>
      <c r="CB984" s="37"/>
      <c r="CD984" s="37"/>
      <c r="CE984" s="37"/>
    </row>
    <row r="985" spans="1:83" x14ac:dyDescent="0.3">
      <c r="A985" s="25">
        <v>984</v>
      </c>
      <c r="B985" s="26">
        <v>6570.0165536900004</v>
      </c>
      <c r="C985" s="25">
        <v>984</v>
      </c>
      <c r="D985" s="26">
        <v>2.01226820208</v>
      </c>
      <c r="E985" s="25">
        <v>984</v>
      </c>
      <c r="F985" s="26">
        <v>35.541983935899999</v>
      </c>
      <c r="G985" s="25">
        <v>984</v>
      </c>
      <c r="H985" s="26">
        <v>4.3798071328499999E-2</v>
      </c>
      <c r="I985" s="25">
        <v>984</v>
      </c>
      <c r="J985" s="26">
        <v>5.6155956566899999E-2</v>
      </c>
      <c r="K985" s="25">
        <v>984</v>
      </c>
      <c r="L985" s="26">
        <v>629804.67981400003</v>
      </c>
      <c r="M985" s="25">
        <v>984</v>
      </c>
      <c r="N985" s="26">
        <v>51.320157166100003</v>
      </c>
      <c r="O985" s="25">
        <v>984</v>
      </c>
      <c r="P985" s="26">
        <v>1.9840928968999999E-2</v>
      </c>
      <c r="Q985" s="25">
        <v>984</v>
      </c>
      <c r="R985" s="32">
        <v>0.55183998992600003</v>
      </c>
      <c r="S985" s="28">
        <v>984</v>
      </c>
      <c r="T985" s="35">
        <v>0.66044836490400005</v>
      </c>
      <c r="U985" s="25">
        <v>984</v>
      </c>
      <c r="V985" s="26">
        <v>25.4920015794</v>
      </c>
      <c r="W985" s="25">
        <v>984</v>
      </c>
      <c r="X985" s="26">
        <v>3.8994476157800002</v>
      </c>
      <c r="Y985" s="25">
        <v>984</v>
      </c>
      <c r="Z985" s="26">
        <v>2.9912480518700001E-2</v>
      </c>
      <c r="AA985" s="25">
        <v>984</v>
      </c>
      <c r="AB985" s="26">
        <v>11.2914217815</v>
      </c>
      <c r="AC985" s="25">
        <v>984</v>
      </c>
      <c r="AD985" s="26">
        <v>0.166601719748</v>
      </c>
      <c r="AE985" s="25">
        <v>984</v>
      </c>
      <c r="AF985" s="26">
        <v>629804.67981400003</v>
      </c>
      <c r="AG985" s="25">
        <v>984</v>
      </c>
      <c r="AH985" s="26">
        <v>1.9094522038299999</v>
      </c>
      <c r="AI985" s="25">
        <v>984</v>
      </c>
      <c r="AJ985" s="26">
        <v>47.452854397700001</v>
      </c>
      <c r="AK985" s="25">
        <v>984</v>
      </c>
      <c r="AL985" s="26">
        <v>3.7758016385400002E-2</v>
      </c>
      <c r="AM985" s="25">
        <v>984</v>
      </c>
      <c r="AN985" s="26">
        <v>0.94569032106700002</v>
      </c>
      <c r="AO985" s="25">
        <v>984</v>
      </c>
      <c r="AP985" s="26">
        <v>0.98131026819</v>
      </c>
      <c r="AQ985" s="25">
        <v>984</v>
      </c>
      <c r="AR985" s="26">
        <v>950.17731484199999</v>
      </c>
      <c r="AS985" s="25">
        <v>984</v>
      </c>
      <c r="AT985" s="26">
        <v>1.40878582973</v>
      </c>
      <c r="AU985" s="25">
        <v>984</v>
      </c>
      <c r="AV985" s="26">
        <v>6097.3189127200003</v>
      </c>
      <c r="AW985" s="25">
        <v>984</v>
      </c>
      <c r="AX985" s="26">
        <v>1.9094522038299999</v>
      </c>
      <c r="AY985" s="25">
        <v>984</v>
      </c>
      <c r="AZ985" s="26">
        <v>51.719899184399999</v>
      </c>
      <c r="BA985" s="25">
        <v>984</v>
      </c>
      <c r="BB985" s="26">
        <v>4.6612301000199998E-3</v>
      </c>
      <c r="BC985" s="25">
        <v>984</v>
      </c>
      <c r="BD985" s="26">
        <v>2.5516292110200001E-2</v>
      </c>
      <c r="BE985" s="25">
        <v>984</v>
      </c>
      <c r="BF985" s="26">
        <v>0.96982247778999997</v>
      </c>
      <c r="BG985" s="25">
        <v>984</v>
      </c>
      <c r="BH985" s="26">
        <v>26.186254206099999</v>
      </c>
      <c r="BI985" s="25">
        <v>984</v>
      </c>
      <c r="BJ985" s="26">
        <v>2592.98058859</v>
      </c>
      <c r="CB985" s="37"/>
      <c r="CD985" s="37"/>
      <c r="CE985" s="37"/>
    </row>
    <row r="986" spans="1:83" x14ac:dyDescent="0.3">
      <c r="A986" s="25">
        <v>985</v>
      </c>
      <c r="B986" s="26">
        <v>11466.0815982</v>
      </c>
      <c r="C986" s="25">
        <v>985</v>
      </c>
      <c r="D986" s="26">
        <v>1.74288378365</v>
      </c>
      <c r="E986" s="25">
        <v>985</v>
      </c>
      <c r="F986" s="26">
        <v>57.723783473799998</v>
      </c>
      <c r="G986" s="25">
        <v>985</v>
      </c>
      <c r="H986" s="26">
        <v>0.17570779354900001</v>
      </c>
      <c r="I986" s="25">
        <v>985</v>
      </c>
      <c r="J986" s="26">
        <v>4.0024043315900003E-2</v>
      </c>
      <c r="K986" s="25">
        <v>985</v>
      </c>
      <c r="L986" s="26">
        <v>598636.26170200005</v>
      </c>
      <c r="M986" s="25">
        <v>985</v>
      </c>
      <c r="N986" s="26">
        <v>61.232866322600003</v>
      </c>
      <c r="O986" s="25">
        <v>985</v>
      </c>
      <c r="P986" s="26">
        <v>1.18773127149E-2</v>
      </c>
      <c r="Q986" s="25">
        <v>985</v>
      </c>
      <c r="R986" s="32">
        <v>0.51677228079199999</v>
      </c>
      <c r="S986" s="28">
        <v>985</v>
      </c>
      <c r="T986" s="35">
        <v>0.54375117888799995</v>
      </c>
      <c r="U986" s="25">
        <v>985</v>
      </c>
      <c r="V986" s="26">
        <v>37.493784698900001</v>
      </c>
      <c r="W986" s="25">
        <v>985</v>
      </c>
      <c r="X986" s="26">
        <v>7.09552890393</v>
      </c>
      <c r="Y986" s="25">
        <v>985</v>
      </c>
      <c r="Z986" s="26">
        <v>5.22900811587E-2</v>
      </c>
      <c r="AA986" s="25">
        <v>985</v>
      </c>
      <c r="AB986" s="26">
        <v>14.321207338600001</v>
      </c>
      <c r="AC986" s="25">
        <v>985</v>
      </c>
      <c r="AD986" s="26">
        <v>0.217062066218</v>
      </c>
      <c r="AE986" s="25">
        <v>985</v>
      </c>
      <c r="AF986" s="26">
        <v>598636.26170200005</v>
      </c>
      <c r="AG986" s="25">
        <v>985</v>
      </c>
      <c r="AH986" s="26">
        <v>1.5782705243599999</v>
      </c>
      <c r="AI986" s="25">
        <v>985</v>
      </c>
      <c r="AJ986" s="26">
        <v>56.317761648299999</v>
      </c>
      <c r="AK986" s="25">
        <v>985</v>
      </c>
      <c r="AL986" s="26">
        <v>0.23131427315600001</v>
      </c>
      <c r="AM986" s="25">
        <v>985</v>
      </c>
      <c r="AN986" s="26">
        <v>2.0356982604699998</v>
      </c>
      <c r="AO986" s="25">
        <v>985</v>
      </c>
      <c r="AP986" s="26">
        <v>0.59360712959200002</v>
      </c>
      <c r="AQ986" s="25">
        <v>985</v>
      </c>
      <c r="AR986" s="26">
        <v>2587.9877941599998</v>
      </c>
      <c r="AS986" s="25">
        <v>985</v>
      </c>
      <c r="AT986" s="26">
        <v>1.5260406185499999</v>
      </c>
      <c r="AU986" s="25">
        <v>985</v>
      </c>
      <c r="AV986" s="26">
        <v>10264.226004599999</v>
      </c>
      <c r="AW986" s="25">
        <v>985</v>
      </c>
      <c r="AX986" s="26">
        <v>1.5782705243599999</v>
      </c>
      <c r="AY986" s="25">
        <v>985</v>
      </c>
      <c r="AZ986" s="26">
        <v>63.220799579100003</v>
      </c>
      <c r="BA986" s="25">
        <v>985</v>
      </c>
      <c r="BB986" s="26">
        <v>9.4895884587999996E-2</v>
      </c>
      <c r="BC986" s="25">
        <v>985</v>
      </c>
      <c r="BD986" s="26">
        <v>2.9004665796000001E-2</v>
      </c>
      <c r="BE986" s="25">
        <v>985</v>
      </c>
      <c r="BF986" s="26">
        <v>0.87609944961599995</v>
      </c>
      <c r="BG986" s="25">
        <v>985</v>
      </c>
      <c r="BH986" s="26">
        <v>38.080327995600001</v>
      </c>
      <c r="BI986" s="25">
        <v>985</v>
      </c>
      <c r="BJ986" s="26">
        <v>2220.2826315900002</v>
      </c>
      <c r="CB986" s="37"/>
      <c r="CD986" s="37"/>
      <c r="CE986" s="37"/>
    </row>
    <row r="987" spans="1:83" x14ac:dyDescent="0.3">
      <c r="A987" s="25">
        <v>986</v>
      </c>
      <c r="B987" s="26">
        <v>9375.1889421800006</v>
      </c>
      <c r="C987" s="25">
        <v>986</v>
      </c>
      <c r="D987" s="26">
        <v>1.41507914809</v>
      </c>
      <c r="E987" s="25">
        <v>986</v>
      </c>
      <c r="F987" s="26">
        <v>50.051965660699999</v>
      </c>
      <c r="G987" s="25">
        <v>986</v>
      </c>
      <c r="H987" s="26">
        <v>9.7439037831399997E-2</v>
      </c>
      <c r="I987" s="25">
        <v>986</v>
      </c>
      <c r="J987" s="26">
        <v>0.100822468734</v>
      </c>
      <c r="K987" s="25">
        <v>986</v>
      </c>
      <c r="L987" s="26">
        <v>504546.338972</v>
      </c>
      <c r="M987" s="25">
        <v>986</v>
      </c>
      <c r="N987" s="26">
        <v>44.126390041999997</v>
      </c>
      <c r="O987" s="25">
        <v>986</v>
      </c>
      <c r="P987" s="26">
        <v>1.20507308766E-2</v>
      </c>
      <c r="Q987" s="25">
        <v>986</v>
      </c>
      <c r="R987" s="32">
        <v>0.302458304417</v>
      </c>
      <c r="S987" s="28">
        <v>986</v>
      </c>
      <c r="T987" s="35">
        <v>0.87296199007800002</v>
      </c>
      <c r="U987" s="25">
        <v>986</v>
      </c>
      <c r="V987" s="26">
        <v>33.171243248000003</v>
      </c>
      <c r="W987" s="25">
        <v>986</v>
      </c>
      <c r="X987" s="26">
        <v>9.5086631739299996</v>
      </c>
      <c r="Y987" s="25">
        <v>986</v>
      </c>
      <c r="Z987" s="26">
        <v>8.8254762932400005E-2</v>
      </c>
      <c r="AA987" s="25">
        <v>986</v>
      </c>
      <c r="AB987" s="26">
        <v>14.0049903997</v>
      </c>
      <c r="AC987" s="25">
        <v>986</v>
      </c>
      <c r="AD987" s="26">
        <v>0.38050712960900002</v>
      </c>
      <c r="AE987" s="25">
        <v>986</v>
      </c>
      <c r="AF987" s="26">
        <v>504546.338972</v>
      </c>
      <c r="AG987" s="25">
        <v>986</v>
      </c>
      <c r="AH987" s="26">
        <v>1.1966544514899999</v>
      </c>
      <c r="AI987" s="25">
        <v>986</v>
      </c>
      <c r="AJ987" s="26">
        <v>53.555958642</v>
      </c>
      <c r="AK987" s="25">
        <v>986</v>
      </c>
      <c r="AL987" s="26">
        <v>0.25228036772399998</v>
      </c>
      <c r="AM987" s="25">
        <v>986</v>
      </c>
      <c r="AN987" s="26">
        <v>1.48110129836</v>
      </c>
      <c r="AO987" s="25">
        <v>986</v>
      </c>
      <c r="AP987" s="26">
        <v>1.51307921366</v>
      </c>
      <c r="AQ987" s="25">
        <v>986</v>
      </c>
      <c r="AR987" s="26">
        <v>1848.2401627199999</v>
      </c>
      <c r="AS987" s="25">
        <v>986</v>
      </c>
      <c r="AT987" s="26">
        <v>2.5130298639899999</v>
      </c>
      <c r="AU987" s="25">
        <v>986</v>
      </c>
      <c r="AV987" s="26">
        <v>8215.1261653900001</v>
      </c>
      <c r="AW987" s="25">
        <v>986</v>
      </c>
      <c r="AX987" s="26">
        <v>1.1966544514899999</v>
      </c>
      <c r="AY987" s="25">
        <v>986</v>
      </c>
      <c r="AZ987" s="26">
        <v>59.175341167100001</v>
      </c>
      <c r="BA987" s="25">
        <v>986</v>
      </c>
      <c r="BB987" s="26">
        <v>2.40559176696E-2</v>
      </c>
      <c r="BC987" s="25">
        <v>986</v>
      </c>
      <c r="BD987" s="26">
        <v>6.09916267209E-2</v>
      </c>
      <c r="BE987" s="25">
        <v>986</v>
      </c>
      <c r="BF987" s="26">
        <v>0.91495245561000005</v>
      </c>
      <c r="BG987" s="25">
        <v>986</v>
      </c>
      <c r="BH987" s="26">
        <v>33.633345516200002</v>
      </c>
      <c r="BI987" s="25">
        <v>986</v>
      </c>
      <c r="BJ987" s="26">
        <v>701.05310042300005</v>
      </c>
      <c r="CB987" s="37"/>
      <c r="CD987" s="37"/>
      <c r="CE987" s="37"/>
    </row>
    <row r="988" spans="1:83" x14ac:dyDescent="0.3">
      <c r="A988" s="25">
        <v>987</v>
      </c>
      <c r="B988" s="26">
        <v>7314.1469961700004</v>
      </c>
      <c r="C988" s="25">
        <v>987</v>
      </c>
      <c r="D988" s="26">
        <v>2.2519427938500001</v>
      </c>
      <c r="E988" s="25">
        <v>987</v>
      </c>
      <c r="F988" s="26">
        <v>71.748745175899998</v>
      </c>
      <c r="G988" s="25">
        <v>987</v>
      </c>
      <c r="H988" s="26">
        <v>0.143249107422</v>
      </c>
      <c r="I988" s="25">
        <v>987</v>
      </c>
      <c r="J988" s="26">
        <v>5.2085009744299998E-2</v>
      </c>
      <c r="K988" s="25">
        <v>987</v>
      </c>
      <c r="L988" s="26">
        <v>499187.905936</v>
      </c>
      <c r="M988" s="25">
        <v>987</v>
      </c>
      <c r="N988" s="26">
        <v>58.4165349357</v>
      </c>
      <c r="O988" s="25">
        <v>987</v>
      </c>
      <c r="P988" s="26">
        <v>1.5247928120899999E-2</v>
      </c>
      <c r="Q988" s="25">
        <v>987</v>
      </c>
      <c r="R988" s="32">
        <v>0.78586112146599996</v>
      </c>
      <c r="S988" s="28">
        <v>987</v>
      </c>
      <c r="T988" s="35">
        <v>0.81186847032300002</v>
      </c>
      <c r="U988" s="25">
        <v>987</v>
      </c>
      <c r="V988" s="26">
        <v>27.611898454599999</v>
      </c>
      <c r="W988" s="25">
        <v>987</v>
      </c>
      <c r="X988" s="26">
        <v>6.1143796270099999</v>
      </c>
      <c r="Y988" s="25">
        <v>987</v>
      </c>
      <c r="Z988" s="26">
        <v>7.1298432522499997E-2</v>
      </c>
      <c r="AA988" s="25">
        <v>987</v>
      </c>
      <c r="AB988" s="26">
        <v>5.5634976574700001</v>
      </c>
      <c r="AC988" s="25">
        <v>987</v>
      </c>
      <c r="AD988" s="26">
        <v>0.28731729561399999</v>
      </c>
      <c r="AE988" s="25">
        <v>987</v>
      </c>
      <c r="AF988" s="26">
        <v>499187.905936</v>
      </c>
      <c r="AG988" s="25">
        <v>987</v>
      </c>
      <c r="AH988" s="26">
        <v>2.1148987658</v>
      </c>
      <c r="AI988" s="25">
        <v>987</v>
      </c>
      <c r="AJ988" s="26">
        <v>68.684295086199995</v>
      </c>
      <c r="AK988" s="25">
        <v>987</v>
      </c>
      <c r="AL988" s="26">
        <v>0.115384893189</v>
      </c>
      <c r="AM988" s="25">
        <v>987</v>
      </c>
      <c r="AN988" s="26">
        <v>1.49659114274</v>
      </c>
      <c r="AO988" s="25">
        <v>987</v>
      </c>
      <c r="AP988" s="26">
        <v>0.76855496859899997</v>
      </c>
      <c r="AQ988" s="25">
        <v>987</v>
      </c>
      <c r="AR988" s="26">
        <v>258.88643133800002</v>
      </c>
      <c r="AS988" s="25">
        <v>987</v>
      </c>
      <c r="AT988" s="26">
        <v>1.5751118102199999</v>
      </c>
      <c r="AU988" s="25">
        <v>987</v>
      </c>
      <c r="AV988" s="26">
        <v>6881.0064175899997</v>
      </c>
      <c r="AW988" s="25">
        <v>987</v>
      </c>
      <c r="AX988" s="26">
        <v>2.1148987658</v>
      </c>
      <c r="AY988" s="25">
        <v>987</v>
      </c>
      <c r="AZ988" s="26">
        <v>72.089212058800001</v>
      </c>
      <c r="BA988" s="25">
        <v>987</v>
      </c>
      <c r="BB988" s="26">
        <v>9.3441278328999997E-2</v>
      </c>
      <c r="BC988" s="25">
        <v>987</v>
      </c>
      <c r="BD988" s="26">
        <v>5.1241317111699998E-2</v>
      </c>
      <c r="BE988" s="25">
        <v>987</v>
      </c>
      <c r="BF988" s="26">
        <v>0.85531740455899996</v>
      </c>
      <c r="BG988" s="25">
        <v>987</v>
      </c>
      <c r="BH988" s="26">
        <v>28.5529308843</v>
      </c>
      <c r="BI988" s="25">
        <v>987</v>
      </c>
      <c r="BJ988" s="26">
        <v>189.02838968099999</v>
      </c>
      <c r="CB988" s="37"/>
      <c r="CD988" s="37"/>
      <c r="CE988" s="37"/>
    </row>
    <row r="989" spans="1:83" x14ac:dyDescent="0.3">
      <c r="A989" s="25">
        <v>988</v>
      </c>
      <c r="B989" s="26">
        <v>5266.8116147500004</v>
      </c>
      <c r="C989" s="25">
        <v>988</v>
      </c>
      <c r="D989" s="26">
        <v>1.489011592</v>
      </c>
      <c r="E989" s="25">
        <v>988</v>
      </c>
      <c r="F989" s="26">
        <v>43.628307682600003</v>
      </c>
      <c r="G989" s="25">
        <v>988</v>
      </c>
      <c r="H989" s="26">
        <v>0.18715878698300001</v>
      </c>
      <c r="I989" s="25">
        <v>988</v>
      </c>
      <c r="J989" s="26">
        <v>6.5132493707900002E-2</v>
      </c>
      <c r="K989" s="25">
        <v>988</v>
      </c>
      <c r="L989" s="26">
        <v>455030.69574499998</v>
      </c>
      <c r="M989" s="25">
        <v>988</v>
      </c>
      <c r="N989" s="26">
        <v>42.891971078600001</v>
      </c>
      <c r="O989" s="25">
        <v>988</v>
      </c>
      <c r="P989" s="26">
        <v>1.4073635249999999E-2</v>
      </c>
      <c r="Q989" s="25">
        <v>988</v>
      </c>
      <c r="R989" s="32">
        <v>0.60913741210299999</v>
      </c>
      <c r="S989" s="28">
        <v>988</v>
      </c>
      <c r="T989" s="35">
        <v>0.62648824276100001</v>
      </c>
      <c r="U989" s="25">
        <v>988</v>
      </c>
      <c r="V989" s="26">
        <v>42.555866453599997</v>
      </c>
      <c r="W989" s="25">
        <v>988</v>
      </c>
      <c r="X989" s="26">
        <v>9.2016174901299994</v>
      </c>
      <c r="Y989" s="25">
        <v>988</v>
      </c>
      <c r="Z989" s="26">
        <v>2.89842457514E-2</v>
      </c>
      <c r="AA989" s="25">
        <v>988</v>
      </c>
      <c r="AB989" s="26">
        <v>7.3640994801100002</v>
      </c>
      <c r="AC989" s="25">
        <v>988</v>
      </c>
      <c r="AD989" s="26">
        <v>0.32189844137599999</v>
      </c>
      <c r="AE989" s="25">
        <v>988</v>
      </c>
      <c r="AF989" s="26">
        <v>455030.69574499998</v>
      </c>
      <c r="AG989" s="25">
        <v>988</v>
      </c>
      <c r="AH989" s="26">
        <v>1.2822546394800001</v>
      </c>
      <c r="AI989" s="25">
        <v>988</v>
      </c>
      <c r="AJ989" s="26">
        <v>75.385955908499994</v>
      </c>
      <c r="AK989" s="25">
        <v>988</v>
      </c>
      <c r="AL989" s="26">
        <v>0.189501663371</v>
      </c>
      <c r="AM989" s="25">
        <v>988</v>
      </c>
      <c r="AN989" s="26">
        <v>1.6186038789399999</v>
      </c>
      <c r="AO989" s="25">
        <v>988</v>
      </c>
      <c r="AP989" s="26">
        <v>0.59904958877699999</v>
      </c>
      <c r="AQ989" s="25">
        <v>988</v>
      </c>
      <c r="AR989" s="26">
        <v>289.855366817</v>
      </c>
      <c r="AS989" s="25">
        <v>988</v>
      </c>
      <c r="AT989" s="26">
        <v>3.1015638125499998</v>
      </c>
      <c r="AU989" s="25">
        <v>988</v>
      </c>
      <c r="AV989" s="26">
        <v>4660.3085404499998</v>
      </c>
      <c r="AW989" s="25">
        <v>988</v>
      </c>
      <c r="AX989" s="26">
        <v>1.2822546394800001</v>
      </c>
      <c r="AY989" s="25">
        <v>988</v>
      </c>
      <c r="AZ989" s="26">
        <v>68.402922119199999</v>
      </c>
      <c r="BA989" s="25">
        <v>988</v>
      </c>
      <c r="BB989" s="26">
        <v>9.5823420870700005E-2</v>
      </c>
      <c r="BC989" s="25">
        <v>988</v>
      </c>
      <c r="BD989" s="26">
        <v>5.9159359104399997E-2</v>
      </c>
      <c r="BE989" s="25">
        <v>988</v>
      </c>
      <c r="BF989" s="26">
        <v>0.84501722002500002</v>
      </c>
      <c r="BG989" s="25">
        <v>988</v>
      </c>
      <c r="BH989" s="26">
        <v>45.536622504599997</v>
      </c>
      <c r="BI989" s="25">
        <v>988</v>
      </c>
      <c r="BJ989" s="26">
        <v>345.94359496099997</v>
      </c>
      <c r="CB989" s="37"/>
      <c r="CD989" s="37"/>
      <c r="CE989" s="37"/>
    </row>
    <row r="990" spans="1:83" x14ac:dyDescent="0.3">
      <c r="A990" s="25">
        <v>989</v>
      </c>
      <c r="B990" s="26">
        <v>4425.4172127600004</v>
      </c>
      <c r="C990" s="25">
        <v>989</v>
      </c>
      <c r="D990" s="26">
        <v>1.6852854365800001</v>
      </c>
      <c r="E990" s="25">
        <v>989</v>
      </c>
      <c r="F990" s="26">
        <v>68.9302125918</v>
      </c>
      <c r="G990" s="25">
        <v>989</v>
      </c>
      <c r="H990" s="26">
        <v>4.5826461998299997E-2</v>
      </c>
      <c r="I990" s="25">
        <v>989</v>
      </c>
      <c r="J990" s="26">
        <v>4.0013256980800001E-2</v>
      </c>
      <c r="K990" s="25">
        <v>989</v>
      </c>
      <c r="L990" s="26">
        <v>566936.71762799995</v>
      </c>
      <c r="M990" s="25">
        <v>989</v>
      </c>
      <c r="N990" s="26">
        <v>44.038123714699999</v>
      </c>
      <c r="O990" s="25">
        <v>989</v>
      </c>
      <c r="P990" s="26">
        <v>1.19119076629E-2</v>
      </c>
      <c r="Q990" s="25">
        <v>989</v>
      </c>
      <c r="R990" s="32">
        <v>0.575668909763</v>
      </c>
      <c r="S990" s="28">
        <v>989</v>
      </c>
      <c r="T990" s="35">
        <v>0.50828487936900002</v>
      </c>
      <c r="U990" s="25">
        <v>989</v>
      </c>
      <c r="V990" s="26">
        <v>44.640766344100001</v>
      </c>
      <c r="W990" s="25">
        <v>989</v>
      </c>
      <c r="X990" s="26">
        <v>4.0859389656899996</v>
      </c>
      <c r="Y990" s="25">
        <v>989</v>
      </c>
      <c r="Z990" s="26">
        <v>3.4886321807599999E-2</v>
      </c>
      <c r="AA990" s="25">
        <v>989</v>
      </c>
      <c r="AB990" s="26">
        <v>11.367674362700001</v>
      </c>
      <c r="AC990" s="25">
        <v>989</v>
      </c>
      <c r="AD990" s="26">
        <v>0.494802302089</v>
      </c>
      <c r="AE990" s="25">
        <v>989</v>
      </c>
      <c r="AF990" s="26">
        <v>566936.71762799995</v>
      </c>
      <c r="AG990" s="25">
        <v>989</v>
      </c>
      <c r="AH990" s="26">
        <v>1.5757288917400001</v>
      </c>
      <c r="AI990" s="25">
        <v>989</v>
      </c>
      <c r="AJ990" s="26">
        <v>62.254697656600001</v>
      </c>
      <c r="AK990" s="25">
        <v>989</v>
      </c>
      <c r="AL990" s="26">
        <v>3.86030594351E-2</v>
      </c>
      <c r="AM990" s="25">
        <v>989</v>
      </c>
      <c r="AN990" s="26">
        <v>0.857769225972</v>
      </c>
      <c r="AO990" s="25">
        <v>989</v>
      </c>
      <c r="AP990" s="26">
        <v>0.59809102930799996</v>
      </c>
      <c r="AQ990" s="25">
        <v>989</v>
      </c>
      <c r="AR990" s="26">
        <v>161.99021019200001</v>
      </c>
      <c r="AS990" s="25">
        <v>989</v>
      </c>
      <c r="AT990" s="26">
        <v>5.3688277466700001</v>
      </c>
      <c r="AU990" s="25">
        <v>989</v>
      </c>
      <c r="AV990" s="26">
        <v>4184.3053936300003</v>
      </c>
      <c r="AW990" s="25">
        <v>989</v>
      </c>
      <c r="AX990" s="26">
        <v>1.5757288917400001</v>
      </c>
      <c r="AY990" s="25">
        <v>989</v>
      </c>
      <c r="AZ990" s="26">
        <v>62.870515598899999</v>
      </c>
      <c r="BA990" s="25">
        <v>989</v>
      </c>
      <c r="BB990" s="26">
        <v>6.6285774650000004E-3</v>
      </c>
      <c r="BC990" s="25">
        <v>989</v>
      </c>
      <c r="BD990" s="26">
        <v>2.6534573338300001E-2</v>
      </c>
      <c r="BE990" s="25">
        <v>989</v>
      </c>
      <c r="BF990" s="26">
        <v>0.96683684919699997</v>
      </c>
      <c r="BG990" s="25">
        <v>989</v>
      </c>
      <c r="BH990" s="26">
        <v>45.023347979100002</v>
      </c>
      <c r="BI990" s="25">
        <v>989</v>
      </c>
      <c r="BJ990" s="26">
        <v>361.73608886400001</v>
      </c>
      <c r="CB990" s="37"/>
      <c r="CD990" s="37"/>
      <c r="CE990" s="37"/>
    </row>
    <row r="991" spans="1:83" x14ac:dyDescent="0.3">
      <c r="A991" s="25">
        <v>990</v>
      </c>
      <c r="B991" s="26">
        <v>11480.0081916</v>
      </c>
      <c r="C991" s="25">
        <v>990</v>
      </c>
      <c r="D991" s="26">
        <v>2.17416132478</v>
      </c>
      <c r="E991" s="25">
        <v>990</v>
      </c>
      <c r="F991" s="26">
        <v>45.961412150900003</v>
      </c>
      <c r="G991" s="25">
        <v>990</v>
      </c>
      <c r="H991" s="26">
        <v>0.106506781087</v>
      </c>
      <c r="I991" s="25">
        <v>990</v>
      </c>
      <c r="J991" s="26">
        <v>6.1497723963600003E-2</v>
      </c>
      <c r="K991" s="25">
        <v>990</v>
      </c>
      <c r="L991" s="26">
        <v>505865.35321600002</v>
      </c>
      <c r="M991" s="25">
        <v>990</v>
      </c>
      <c r="N991" s="26">
        <v>43.2765698069</v>
      </c>
      <c r="O991" s="25">
        <v>990</v>
      </c>
      <c r="P991" s="26">
        <v>1.3278385524499999E-2</v>
      </c>
      <c r="Q991" s="25">
        <v>990</v>
      </c>
      <c r="R991" s="32">
        <v>0.68144840139399998</v>
      </c>
      <c r="S991" s="28">
        <v>990</v>
      </c>
      <c r="T991" s="35">
        <v>0.36995126309199999</v>
      </c>
      <c r="U991" s="25">
        <v>990</v>
      </c>
      <c r="V991" s="26">
        <v>34.165239941499998</v>
      </c>
      <c r="W991" s="25">
        <v>990</v>
      </c>
      <c r="X991" s="26">
        <v>2.06718431471</v>
      </c>
      <c r="Y991" s="25">
        <v>990</v>
      </c>
      <c r="Z991" s="26">
        <v>9.9108321721700005E-2</v>
      </c>
      <c r="AA991" s="25">
        <v>990</v>
      </c>
      <c r="AB991" s="26">
        <v>8.5891014713599994</v>
      </c>
      <c r="AC991" s="25">
        <v>990</v>
      </c>
      <c r="AD991" s="26">
        <v>0.20602549610900001</v>
      </c>
      <c r="AE991" s="25">
        <v>990</v>
      </c>
      <c r="AF991" s="26">
        <v>505865.35321600002</v>
      </c>
      <c r="AG991" s="25">
        <v>990</v>
      </c>
      <c r="AH991" s="26">
        <v>2.1100617230099998</v>
      </c>
      <c r="AI991" s="25">
        <v>990</v>
      </c>
      <c r="AJ991" s="26">
        <v>68.441773219799998</v>
      </c>
      <c r="AK991" s="25">
        <v>990</v>
      </c>
      <c r="AL991" s="26">
        <v>0.103933741887</v>
      </c>
      <c r="AM991" s="25">
        <v>990</v>
      </c>
      <c r="AN991" s="26">
        <v>1.6682996615300001</v>
      </c>
      <c r="AO991" s="25">
        <v>990</v>
      </c>
      <c r="AP991" s="26">
        <v>0.66420933451599995</v>
      </c>
      <c r="AQ991" s="25">
        <v>990</v>
      </c>
      <c r="AR991" s="26">
        <v>400.53812285200001</v>
      </c>
      <c r="AS991" s="25">
        <v>990</v>
      </c>
      <c r="AT991" s="26">
        <v>0.96292855605000005</v>
      </c>
      <c r="AU991" s="25">
        <v>990</v>
      </c>
      <c r="AV991" s="26">
        <v>10740.220559400001</v>
      </c>
      <c r="AW991" s="25">
        <v>990</v>
      </c>
      <c r="AX991" s="26">
        <v>2.1100617230099998</v>
      </c>
      <c r="AY991" s="25">
        <v>990</v>
      </c>
      <c r="AZ991" s="26">
        <v>61.256449226299999</v>
      </c>
      <c r="BA991" s="25">
        <v>990</v>
      </c>
      <c r="BB991" s="26">
        <v>6.3092322029100006E-2</v>
      </c>
      <c r="BC991" s="25">
        <v>990</v>
      </c>
      <c r="BD991" s="26">
        <v>4.7604237262799998E-2</v>
      </c>
      <c r="BE991" s="25">
        <v>990</v>
      </c>
      <c r="BF991" s="26">
        <v>0.88930344070800005</v>
      </c>
      <c r="BG991" s="25">
        <v>990</v>
      </c>
      <c r="BH991" s="26">
        <v>34.330132534900002</v>
      </c>
      <c r="BI991" s="25">
        <v>990</v>
      </c>
      <c r="BJ991" s="26">
        <v>622.30696607599998</v>
      </c>
      <c r="CB991" s="37"/>
      <c r="CD991" s="37"/>
      <c r="CE991" s="37"/>
    </row>
    <row r="992" spans="1:83" x14ac:dyDescent="0.3">
      <c r="A992" s="25">
        <v>991</v>
      </c>
      <c r="B992" s="26">
        <v>7764.4836350599999</v>
      </c>
      <c r="C992" s="25">
        <v>991</v>
      </c>
      <c r="D992" s="26">
        <v>1.95364027002</v>
      </c>
      <c r="E992" s="25">
        <v>991</v>
      </c>
      <c r="F992" s="26">
        <v>61.913285042600002</v>
      </c>
      <c r="G992" s="25">
        <v>991</v>
      </c>
      <c r="H992" s="26">
        <v>8.5618404882700005E-2</v>
      </c>
      <c r="I992" s="25">
        <v>991</v>
      </c>
      <c r="J992" s="26">
        <v>8.9059275844100005E-2</v>
      </c>
      <c r="K992" s="25">
        <v>991</v>
      </c>
      <c r="L992" s="26">
        <v>668394.65122799994</v>
      </c>
      <c r="M992" s="25">
        <v>991</v>
      </c>
      <c r="N992" s="26">
        <v>65.119981005300005</v>
      </c>
      <c r="O992" s="25">
        <v>991</v>
      </c>
      <c r="P992" s="26">
        <v>1.52509437665E-2</v>
      </c>
      <c r="Q992" s="25">
        <v>991</v>
      </c>
      <c r="R992" s="32">
        <v>0.50398555945400003</v>
      </c>
      <c r="S992" s="28">
        <v>991</v>
      </c>
      <c r="T992" s="35">
        <v>0.43100236198399999</v>
      </c>
      <c r="U992" s="25">
        <v>991</v>
      </c>
      <c r="V992" s="26">
        <v>41.200374202399999</v>
      </c>
      <c r="W992" s="25">
        <v>991</v>
      </c>
      <c r="X992" s="26">
        <v>9.6212588371599992</v>
      </c>
      <c r="Y992" s="25">
        <v>991</v>
      </c>
      <c r="Z992" s="26">
        <v>5.7835832044000002E-2</v>
      </c>
      <c r="AA992" s="25">
        <v>991</v>
      </c>
      <c r="AB992" s="26">
        <v>10.158438503299999</v>
      </c>
      <c r="AC992" s="25">
        <v>991</v>
      </c>
      <c r="AD992" s="26">
        <v>0.163649934522</v>
      </c>
      <c r="AE992" s="25">
        <v>991</v>
      </c>
      <c r="AF992" s="26">
        <v>668394.65122799994</v>
      </c>
      <c r="AG992" s="25">
        <v>991</v>
      </c>
      <c r="AH992" s="26">
        <v>1.73962744986</v>
      </c>
      <c r="AI992" s="25">
        <v>991</v>
      </c>
      <c r="AJ992" s="26">
        <v>53.416239539000003</v>
      </c>
      <c r="AK992" s="25">
        <v>991</v>
      </c>
      <c r="AL992" s="26">
        <v>9.5240710503799994E-2</v>
      </c>
      <c r="AM992" s="25">
        <v>991</v>
      </c>
      <c r="AN992" s="26">
        <v>1.2359555045799999</v>
      </c>
      <c r="AO992" s="25">
        <v>991</v>
      </c>
      <c r="AP992" s="26">
        <v>0.90359915645199995</v>
      </c>
      <c r="AQ992" s="25">
        <v>991</v>
      </c>
      <c r="AR992" s="26">
        <v>2888.2242338000001</v>
      </c>
      <c r="AS992" s="25">
        <v>991</v>
      </c>
      <c r="AT992" s="26">
        <v>0.92389667622000005</v>
      </c>
      <c r="AU992" s="25">
        <v>991</v>
      </c>
      <c r="AV992" s="26">
        <v>6852.4282047899997</v>
      </c>
      <c r="AW992" s="25">
        <v>991</v>
      </c>
      <c r="AX992" s="26">
        <v>1.73962744986</v>
      </c>
      <c r="AY992" s="25">
        <v>991</v>
      </c>
      <c r="AZ992" s="26">
        <v>63.455091375400002</v>
      </c>
      <c r="BA992" s="25">
        <v>991</v>
      </c>
      <c r="BB992" s="26">
        <v>1.78145865237E-2</v>
      </c>
      <c r="BC992" s="25">
        <v>991</v>
      </c>
      <c r="BD992" s="26">
        <v>4.70130263849E-2</v>
      </c>
      <c r="BE992" s="25">
        <v>991</v>
      </c>
      <c r="BF992" s="26">
        <v>0.93517238709100003</v>
      </c>
      <c r="BG992" s="25">
        <v>991</v>
      </c>
      <c r="BH992" s="26">
        <v>41.728892524099997</v>
      </c>
      <c r="BI992" s="25">
        <v>991</v>
      </c>
      <c r="BJ992" s="26">
        <v>1652.16017214</v>
      </c>
      <c r="CB992" s="37"/>
      <c r="CD992" s="37"/>
      <c r="CE992" s="37"/>
    </row>
    <row r="993" spans="1:83" x14ac:dyDescent="0.3">
      <c r="A993" s="25">
        <v>992</v>
      </c>
      <c r="B993" s="26">
        <v>5558.4284031500001</v>
      </c>
      <c r="C993" s="25">
        <v>992</v>
      </c>
      <c r="D993" s="26">
        <v>1.3645462422700001</v>
      </c>
      <c r="E993" s="25">
        <v>992</v>
      </c>
      <c r="F993" s="26">
        <v>41.823159950499999</v>
      </c>
      <c r="G993" s="25">
        <v>992</v>
      </c>
      <c r="H993" s="26">
        <v>0.19117021260100001</v>
      </c>
      <c r="I993" s="25">
        <v>992</v>
      </c>
      <c r="J993" s="26">
        <v>0.113023341887</v>
      </c>
      <c r="K993" s="25">
        <v>992</v>
      </c>
      <c r="L993" s="26">
        <v>754911.44522200001</v>
      </c>
      <c r="M993" s="25">
        <v>992</v>
      </c>
      <c r="N993" s="26">
        <v>43.001531813900002</v>
      </c>
      <c r="O993" s="25">
        <v>992</v>
      </c>
      <c r="P993" s="26">
        <v>1.36347364198E-2</v>
      </c>
      <c r="Q993" s="25">
        <v>992</v>
      </c>
      <c r="R993" s="32">
        <v>0.828427477711</v>
      </c>
      <c r="S993" s="28">
        <v>992</v>
      </c>
      <c r="T993" s="35">
        <v>0.49423690830299999</v>
      </c>
      <c r="U993" s="25">
        <v>992</v>
      </c>
      <c r="V993" s="26">
        <v>29.2356853211</v>
      </c>
      <c r="W993" s="25">
        <v>992</v>
      </c>
      <c r="X993" s="26">
        <v>8.6390325754799999</v>
      </c>
      <c r="Y993" s="25">
        <v>992</v>
      </c>
      <c r="Z993" s="26">
        <v>9.9598449953900006E-2</v>
      </c>
      <c r="AA993" s="25">
        <v>992</v>
      </c>
      <c r="AB993" s="26">
        <v>9.8441476953800002</v>
      </c>
      <c r="AC993" s="25">
        <v>992</v>
      </c>
      <c r="AD993" s="26">
        <v>0.39077814053999999</v>
      </c>
      <c r="AE993" s="25">
        <v>992</v>
      </c>
      <c r="AF993" s="26">
        <v>754911.44522200001</v>
      </c>
      <c r="AG993" s="25">
        <v>992</v>
      </c>
      <c r="AH993" s="26">
        <v>1.16751051977</v>
      </c>
      <c r="AI993" s="25">
        <v>992</v>
      </c>
      <c r="AJ993" s="26">
        <v>62.208968433199999</v>
      </c>
      <c r="AK993" s="25">
        <v>992</v>
      </c>
      <c r="AL993" s="26">
        <v>0.195151293393</v>
      </c>
      <c r="AM993" s="25">
        <v>992</v>
      </c>
      <c r="AN993" s="26">
        <v>1.6881556279000001</v>
      </c>
      <c r="AO993" s="25">
        <v>992</v>
      </c>
      <c r="AP993" s="26">
        <v>0.79990168973800002</v>
      </c>
      <c r="AQ993" s="25">
        <v>992</v>
      </c>
      <c r="AR993" s="26">
        <v>855.56739913900003</v>
      </c>
      <c r="AS993" s="25">
        <v>992</v>
      </c>
      <c r="AT993" s="26">
        <v>2.2666680529100001</v>
      </c>
      <c r="AU993" s="25">
        <v>992</v>
      </c>
      <c r="AV993" s="26">
        <v>4404.6020881699997</v>
      </c>
      <c r="AW993" s="25">
        <v>992</v>
      </c>
      <c r="AX993" s="26">
        <v>1.16751051977</v>
      </c>
      <c r="AY993" s="25">
        <v>992</v>
      </c>
      <c r="AZ993" s="26">
        <v>67.594537336800002</v>
      </c>
      <c r="BA993" s="25">
        <v>992</v>
      </c>
      <c r="BB993" s="26">
        <v>6.2788507861100004E-2</v>
      </c>
      <c r="BC993" s="25">
        <v>992</v>
      </c>
      <c r="BD993" s="26">
        <v>5.9132103260300002E-2</v>
      </c>
      <c r="BE993" s="25">
        <v>992</v>
      </c>
      <c r="BF993" s="26">
        <v>0.87807938887899994</v>
      </c>
      <c r="BG993" s="25">
        <v>992</v>
      </c>
      <c r="BH993" s="26">
        <v>29.842728781600002</v>
      </c>
      <c r="BI993" s="25">
        <v>992</v>
      </c>
      <c r="BJ993" s="26">
        <v>316.509437295</v>
      </c>
      <c r="CB993" s="37"/>
      <c r="CD993" s="37"/>
      <c r="CE993" s="37"/>
    </row>
    <row r="994" spans="1:83" x14ac:dyDescent="0.3">
      <c r="A994" s="25">
        <v>993</v>
      </c>
      <c r="B994" s="26">
        <v>8686.5821167899994</v>
      </c>
      <c r="C994" s="25">
        <v>993</v>
      </c>
      <c r="D994" s="26">
        <v>1.3659955585300001</v>
      </c>
      <c r="E994" s="25">
        <v>993</v>
      </c>
      <c r="F994" s="26">
        <v>64.2462371636</v>
      </c>
      <c r="G994" s="25">
        <v>993</v>
      </c>
      <c r="H994" s="26">
        <v>0.188608393486</v>
      </c>
      <c r="I994" s="25">
        <v>993</v>
      </c>
      <c r="J994" s="26">
        <v>3.3214527616600001E-2</v>
      </c>
      <c r="K994" s="25">
        <v>993</v>
      </c>
      <c r="L994" s="26">
        <v>763587.59616700001</v>
      </c>
      <c r="M994" s="25">
        <v>993</v>
      </c>
      <c r="N994" s="26">
        <v>47.2969907011</v>
      </c>
      <c r="O994" s="25">
        <v>993</v>
      </c>
      <c r="P994" s="26">
        <v>1.0758869689900001E-2</v>
      </c>
      <c r="Q994" s="25">
        <v>993</v>
      </c>
      <c r="R994" s="32">
        <v>0.485727522716</v>
      </c>
      <c r="S994" s="28">
        <v>993</v>
      </c>
      <c r="T994" s="35">
        <v>0.88065149399200005</v>
      </c>
      <c r="U994" s="25">
        <v>993</v>
      </c>
      <c r="V994" s="26">
        <v>41.116138923599998</v>
      </c>
      <c r="W994" s="25">
        <v>993</v>
      </c>
      <c r="X994" s="26">
        <v>8.2111466543899994</v>
      </c>
      <c r="Y994" s="25">
        <v>993</v>
      </c>
      <c r="Z994" s="26">
        <v>3.3590447717699999E-2</v>
      </c>
      <c r="AA994" s="25">
        <v>993</v>
      </c>
      <c r="AB994" s="26">
        <v>10.178017777799999</v>
      </c>
      <c r="AC994" s="25">
        <v>993</v>
      </c>
      <c r="AD994" s="26">
        <v>0.31904301417300002</v>
      </c>
      <c r="AE994" s="25">
        <v>993</v>
      </c>
      <c r="AF994" s="26">
        <v>763587.59616700001</v>
      </c>
      <c r="AG994" s="25">
        <v>993</v>
      </c>
      <c r="AH994" s="26">
        <v>1.17969580568</v>
      </c>
      <c r="AI994" s="25">
        <v>993</v>
      </c>
      <c r="AJ994" s="26">
        <v>73.301053384699998</v>
      </c>
      <c r="AK994" s="25">
        <v>993</v>
      </c>
      <c r="AL994" s="26">
        <v>0.16998865212299999</v>
      </c>
      <c r="AM994" s="25">
        <v>993</v>
      </c>
      <c r="AN994" s="26">
        <v>1.5759136980299999</v>
      </c>
      <c r="AO994" s="25">
        <v>993</v>
      </c>
      <c r="AP994" s="26">
        <v>0.61124473145400005</v>
      </c>
      <c r="AQ994" s="25">
        <v>993</v>
      </c>
      <c r="AR994" s="26">
        <v>566.94212103899997</v>
      </c>
      <c r="AS994" s="25">
        <v>993</v>
      </c>
      <c r="AT994" s="26">
        <v>3.1986021132000002</v>
      </c>
      <c r="AU994" s="25">
        <v>993</v>
      </c>
      <c r="AV994" s="26">
        <v>7816.6733643899997</v>
      </c>
      <c r="AW994" s="25">
        <v>993</v>
      </c>
      <c r="AX994" s="26">
        <v>1.17969580568</v>
      </c>
      <c r="AY994" s="25">
        <v>993</v>
      </c>
      <c r="AZ994" s="26">
        <v>72.915777490899998</v>
      </c>
      <c r="BA994" s="25">
        <v>993</v>
      </c>
      <c r="BB994" s="26">
        <v>8.7546675963500006E-2</v>
      </c>
      <c r="BC994" s="25">
        <v>993</v>
      </c>
      <c r="BD994" s="26">
        <v>4.7673796720299998E-2</v>
      </c>
      <c r="BE994" s="25">
        <v>993</v>
      </c>
      <c r="BF994" s="26">
        <v>0.86477952731600005</v>
      </c>
      <c r="BG994" s="25">
        <v>993</v>
      </c>
      <c r="BH994" s="26">
        <v>43.246609006100002</v>
      </c>
      <c r="BI994" s="25">
        <v>993</v>
      </c>
      <c r="BJ994" s="26">
        <v>654.28844434899997</v>
      </c>
      <c r="CB994" s="37"/>
      <c r="CD994" s="37"/>
      <c r="CE994" s="37"/>
    </row>
    <row r="995" spans="1:83" x14ac:dyDescent="0.3">
      <c r="A995" s="25">
        <v>994</v>
      </c>
      <c r="B995" s="26">
        <v>6248.23090452</v>
      </c>
      <c r="C995" s="25">
        <v>994</v>
      </c>
      <c r="D995" s="26">
        <v>1.58459619416</v>
      </c>
      <c r="E995" s="25">
        <v>994</v>
      </c>
      <c r="F995" s="26">
        <v>63.412105218900003</v>
      </c>
      <c r="G995" s="25">
        <v>994</v>
      </c>
      <c r="H995" s="26">
        <v>0.14523780677500001</v>
      </c>
      <c r="I995" s="25">
        <v>994</v>
      </c>
      <c r="J995" s="26">
        <v>8.2773468074599996E-2</v>
      </c>
      <c r="K995" s="25">
        <v>994</v>
      </c>
      <c r="L995" s="26">
        <v>621547.51882700005</v>
      </c>
      <c r="M995" s="25">
        <v>994</v>
      </c>
      <c r="N995" s="26">
        <v>40.710065247499998</v>
      </c>
      <c r="O995" s="25">
        <v>994</v>
      </c>
      <c r="P995" s="26">
        <v>1.3402331638E-2</v>
      </c>
      <c r="Q995" s="25">
        <v>994</v>
      </c>
      <c r="R995" s="32">
        <v>0.792873302108</v>
      </c>
      <c r="S995" s="28">
        <v>994</v>
      </c>
      <c r="T995" s="35">
        <v>0.65645946263699995</v>
      </c>
      <c r="U995" s="25">
        <v>994</v>
      </c>
      <c r="V995" s="26">
        <v>40.699546781400002</v>
      </c>
      <c r="W995" s="25">
        <v>994</v>
      </c>
      <c r="X995" s="26">
        <v>2.3081922338299998</v>
      </c>
      <c r="Y995" s="25">
        <v>994</v>
      </c>
      <c r="Z995" s="26">
        <v>7.7379606192500006E-2</v>
      </c>
      <c r="AA995" s="25">
        <v>994</v>
      </c>
      <c r="AB995" s="26">
        <v>8.7514130160699999</v>
      </c>
      <c r="AC995" s="25">
        <v>994</v>
      </c>
      <c r="AD995" s="26">
        <v>0.42347333585000002</v>
      </c>
      <c r="AE995" s="25">
        <v>994</v>
      </c>
      <c r="AF995" s="26">
        <v>621547.51882700005</v>
      </c>
      <c r="AG995" s="25">
        <v>994</v>
      </c>
      <c r="AH995" s="26">
        <v>1.5125542652899999</v>
      </c>
      <c r="AI995" s="25">
        <v>994</v>
      </c>
      <c r="AJ995" s="26">
        <v>77.854727523600005</v>
      </c>
      <c r="AK995" s="25">
        <v>994</v>
      </c>
      <c r="AL995" s="26">
        <v>0.14721142545099999</v>
      </c>
      <c r="AM995" s="25">
        <v>994</v>
      </c>
      <c r="AN995" s="26">
        <v>1.4795960608600001</v>
      </c>
      <c r="AO995" s="25">
        <v>994</v>
      </c>
      <c r="AP995" s="26">
        <v>0.71855659203800004</v>
      </c>
      <c r="AQ995" s="25">
        <v>994</v>
      </c>
      <c r="AR995" s="26">
        <v>134.547039834</v>
      </c>
      <c r="AS995" s="25">
        <v>994</v>
      </c>
      <c r="AT995" s="26">
        <v>2.75219224139</v>
      </c>
      <c r="AU995" s="25">
        <v>994</v>
      </c>
      <c r="AV995" s="26">
        <v>5616.4663404800003</v>
      </c>
      <c r="AW995" s="25">
        <v>994</v>
      </c>
      <c r="AX995" s="26">
        <v>1.5125542652899999</v>
      </c>
      <c r="AY995" s="25">
        <v>994</v>
      </c>
      <c r="AZ995" s="26">
        <v>73.674997274199995</v>
      </c>
      <c r="BA995" s="25">
        <v>994</v>
      </c>
      <c r="BB995" s="26">
        <v>7.0770443837600006E-2</v>
      </c>
      <c r="BC995" s="25">
        <v>994</v>
      </c>
      <c r="BD995" s="26">
        <v>7.0404181270899993E-2</v>
      </c>
      <c r="BE995" s="25">
        <v>994</v>
      </c>
      <c r="BF995" s="26">
        <v>0.85882537489199995</v>
      </c>
      <c r="BG995" s="25">
        <v>994</v>
      </c>
      <c r="BH995" s="26">
        <v>40.930197016599998</v>
      </c>
      <c r="BI995" s="25">
        <v>994</v>
      </c>
      <c r="BJ995" s="26">
        <v>239.78708270199999</v>
      </c>
      <c r="CB995" s="37"/>
      <c r="CD995" s="37"/>
      <c r="CE995" s="37"/>
    </row>
    <row r="996" spans="1:83" x14ac:dyDescent="0.3">
      <c r="A996" s="25">
        <v>995</v>
      </c>
      <c r="B996" s="26">
        <v>10645.319863999999</v>
      </c>
      <c r="C996" s="25">
        <v>995</v>
      </c>
      <c r="D996" s="26">
        <v>2.2072273719900002</v>
      </c>
      <c r="E996" s="25">
        <v>995</v>
      </c>
      <c r="F996" s="26">
        <v>66.548736848700003</v>
      </c>
      <c r="G996" s="25">
        <v>995</v>
      </c>
      <c r="H996" s="26">
        <v>0.14757713659499999</v>
      </c>
      <c r="I996" s="25">
        <v>995</v>
      </c>
      <c r="J996" s="26">
        <v>4.0632471958200002E-2</v>
      </c>
      <c r="K996" s="25">
        <v>995</v>
      </c>
      <c r="L996" s="26">
        <v>590673.27103599999</v>
      </c>
      <c r="M996" s="25">
        <v>995</v>
      </c>
      <c r="N996" s="26">
        <v>72.236537158900006</v>
      </c>
      <c r="O996" s="25">
        <v>995</v>
      </c>
      <c r="P996" s="26">
        <v>1.71366193656E-2</v>
      </c>
      <c r="Q996" s="25">
        <v>995</v>
      </c>
      <c r="R996" s="32">
        <v>0.80575571364300003</v>
      </c>
      <c r="S996" s="28">
        <v>995</v>
      </c>
      <c r="T996" s="35">
        <v>0.472234011929</v>
      </c>
      <c r="U996" s="25">
        <v>995</v>
      </c>
      <c r="V996" s="26">
        <v>31.8706899009</v>
      </c>
      <c r="W996" s="25">
        <v>995</v>
      </c>
      <c r="X996" s="26">
        <v>2.4604767160200001</v>
      </c>
      <c r="Y996" s="25">
        <v>995</v>
      </c>
      <c r="Z996" s="26">
        <v>9.3824542839000005E-2</v>
      </c>
      <c r="AA996" s="25">
        <v>995</v>
      </c>
      <c r="AB996" s="26">
        <v>5.3621182448800004</v>
      </c>
      <c r="AC996" s="25">
        <v>995</v>
      </c>
      <c r="AD996" s="26">
        <v>0.15647290105100001</v>
      </c>
      <c r="AE996" s="25">
        <v>995</v>
      </c>
      <c r="AF996" s="26">
        <v>590673.27103599999</v>
      </c>
      <c r="AG996" s="25">
        <v>995</v>
      </c>
      <c r="AH996" s="26">
        <v>2.1425609404900001</v>
      </c>
      <c r="AI996" s="25">
        <v>995</v>
      </c>
      <c r="AJ996" s="26">
        <v>74.317727747700005</v>
      </c>
      <c r="AK996" s="25">
        <v>995</v>
      </c>
      <c r="AL996" s="26">
        <v>5.1646082336400001E-2</v>
      </c>
      <c r="AM996" s="25">
        <v>995</v>
      </c>
      <c r="AN996" s="26">
        <v>1.4625630744</v>
      </c>
      <c r="AO996" s="25">
        <v>995</v>
      </c>
      <c r="AP996" s="26">
        <v>0.47660077524200001</v>
      </c>
      <c r="AQ996" s="25">
        <v>995</v>
      </c>
      <c r="AR996" s="26">
        <v>261.41795633200002</v>
      </c>
      <c r="AS996" s="25">
        <v>995</v>
      </c>
      <c r="AT996" s="26">
        <v>0.65283840738499999</v>
      </c>
      <c r="AU996" s="25">
        <v>995</v>
      </c>
      <c r="AV996" s="26">
        <v>10214.014346600001</v>
      </c>
      <c r="AW996" s="25">
        <v>995</v>
      </c>
      <c r="AX996" s="26">
        <v>2.1425609404900001</v>
      </c>
      <c r="AY996" s="25">
        <v>995</v>
      </c>
      <c r="AZ996" s="26">
        <v>70.338652893800003</v>
      </c>
      <c r="BA996" s="25">
        <v>995</v>
      </c>
      <c r="BB996" s="26">
        <v>0.11383021548699999</v>
      </c>
      <c r="BC996" s="25">
        <v>995</v>
      </c>
      <c r="BD996" s="26">
        <v>4.0100052654600003E-2</v>
      </c>
      <c r="BE996" s="25">
        <v>995</v>
      </c>
      <c r="BF996" s="26">
        <v>0.84606973185800005</v>
      </c>
      <c r="BG996" s="25">
        <v>995</v>
      </c>
      <c r="BH996" s="26">
        <v>32.199791676099998</v>
      </c>
      <c r="BI996" s="25">
        <v>995</v>
      </c>
      <c r="BJ996" s="26">
        <v>360.453980597</v>
      </c>
      <c r="CB996" s="37"/>
      <c r="CD996" s="37"/>
      <c r="CE996" s="37"/>
    </row>
    <row r="997" spans="1:83" x14ac:dyDescent="0.3">
      <c r="A997" s="25">
        <v>996</v>
      </c>
      <c r="B997" s="26">
        <v>8347.7802917999998</v>
      </c>
      <c r="C997" s="25">
        <v>996</v>
      </c>
      <c r="D997" s="26">
        <v>1.9472474583899999</v>
      </c>
      <c r="E997" s="25">
        <v>996</v>
      </c>
      <c r="F997" s="26">
        <v>59.658559884299997</v>
      </c>
      <c r="G997" s="25">
        <v>996</v>
      </c>
      <c r="H997" s="26">
        <v>0.16770184211799999</v>
      </c>
      <c r="I997" s="25">
        <v>996</v>
      </c>
      <c r="J997" s="26">
        <v>6.5387103493800003E-2</v>
      </c>
      <c r="K997" s="25">
        <v>996</v>
      </c>
      <c r="L997" s="26">
        <v>467753.13103300001</v>
      </c>
      <c r="M997" s="25">
        <v>996</v>
      </c>
      <c r="N997" s="26">
        <v>59.684576282800002</v>
      </c>
      <c r="O997" s="25">
        <v>996</v>
      </c>
      <c r="P997" s="26">
        <v>1.0443139143199999E-2</v>
      </c>
      <c r="Q997" s="25">
        <v>996</v>
      </c>
      <c r="R997" s="32">
        <v>0.86311959163200003</v>
      </c>
      <c r="S997" s="28">
        <v>996</v>
      </c>
      <c r="T997" s="35">
        <v>0.30186318720600003</v>
      </c>
      <c r="U997" s="25">
        <v>996</v>
      </c>
      <c r="V997" s="26">
        <v>37.843194692399997</v>
      </c>
      <c r="W997" s="25">
        <v>996</v>
      </c>
      <c r="X997" s="26">
        <v>4.2665473239400002</v>
      </c>
      <c r="Y997" s="25">
        <v>996</v>
      </c>
      <c r="Z997" s="26">
        <v>4.1561276303699997E-2</v>
      </c>
      <c r="AA997" s="25">
        <v>996</v>
      </c>
      <c r="AB997" s="26">
        <v>14.8099545454</v>
      </c>
      <c r="AC997" s="25">
        <v>996</v>
      </c>
      <c r="AD997" s="26">
        <v>0.29881762341899998</v>
      </c>
      <c r="AE997" s="25">
        <v>996</v>
      </c>
      <c r="AF997" s="26">
        <v>467753.13103300001</v>
      </c>
      <c r="AG997" s="25">
        <v>996</v>
      </c>
      <c r="AH997" s="26">
        <v>1.8354418127100001</v>
      </c>
      <c r="AI997" s="25">
        <v>996</v>
      </c>
      <c r="AJ997" s="26">
        <v>72.376564451999997</v>
      </c>
      <c r="AK997" s="25">
        <v>996</v>
      </c>
      <c r="AL997" s="26">
        <v>0.23296009916999999</v>
      </c>
      <c r="AM997" s="25">
        <v>996</v>
      </c>
      <c r="AN997" s="26">
        <v>1.8762830404599999</v>
      </c>
      <c r="AO997" s="25">
        <v>996</v>
      </c>
      <c r="AP997" s="26">
        <v>0.51110575709600004</v>
      </c>
      <c r="AQ997" s="25">
        <v>996</v>
      </c>
      <c r="AR997" s="26">
        <v>828.29947866800001</v>
      </c>
      <c r="AS997" s="25">
        <v>996</v>
      </c>
      <c r="AT997" s="26">
        <v>2.8296259191900002</v>
      </c>
      <c r="AU997" s="25">
        <v>996</v>
      </c>
      <c r="AV997" s="26">
        <v>7567.8300396300001</v>
      </c>
      <c r="AW997" s="25">
        <v>996</v>
      </c>
      <c r="AX997" s="26">
        <v>1.8354418127100001</v>
      </c>
      <c r="AY997" s="25">
        <v>996</v>
      </c>
      <c r="AZ997" s="26">
        <v>76.016527119399996</v>
      </c>
      <c r="BA997" s="25">
        <v>996</v>
      </c>
      <c r="BB997" s="26">
        <v>0.10861036096600001</v>
      </c>
      <c r="BC997" s="25">
        <v>996</v>
      </c>
      <c r="BD997" s="26">
        <v>4.5439749586100003E-2</v>
      </c>
      <c r="BE997" s="25">
        <v>996</v>
      </c>
      <c r="BF997" s="26">
        <v>0.84594988944799998</v>
      </c>
      <c r="BG997" s="25">
        <v>996</v>
      </c>
      <c r="BH997" s="26">
        <v>38.521838924699999</v>
      </c>
      <c r="BI997" s="25">
        <v>996</v>
      </c>
      <c r="BJ997" s="26">
        <v>1486.8668277100001</v>
      </c>
      <c r="CB997" s="37"/>
      <c r="CD997" s="37"/>
      <c r="CE997" s="37"/>
    </row>
    <row r="998" spans="1:83" x14ac:dyDescent="0.3">
      <c r="A998" s="25">
        <v>997</v>
      </c>
      <c r="B998" s="26">
        <v>7018.9514771200002</v>
      </c>
      <c r="C998" s="25">
        <v>997</v>
      </c>
      <c r="D998" s="26">
        <v>1.41961613688</v>
      </c>
      <c r="E998" s="25">
        <v>997</v>
      </c>
      <c r="F998" s="26">
        <v>57.025056582700003</v>
      </c>
      <c r="G998" s="25">
        <v>997</v>
      </c>
      <c r="H998" s="26">
        <v>0.145451953992</v>
      </c>
      <c r="I998" s="25">
        <v>997</v>
      </c>
      <c r="J998" s="26">
        <v>7.7825929708899996E-2</v>
      </c>
      <c r="K998" s="25">
        <v>997</v>
      </c>
      <c r="L998" s="26">
        <v>476935.078408</v>
      </c>
      <c r="M998" s="25">
        <v>997</v>
      </c>
      <c r="N998" s="26">
        <v>49.967244943799997</v>
      </c>
      <c r="O998" s="25">
        <v>997</v>
      </c>
      <c r="P998" s="26">
        <v>1.38447043985E-2</v>
      </c>
      <c r="Q998" s="25">
        <v>997</v>
      </c>
      <c r="R998" s="32">
        <v>0.80797404137100004</v>
      </c>
      <c r="S998" s="28">
        <v>997</v>
      </c>
      <c r="T998" s="35">
        <v>0.459255708805</v>
      </c>
      <c r="U998" s="25">
        <v>997</v>
      </c>
      <c r="V998" s="26">
        <v>38.229874087600002</v>
      </c>
      <c r="W998" s="25">
        <v>997</v>
      </c>
      <c r="X998" s="26">
        <v>3.8762495508499999</v>
      </c>
      <c r="Y998" s="25">
        <v>997</v>
      </c>
      <c r="Z998" s="26">
        <v>4.1264951634799998E-2</v>
      </c>
      <c r="AA998" s="25">
        <v>997</v>
      </c>
      <c r="AB998" s="26">
        <v>13.7328437408</v>
      </c>
      <c r="AC998" s="25">
        <v>997</v>
      </c>
      <c r="AD998" s="26">
        <v>0.42209155829700001</v>
      </c>
      <c r="AE998" s="25">
        <v>997</v>
      </c>
      <c r="AF998" s="26">
        <v>476935.078408</v>
      </c>
      <c r="AG998" s="25">
        <v>997</v>
      </c>
      <c r="AH998" s="26">
        <v>1.3152156538999999</v>
      </c>
      <c r="AI998" s="25">
        <v>997</v>
      </c>
      <c r="AJ998" s="26">
        <v>78.3808068612</v>
      </c>
      <c r="AK998" s="25">
        <v>997</v>
      </c>
      <c r="AL998" s="26">
        <v>0.22450062083200001</v>
      </c>
      <c r="AM998" s="25">
        <v>997</v>
      </c>
      <c r="AN998" s="26">
        <v>1.66585667563</v>
      </c>
      <c r="AO998" s="25">
        <v>997</v>
      </c>
      <c r="AP998" s="26">
        <v>0.56136252197299996</v>
      </c>
      <c r="AQ998" s="25">
        <v>997</v>
      </c>
      <c r="AR998" s="26">
        <v>346.675573192</v>
      </c>
      <c r="AS998" s="25">
        <v>997</v>
      </c>
      <c r="AT998" s="26">
        <v>4.4410223555700004</v>
      </c>
      <c r="AU998" s="25">
        <v>997</v>
      </c>
      <c r="AV998" s="26">
        <v>6360.1604426900003</v>
      </c>
      <c r="AW998" s="25">
        <v>997</v>
      </c>
      <c r="AX998" s="26">
        <v>1.3152156538999999</v>
      </c>
      <c r="AY998" s="25">
        <v>997</v>
      </c>
      <c r="AZ998" s="26">
        <v>78.540091070599999</v>
      </c>
      <c r="BA998" s="25">
        <v>997</v>
      </c>
      <c r="BB998" s="26">
        <v>8.0390533300299993E-2</v>
      </c>
      <c r="BC998" s="25">
        <v>997</v>
      </c>
      <c r="BD998" s="26">
        <v>6.2433787779499997E-2</v>
      </c>
      <c r="BE998" s="25">
        <v>997</v>
      </c>
      <c r="BF998" s="26">
        <v>0.85717567892000002</v>
      </c>
      <c r="BG998" s="25">
        <v>997</v>
      </c>
      <c r="BH998" s="26">
        <v>38.984855842899997</v>
      </c>
      <c r="BI998" s="25">
        <v>997</v>
      </c>
      <c r="BJ998" s="26">
        <v>689.89071544199999</v>
      </c>
      <c r="CB998" s="37"/>
      <c r="CD998" s="37"/>
      <c r="CE998" s="37"/>
    </row>
    <row r="999" spans="1:83" x14ac:dyDescent="0.3">
      <c r="A999" s="25">
        <v>998</v>
      </c>
      <c r="B999" s="26">
        <v>7925.2977035699996</v>
      </c>
      <c r="C999" s="25">
        <v>998</v>
      </c>
      <c r="D999" s="26">
        <v>1.9854821488000001</v>
      </c>
      <c r="E999" s="25">
        <v>998</v>
      </c>
      <c r="F999" s="26">
        <v>64.303961073400004</v>
      </c>
      <c r="G999" s="25">
        <v>998</v>
      </c>
      <c r="H999" s="26">
        <v>7.3812962951600003E-2</v>
      </c>
      <c r="I999" s="25">
        <v>998</v>
      </c>
      <c r="J999" s="26">
        <v>0.17817852526200001</v>
      </c>
      <c r="K999" s="25">
        <v>998</v>
      </c>
      <c r="L999" s="26">
        <v>409447.94237499998</v>
      </c>
      <c r="M999" s="25">
        <v>998</v>
      </c>
      <c r="N999" s="26">
        <v>69.720498487499995</v>
      </c>
      <c r="O999" s="25">
        <v>998</v>
      </c>
      <c r="P999" s="26">
        <v>1.6562525552299999E-2</v>
      </c>
      <c r="Q999" s="25">
        <v>998</v>
      </c>
      <c r="R999" s="32">
        <v>0.62044929664799997</v>
      </c>
      <c r="S999" s="28">
        <v>998</v>
      </c>
      <c r="T999" s="35">
        <v>0.69417346449600004</v>
      </c>
      <c r="U999" s="25">
        <v>998</v>
      </c>
      <c r="V999" s="26">
        <v>33.006337463199998</v>
      </c>
      <c r="W999" s="25">
        <v>998</v>
      </c>
      <c r="X999" s="26">
        <v>8.5283944221900008</v>
      </c>
      <c r="Y999" s="25">
        <v>998</v>
      </c>
      <c r="Z999" s="26">
        <v>3.3366545621199999E-2</v>
      </c>
      <c r="AA999" s="25">
        <v>998</v>
      </c>
      <c r="AB999" s="26">
        <v>4.9722960968500001</v>
      </c>
      <c r="AC999" s="25">
        <v>998</v>
      </c>
      <c r="AD999" s="26">
        <v>0.16815736516900001</v>
      </c>
      <c r="AE999" s="25">
        <v>998</v>
      </c>
      <c r="AF999" s="26">
        <v>409447.94237499998</v>
      </c>
      <c r="AG999" s="25">
        <v>998</v>
      </c>
      <c r="AH999" s="26">
        <v>1.8080659810199999</v>
      </c>
      <c r="AI999" s="25">
        <v>998</v>
      </c>
      <c r="AJ999" s="26">
        <v>68.142366488099995</v>
      </c>
      <c r="AK999" s="25">
        <v>998</v>
      </c>
      <c r="AL999" s="26">
        <v>0.114356141151</v>
      </c>
      <c r="AM999" s="25">
        <v>998</v>
      </c>
      <c r="AN999" s="26">
        <v>1.02290200589</v>
      </c>
      <c r="AO999" s="25">
        <v>998</v>
      </c>
      <c r="AP999" s="26">
        <v>1.40867636408</v>
      </c>
      <c r="AQ999" s="25">
        <v>998</v>
      </c>
      <c r="AR999" s="26">
        <v>427.443856074</v>
      </c>
      <c r="AS999" s="25">
        <v>998</v>
      </c>
      <c r="AT999" s="26">
        <v>1.15604467847</v>
      </c>
      <c r="AU999" s="25">
        <v>998</v>
      </c>
      <c r="AV999" s="26">
        <v>7387.8797384400004</v>
      </c>
      <c r="AW999" s="25">
        <v>998</v>
      </c>
      <c r="AX999" s="26">
        <v>1.8080659810199999</v>
      </c>
      <c r="AY999" s="25">
        <v>998</v>
      </c>
      <c r="AZ999" s="26">
        <v>68.514802042200003</v>
      </c>
      <c r="BA999" s="25">
        <v>998</v>
      </c>
      <c r="BB999" s="26">
        <v>5.1457913616200002E-2</v>
      </c>
      <c r="BC999" s="25">
        <v>998</v>
      </c>
      <c r="BD999" s="26">
        <v>0.146121046709</v>
      </c>
      <c r="BE999" s="25">
        <v>998</v>
      </c>
      <c r="BF999" s="26">
        <v>0.802421039675</v>
      </c>
      <c r="BG999" s="25">
        <v>998</v>
      </c>
      <c r="BH999" s="26">
        <v>36.082920248699999</v>
      </c>
      <c r="BI999" s="25">
        <v>998</v>
      </c>
      <c r="BJ999" s="26">
        <v>478.135160724</v>
      </c>
      <c r="CB999" s="37"/>
      <c r="CD999" s="37"/>
      <c r="CE999" s="37"/>
    </row>
    <row r="1000" spans="1:83" x14ac:dyDescent="0.3">
      <c r="A1000" s="25">
        <v>999</v>
      </c>
      <c r="B1000" s="26">
        <v>7460.8961592899996</v>
      </c>
      <c r="C1000" s="25">
        <v>999</v>
      </c>
      <c r="D1000" s="26">
        <v>1.6791514896799999</v>
      </c>
      <c r="E1000" s="25">
        <v>999</v>
      </c>
      <c r="F1000" s="26">
        <v>41.433330764200001</v>
      </c>
      <c r="G1000" s="25">
        <v>999</v>
      </c>
      <c r="H1000" s="26">
        <v>0.12992609146699999</v>
      </c>
      <c r="I1000" s="25">
        <v>999</v>
      </c>
      <c r="J1000" s="26">
        <v>4.8880498899000001E-2</v>
      </c>
      <c r="K1000" s="25">
        <v>999</v>
      </c>
      <c r="L1000" s="26">
        <v>496457.04462200002</v>
      </c>
      <c r="M1000" s="25">
        <v>999</v>
      </c>
      <c r="N1000" s="26">
        <v>57.9225809032</v>
      </c>
      <c r="O1000" s="25">
        <v>999</v>
      </c>
      <c r="P1000" s="26">
        <v>1.7719174690600002E-2</v>
      </c>
      <c r="Q1000" s="25">
        <v>999</v>
      </c>
      <c r="R1000" s="32">
        <v>0.86165772639299998</v>
      </c>
      <c r="S1000" s="28">
        <v>999</v>
      </c>
      <c r="T1000" s="35">
        <v>0.600979032242</v>
      </c>
      <c r="U1000" s="25">
        <v>999</v>
      </c>
      <c r="V1000" s="26">
        <v>38.691319911199997</v>
      </c>
      <c r="W1000" s="25">
        <v>999</v>
      </c>
      <c r="X1000" s="26">
        <v>4.6928257356799996</v>
      </c>
      <c r="Y1000" s="25">
        <v>999</v>
      </c>
      <c r="Z1000" s="26">
        <v>8.7750575169499995E-2</v>
      </c>
      <c r="AA1000" s="25">
        <v>999</v>
      </c>
      <c r="AB1000" s="26">
        <v>13.016761775000001</v>
      </c>
      <c r="AC1000" s="25">
        <v>999</v>
      </c>
      <c r="AD1000" s="26">
        <v>0.37724605984499998</v>
      </c>
      <c r="AE1000" s="25">
        <v>999</v>
      </c>
      <c r="AF1000" s="26">
        <v>496457.04462200002</v>
      </c>
      <c r="AG1000" s="25">
        <v>999</v>
      </c>
      <c r="AH1000" s="26">
        <v>1.5600152568800001</v>
      </c>
      <c r="AI1000" s="25">
        <v>999</v>
      </c>
      <c r="AJ1000" s="26">
        <v>64.7955343414</v>
      </c>
      <c r="AK1000" s="25">
        <v>999</v>
      </c>
      <c r="AL1000" s="26">
        <v>0.208025535442</v>
      </c>
      <c r="AM1000" s="25">
        <v>999</v>
      </c>
      <c r="AN1000" s="26">
        <v>1.8003352641399999</v>
      </c>
      <c r="AO1000" s="25">
        <v>999</v>
      </c>
      <c r="AP1000" s="26">
        <v>0.620275151857</v>
      </c>
      <c r="AQ1000" s="25">
        <v>999</v>
      </c>
      <c r="AR1000" s="26">
        <v>796.21516750599994</v>
      </c>
      <c r="AS1000" s="25">
        <v>999</v>
      </c>
      <c r="AT1000" s="26">
        <v>2.4573102737100001</v>
      </c>
      <c r="AU1000" s="25">
        <v>999</v>
      </c>
      <c r="AV1000" s="26">
        <v>6796.3455216700004</v>
      </c>
      <c r="AW1000" s="25">
        <v>999</v>
      </c>
      <c r="AX1000" s="26">
        <v>1.5600152568800001</v>
      </c>
      <c r="AY1000" s="25">
        <v>999</v>
      </c>
      <c r="AZ1000" s="26">
        <v>67.329661688900003</v>
      </c>
      <c r="BA1000" s="25">
        <v>999</v>
      </c>
      <c r="BB1000" s="26">
        <v>6.0160724000399998E-2</v>
      </c>
      <c r="BC1000" s="25">
        <v>999</v>
      </c>
      <c r="BD1000" s="26">
        <v>3.8349094777599999E-2</v>
      </c>
      <c r="BE1000" s="25">
        <v>999</v>
      </c>
      <c r="BF1000" s="26">
        <v>0.90149018122199998</v>
      </c>
      <c r="BG1000" s="25">
        <v>999</v>
      </c>
      <c r="BH1000" s="26">
        <v>38.958208326899999</v>
      </c>
      <c r="BI1000" s="25">
        <v>999</v>
      </c>
      <c r="BJ1000" s="26">
        <v>615.45481626200001</v>
      </c>
      <c r="CB1000" s="37"/>
      <c r="CD1000" s="37"/>
      <c r="CE1000" s="37"/>
    </row>
    <row r="1001" spans="1:83" x14ac:dyDescent="0.3">
      <c r="A1001" s="25">
        <v>1000</v>
      </c>
      <c r="B1001" s="26">
        <v>11482.670925500001</v>
      </c>
      <c r="C1001" s="25">
        <v>1000</v>
      </c>
      <c r="D1001" s="26">
        <v>2.17313015003</v>
      </c>
      <c r="E1001" s="25">
        <v>1000</v>
      </c>
      <c r="F1001" s="26">
        <v>50.772991882500001</v>
      </c>
      <c r="G1001" s="25">
        <v>1000</v>
      </c>
      <c r="H1001" s="26">
        <v>8.6040736176200006E-2</v>
      </c>
      <c r="I1001" s="25">
        <v>1000</v>
      </c>
      <c r="J1001" s="26">
        <v>0.107626723551</v>
      </c>
      <c r="K1001" s="25">
        <v>1000</v>
      </c>
      <c r="L1001" s="26">
        <v>414267.839569</v>
      </c>
      <c r="M1001" s="25">
        <v>1000</v>
      </c>
      <c r="N1001" s="26">
        <v>79.544465501900007</v>
      </c>
      <c r="O1001" s="25">
        <v>1000</v>
      </c>
      <c r="P1001" s="26">
        <v>1.9232735259599999E-2</v>
      </c>
      <c r="Q1001" s="25">
        <v>1000</v>
      </c>
      <c r="R1001" s="32">
        <v>0.88699089498899997</v>
      </c>
      <c r="S1001" s="28">
        <v>1000</v>
      </c>
      <c r="T1001" s="35">
        <v>0.81869316384299995</v>
      </c>
      <c r="U1001" s="25">
        <v>1000</v>
      </c>
      <c r="V1001" s="26">
        <v>27.7801547756</v>
      </c>
      <c r="W1001" s="25">
        <v>1000</v>
      </c>
      <c r="X1001" s="26">
        <v>4.1789132741600001</v>
      </c>
      <c r="Y1001" s="25">
        <v>1000</v>
      </c>
      <c r="Z1001" s="26">
        <v>5.59076034813E-2</v>
      </c>
      <c r="AA1001" s="25">
        <v>1000</v>
      </c>
      <c r="AB1001" s="26">
        <v>6.0543455396199999</v>
      </c>
      <c r="AC1001" s="25">
        <v>1000</v>
      </c>
      <c r="AD1001" s="26">
        <v>0.48684660687699999</v>
      </c>
      <c r="AE1001" s="25">
        <v>1000</v>
      </c>
      <c r="AF1001" s="26">
        <v>414267.839569</v>
      </c>
      <c r="AG1001" s="25">
        <v>1000</v>
      </c>
      <c r="AH1001" s="26">
        <v>2.07135126852</v>
      </c>
      <c r="AI1001" s="25">
        <v>1000</v>
      </c>
      <c r="AJ1001" s="26">
        <v>83.680547004800005</v>
      </c>
      <c r="AK1001" s="25">
        <v>1000</v>
      </c>
      <c r="AL1001" s="26">
        <v>0.17336663573399999</v>
      </c>
      <c r="AM1001" s="25">
        <v>1000</v>
      </c>
      <c r="AN1001" s="26">
        <v>1.2673680781100001</v>
      </c>
      <c r="AO1001" s="25">
        <v>1000</v>
      </c>
      <c r="AP1001" s="26">
        <v>0.78105547524600005</v>
      </c>
      <c r="AQ1001" s="25">
        <v>1000</v>
      </c>
      <c r="AR1001" s="26">
        <v>71.730192109900003</v>
      </c>
      <c r="AS1001" s="25">
        <v>1000</v>
      </c>
      <c r="AT1001" s="26">
        <v>3.1558791740999999</v>
      </c>
      <c r="AU1001" s="25">
        <v>1000</v>
      </c>
      <c r="AV1001" s="26">
        <v>11212.9795397</v>
      </c>
      <c r="AW1001" s="25">
        <v>1000</v>
      </c>
      <c r="AX1001" s="26">
        <v>2.07135126852</v>
      </c>
      <c r="AY1001" s="25">
        <v>1000</v>
      </c>
      <c r="AZ1001" s="26">
        <v>63.7625024568</v>
      </c>
      <c r="BA1001" s="25">
        <v>1000</v>
      </c>
      <c r="BB1001" s="26">
        <v>6.8362445963700003E-2</v>
      </c>
      <c r="BC1001" s="25">
        <v>1000</v>
      </c>
      <c r="BD1001" s="26">
        <v>0.105911333478</v>
      </c>
      <c r="BE1001" s="25">
        <v>1000</v>
      </c>
      <c r="BF1001" s="26">
        <v>0.82572622055800005</v>
      </c>
      <c r="BG1001" s="25">
        <v>1000</v>
      </c>
      <c r="BH1001" s="26">
        <v>29.041967706200001</v>
      </c>
      <c r="BI1001" s="25">
        <v>1000</v>
      </c>
      <c r="BJ1001" s="26">
        <v>97.727746999700003</v>
      </c>
      <c r="CB1001" s="37"/>
      <c r="CD1001" s="37"/>
      <c r="CE1001" s="37"/>
    </row>
    <row r="1002" spans="1:83" x14ac:dyDescent="0.3">
      <c r="A1002" s="25">
        <v>1001</v>
      </c>
      <c r="B1002" s="26">
        <v>8287.0072759800005</v>
      </c>
      <c r="C1002" s="25">
        <v>1001</v>
      </c>
      <c r="D1002" s="26">
        <v>1.4113024916700001</v>
      </c>
      <c r="E1002" s="25">
        <v>1001</v>
      </c>
      <c r="F1002" s="26">
        <v>70.421299496100005</v>
      </c>
      <c r="G1002" s="25">
        <v>1001</v>
      </c>
      <c r="H1002" s="26">
        <v>6.2901401870699994E-2</v>
      </c>
      <c r="I1002" s="25">
        <v>1001</v>
      </c>
      <c r="J1002" s="26">
        <v>0.12134926083100001</v>
      </c>
      <c r="K1002" s="25">
        <v>1001</v>
      </c>
      <c r="L1002" s="26">
        <v>703074.25163099996</v>
      </c>
      <c r="M1002" s="25">
        <v>1001</v>
      </c>
      <c r="N1002" s="26">
        <v>68.951186287499993</v>
      </c>
      <c r="O1002" s="25">
        <v>1001</v>
      </c>
      <c r="P1002" s="26">
        <v>1.1788657523799999E-2</v>
      </c>
      <c r="Q1002" s="25">
        <v>1001</v>
      </c>
      <c r="R1002" s="32">
        <v>0.34086885483099999</v>
      </c>
      <c r="S1002" s="28">
        <v>1001</v>
      </c>
      <c r="T1002" s="35">
        <v>0.826913076897</v>
      </c>
      <c r="U1002" s="25">
        <v>1001</v>
      </c>
      <c r="V1002" s="26">
        <v>35.695694188200001</v>
      </c>
      <c r="W1002" s="25">
        <v>1001</v>
      </c>
      <c r="X1002" s="26">
        <v>6.5444319808899998</v>
      </c>
      <c r="Y1002" s="25">
        <v>1001</v>
      </c>
      <c r="Z1002" s="26">
        <v>4.3309475150500001E-2</v>
      </c>
      <c r="AA1002" s="25">
        <v>1001</v>
      </c>
      <c r="AB1002" s="26">
        <v>11.673176960699999</v>
      </c>
      <c r="AC1002" s="25">
        <v>1001</v>
      </c>
      <c r="AD1002" s="26">
        <v>0.25762591197599999</v>
      </c>
      <c r="AE1002" s="25">
        <v>1001</v>
      </c>
      <c r="AF1002" s="26">
        <v>703074.25163099996</v>
      </c>
      <c r="AG1002" s="25">
        <v>1001</v>
      </c>
      <c r="AH1002" s="26">
        <v>1.2578094906899999</v>
      </c>
      <c r="AI1002" s="25">
        <v>1001</v>
      </c>
      <c r="AJ1002" s="26">
        <v>65.172926101200005</v>
      </c>
      <c r="AK1002" s="25">
        <v>1001</v>
      </c>
      <c r="AL1002" s="26">
        <v>0.10097862714899999</v>
      </c>
      <c r="AM1002" s="25">
        <v>1001</v>
      </c>
      <c r="AN1002" s="26">
        <v>0.83757528082699995</v>
      </c>
      <c r="AO1002" s="25">
        <v>1001</v>
      </c>
      <c r="AP1002" s="26">
        <v>1.2432490816199999</v>
      </c>
      <c r="AQ1002" s="25">
        <v>1001</v>
      </c>
      <c r="AR1002" s="26">
        <v>1052.2677308499999</v>
      </c>
      <c r="AS1002" s="25">
        <v>1001</v>
      </c>
      <c r="AT1002" s="26">
        <v>2.13267532831</v>
      </c>
      <c r="AU1002" s="25">
        <v>1001</v>
      </c>
      <c r="AV1002" s="26">
        <v>7519.6563100000003</v>
      </c>
      <c r="AW1002" s="25">
        <v>1001</v>
      </c>
      <c r="AX1002" s="26">
        <v>1.2578094906899999</v>
      </c>
      <c r="AY1002" s="25">
        <v>1001</v>
      </c>
      <c r="AZ1002" s="26">
        <v>70.492540498599993</v>
      </c>
      <c r="BA1002" s="25">
        <v>1001</v>
      </c>
      <c r="BB1002" s="26">
        <v>1.45399870126E-2</v>
      </c>
      <c r="BC1002" s="25">
        <v>1001</v>
      </c>
      <c r="BD1002" s="26">
        <v>8.6466705996200002E-2</v>
      </c>
      <c r="BE1002" s="25">
        <v>1001</v>
      </c>
      <c r="BF1002" s="26">
        <v>0.898993306991</v>
      </c>
      <c r="BG1002" s="25">
        <v>1001</v>
      </c>
      <c r="BH1002" s="26">
        <v>36.767442399099998</v>
      </c>
      <c r="BI1002" s="25">
        <v>1001</v>
      </c>
      <c r="BJ1002" s="26">
        <v>1181.7388157299999</v>
      </c>
      <c r="CB1002" s="37"/>
      <c r="CD1002" s="37"/>
      <c r="CE1002" s="37"/>
    </row>
    <row r="1003" spans="1:83" x14ac:dyDescent="0.3">
      <c r="A1003" s="25">
        <v>1002</v>
      </c>
      <c r="B1003" s="26">
        <v>11501.177790899999</v>
      </c>
      <c r="C1003" s="25">
        <v>1002</v>
      </c>
      <c r="D1003" s="26">
        <v>1.42131364666</v>
      </c>
      <c r="E1003" s="25">
        <v>1002</v>
      </c>
      <c r="F1003" s="26">
        <v>46.541366545300001</v>
      </c>
      <c r="G1003" s="25">
        <v>1002</v>
      </c>
      <c r="H1003" s="26">
        <v>0.13278845764800001</v>
      </c>
      <c r="I1003" s="25">
        <v>1002</v>
      </c>
      <c r="J1003" s="26">
        <v>7.4700412507599998E-2</v>
      </c>
      <c r="K1003" s="25">
        <v>1002</v>
      </c>
      <c r="L1003" s="26">
        <v>407592.11851900001</v>
      </c>
      <c r="M1003" s="25">
        <v>1002</v>
      </c>
      <c r="N1003" s="26">
        <v>64.310947366099995</v>
      </c>
      <c r="O1003" s="25">
        <v>1002</v>
      </c>
      <c r="P1003" s="26">
        <v>1.3997353419E-2</v>
      </c>
      <c r="Q1003" s="25">
        <v>1002</v>
      </c>
      <c r="R1003" s="32">
        <v>0.52257894859599996</v>
      </c>
      <c r="S1003" s="28">
        <v>1002</v>
      </c>
      <c r="T1003" s="35">
        <v>0.44191251500599998</v>
      </c>
      <c r="U1003" s="25">
        <v>1002</v>
      </c>
      <c r="V1003" s="26">
        <v>43.7631411761</v>
      </c>
      <c r="W1003" s="25">
        <v>1002</v>
      </c>
      <c r="X1003" s="26">
        <v>1.6404263937200001</v>
      </c>
      <c r="Y1003" s="25">
        <v>1002</v>
      </c>
      <c r="Z1003" s="26">
        <v>5.4759386025299998E-2</v>
      </c>
      <c r="AA1003" s="25">
        <v>1002</v>
      </c>
      <c r="AB1003" s="26">
        <v>8.82807412851</v>
      </c>
      <c r="AC1003" s="25">
        <v>1002</v>
      </c>
      <c r="AD1003" s="26">
        <v>0.43968747648200002</v>
      </c>
      <c r="AE1003" s="25">
        <v>1002</v>
      </c>
      <c r="AF1003" s="26">
        <v>407592.11851900001</v>
      </c>
      <c r="AG1003" s="25">
        <v>1002</v>
      </c>
      <c r="AH1003" s="26">
        <v>1.36245740274</v>
      </c>
      <c r="AI1003" s="25">
        <v>1002</v>
      </c>
      <c r="AJ1003" s="26">
        <v>91.241890232800003</v>
      </c>
      <c r="AK1003" s="25">
        <v>1002</v>
      </c>
      <c r="AL1003" s="26">
        <v>0.12698076472</v>
      </c>
      <c r="AM1003" s="25">
        <v>1002</v>
      </c>
      <c r="AN1003" s="26">
        <v>1.3911457042399999</v>
      </c>
      <c r="AO1003" s="25">
        <v>1002</v>
      </c>
      <c r="AP1003" s="26">
        <v>0.410678800515</v>
      </c>
      <c r="AQ1003" s="25">
        <v>1002</v>
      </c>
      <c r="AR1003" s="26">
        <v>70.655791206999993</v>
      </c>
      <c r="AS1003" s="25">
        <v>1002</v>
      </c>
      <c r="AT1003" s="26">
        <v>3.42459324986</v>
      </c>
      <c r="AU1003" s="25">
        <v>1002</v>
      </c>
      <c r="AV1003" s="26">
        <v>11067.785146800001</v>
      </c>
      <c r="AW1003" s="25">
        <v>1002</v>
      </c>
      <c r="AX1003" s="26">
        <v>1.36245740274</v>
      </c>
      <c r="AY1003" s="25">
        <v>1002</v>
      </c>
      <c r="AZ1003" s="26">
        <v>65.845085874600002</v>
      </c>
      <c r="BA1003" s="25">
        <v>1002</v>
      </c>
      <c r="BB1003" s="26">
        <v>0.101840750706</v>
      </c>
      <c r="BC1003" s="25">
        <v>1002</v>
      </c>
      <c r="BD1003" s="26">
        <v>7.4614946191799994E-2</v>
      </c>
      <c r="BE1003" s="25">
        <v>1002</v>
      </c>
      <c r="BF1003" s="26">
        <v>0.823544303102</v>
      </c>
      <c r="BG1003" s="25">
        <v>1002</v>
      </c>
      <c r="BH1003" s="26">
        <v>44.1501547445</v>
      </c>
      <c r="BI1003" s="25">
        <v>1002</v>
      </c>
      <c r="BJ1003" s="26">
        <v>250.37016350900001</v>
      </c>
      <c r="CB1003" s="37"/>
      <c r="CD1003" s="37"/>
      <c r="CE1003" s="37"/>
    </row>
    <row r="1004" spans="1:83" x14ac:dyDescent="0.3">
      <c r="A1004" s="25">
        <v>1003</v>
      </c>
      <c r="B1004" s="26">
        <v>5345.4083710599998</v>
      </c>
      <c r="C1004" s="25">
        <v>1003</v>
      </c>
      <c r="D1004" s="26">
        <v>2.0881786446700001</v>
      </c>
      <c r="E1004" s="25">
        <v>1003</v>
      </c>
      <c r="F1004" s="26">
        <v>70.245954881000003</v>
      </c>
      <c r="G1004" s="25">
        <v>1003</v>
      </c>
      <c r="H1004" s="26">
        <v>0.18469102467000001</v>
      </c>
      <c r="I1004" s="25">
        <v>1003</v>
      </c>
      <c r="J1004" s="26">
        <v>0.154271958141</v>
      </c>
      <c r="K1004" s="25">
        <v>1003</v>
      </c>
      <c r="L1004" s="26">
        <v>442533.07466599997</v>
      </c>
      <c r="M1004" s="25">
        <v>1003</v>
      </c>
      <c r="N1004" s="26">
        <v>69.268641163699996</v>
      </c>
      <c r="O1004" s="25">
        <v>1003</v>
      </c>
      <c r="P1004" s="26">
        <v>1.0435063278400001E-2</v>
      </c>
      <c r="Q1004" s="25">
        <v>1003</v>
      </c>
      <c r="R1004" s="32">
        <v>0.62481162907599996</v>
      </c>
      <c r="S1004" s="28">
        <v>1003</v>
      </c>
      <c r="T1004" s="35">
        <v>0.474027322784</v>
      </c>
      <c r="U1004" s="25">
        <v>1003</v>
      </c>
      <c r="V1004" s="26">
        <v>32.611415058299997</v>
      </c>
      <c r="W1004" s="25">
        <v>1003</v>
      </c>
      <c r="X1004" s="26">
        <v>5.2917062710399998</v>
      </c>
      <c r="Y1004" s="25">
        <v>1003</v>
      </c>
      <c r="Z1004" s="26">
        <v>2.5380279611800002E-2</v>
      </c>
      <c r="AA1004" s="25">
        <v>1003</v>
      </c>
      <c r="AB1004" s="26">
        <v>9.0182177759299993</v>
      </c>
      <c r="AC1004" s="25">
        <v>1003</v>
      </c>
      <c r="AD1004" s="26">
        <v>0.31726034140800002</v>
      </c>
      <c r="AE1004" s="25">
        <v>1003</v>
      </c>
      <c r="AF1004" s="26">
        <v>442533.07466599997</v>
      </c>
      <c r="AG1004" s="25">
        <v>1003</v>
      </c>
      <c r="AH1004" s="26">
        <v>1.9571913918799999</v>
      </c>
      <c r="AI1004" s="25">
        <v>1003</v>
      </c>
      <c r="AJ1004" s="26">
        <v>94.190766516300002</v>
      </c>
      <c r="AK1004" s="25">
        <v>1003</v>
      </c>
      <c r="AL1004" s="26">
        <v>0.23664648244</v>
      </c>
      <c r="AM1004" s="25">
        <v>1003</v>
      </c>
      <c r="AN1004" s="26">
        <v>1.4744538356200001</v>
      </c>
      <c r="AO1004" s="25">
        <v>1003</v>
      </c>
      <c r="AP1004" s="26">
        <v>0.58178838431299995</v>
      </c>
      <c r="AQ1004" s="25">
        <v>1003</v>
      </c>
      <c r="AR1004" s="26">
        <v>229.55968823000001</v>
      </c>
      <c r="AS1004" s="25">
        <v>1003</v>
      </c>
      <c r="AT1004" s="26">
        <v>3.54748278849</v>
      </c>
      <c r="AU1004" s="25">
        <v>1003</v>
      </c>
      <c r="AV1004" s="26">
        <v>4721.51368946</v>
      </c>
      <c r="AW1004" s="25">
        <v>1003</v>
      </c>
      <c r="AX1004" s="26">
        <v>1.9571913918799999</v>
      </c>
      <c r="AY1004" s="25">
        <v>1003</v>
      </c>
      <c r="AZ1004" s="26">
        <v>95.3234864633</v>
      </c>
      <c r="BA1004" s="25">
        <v>1003</v>
      </c>
      <c r="BB1004" s="26">
        <v>0.108259378258</v>
      </c>
      <c r="BC1004" s="25">
        <v>1003</v>
      </c>
      <c r="BD1004" s="26">
        <v>0.14335503235899999</v>
      </c>
      <c r="BE1004" s="25">
        <v>1003</v>
      </c>
      <c r="BF1004" s="26">
        <v>0.74838558938300004</v>
      </c>
      <c r="BG1004" s="25">
        <v>1003</v>
      </c>
      <c r="BH1004" s="26">
        <v>36.000527966999996</v>
      </c>
      <c r="BI1004" s="25">
        <v>1003</v>
      </c>
      <c r="BJ1004" s="26">
        <v>544.06854928999996</v>
      </c>
      <c r="CB1004" s="37"/>
      <c r="CD1004" s="37"/>
      <c r="CE1004" s="37"/>
    </row>
    <row r="1005" spans="1:83" x14ac:dyDescent="0.3">
      <c r="A1005" s="25">
        <v>1004</v>
      </c>
      <c r="B1005" s="26">
        <v>9986.7427234999996</v>
      </c>
      <c r="C1005" s="25">
        <v>1004</v>
      </c>
      <c r="D1005" s="26">
        <v>2.28358978282</v>
      </c>
      <c r="E1005" s="25">
        <v>1004</v>
      </c>
      <c r="F1005" s="26">
        <v>60.306455656700003</v>
      </c>
      <c r="G1005" s="25">
        <v>1004</v>
      </c>
      <c r="H1005" s="26">
        <v>0.10802362764700001</v>
      </c>
      <c r="I1005" s="25">
        <v>1004</v>
      </c>
      <c r="J1005" s="26">
        <v>0.16971847900100001</v>
      </c>
      <c r="K1005" s="25">
        <v>1004</v>
      </c>
      <c r="L1005" s="26">
        <v>660042.23586500005</v>
      </c>
      <c r="M1005" s="25">
        <v>1004</v>
      </c>
      <c r="N1005" s="26">
        <v>48.635222005099997</v>
      </c>
      <c r="O1005" s="25">
        <v>1004</v>
      </c>
      <c r="P1005" s="26">
        <v>1.7072516186899998E-2</v>
      </c>
      <c r="Q1005" s="25">
        <v>1004</v>
      </c>
      <c r="R1005" s="32">
        <v>0.74534309314299996</v>
      </c>
      <c r="S1005" s="28">
        <v>1004</v>
      </c>
      <c r="T1005" s="35">
        <v>0.71721395087899997</v>
      </c>
      <c r="U1005" s="25">
        <v>1004</v>
      </c>
      <c r="V1005" s="26">
        <v>28.8575942911</v>
      </c>
      <c r="W1005" s="25">
        <v>1004</v>
      </c>
      <c r="X1005" s="26">
        <v>9.1223754762299993</v>
      </c>
      <c r="Y1005" s="25">
        <v>1004</v>
      </c>
      <c r="Z1005" s="26">
        <v>9.6473650957599993E-2</v>
      </c>
      <c r="AA1005" s="25">
        <v>1004</v>
      </c>
      <c r="AB1005" s="26">
        <v>10.696897956400001</v>
      </c>
      <c r="AC1005" s="25">
        <v>1004</v>
      </c>
      <c r="AD1005" s="26">
        <v>0.31922309953099998</v>
      </c>
      <c r="AE1005" s="25">
        <v>1004</v>
      </c>
      <c r="AF1005" s="26">
        <v>660042.23586500005</v>
      </c>
      <c r="AG1005" s="25">
        <v>1004</v>
      </c>
      <c r="AH1005" s="26">
        <v>2.07846972907</v>
      </c>
      <c r="AI1005" s="25">
        <v>1004</v>
      </c>
      <c r="AJ1005" s="26">
        <v>59.827232562100001</v>
      </c>
      <c r="AK1005" s="25">
        <v>1004</v>
      </c>
      <c r="AL1005" s="26">
        <v>0.33521357311099997</v>
      </c>
      <c r="AM1005" s="25">
        <v>1004</v>
      </c>
      <c r="AN1005" s="26">
        <v>1.52958381903</v>
      </c>
      <c r="AO1005" s="25">
        <v>1004</v>
      </c>
      <c r="AP1005" s="26">
        <v>1.5853207008800001</v>
      </c>
      <c r="AQ1005" s="25">
        <v>1004</v>
      </c>
      <c r="AR1005" s="26">
        <v>1437.8674705799999</v>
      </c>
      <c r="AS1005" s="25">
        <v>1004</v>
      </c>
      <c r="AT1005" s="26">
        <v>1.8003189634300001</v>
      </c>
      <c r="AU1005" s="25">
        <v>1004</v>
      </c>
      <c r="AV1005" s="26">
        <v>8476.1505320100005</v>
      </c>
      <c r="AW1005" s="25">
        <v>1004</v>
      </c>
      <c r="AX1005" s="26">
        <v>2.07846972907</v>
      </c>
      <c r="AY1005" s="25">
        <v>1004</v>
      </c>
      <c r="AZ1005" s="26">
        <v>69.210750899700002</v>
      </c>
      <c r="BA1005" s="25">
        <v>1004</v>
      </c>
      <c r="BB1005" s="26">
        <v>4.1432209036100003E-2</v>
      </c>
      <c r="BC1005" s="25">
        <v>1004</v>
      </c>
      <c r="BD1005" s="26">
        <v>0.107591426909</v>
      </c>
      <c r="BE1005" s="25">
        <v>1004</v>
      </c>
      <c r="BF1005" s="26">
        <v>0.85097636405499999</v>
      </c>
      <c r="BG1005" s="25">
        <v>1004</v>
      </c>
      <c r="BH1005" s="26">
        <v>29.485367056000001</v>
      </c>
      <c r="BI1005" s="25">
        <v>1004</v>
      </c>
      <c r="BJ1005" s="26">
        <v>520.05865422399995</v>
      </c>
      <c r="CB1005" s="37"/>
      <c r="CD1005" s="37"/>
      <c r="CE1005" s="37"/>
    </row>
    <row r="1006" spans="1:83" x14ac:dyDescent="0.3">
      <c r="A1006" s="25">
        <v>1005</v>
      </c>
      <c r="B1006" s="26">
        <v>5829.0020486699996</v>
      </c>
      <c r="C1006" s="25">
        <v>1005</v>
      </c>
      <c r="D1006" s="26">
        <v>2.3973022895199998</v>
      </c>
      <c r="E1006" s="25">
        <v>1005</v>
      </c>
      <c r="F1006" s="26">
        <v>67.276182833199996</v>
      </c>
      <c r="G1006" s="25">
        <v>1005</v>
      </c>
      <c r="H1006" s="26">
        <v>0.19695133320899999</v>
      </c>
      <c r="I1006" s="25">
        <v>1005</v>
      </c>
      <c r="J1006" s="26">
        <v>0.14931834506300001</v>
      </c>
      <c r="K1006" s="25">
        <v>1005</v>
      </c>
      <c r="L1006" s="26">
        <v>557735.53449600004</v>
      </c>
      <c r="M1006" s="25">
        <v>1005</v>
      </c>
      <c r="N1006" s="26">
        <v>77.277193387500006</v>
      </c>
      <c r="O1006" s="25">
        <v>1005</v>
      </c>
      <c r="P1006" s="26">
        <v>1.2895473208599999E-2</v>
      </c>
      <c r="Q1006" s="25">
        <v>1005</v>
      </c>
      <c r="R1006" s="32">
        <v>0.88247647816599994</v>
      </c>
      <c r="S1006" s="28">
        <v>1005</v>
      </c>
      <c r="T1006" s="35">
        <v>0.36830195677700001</v>
      </c>
      <c r="U1006" s="25">
        <v>1005</v>
      </c>
      <c r="V1006" s="26">
        <v>36.433083706700003</v>
      </c>
      <c r="W1006" s="25">
        <v>1005</v>
      </c>
      <c r="X1006" s="26">
        <v>8.9121113843999993</v>
      </c>
      <c r="Y1006" s="25">
        <v>1005</v>
      </c>
      <c r="Z1006" s="26">
        <v>3.9688303188300002E-2</v>
      </c>
      <c r="AA1006" s="25">
        <v>1005</v>
      </c>
      <c r="AB1006" s="26">
        <v>5.9090834685300004</v>
      </c>
      <c r="AC1006" s="25">
        <v>1005</v>
      </c>
      <c r="AD1006" s="26">
        <v>0.31329514450200002</v>
      </c>
      <c r="AE1006" s="25">
        <v>1005</v>
      </c>
      <c r="AF1006" s="26">
        <v>557735.53449600004</v>
      </c>
      <c r="AG1006" s="25">
        <v>1005</v>
      </c>
      <c r="AH1006" s="26">
        <v>2.1998688907599999</v>
      </c>
      <c r="AI1006" s="25">
        <v>1005</v>
      </c>
      <c r="AJ1006" s="26">
        <v>92.037800398599998</v>
      </c>
      <c r="AK1006" s="25">
        <v>1005</v>
      </c>
      <c r="AL1006" s="26">
        <v>0.20027622826899999</v>
      </c>
      <c r="AM1006" s="25">
        <v>1005</v>
      </c>
      <c r="AN1006" s="26">
        <v>1.5126609445700001</v>
      </c>
      <c r="AO1006" s="25">
        <v>1005</v>
      </c>
      <c r="AP1006" s="26">
        <v>0.520256664348</v>
      </c>
      <c r="AQ1006" s="25">
        <v>1005</v>
      </c>
      <c r="AR1006" s="26">
        <v>244.57635001099999</v>
      </c>
      <c r="AS1006" s="25">
        <v>1005</v>
      </c>
      <c r="AT1006" s="26">
        <v>2.3606511705300002</v>
      </c>
      <c r="AU1006" s="25">
        <v>1005</v>
      </c>
      <c r="AV1006" s="26">
        <v>5183.7574272700003</v>
      </c>
      <c r="AW1006" s="25">
        <v>1005</v>
      </c>
      <c r="AX1006" s="26">
        <v>2.1998688907599999</v>
      </c>
      <c r="AY1006" s="25">
        <v>1005</v>
      </c>
      <c r="AZ1006" s="26">
        <v>88.386263190600005</v>
      </c>
      <c r="BA1006" s="25">
        <v>1005</v>
      </c>
      <c r="BB1006" s="26">
        <v>0.13350249480099999</v>
      </c>
      <c r="BC1006" s="25">
        <v>1005</v>
      </c>
      <c r="BD1006" s="26">
        <v>0.13139455370100001</v>
      </c>
      <c r="BE1006" s="25">
        <v>1005</v>
      </c>
      <c r="BF1006" s="26">
        <v>0.73510295149799998</v>
      </c>
      <c r="BG1006" s="25">
        <v>1005</v>
      </c>
      <c r="BH1006" s="26">
        <v>39.841885895300003</v>
      </c>
      <c r="BI1006" s="25">
        <v>1005</v>
      </c>
      <c r="BJ1006" s="26">
        <v>220.100712934</v>
      </c>
      <c r="CB1006" s="37"/>
      <c r="CD1006" s="37"/>
      <c r="CE1006" s="37"/>
    </row>
    <row r="1007" spans="1:83" x14ac:dyDescent="0.3">
      <c r="A1007" s="25">
        <v>1006</v>
      </c>
      <c r="B1007" s="26">
        <v>4711.8591774699998</v>
      </c>
      <c r="C1007" s="25">
        <v>1006</v>
      </c>
      <c r="D1007" s="26">
        <v>1.69772395718</v>
      </c>
      <c r="E1007" s="25">
        <v>1006</v>
      </c>
      <c r="F1007" s="26">
        <v>75.8685737168</v>
      </c>
      <c r="G1007" s="25">
        <v>1006</v>
      </c>
      <c r="H1007" s="26">
        <v>0.15280131434899999</v>
      </c>
      <c r="I1007" s="25">
        <v>1006</v>
      </c>
      <c r="J1007" s="26">
        <v>0.18293645514000001</v>
      </c>
      <c r="K1007" s="25">
        <v>1006</v>
      </c>
      <c r="L1007" s="26">
        <v>476036.49692300003</v>
      </c>
      <c r="M1007" s="25">
        <v>1006</v>
      </c>
      <c r="N1007" s="26">
        <v>68.162935003900003</v>
      </c>
      <c r="O1007" s="25">
        <v>1006</v>
      </c>
      <c r="P1007" s="26">
        <v>1.2180101767999999E-2</v>
      </c>
      <c r="Q1007" s="25">
        <v>1006</v>
      </c>
      <c r="R1007" s="32">
        <v>0.39961148371900002</v>
      </c>
      <c r="S1007" s="28">
        <v>1006</v>
      </c>
      <c r="T1007" s="35">
        <v>0.47631356760299998</v>
      </c>
      <c r="U1007" s="25">
        <v>1006</v>
      </c>
      <c r="V1007" s="26">
        <v>43.307512742599997</v>
      </c>
      <c r="W1007" s="25">
        <v>1006</v>
      </c>
      <c r="X1007" s="26">
        <v>7.4260955737499996</v>
      </c>
      <c r="Y1007" s="25">
        <v>1006</v>
      </c>
      <c r="Z1007" s="26">
        <v>4.4193013199999999E-2</v>
      </c>
      <c r="AA1007" s="25">
        <v>1006</v>
      </c>
      <c r="AB1007" s="26">
        <v>12.521716467499999</v>
      </c>
      <c r="AC1007" s="25">
        <v>1006</v>
      </c>
      <c r="AD1007" s="26">
        <v>0.46186312173400002</v>
      </c>
      <c r="AE1007" s="25">
        <v>1006</v>
      </c>
      <c r="AF1007" s="26">
        <v>476036.49692300003</v>
      </c>
      <c r="AG1007" s="25">
        <v>1006</v>
      </c>
      <c r="AH1007" s="26">
        <v>1.5202108641100001</v>
      </c>
      <c r="AI1007" s="25">
        <v>1006</v>
      </c>
      <c r="AJ1007" s="26">
        <v>89.796742838499995</v>
      </c>
      <c r="AK1007" s="25">
        <v>1006</v>
      </c>
      <c r="AL1007" s="26">
        <v>0.22948839814200001</v>
      </c>
      <c r="AM1007" s="25">
        <v>1006</v>
      </c>
      <c r="AN1007" s="26">
        <v>1.24968558796</v>
      </c>
      <c r="AO1007" s="25">
        <v>1006</v>
      </c>
      <c r="AP1007" s="26">
        <v>0.75761732370900003</v>
      </c>
      <c r="AQ1007" s="25">
        <v>1006</v>
      </c>
      <c r="AR1007" s="26">
        <v>495.77456865699997</v>
      </c>
      <c r="AS1007" s="25">
        <v>1006</v>
      </c>
      <c r="AT1007" s="26">
        <v>4.6148345540299998</v>
      </c>
      <c r="AU1007" s="25">
        <v>1006</v>
      </c>
      <c r="AV1007" s="26">
        <v>3966.3886638200001</v>
      </c>
      <c r="AW1007" s="25">
        <v>1006</v>
      </c>
      <c r="AX1007" s="26">
        <v>1.5202108641100001</v>
      </c>
      <c r="AY1007" s="25">
        <v>1006</v>
      </c>
      <c r="AZ1007" s="26">
        <v>94.719317949000001</v>
      </c>
      <c r="BA1007" s="25">
        <v>1006</v>
      </c>
      <c r="BB1007" s="26">
        <v>5.3415162869300002E-2</v>
      </c>
      <c r="BC1007" s="25">
        <v>1006</v>
      </c>
      <c r="BD1007" s="26">
        <v>0.157476569545</v>
      </c>
      <c r="BE1007" s="25">
        <v>1006</v>
      </c>
      <c r="BF1007" s="26">
        <v>0.78910826758599995</v>
      </c>
      <c r="BG1007" s="25">
        <v>1006</v>
      </c>
      <c r="BH1007" s="26">
        <v>44.797506233900002</v>
      </c>
      <c r="BI1007" s="25">
        <v>1006</v>
      </c>
      <c r="BJ1007" s="26">
        <v>480.86174090999998</v>
      </c>
      <c r="CB1007" s="37"/>
      <c r="CD1007" s="37"/>
      <c r="CE1007" s="37"/>
    </row>
    <row r="1008" spans="1:83" x14ac:dyDescent="0.3">
      <c r="A1008" s="25">
        <v>1007</v>
      </c>
      <c r="B1008" s="26">
        <v>7061.1908575400003</v>
      </c>
      <c r="C1008" s="25">
        <v>1007</v>
      </c>
      <c r="D1008" s="26">
        <v>1.56189411985</v>
      </c>
      <c r="E1008" s="25">
        <v>1007</v>
      </c>
      <c r="F1008" s="26">
        <v>47.7934675622</v>
      </c>
      <c r="G1008" s="25">
        <v>1007</v>
      </c>
      <c r="H1008" s="26">
        <v>0.106350579142</v>
      </c>
      <c r="I1008" s="25">
        <v>1007</v>
      </c>
      <c r="J1008" s="26">
        <v>0.16073224564899999</v>
      </c>
      <c r="K1008" s="25">
        <v>1007</v>
      </c>
      <c r="L1008" s="26">
        <v>674580.53128500003</v>
      </c>
      <c r="M1008" s="25">
        <v>1007</v>
      </c>
      <c r="N1008" s="26">
        <v>42.454374532700001</v>
      </c>
      <c r="O1008" s="25">
        <v>1007</v>
      </c>
      <c r="P1008" s="26">
        <v>1.26184150722E-2</v>
      </c>
      <c r="Q1008" s="25">
        <v>1007</v>
      </c>
      <c r="R1008" s="32">
        <v>0.65262264851499996</v>
      </c>
      <c r="S1008" s="28">
        <v>1007</v>
      </c>
      <c r="T1008" s="35">
        <v>0.56418281920000002</v>
      </c>
      <c r="U1008" s="25">
        <v>1007</v>
      </c>
      <c r="V1008" s="26">
        <v>26.9063167065</v>
      </c>
      <c r="W1008" s="25">
        <v>1007</v>
      </c>
      <c r="X1008" s="26">
        <v>6.1033875151199997</v>
      </c>
      <c r="Y1008" s="25">
        <v>1007</v>
      </c>
      <c r="Z1008" s="26">
        <v>7.0594950024799999E-2</v>
      </c>
      <c r="AA1008" s="25">
        <v>1007</v>
      </c>
      <c r="AB1008" s="26">
        <v>8.5546798483300002</v>
      </c>
      <c r="AC1008" s="25">
        <v>1007</v>
      </c>
      <c r="AD1008" s="26">
        <v>0.30895226052399999</v>
      </c>
      <c r="AE1008" s="25">
        <v>1007</v>
      </c>
      <c r="AF1008" s="26">
        <v>674580.53128500003</v>
      </c>
      <c r="AG1008" s="25">
        <v>1007</v>
      </c>
      <c r="AH1008" s="26">
        <v>1.41954868965</v>
      </c>
      <c r="AI1008" s="25">
        <v>1007</v>
      </c>
      <c r="AJ1008" s="26">
        <v>66.559630395599996</v>
      </c>
      <c r="AK1008" s="25">
        <v>1007</v>
      </c>
      <c r="AL1008" s="26">
        <v>0.15393983943699999</v>
      </c>
      <c r="AM1008" s="25">
        <v>1007</v>
      </c>
      <c r="AN1008" s="26">
        <v>1.26867981658</v>
      </c>
      <c r="AO1008" s="25">
        <v>1007</v>
      </c>
      <c r="AP1008" s="26">
        <v>1.2330026653099999</v>
      </c>
      <c r="AQ1008" s="25">
        <v>1007</v>
      </c>
      <c r="AR1008" s="26">
        <v>540.08267793799996</v>
      </c>
      <c r="AS1008" s="25">
        <v>1007</v>
      </c>
      <c r="AT1008" s="26">
        <v>1.93875256291</v>
      </c>
      <c r="AU1008" s="25">
        <v>1007</v>
      </c>
      <c r="AV1008" s="26">
        <v>6003.7724756199996</v>
      </c>
      <c r="AW1008" s="25">
        <v>1007</v>
      </c>
      <c r="AX1008" s="26">
        <v>1.41954868965</v>
      </c>
      <c r="AY1008" s="25">
        <v>1007</v>
      </c>
      <c r="AZ1008" s="26">
        <v>66.622490958399993</v>
      </c>
      <c r="BA1008" s="25">
        <v>1007</v>
      </c>
      <c r="BB1008" s="26">
        <v>3.9983008157600003E-2</v>
      </c>
      <c r="BC1008" s="25">
        <v>1007</v>
      </c>
      <c r="BD1008" s="26">
        <v>9.8014296381899998E-2</v>
      </c>
      <c r="BE1008" s="25">
        <v>1007</v>
      </c>
      <c r="BF1008" s="26">
        <v>0.86200269545999997</v>
      </c>
      <c r="BG1008" s="25">
        <v>1007</v>
      </c>
      <c r="BH1008" s="26">
        <v>27.7100648847</v>
      </c>
      <c r="BI1008" s="25">
        <v>1007</v>
      </c>
      <c r="BJ1008" s="26">
        <v>398.99347697799999</v>
      </c>
      <c r="CB1008" s="37"/>
      <c r="CD1008" s="37"/>
      <c r="CE1008" s="37"/>
    </row>
    <row r="1009" spans="1:83" x14ac:dyDescent="0.3">
      <c r="A1009" s="25">
        <v>1008</v>
      </c>
      <c r="B1009" s="26">
        <v>10194.7331925</v>
      </c>
      <c r="C1009" s="25">
        <v>1008</v>
      </c>
      <c r="D1009" s="26">
        <v>1.3091428406300001</v>
      </c>
      <c r="E1009" s="25">
        <v>1008</v>
      </c>
      <c r="F1009" s="26">
        <v>77.275142154999998</v>
      </c>
      <c r="G1009" s="25">
        <v>1008</v>
      </c>
      <c r="H1009" s="26">
        <v>8.58322614624E-2</v>
      </c>
      <c r="I1009" s="25">
        <v>1008</v>
      </c>
      <c r="J1009" s="26">
        <v>3.98204853241E-2</v>
      </c>
      <c r="K1009" s="25">
        <v>1008</v>
      </c>
      <c r="L1009" s="26">
        <v>736667.20371599996</v>
      </c>
      <c r="M1009" s="25">
        <v>1008</v>
      </c>
      <c r="N1009" s="26">
        <v>68.621750029799998</v>
      </c>
      <c r="O1009" s="25">
        <v>1008</v>
      </c>
      <c r="P1009" s="26">
        <v>1.71861215944E-2</v>
      </c>
      <c r="Q1009" s="25">
        <v>1008</v>
      </c>
      <c r="R1009" s="32">
        <v>0.82396155399500004</v>
      </c>
      <c r="S1009" s="28">
        <v>1008</v>
      </c>
      <c r="T1009" s="35">
        <v>0.39507690018800001</v>
      </c>
      <c r="U1009" s="25">
        <v>1008</v>
      </c>
      <c r="V1009" s="26">
        <v>38.618054840100001</v>
      </c>
      <c r="W1009" s="25">
        <v>1008</v>
      </c>
      <c r="X1009" s="26">
        <v>1.8796748320300001</v>
      </c>
      <c r="Y1009" s="25">
        <v>1008</v>
      </c>
      <c r="Z1009" s="26">
        <v>9.6391081818999996E-2</v>
      </c>
      <c r="AA1009" s="25">
        <v>1008</v>
      </c>
      <c r="AB1009" s="26">
        <v>7.0443464842100001</v>
      </c>
      <c r="AC1009" s="25">
        <v>1008</v>
      </c>
      <c r="AD1009" s="26">
        <v>0.38036647147800001</v>
      </c>
      <c r="AE1009" s="25">
        <v>1008</v>
      </c>
      <c r="AF1009" s="26">
        <v>736667.20371599996</v>
      </c>
      <c r="AG1009" s="25">
        <v>1008</v>
      </c>
      <c r="AH1009" s="26">
        <v>1.2487108313399999</v>
      </c>
      <c r="AI1009" s="25">
        <v>1008</v>
      </c>
      <c r="AJ1009" s="26">
        <v>76.439733574800002</v>
      </c>
      <c r="AK1009" s="25">
        <v>1008</v>
      </c>
      <c r="AL1009" s="26">
        <v>3.3710989590400003E-2</v>
      </c>
      <c r="AM1009" s="25">
        <v>1008</v>
      </c>
      <c r="AN1009" s="26">
        <v>1.10219341299</v>
      </c>
      <c r="AO1009" s="25">
        <v>1008</v>
      </c>
      <c r="AP1009" s="26">
        <v>0.40789325894200001</v>
      </c>
      <c r="AQ1009" s="25">
        <v>1008</v>
      </c>
      <c r="AR1009" s="26">
        <v>97.599049582199996</v>
      </c>
      <c r="AS1009" s="25">
        <v>1008</v>
      </c>
      <c r="AT1009" s="26">
        <v>2.0375680320199998</v>
      </c>
      <c r="AU1009" s="25">
        <v>1008</v>
      </c>
      <c r="AV1009" s="26">
        <v>9955.9808591399997</v>
      </c>
      <c r="AW1009" s="25">
        <v>1008</v>
      </c>
      <c r="AX1009" s="26">
        <v>1.2487108313399999</v>
      </c>
      <c r="AY1009" s="25">
        <v>1008</v>
      </c>
      <c r="AZ1009" s="26">
        <v>77.576111468600004</v>
      </c>
      <c r="BA1009" s="25">
        <v>1008</v>
      </c>
      <c r="BB1009" s="26">
        <v>6.6080821204399995E-2</v>
      </c>
      <c r="BC1009" s="25">
        <v>1008</v>
      </c>
      <c r="BD1009" s="26">
        <v>3.8604383580900001E-2</v>
      </c>
      <c r="BE1009" s="25">
        <v>1008</v>
      </c>
      <c r="BF1009" s="26">
        <v>0.89531479521500001</v>
      </c>
      <c r="BG1009" s="25">
        <v>1008</v>
      </c>
      <c r="BH1009" s="26">
        <v>38.832746210499998</v>
      </c>
      <c r="BI1009" s="25">
        <v>1008</v>
      </c>
      <c r="BJ1009" s="26">
        <v>171.46525705900001</v>
      </c>
      <c r="CB1009" s="37"/>
      <c r="CD1009" s="37"/>
      <c r="CE1009" s="37"/>
    </row>
    <row r="1010" spans="1:83" x14ac:dyDescent="0.3">
      <c r="A1010" s="25">
        <v>1009</v>
      </c>
      <c r="B1010" s="26">
        <v>6985.6657394200001</v>
      </c>
      <c r="C1010" s="25">
        <v>1009</v>
      </c>
      <c r="D1010" s="26">
        <v>1.7188641742999999</v>
      </c>
      <c r="E1010" s="25">
        <v>1009</v>
      </c>
      <c r="F1010" s="26">
        <v>69.536605092200006</v>
      </c>
      <c r="G1010" s="25">
        <v>1009</v>
      </c>
      <c r="H1010" s="26">
        <v>8.9925639194600004E-2</v>
      </c>
      <c r="I1010" s="25">
        <v>1009</v>
      </c>
      <c r="J1010" s="26">
        <v>5.5183027543200001E-2</v>
      </c>
      <c r="K1010" s="25">
        <v>1009</v>
      </c>
      <c r="L1010" s="26">
        <v>405264.80495199998</v>
      </c>
      <c r="M1010" s="25">
        <v>1009</v>
      </c>
      <c r="N1010" s="26">
        <v>58.4514789865</v>
      </c>
      <c r="O1010" s="25">
        <v>1009</v>
      </c>
      <c r="P1010" s="26">
        <v>1.9010703791800001E-2</v>
      </c>
      <c r="Q1010" s="25">
        <v>1009</v>
      </c>
      <c r="R1010" s="32">
        <v>0.49632994879499998</v>
      </c>
      <c r="S1010" s="28">
        <v>1009</v>
      </c>
      <c r="T1010" s="35">
        <v>0.54508573102799995</v>
      </c>
      <c r="U1010" s="25">
        <v>1009</v>
      </c>
      <c r="V1010" s="26">
        <v>44.104413289</v>
      </c>
      <c r="W1010" s="25">
        <v>1009</v>
      </c>
      <c r="X1010" s="26">
        <v>9.1284778840899996</v>
      </c>
      <c r="Y1010" s="25">
        <v>1009</v>
      </c>
      <c r="Z1010" s="26">
        <v>8.8819055073000003E-2</v>
      </c>
      <c r="AA1010" s="25">
        <v>1009</v>
      </c>
      <c r="AB1010" s="26">
        <v>6.8508695990300001</v>
      </c>
      <c r="AC1010" s="25">
        <v>1009</v>
      </c>
      <c r="AD1010" s="26">
        <v>0.45060692427299998</v>
      </c>
      <c r="AE1010" s="25">
        <v>1009</v>
      </c>
      <c r="AF1010" s="26">
        <v>405264.80495199998</v>
      </c>
      <c r="AG1010" s="25">
        <v>1009</v>
      </c>
      <c r="AH1010" s="26">
        <v>1.5182905091400001</v>
      </c>
      <c r="AI1010" s="25">
        <v>1009</v>
      </c>
      <c r="AJ1010" s="26">
        <v>70.0691159239</v>
      </c>
      <c r="AK1010" s="25">
        <v>1009</v>
      </c>
      <c r="AL1010" s="26">
        <v>8.9648433295499999E-2</v>
      </c>
      <c r="AM1010" s="25">
        <v>1009</v>
      </c>
      <c r="AN1010" s="26">
        <v>1.1530547553599999</v>
      </c>
      <c r="AO1010" s="25">
        <v>1009</v>
      </c>
      <c r="AP1010" s="26">
        <v>0.62922679190800002</v>
      </c>
      <c r="AQ1010" s="25">
        <v>1009</v>
      </c>
      <c r="AR1010" s="26">
        <v>322.679930786</v>
      </c>
      <c r="AS1010" s="25">
        <v>1009</v>
      </c>
      <c r="AT1010" s="26">
        <v>2.53746682871</v>
      </c>
      <c r="AU1010" s="25">
        <v>1009</v>
      </c>
      <c r="AV1010" s="26">
        <v>6628.1649068200004</v>
      </c>
      <c r="AW1010" s="25">
        <v>1009</v>
      </c>
      <c r="AX1010" s="26">
        <v>1.5182905091400001</v>
      </c>
      <c r="AY1010" s="25">
        <v>1009</v>
      </c>
      <c r="AZ1010" s="26">
        <v>71.359259300299996</v>
      </c>
      <c r="BA1010" s="25">
        <v>1009</v>
      </c>
      <c r="BB1010" s="26">
        <v>5.0302915693000001E-2</v>
      </c>
      <c r="BC1010" s="25">
        <v>1009</v>
      </c>
      <c r="BD1010" s="26">
        <v>4.8695799387599999E-2</v>
      </c>
      <c r="BE1010" s="25">
        <v>1009</v>
      </c>
      <c r="BF1010" s="26">
        <v>0.901001284919</v>
      </c>
      <c r="BG1010" s="25">
        <v>1009</v>
      </c>
      <c r="BH1010" s="26">
        <v>44.787043695400001</v>
      </c>
      <c r="BI1010" s="25">
        <v>1009</v>
      </c>
      <c r="BJ1010" s="26">
        <v>126.68277445699999</v>
      </c>
      <c r="CB1010" s="37"/>
      <c r="CD1010" s="37"/>
      <c r="CE1010" s="37"/>
    </row>
    <row r="1011" spans="1:83" x14ac:dyDescent="0.3">
      <c r="A1011" s="25">
        <v>1010</v>
      </c>
      <c r="B1011" s="26">
        <v>6315.60229557</v>
      </c>
      <c r="C1011" s="25">
        <v>1010</v>
      </c>
      <c r="D1011" s="26">
        <v>2.37530692137</v>
      </c>
      <c r="E1011" s="25">
        <v>1010</v>
      </c>
      <c r="F1011" s="26">
        <v>64.831500547100006</v>
      </c>
      <c r="G1011" s="25">
        <v>1010</v>
      </c>
      <c r="H1011" s="26">
        <v>0.150244749595</v>
      </c>
      <c r="I1011" s="25">
        <v>1010</v>
      </c>
      <c r="J1011" s="26">
        <v>0.135672522642</v>
      </c>
      <c r="K1011" s="25">
        <v>1010</v>
      </c>
      <c r="L1011" s="26">
        <v>647326.44811700005</v>
      </c>
      <c r="M1011" s="25">
        <v>1010</v>
      </c>
      <c r="N1011" s="26">
        <v>73.268790345900001</v>
      </c>
      <c r="O1011" s="25">
        <v>1010</v>
      </c>
      <c r="P1011" s="26">
        <v>1.66972315714E-2</v>
      </c>
      <c r="Q1011" s="25">
        <v>1010</v>
      </c>
      <c r="R1011" s="32">
        <v>0.89271148328399996</v>
      </c>
      <c r="S1011" s="28">
        <v>1010</v>
      </c>
      <c r="T1011" s="35">
        <v>0.73128939916799995</v>
      </c>
      <c r="U1011" s="25">
        <v>1010</v>
      </c>
      <c r="V1011" s="26">
        <v>42.6537884711</v>
      </c>
      <c r="W1011" s="25">
        <v>1010</v>
      </c>
      <c r="X1011" s="26">
        <v>6.2624134729199996</v>
      </c>
      <c r="Y1011" s="25">
        <v>1010</v>
      </c>
      <c r="Z1011" s="26">
        <v>4.9815076148299997E-2</v>
      </c>
      <c r="AA1011" s="25">
        <v>1010</v>
      </c>
      <c r="AB1011" s="26">
        <v>10.6186743799</v>
      </c>
      <c r="AC1011" s="25">
        <v>1010</v>
      </c>
      <c r="AD1011" s="26">
        <v>0.33549498821200002</v>
      </c>
      <c r="AE1011" s="25">
        <v>1010</v>
      </c>
      <c r="AF1011" s="26">
        <v>647326.44811700005</v>
      </c>
      <c r="AG1011" s="25">
        <v>1010</v>
      </c>
      <c r="AH1011" s="26">
        <v>2.2245385994300002</v>
      </c>
      <c r="AI1011" s="25">
        <v>1010</v>
      </c>
      <c r="AJ1011" s="26">
        <v>82.286229668600001</v>
      </c>
      <c r="AK1011" s="25">
        <v>1010</v>
      </c>
      <c r="AL1011" s="26">
        <v>0.26325389650699998</v>
      </c>
      <c r="AM1011" s="25">
        <v>1010</v>
      </c>
      <c r="AN1011" s="26">
        <v>1.5035256936900001</v>
      </c>
      <c r="AO1011" s="25">
        <v>1010</v>
      </c>
      <c r="AP1011" s="26">
        <v>0.78350372855200001</v>
      </c>
      <c r="AQ1011" s="25">
        <v>1010</v>
      </c>
      <c r="AR1011" s="26">
        <v>584.60455079099995</v>
      </c>
      <c r="AS1011" s="25">
        <v>1010</v>
      </c>
      <c r="AT1011" s="26">
        <v>2.7589100857600002</v>
      </c>
      <c r="AU1011" s="25">
        <v>1010</v>
      </c>
      <c r="AV1011" s="26">
        <v>5567.2010855600001</v>
      </c>
      <c r="AW1011" s="25">
        <v>1010</v>
      </c>
      <c r="AX1011" s="26">
        <v>2.2245385994300002</v>
      </c>
      <c r="AY1011" s="25">
        <v>1010</v>
      </c>
      <c r="AZ1011" s="26">
        <v>86.966955606300004</v>
      </c>
      <c r="BA1011" s="25">
        <v>1010</v>
      </c>
      <c r="BB1011" s="26">
        <v>7.0751394808099999E-2</v>
      </c>
      <c r="BC1011" s="25">
        <v>1010</v>
      </c>
      <c r="BD1011" s="26">
        <v>0.119171432592</v>
      </c>
      <c r="BE1011" s="25">
        <v>1010</v>
      </c>
      <c r="BF1011" s="26">
        <v>0.81007717260000001</v>
      </c>
      <c r="BG1011" s="25">
        <v>1010</v>
      </c>
      <c r="BH1011" s="26">
        <v>43.650890398500003</v>
      </c>
      <c r="BI1011" s="25">
        <v>1010</v>
      </c>
      <c r="BJ1011" s="26">
        <v>596.49908554299998</v>
      </c>
      <c r="CB1011" s="37"/>
      <c r="CD1011" s="37"/>
      <c r="CE1011" s="37"/>
    </row>
    <row r="1012" spans="1:83" x14ac:dyDescent="0.3">
      <c r="A1012" s="25">
        <v>1011</v>
      </c>
      <c r="B1012" s="26">
        <v>8843.5252470399992</v>
      </c>
      <c r="C1012" s="25">
        <v>1011</v>
      </c>
      <c r="D1012" s="26">
        <v>1.5675275235699999</v>
      </c>
      <c r="E1012" s="25">
        <v>1011</v>
      </c>
      <c r="F1012" s="26">
        <v>69.340867713099996</v>
      </c>
      <c r="G1012" s="25">
        <v>1011</v>
      </c>
      <c r="H1012" s="26">
        <v>0.13006507575099999</v>
      </c>
      <c r="I1012" s="25">
        <v>1011</v>
      </c>
      <c r="J1012" s="26">
        <v>0.14300971699000001</v>
      </c>
      <c r="K1012" s="25">
        <v>1011</v>
      </c>
      <c r="L1012" s="26">
        <v>752326.55347100005</v>
      </c>
      <c r="M1012" s="25">
        <v>1011</v>
      </c>
      <c r="N1012" s="26">
        <v>46.144265543300001</v>
      </c>
      <c r="O1012" s="25">
        <v>1011</v>
      </c>
      <c r="P1012" s="26">
        <v>1.20116596625E-2</v>
      </c>
      <c r="Q1012" s="25">
        <v>1011</v>
      </c>
      <c r="R1012" s="32">
        <v>0.58467185293400004</v>
      </c>
      <c r="S1012" s="28">
        <v>1011</v>
      </c>
      <c r="T1012" s="35">
        <v>0.849762938528</v>
      </c>
      <c r="U1012" s="25">
        <v>1011</v>
      </c>
      <c r="V1012" s="26">
        <v>44.419743792699997</v>
      </c>
      <c r="W1012" s="25">
        <v>1011</v>
      </c>
      <c r="X1012" s="26">
        <v>5.8447965370499997</v>
      </c>
      <c r="Y1012" s="25">
        <v>1011</v>
      </c>
      <c r="Z1012" s="26">
        <v>3.6715072760200002E-2</v>
      </c>
      <c r="AA1012" s="25">
        <v>1011</v>
      </c>
      <c r="AB1012" s="26">
        <v>9.3274201906199998</v>
      </c>
      <c r="AC1012" s="25">
        <v>1011</v>
      </c>
      <c r="AD1012" s="26">
        <v>0.36136847459999999</v>
      </c>
      <c r="AE1012" s="25">
        <v>1011</v>
      </c>
      <c r="AF1012" s="26">
        <v>752326.55347100005</v>
      </c>
      <c r="AG1012" s="25">
        <v>1011</v>
      </c>
      <c r="AH1012" s="26">
        <v>1.42871504308</v>
      </c>
      <c r="AI1012" s="25">
        <v>1011</v>
      </c>
      <c r="AJ1012" s="26">
        <v>81.3677293513</v>
      </c>
      <c r="AK1012" s="25">
        <v>1011</v>
      </c>
      <c r="AL1012" s="26">
        <v>0.22264000129700001</v>
      </c>
      <c r="AM1012" s="25">
        <v>1011</v>
      </c>
      <c r="AN1012" s="26">
        <v>1.2305193890499999</v>
      </c>
      <c r="AO1012" s="25">
        <v>1011</v>
      </c>
      <c r="AP1012" s="26">
        <v>1.00362659152</v>
      </c>
      <c r="AQ1012" s="25">
        <v>1011</v>
      </c>
      <c r="AR1012" s="26">
        <v>290.68871413599999</v>
      </c>
      <c r="AS1012" s="25">
        <v>1011</v>
      </c>
      <c r="AT1012" s="26">
        <v>3.4350114445800002</v>
      </c>
      <c r="AU1012" s="25">
        <v>1011</v>
      </c>
      <c r="AV1012" s="26">
        <v>7924.9586957199999</v>
      </c>
      <c r="AW1012" s="25">
        <v>1011</v>
      </c>
      <c r="AX1012" s="26">
        <v>1.42871504308</v>
      </c>
      <c r="AY1012" s="25">
        <v>1011</v>
      </c>
      <c r="AZ1012" s="26">
        <v>79.165686387999997</v>
      </c>
      <c r="BA1012" s="25">
        <v>1011</v>
      </c>
      <c r="BB1012" s="26">
        <v>6.3834305685300005E-2</v>
      </c>
      <c r="BC1012" s="25">
        <v>1011</v>
      </c>
      <c r="BD1012" s="26">
        <v>0.12498399988099999</v>
      </c>
      <c r="BE1012" s="25">
        <v>1011</v>
      </c>
      <c r="BF1012" s="26">
        <v>0.81118169443300003</v>
      </c>
      <c r="BG1012" s="25">
        <v>1011</v>
      </c>
      <c r="BH1012" s="26">
        <v>46.026378223800002</v>
      </c>
      <c r="BI1012" s="25">
        <v>1011</v>
      </c>
      <c r="BJ1012" s="26">
        <v>431.18585689600002</v>
      </c>
      <c r="CB1012" s="37"/>
      <c r="CD1012" s="37"/>
      <c r="CE1012" s="37"/>
    </row>
    <row r="1013" spans="1:83" x14ac:dyDescent="0.3">
      <c r="A1013" s="25">
        <v>1012</v>
      </c>
      <c r="B1013" s="26">
        <v>3741.5377234299999</v>
      </c>
      <c r="C1013" s="25">
        <v>1012</v>
      </c>
      <c r="D1013" s="26">
        <v>2.2129370565099999</v>
      </c>
      <c r="E1013" s="25">
        <v>1012</v>
      </c>
      <c r="F1013" s="26">
        <v>57.079025757899998</v>
      </c>
      <c r="G1013" s="25">
        <v>1012</v>
      </c>
      <c r="H1013" s="26">
        <v>6.5634895859600001E-2</v>
      </c>
      <c r="I1013" s="25">
        <v>1012</v>
      </c>
      <c r="J1013" s="26">
        <v>0.156393936727</v>
      </c>
      <c r="K1013" s="25">
        <v>1012</v>
      </c>
      <c r="L1013" s="26">
        <v>594044.69318299997</v>
      </c>
      <c r="M1013" s="25">
        <v>1012</v>
      </c>
      <c r="N1013" s="26">
        <v>57.217794563799998</v>
      </c>
      <c r="O1013" s="25">
        <v>1012</v>
      </c>
      <c r="P1013" s="26">
        <v>1.80082903322E-2</v>
      </c>
      <c r="Q1013" s="25">
        <v>1012</v>
      </c>
      <c r="R1013" s="32">
        <v>0.376357247299</v>
      </c>
      <c r="S1013" s="28">
        <v>1012</v>
      </c>
      <c r="T1013" s="35">
        <v>0.60757628735799996</v>
      </c>
      <c r="U1013" s="25">
        <v>1012</v>
      </c>
      <c r="V1013" s="26">
        <v>43.973008029399999</v>
      </c>
      <c r="W1013" s="25">
        <v>1012</v>
      </c>
      <c r="X1013" s="26">
        <v>5.68208179236</v>
      </c>
      <c r="Y1013" s="25">
        <v>1012</v>
      </c>
      <c r="Z1013" s="26">
        <v>7.5435976303699998E-2</v>
      </c>
      <c r="AA1013" s="25">
        <v>1012</v>
      </c>
      <c r="AB1013" s="26">
        <v>11.379558577199999</v>
      </c>
      <c r="AC1013" s="25">
        <v>1012</v>
      </c>
      <c r="AD1013" s="26">
        <v>0.17021561218799999</v>
      </c>
      <c r="AE1013" s="25">
        <v>1012</v>
      </c>
      <c r="AF1013" s="26">
        <v>594044.69318299997</v>
      </c>
      <c r="AG1013" s="25">
        <v>1012</v>
      </c>
      <c r="AH1013" s="26">
        <v>2.0732395675299999</v>
      </c>
      <c r="AI1013" s="25">
        <v>1012</v>
      </c>
      <c r="AJ1013" s="26">
        <v>53.586129030199999</v>
      </c>
      <c r="AK1013" s="25">
        <v>1012</v>
      </c>
      <c r="AL1013" s="26">
        <v>8.6624844995300002E-2</v>
      </c>
      <c r="AM1013" s="25">
        <v>1012</v>
      </c>
      <c r="AN1013" s="26">
        <v>0.71137273151199998</v>
      </c>
      <c r="AO1013" s="25">
        <v>1012</v>
      </c>
      <c r="AP1013" s="26">
        <v>1.2704520904300001</v>
      </c>
      <c r="AQ1013" s="25">
        <v>1012</v>
      </c>
      <c r="AR1013" s="26">
        <v>2269.5378409300001</v>
      </c>
      <c r="AS1013" s="25">
        <v>1012</v>
      </c>
      <c r="AT1013" s="26">
        <v>0.86561069135699997</v>
      </c>
      <c r="AU1013" s="25">
        <v>1012</v>
      </c>
      <c r="AV1013" s="26">
        <v>3067.2230995199998</v>
      </c>
      <c r="AW1013" s="25">
        <v>1012</v>
      </c>
      <c r="AX1013" s="26">
        <v>2.0732395675299999</v>
      </c>
      <c r="AY1013" s="25">
        <v>1012</v>
      </c>
      <c r="AZ1013" s="26">
        <v>59.861582290800001</v>
      </c>
      <c r="BA1013" s="25">
        <v>1012</v>
      </c>
      <c r="BB1013" s="26">
        <v>1.8909508538899999E-3</v>
      </c>
      <c r="BC1013" s="25">
        <v>1012</v>
      </c>
      <c r="BD1013" s="26">
        <v>4.9104566533099997E-2</v>
      </c>
      <c r="BE1013" s="25">
        <v>1012</v>
      </c>
      <c r="BF1013" s="26">
        <v>0.94900448261299997</v>
      </c>
      <c r="BG1013" s="25">
        <v>1012</v>
      </c>
      <c r="BH1013" s="26">
        <v>44.156577763400001</v>
      </c>
      <c r="BI1013" s="25">
        <v>1012</v>
      </c>
      <c r="BJ1013" s="26">
        <v>1685.39444895</v>
      </c>
      <c r="CB1013" s="37"/>
      <c r="CD1013" s="37"/>
      <c r="CE1013" s="37"/>
    </row>
    <row r="1014" spans="1:83" x14ac:dyDescent="0.3">
      <c r="A1014" s="25">
        <v>1013</v>
      </c>
      <c r="B1014" s="26">
        <v>7085.5483342799998</v>
      </c>
      <c r="C1014" s="25">
        <v>1013</v>
      </c>
      <c r="D1014" s="26">
        <v>2.24128164077</v>
      </c>
      <c r="E1014" s="25">
        <v>1013</v>
      </c>
      <c r="F1014" s="26">
        <v>73.190845103599997</v>
      </c>
      <c r="G1014" s="25">
        <v>1013</v>
      </c>
      <c r="H1014" s="26">
        <v>1.11489265539E-2</v>
      </c>
      <c r="I1014" s="25">
        <v>1013</v>
      </c>
      <c r="J1014" s="26">
        <v>2.5024523950199998E-2</v>
      </c>
      <c r="K1014" s="25">
        <v>1013</v>
      </c>
      <c r="L1014" s="26">
        <v>707683.67207199999</v>
      </c>
      <c r="M1014" s="25">
        <v>1013</v>
      </c>
      <c r="N1014" s="26">
        <v>61.062177241400001</v>
      </c>
      <c r="O1014" s="25">
        <v>1013</v>
      </c>
      <c r="P1014" s="26">
        <v>1.35866199915E-2</v>
      </c>
      <c r="Q1014" s="25">
        <v>1013</v>
      </c>
      <c r="R1014" s="32">
        <v>0.426734210379</v>
      </c>
      <c r="S1014" s="28">
        <v>1013</v>
      </c>
      <c r="T1014" s="35">
        <v>0.60577201384199997</v>
      </c>
      <c r="U1014" s="25">
        <v>1013</v>
      </c>
      <c r="V1014" s="26">
        <v>36.631699533700001</v>
      </c>
      <c r="W1014" s="25">
        <v>1013</v>
      </c>
      <c r="X1014" s="26">
        <v>4.1337611992400003</v>
      </c>
      <c r="Y1014" s="25">
        <v>1013</v>
      </c>
      <c r="Z1014" s="26">
        <v>5.7503708912600003E-2</v>
      </c>
      <c r="AA1014" s="25">
        <v>1013</v>
      </c>
      <c r="AB1014" s="26">
        <v>13.588730160300001</v>
      </c>
      <c r="AC1014" s="25">
        <v>1013</v>
      </c>
      <c r="AD1014" s="26">
        <v>0.21300705892899999</v>
      </c>
      <c r="AE1014" s="25">
        <v>1013</v>
      </c>
      <c r="AF1014" s="26">
        <v>707683.67207199999</v>
      </c>
      <c r="AG1014" s="25">
        <v>1013</v>
      </c>
      <c r="AH1014" s="26">
        <v>2.1327476495400002</v>
      </c>
      <c r="AI1014" s="25">
        <v>1013</v>
      </c>
      <c r="AJ1014" s="26">
        <v>47.839669949300003</v>
      </c>
      <c r="AK1014" s="25">
        <v>1013</v>
      </c>
      <c r="AL1014" s="26">
        <v>1.8679976374600001E-2</v>
      </c>
      <c r="AM1014" s="25">
        <v>1013</v>
      </c>
      <c r="AN1014" s="26">
        <v>0.52525410649299997</v>
      </c>
      <c r="AO1014" s="25">
        <v>1013</v>
      </c>
      <c r="AP1014" s="26">
        <v>0.68940041329900004</v>
      </c>
      <c r="AQ1014" s="25">
        <v>1013</v>
      </c>
      <c r="AR1014" s="26">
        <v>1480.0269741100001</v>
      </c>
      <c r="AS1014" s="25">
        <v>1013</v>
      </c>
      <c r="AT1014" s="26">
        <v>1.39626711656</v>
      </c>
      <c r="AU1014" s="25">
        <v>1013</v>
      </c>
      <c r="AV1014" s="26">
        <v>6949.43598931</v>
      </c>
      <c r="AW1014" s="25">
        <v>1013</v>
      </c>
      <c r="AX1014" s="26">
        <v>2.1327476495400002</v>
      </c>
      <c r="AY1014" s="25">
        <v>1013</v>
      </c>
      <c r="AZ1014" s="26">
        <v>52.059419381799998</v>
      </c>
      <c r="BA1014" s="25">
        <v>1013</v>
      </c>
      <c r="BB1014" s="26">
        <v>8.1601600182000002E-4</v>
      </c>
      <c r="BC1014" s="25">
        <v>1013</v>
      </c>
      <c r="BD1014" s="26">
        <v>1.64798317737E-2</v>
      </c>
      <c r="BE1014" s="25">
        <v>1013</v>
      </c>
      <c r="BF1014" s="26">
        <v>0.98270415222399998</v>
      </c>
      <c r="BG1014" s="25">
        <v>1013</v>
      </c>
      <c r="BH1014" s="26">
        <v>36.799286436700001</v>
      </c>
      <c r="BI1014" s="25">
        <v>1013</v>
      </c>
      <c r="BJ1014" s="26">
        <v>1981.8853000300001</v>
      </c>
      <c r="CB1014" s="37"/>
      <c r="CD1014" s="37"/>
      <c r="CE1014" s="37"/>
    </row>
    <row r="1015" spans="1:83" x14ac:dyDescent="0.3">
      <c r="A1015" s="25">
        <v>1014</v>
      </c>
      <c r="B1015" s="26">
        <v>5170.1786183200002</v>
      </c>
      <c r="C1015" s="25">
        <v>1014</v>
      </c>
      <c r="D1015" s="26">
        <v>1.6079299452</v>
      </c>
      <c r="E1015" s="25">
        <v>1014</v>
      </c>
      <c r="F1015" s="26">
        <v>54.956808184499998</v>
      </c>
      <c r="G1015" s="25">
        <v>1014</v>
      </c>
      <c r="H1015" s="26">
        <v>9.1488809168899995E-2</v>
      </c>
      <c r="I1015" s="25">
        <v>1014</v>
      </c>
      <c r="J1015" s="26">
        <v>0.191621807309</v>
      </c>
      <c r="K1015" s="25">
        <v>1014</v>
      </c>
      <c r="L1015" s="26">
        <v>521633.19224399998</v>
      </c>
      <c r="M1015" s="25">
        <v>1014</v>
      </c>
      <c r="N1015" s="26">
        <v>71.589146300799996</v>
      </c>
      <c r="O1015" s="25">
        <v>1014</v>
      </c>
      <c r="P1015" s="26">
        <v>1.33262362217E-2</v>
      </c>
      <c r="Q1015" s="25">
        <v>1014</v>
      </c>
      <c r="R1015" s="32">
        <v>0.57000531073100003</v>
      </c>
      <c r="S1015" s="28">
        <v>1014</v>
      </c>
      <c r="T1015" s="35">
        <v>0.69164663336999999</v>
      </c>
      <c r="U1015" s="25">
        <v>1014</v>
      </c>
      <c r="V1015" s="26">
        <v>33.405169481199998</v>
      </c>
      <c r="W1015" s="25">
        <v>1014</v>
      </c>
      <c r="X1015" s="26">
        <v>7.2356775450599997</v>
      </c>
      <c r="Y1015" s="25">
        <v>1014</v>
      </c>
      <c r="Z1015" s="26">
        <v>9.5952794448000006E-2</v>
      </c>
      <c r="AA1015" s="25">
        <v>1014</v>
      </c>
      <c r="AB1015" s="26">
        <v>7.7171693578199996</v>
      </c>
      <c r="AC1015" s="25">
        <v>1014</v>
      </c>
      <c r="AD1015" s="26">
        <v>0.231085722789</v>
      </c>
      <c r="AE1015" s="25">
        <v>1014</v>
      </c>
      <c r="AF1015" s="26">
        <v>521633.19224399998</v>
      </c>
      <c r="AG1015" s="25">
        <v>1014</v>
      </c>
      <c r="AH1015" s="26">
        <v>1.44484097814</v>
      </c>
      <c r="AI1015" s="25">
        <v>1014</v>
      </c>
      <c r="AJ1015" s="26">
        <v>62.119833569400001</v>
      </c>
      <c r="AK1015" s="25">
        <v>1014</v>
      </c>
      <c r="AL1015" s="26">
        <v>0.15236793478300001</v>
      </c>
      <c r="AM1015" s="25">
        <v>1014</v>
      </c>
      <c r="AN1015" s="26">
        <v>1.11293617054</v>
      </c>
      <c r="AO1015" s="25">
        <v>1014</v>
      </c>
      <c r="AP1015" s="26">
        <v>1.4650411139699999</v>
      </c>
      <c r="AQ1015" s="25">
        <v>1014</v>
      </c>
      <c r="AR1015" s="26">
        <v>953.88240513799997</v>
      </c>
      <c r="AS1015" s="25">
        <v>1014</v>
      </c>
      <c r="AT1015" s="26">
        <v>1.1177161144300001</v>
      </c>
      <c r="AU1015" s="25">
        <v>1014</v>
      </c>
      <c r="AV1015" s="26">
        <v>4338.4820988199999</v>
      </c>
      <c r="AW1015" s="25">
        <v>1014</v>
      </c>
      <c r="AX1015" s="26">
        <v>1.44484097814</v>
      </c>
      <c r="AY1015" s="25">
        <v>1014</v>
      </c>
      <c r="AZ1015" s="26">
        <v>70.416094617400006</v>
      </c>
      <c r="BA1015" s="25">
        <v>1014</v>
      </c>
      <c r="BB1015" s="26">
        <v>2.7031104350200001E-2</v>
      </c>
      <c r="BC1015" s="25">
        <v>1014</v>
      </c>
      <c r="BD1015" s="26">
        <v>0.118650247338</v>
      </c>
      <c r="BE1015" s="25">
        <v>1014</v>
      </c>
      <c r="BF1015" s="26">
        <v>0.854318648312</v>
      </c>
      <c r="BG1015" s="25">
        <v>1014</v>
      </c>
      <c r="BH1015" s="26">
        <v>33.931579666600001</v>
      </c>
      <c r="BI1015" s="25">
        <v>1014</v>
      </c>
      <c r="BJ1015" s="26">
        <v>437.328855551</v>
      </c>
      <c r="CB1015" s="37"/>
      <c r="CD1015" s="37"/>
      <c r="CE1015" s="37"/>
    </row>
    <row r="1016" spans="1:83" x14ac:dyDescent="0.3">
      <c r="A1016" s="25">
        <v>1015</v>
      </c>
      <c r="B1016" s="26">
        <v>10782.060857099999</v>
      </c>
      <c r="C1016" s="25">
        <v>1015</v>
      </c>
      <c r="D1016" s="26">
        <v>2.3433765189</v>
      </c>
      <c r="E1016" s="25">
        <v>1015</v>
      </c>
      <c r="F1016" s="26">
        <v>39.912432213099997</v>
      </c>
      <c r="G1016" s="25">
        <v>1015</v>
      </c>
      <c r="H1016" s="26">
        <v>0.108331251958</v>
      </c>
      <c r="I1016" s="25">
        <v>1015</v>
      </c>
      <c r="J1016" s="26">
        <v>4.7573399872000002E-2</v>
      </c>
      <c r="K1016" s="25">
        <v>1015</v>
      </c>
      <c r="L1016" s="26">
        <v>495830.55825399997</v>
      </c>
      <c r="M1016" s="25">
        <v>1015</v>
      </c>
      <c r="N1016" s="26">
        <v>63.905519234000003</v>
      </c>
      <c r="O1016" s="25">
        <v>1015</v>
      </c>
      <c r="P1016" s="26">
        <v>1.1212230219000001E-2</v>
      </c>
      <c r="Q1016" s="25">
        <v>1015</v>
      </c>
      <c r="R1016" s="32">
        <v>0.404625597748</v>
      </c>
      <c r="S1016" s="28">
        <v>1015</v>
      </c>
      <c r="T1016" s="35">
        <v>0.83327504183400003</v>
      </c>
      <c r="U1016" s="25">
        <v>1015</v>
      </c>
      <c r="V1016" s="26">
        <v>31.647527982</v>
      </c>
      <c r="W1016" s="25">
        <v>1015</v>
      </c>
      <c r="X1016" s="26">
        <v>4.2753683954500001</v>
      </c>
      <c r="Y1016" s="25">
        <v>1015</v>
      </c>
      <c r="Z1016" s="26">
        <v>4.65934276993E-2</v>
      </c>
      <c r="AA1016" s="25">
        <v>1015</v>
      </c>
      <c r="AB1016" s="26">
        <v>8.1162965546999999</v>
      </c>
      <c r="AC1016" s="25">
        <v>1015</v>
      </c>
      <c r="AD1016" s="26">
        <v>0.16177051784900001</v>
      </c>
      <c r="AE1016" s="25">
        <v>1015</v>
      </c>
      <c r="AF1016" s="26">
        <v>495830.55825399997</v>
      </c>
      <c r="AG1016" s="25">
        <v>1015</v>
      </c>
      <c r="AH1016" s="26">
        <v>2.2402358312800001</v>
      </c>
      <c r="AI1016" s="25">
        <v>1015</v>
      </c>
      <c r="AJ1016" s="26">
        <v>61.815994658800001</v>
      </c>
      <c r="AK1016" s="25">
        <v>1015</v>
      </c>
      <c r="AL1016" s="26">
        <v>0.12318067409900001</v>
      </c>
      <c r="AM1016" s="25">
        <v>1015</v>
      </c>
      <c r="AN1016" s="26">
        <v>1.6018563246499999</v>
      </c>
      <c r="AO1016" s="25">
        <v>1015</v>
      </c>
      <c r="AP1016" s="26">
        <v>0.82993208924999995</v>
      </c>
      <c r="AQ1016" s="25">
        <v>1015</v>
      </c>
      <c r="AR1016" s="26">
        <v>745.77638339800001</v>
      </c>
      <c r="AS1016" s="25">
        <v>1015</v>
      </c>
      <c r="AT1016" s="26">
        <v>0.99444259931900003</v>
      </c>
      <c r="AU1016" s="25">
        <v>1015</v>
      </c>
      <c r="AV1016" s="26">
        <v>10079.0600634</v>
      </c>
      <c r="AW1016" s="25">
        <v>1015</v>
      </c>
      <c r="AX1016" s="26">
        <v>2.2402358312800001</v>
      </c>
      <c r="AY1016" s="25">
        <v>1015</v>
      </c>
      <c r="AZ1016" s="26">
        <v>59.508421663</v>
      </c>
      <c r="BA1016" s="25">
        <v>1015</v>
      </c>
      <c r="BB1016" s="26">
        <v>5.1482300170699997E-2</v>
      </c>
      <c r="BC1016" s="25">
        <v>1015</v>
      </c>
      <c r="BD1016" s="26">
        <v>4.5547843918100003E-2</v>
      </c>
      <c r="BE1016" s="25">
        <v>1015</v>
      </c>
      <c r="BF1016" s="26">
        <v>0.90296985591099999</v>
      </c>
      <c r="BG1016" s="25">
        <v>1015</v>
      </c>
      <c r="BH1016" s="26">
        <v>32.375522150199998</v>
      </c>
      <c r="BI1016" s="25">
        <v>1015</v>
      </c>
      <c r="BJ1016" s="26">
        <v>1191.68246832</v>
      </c>
      <c r="CB1016" s="37"/>
      <c r="CD1016" s="37"/>
      <c r="CE1016" s="37"/>
    </row>
    <row r="1017" spans="1:83" x14ac:dyDescent="0.3">
      <c r="A1017" s="25">
        <v>1016</v>
      </c>
      <c r="B1017" s="26">
        <v>8194.3908165600005</v>
      </c>
      <c r="C1017" s="25">
        <v>1016</v>
      </c>
      <c r="D1017" s="26">
        <v>1.9756256082899999</v>
      </c>
      <c r="E1017" s="25">
        <v>1016</v>
      </c>
      <c r="F1017" s="26">
        <v>74.693626790400003</v>
      </c>
      <c r="G1017" s="25">
        <v>1016</v>
      </c>
      <c r="H1017" s="26">
        <v>0.16002276637099999</v>
      </c>
      <c r="I1017" s="25">
        <v>1016</v>
      </c>
      <c r="J1017" s="26">
        <v>0.161045157425</v>
      </c>
      <c r="K1017" s="25">
        <v>1016</v>
      </c>
      <c r="L1017" s="26">
        <v>784537.49019499996</v>
      </c>
      <c r="M1017" s="25">
        <v>1016</v>
      </c>
      <c r="N1017" s="26">
        <v>65.324145745999999</v>
      </c>
      <c r="O1017" s="25">
        <v>1016</v>
      </c>
      <c r="P1017" s="26">
        <v>1.3890907512000001E-2</v>
      </c>
      <c r="Q1017" s="25">
        <v>1016</v>
      </c>
      <c r="R1017" s="32">
        <v>0.78510779436</v>
      </c>
      <c r="S1017" s="28">
        <v>1016</v>
      </c>
      <c r="T1017" s="35">
        <v>0.39026398257799999</v>
      </c>
      <c r="U1017" s="25">
        <v>1016</v>
      </c>
      <c r="V1017" s="26">
        <v>25.1876873555</v>
      </c>
      <c r="W1017" s="25">
        <v>1016</v>
      </c>
      <c r="X1017" s="26">
        <v>9.8677913235899997</v>
      </c>
      <c r="Y1017" s="25">
        <v>1016</v>
      </c>
      <c r="Z1017" s="26">
        <v>5.1259043915200003E-2</v>
      </c>
      <c r="AA1017" s="25">
        <v>1016</v>
      </c>
      <c r="AB1017" s="26">
        <v>14.2217393526</v>
      </c>
      <c r="AC1017" s="25">
        <v>1016</v>
      </c>
      <c r="AD1017" s="26">
        <v>0.28499652889799998</v>
      </c>
      <c r="AE1017" s="25">
        <v>1016</v>
      </c>
      <c r="AF1017" s="26">
        <v>784537.49019499996</v>
      </c>
      <c r="AG1017" s="25">
        <v>1016</v>
      </c>
      <c r="AH1017" s="26">
        <v>1.7460487465700001</v>
      </c>
      <c r="AI1017" s="25">
        <v>1016</v>
      </c>
      <c r="AJ1017" s="26">
        <v>59.74342395</v>
      </c>
      <c r="AK1017" s="25">
        <v>1016</v>
      </c>
      <c r="AL1017" s="26">
        <v>0.31529677749000001</v>
      </c>
      <c r="AM1017" s="25">
        <v>1016</v>
      </c>
      <c r="AN1017" s="26">
        <v>1.6897573022300001</v>
      </c>
      <c r="AO1017" s="25">
        <v>1016</v>
      </c>
      <c r="AP1017" s="26">
        <v>1.1077606658500001</v>
      </c>
      <c r="AQ1017" s="25">
        <v>1016</v>
      </c>
      <c r="AR1017" s="26">
        <v>2232.5266955799998</v>
      </c>
      <c r="AS1017" s="25">
        <v>1016</v>
      </c>
      <c r="AT1017" s="26">
        <v>2.3025562264400001</v>
      </c>
      <c r="AU1017" s="25">
        <v>1016</v>
      </c>
      <c r="AV1017" s="26">
        <v>6448.8279055000003</v>
      </c>
      <c r="AW1017" s="25">
        <v>1016</v>
      </c>
      <c r="AX1017" s="26">
        <v>1.7460487465700001</v>
      </c>
      <c r="AY1017" s="25">
        <v>1016</v>
      </c>
      <c r="AZ1017" s="26">
        <v>72.480751533599999</v>
      </c>
      <c r="BA1017" s="25">
        <v>1016</v>
      </c>
      <c r="BB1017" s="26">
        <v>5.66139201368E-2</v>
      </c>
      <c r="BC1017" s="25">
        <v>1016</v>
      </c>
      <c r="BD1017" s="26">
        <v>8.0681282675899996E-2</v>
      </c>
      <c r="BE1017" s="25">
        <v>1016</v>
      </c>
      <c r="BF1017" s="26">
        <v>0.86270479718699999</v>
      </c>
      <c r="BG1017" s="25">
        <v>1016</v>
      </c>
      <c r="BH1017" s="26">
        <v>26.532570951099999</v>
      </c>
      <c r="BI1017" s="25">
        <v>1016</v>
      </c>
      <c r="BJ1017" s="26">
        <v>1404.93531669</v>
      </c>
      <c r="CB1017" s="37"/>
      <c r="CD1017" s="37"/>
      <c r="CE1017" s="37"/>
    </row>
    <row r="1018" spans="1:83" x14ac:dyDescent="0.3">
      <c r="A1018" s="25">
        <v>1017</v>
      </c>
      <c r="B1018" s="26">
        <v>8206.7249206600009</v>
      </c>
      <c r="C1018" s="25">
        <v>1017</v>
      </c>
      <c r="D1018" s="26">
        <v>1.82434811177</v>
      </c>
      <c r="E1018" s="25">
        <v>1017</v>
      </c>
      <c r="F1018" s="26">
        <v>67.004509743599996</v>
      </c>
      <c r="G1018" s="25">
        <v>1017</v>
      </c>
      <c r="H1018" s="26">
        <v>0.120850606767</v>
      </c>
      <c r="I1018" s="25">
        <v>1017</v>
      </c>
      <c r="J1018" s="26">
        <v>0.17729811787200001</v>
      </c>
      <c r="K1018" s="25">
        <v>1017</v>
      </c>
      <c r="L1018" s="26">
        <v>532425.33759899996</v>
      </c>
      <c r="M1018" s="25">
        <v>1017</v>
      </c>
      <c r="N1018" s="26">
        <v>72.106788996500001</v>
      </c>
      <c r="O1018" s="25">
        <v>1017</v>
      </c>
      <c r="P1018" s="26">
        <v>1.46411930508E-2</v>
      </c>
      <c r="Q1018" s="25">
        <v>1017</v>
      </c>
      <c r="R1018" s="32">
        <v>0.40145822974599998</v>
      </c>
      <c r="S1018" s="28">
        <v>1017</v>
      </c>
      <c r="T1018" s="35">
        <v>0.60002747899200004</v>
      </c>
      <c r="U1018" s="25">
        <v>1017</v>
      </c>
      <c r="V1018" s="26">
        <v>38.169553050300003</v>
      </c>
      <c r="W1018" s="25">
        <v>1017</v>
      </c>
      <c r="X1018" s="26">
        <v>3.2293953087</v>
      </c>
      <c r="Y1018" s="25">
        <v>1017</v>
      </c>
      <c r="Z1018" s="26">
        <v>6.7571063194600003E-2</v>
      </c>
      <c r="AA1018" s="25">
        <v>1017</v>
      </c>
      <c r="AB1018" s="26">
        <v>12.277437669299999</v>
      </c>
      <c r="AC1018" s="25">
        <v>1017</v>
      </c>
      <c r="AD1018" s="26">
        <v>0.32955536419499998</v>
      </c>
      <c r="AE1018" s="25">
        <v>1017</v>
      </c>
      <c r="AF1018" s="26">
        <v>532425.33759899996</v>
      </c>
      <c r="AG1018" s="25">
        <v>1017</v>
      </c>
      <c r="AH1018" s="26">
        <v>1.73410872999</v>
      </c>
      <c r="AI1018" s="25">
        <v>1017</v>
      </c>
      <c r="AJ1018" s="26">
        <v>87.068205476399996</v>
      </c>
      <c r="AK1018" s="25">
        <v>1017</v>
      </c>
      <c r="AL1018" s="26">
        <v>0.26761267549899997</v>
      </c>
      <c r="AM1018" s="25">
        <v>1017</v>
      </c>
      <c r="AN1018" s="26">
        <v>1.28958772708</v>
      </c>
      <c r="AO1018" s="25">
        <v>1017</v>
      </c>
      <c r="AP1018" s="26">
        <v>0.909195176933</v>
      </c>
      <c r="AQ1018" s="25">
        <v>1017</v>
      </c>
      <c r="AR1018" s="26">
        <v>514.61165121900001</v>
      </c>
      <c r="AS1018" s="25">
        <v>1017</v>
      </c>
      <c r="AT1018" s="26">
        <v>2.3381910121299998</v>
      </c>
      <c r="AU1018" s="25">
        <v>1017</v>
      </c>
      <c r="AV1018" s="26">
        <v>7299.8767033699996</v>
      </c>
      <c r="AW1018" s="25">
        <v>1017</v>
      </c>
      <c r="AX1018" s="26">
        <v>1.73410872999</v>
      </c>
      <c r="AY1018" s="25">
        <v>1017</v>
      </c>
      <c r="AZ1018" s="26">
        <v>89.064417096100001</v>
      </c>
      <c r="BA1018" s="25">
        <v>1017</v>
      </c>
      <c r="BB1018" s="26">
        <v>5.2636041326599999E-2</v>
      </c>
      <c r="BC1018" s="25">
        <v>1017</v>
      </c>
      <c r="BD1018" s="26">
        <v>0.15832318632100001</v>
      </c>
      <c r="BE1018" s="25">
        <v>1017</v>
      </c>
      <c r="BF1018" s="26">
        <v>0.78904077235199999</v>
      </c>
      <c r="BG1018" s="25">
        <v>1017</v>
      </c>
      <c r="BH1018" s="26">
        <v>38.648800845399997</v>
      </c>
      <c r="BI1018" s="25">
        <v>1017</v>
      </c>
      <c r="BJ1018" s="26">
        <v>750.66778704499995</v>
      </c>
      <c r="CB1018" s="37"/>
      <c r="CD1018" s="37"/>
      <c r="CE1018" s="37"/>
    </row>
    <row r="1019" spans="1:83" x14ac:dyDescent="0.3">
      <c r="A1019" s="25">
        <v>1018</v>
      </c>
      <c r="B1019" s="26">
        <v>6252.5984905799996</v>
      </c>
      <c r="C1019" s="25">
        <v>1018</v>
      </c>
      <c r="D1019" s="26">
        <v>1.6098090515600001</v>
      </c>
      <c r="E1019" s="25">
        <v>1018</v>
      </c>
      <c r="F1019" s="26">
        <v>61.620368865000003</v>
      </c>
      <c r="G1019" s="25">
        <v>1018</v>
      </c>
      <c r="H1019" s="26">
        <v>0.19283960483599999</v>
      </c>
      <c r="I1019" s="25">
        <v>1018</v>
      </c>
      <c r="J1019" s="26">
        <v>0.180040833402</v>
      </c>
      <c r="K1019" s="25">
        <v>1018</v>
      </c>
      <c r="L1019" s="26">
        <v>627601.91184399999</v>
      </c>
      <c r="M1019" s="25">
        <v>1018</v>
      </c>
      <c r="N1019" s="26">
        <v>61.561792528399998</v>
      </c>
      <c r="O1019" s="25">
        <v>1018</v>
      </c>
      <c r="P1019" s="26">
        <v>1.05934347446E-2</v>
      </c>
      <c r="Q1019" s="25">
        <v>1018</v>
      </c>
      <c r="R1019" s="32">
        <v>0.58565670717499996</v>
      </c>
      <c r="S1019" s="28">
        <v>1018</v>
      </c>
      <c r="T1019" s="35">
        <v>0.58956806700200004</v>
      </c>
      <c r="U1019" s="25">
        <v>1018</v>
      </c>
      <c r="V1019" s="26">
        <v>41.9768576186</v>
      </c>
      <c r="W1019" s="25">
        <v>1018</v>
      </c>
      <c r="X1019" s="26">
        <v>7.8468133825699997</v>
      </c>
      <c r="Y1019" s="25">
        <v>1018</v>
      </c>
      <c r="Z1019" s="26">
        <v>4.7997742698299997E-2</v>
      </c>
      <c r="AA1019" s="25">
        <v>1018</v>
      </c>
      <c r="AB1019" s="26">
        <v>13.0137463461</v>
      </c>
      <c r="AC1019" s="25">
        <v>1018</v>
      </c>
      <c r="AD1019" s="26">
        <v>0.44635694706500001</v>
      </c>
      <c r="AE1019" s="25">
        <v>1018</v>
      </c>
      <c r="AF1019" s="26">
        <v>627601.91184399999</v>
      </c>
      <c r="AG1019" s="25">
        <v>1018</v>
      </c>
      <c r="AH1019" s="26">
        <v>1.4246738027500001</v>
      </c>
      <c r="AI1019" s="25">
        <v>1018</v>
      </c>
      <c r="AJ1019" s="26">
        <v>86.377011395799997</v>
      </c>
      <c r="AK1019" s="25">
        <v>1018</v>
      </c>
      <c r="AL1019" s="26">
        <v>0.31618912125100002</v>
      </c>
      <c r="AM1019" s="25">
        <v>1018</v>
      </c>
      <c r="AN1019" s="26">
        <v>1.47360353952</v>
      </c>
      <c r="AO1019" s="25">
        <v>1018</v>
      </c>
      <c r="AP1019" s="26">
        <v>0.83474320905699995</v>
      </c>
      <c r="AQ1019" s="25">
        <v>1018</v>
      </c>
      <c r="AR1019" s="26">
        <v>643.99315239099997</v>
      </c>
      <c r="AS1019" s="25">
        <v>1018</v>
      </c>
      <c r="AT1019" s="26">
        <v>4.2951917387499998</v>
      </c>
      <c r="AU1019" s="25">
        <v>1018</v>
      </c>
      <c r="AV1019" s="26">
        <v>5157.8640988899997</v>
      </c>
      <c r="AW1019" s="25">
        <v>1018</v>
      </c>
      <c r="AX1019" s="26">
        <v>1.4246738027500001</v>
      </c>
      <c r="AY1019" s="25">
        <v>1018</v>
      </c>
      <c r="AZ1019" s="26">
        <v>90.963869461100003</v>
      </c>
      <c r="BA1019" s="25">
        <v>1018</v>
      </c>
      <c r="BB1019" s="26">
        <v>8.8540342798999999E-2</v>
      </c>
      <c r="BC1019" s="25">
        <v>1018</v>
      </c>
      <c r="BD1019" s="26">
        <v>0.15123667534099999</v>
      </c>
      <c r="BE1019" s="25">
        <v>1018</v>
      </c>
      <c r="BF1019" s="26">
        <v>0.76022298186000004</v>
      </c>
      <c r="BG1019" s="25">
        <v>1018</v>
      </c>
      <c r="BH1019" s="26">
        <v>43.432215601999999</v>
      </c>
      <c r="BI1019" s="25">
        <v>1018</v>
      </c>
      <c r="BJ1019" s="26">
        <v>544.27356250599996</v>
      </c>
      <c r="CB1019" s="37"/>
      <c r="CD1019" s="37"/>
      <c r="CE1019" s="37"/>
    </row>
    <row r="1020" spans="1:83" x14ac:dyDescent="0.3">
      <c r="A1020" s="25">
        <v>1019</v>
      </c>
      <c r="B1020" s="26">
        <v>6106.4262353900003</v>
      </c>
      <c r="C1020" s="25">
        <v>1019</v>
      </c>
      <c r="D1020" s="26">
        <v>2.3210424496000002</v>
      </c>
      <c r="E1020" s="25">
        <v>1019</v>
      </c>
      <c r="F1020" s="26">
        <v>71.078120729800006</v>
      </c>
      <c r="G1020" s="25">
        <v>1019</v>
      </c>
      <c r="H1020" s="26">
        <v>9.2333434889300001E-2</v>
      </c>
      <c r="I1020" s="25">
        <v>1019</v>
      </c>
      <c r="J1020" s="26">
        <v>0.13209009717100001</v>
      </c>
      <c r="K1020" s="25">
        <v>1019</v>
      </c>
      <c r="L1020" s="26">
        <v>743265.37020600005</v>
      </c>
      <c r="M1020" s="25">
        <v>1019</v>
      </c>
      <c r="N1020" s="26">
        <v>60.876521611100003</v>
      </c>
      <c r="O1020" s="25">
        <v>1019</v>
      </c>
      <c r="P1020" s="26">
        <v>1.0365229342400001E-2</v>
      </c>
      <c r="Q1020" s="25">
        <v>1019</v>
      </c>
      <c r="R1020" s="32">
        <v>0.78906198572700004</v>
      </c>
      <c r="S1020" s="28">
        <v>1019</v>
      </c>
      <c r="T1020" s="35">
        <v>0.78616361946199997</v>
      </c>
      <c r="U1020" s="25">
        <v>1019</v>
      </c>
      <c r="V1020" s="26">
        <v>43.005179002299997</v>
      </c>
      <c r="W1020" s="25">
        <v>1019</v>
      </c>
      <c r="X1020" s="26">
        <v>6.1560738013099998</v>
      </c>
      <c r="Y1020" s="25">
        <v>1019</v>
      </c>
      <c r="Z1020" s="26">
        <v>1.49548291135E-2</v>
      </c>
      <c r="AA1020" s="25">
        <v>1019</v>
      </c>
      <c r="AB1020" s="26">
        <v>14.5811463387</v>
      </c>
      <c r="AC1020" s="25">
        <v>1019</v>
      </c>
      <c r="AD1020" s="26">
        <v>0.37616273742900003</v>
      </c>
      <c r="AE1020" s="25">
        <v>1019</v>
      </c>
      <c r="AF1020" s="26">
        <v>743265.37020600005</v>
      </c>
      <c r="AG1020" s="25">
        <v>1019</v>
      </c>
      <c r="AH1020" s="26">
        <v>2.1687973844899999</v>
      </c>
      <c r="AI1020" s="25">
        <v>1019</v>
      </c>
      <c r="AJ1020" s="26">
        <v>82.970703247499998</v>
      </c>
      <c r="AK1020" s="25">
        <v>1019</v>
      </c>
      <c r="AL1020" s="26">
        <v>0.197807187706</v>
      </c>
      <c r="AM1020" s="25">
        <v>1019</v>
      </c>
      <c r="AN1020" s="26">
        <v>1.1750936548099999</v>
      </c>
      <c r="AO1020" s="25">
        <v>1019</v>
      </c>
      <c r="AP1020" s="26">
        <v>0.84027566589299996</v>
      </c>
      <c r="AQ1020" s="25">
        <v>1019</v>
      </c>
      <c r="AR1020" s="26">
        <v>315.713911892</v>
      </c>
      <c r="AS1020" s="25">
        <v>1019</v>
      </c>
      <c r="AT1020" s="26">
        <v>6.8714195347200002</v>
      </c>
      <c r="AU1020" s="25">
        <v>1019</v>
      </c>
      <c r="AV1020" s="26">
        <v>5500.6444205799999</v>
      </c>
      <c r="AW1020" s="25">
        <v>1019</v>
      </c>
      <c r="AX1020" s="26">
        <v>2.1687973844899999</v>
      </c>
      <c r="AY1020" s="25">
        <v>1019</v>
      </c>
      <c r="AZ1020" s="26">
        <v>84.557372695300003</v>
      </c>
      <c r="BA1020" s="25">
        <v>1019</v>
      </c>
      <c r="BB1020" s="26">
        <v>2.50123823105E-2</v>
      </c>
      <c r="BC1020" s="25">
        <v>1019</v>
      </c>
      <c r="BD1020" s="26">
        <v>0.113997499212</v>
      </c>
      <c r="BE1020" s="25">
        <v>1019</v>
      </c>
      <c r="BF1020" s="26">
        <v>0.86099011847700002</v>
      </c>
      <c r="BG1020" s="25">
        <v>1019</v>
      </c>
      <c r="BH1020" s="26">
        <v>47.710482942500001</v>
      </c>
      <c r="BI1020" s="25">
        <v>1019</v>
      </c>
      <c r="BJ1020" s="26">
        <v>1091.58755144</v>
      </c>
      <c r="CB1020" s="37"/>
      <c r="CD1020" s="37"/>
      <c r="CE1020" s="37"/>
    </row>
    <row r="1021" spans="1:83" x14ac:dyDescent="0.3">
      <c r="A1021" s="25">
        <v>1020</v>
      </c>
      <c r="B1021" s="26">
        <v>6020.8810144299996</v>
      </c>
      <c r="C1021" s="25">
        <v>1020</v>
      </c>
      <c r="D1021" s="26">
        <v>1.5917894963999999</v>
      </c>
      <c r="E1021" s="25">
        <v>1020</v>
      </c>
      <c r="F1021" s="26">
        <v>62.151781199699997</v>
      </c>
      <c r="G1021" s="25">
        <v>1020</v>
      </c>
      <c r="H1021" s="26">
        <v>0.16204164427199999</v>
      </c>
      <c r="I1021" s="25">
        <v>1020</v>
      </c>
      <c r="J1021" s="26">
        <v>3.5230161561199999E-2</v>
      </c>
      <c r="K1021" s="25">
        <v>1020</v>
      </c>
      <c r="L1021" s="26">
        <v>592677.19815700001</v>
      </c>
      <c r="M1021" s="25">
        <v>1020</v>
      </c>
      <c r="N1021" s="26">
        <v>47.148358055499997</v>
      </c>
      <c r="O1021" s="25">
        <v>1020</v>
      </c>
      <c r="P1021" s="26">
        <v>1.6685374054800001E-2</v>
      </c>
      <c r="Q1021" s="25">
        <v>1020</v>
      </c>
      <c r="R1021" s="32">
        <v>0.89610870465799997</v>
      </c>
      <c r="S1021" s="28">
        <v>1020</v>
      </c>
      <c r="T1021" s="35">
        <v>0.46108887427700002</v>
      </c>
      <c r="U1021" s="25">
        <v>1020</v>
      </c>
      <c r="V1021" s="26">
        <v>31.213175233099999</v>
      </c>
      <c r="W1021" s="25">
        <v>1020</v>
      </c>
      <c r="X1021" s="26">
        <v>2.0631120358200001</v>
      </c>
      <c r="Y1021" s="25">
        <v>1020</v>
      </c>
      <c r="Z1021" s="26">
        <v>5.9198829690699999E-2</v>
      </c>
      <c r="AA1021" s="25">
        <v>1020</v>
      </c>
      <c r="AB1021" s="26">
        <v>7.3363738675099999</v>
      </c>
      <c r="AC1021" s="25">
        <v>1020</v>
      </c>
      <c r="AD1021" s="26">
        <v>0.37137274458699998</v>
      </c>
      <c r="AE1021" s="25">
        <v>1020</v>
      </c>
      <c r="AF1021" s="26">
        <v>592677.19815700001</v>
      </c>
      <c r="AG1021" s="25">
        <v>1020</v>
      </c>
      <c r="AH1021" s="26">
        <v>1.52515525733</v>
      </c>
      <c r="AI1021" s="25">
        <v>1020</v>
      </c>
      <c r="AJ1021" s="26">
        <v>76.255950226099998</v>
      </c>
      <c r="AK1021" s="25">
        <v>1020</v>
      </c>
      <c r="AL1021" s="26">
        <v>7.6553597389200007E-2</v>
      </c>
      <c r="AM1021" s="25">
        <v>1020</v>
      </c>
      <c r="AN1021" s="26">
        <v>1.5803517733000001</v>
      </c>
      <c r="AO1021" s="25">
        <v>1020</v>
      </c>
      <c r="AP1021" s="26">
        <v>0.42934297511399999</v>
      </c>
      <c r="AQ1021" s="25">
        <v>1020</v>
      </c>
      <c r="AR1021" s="26">
        <v>87.487879118600006</v>
      </c>
      <c r="AS1021" s="25">
        <v>1020</v>
      </c>
      <c r="AT1021" s="26">
        <v>2.5449695914000001</v>
      </c>
      <c r="AU1021" s="25">
        <v>1020</v>
      </c>
      <c r="AV1021" s="26">
        <v>5563.1957584900001</v>
      </c>
      <c r="AW1021" s="25">
        <v>1020</v>
      </c>
      <c r="AX1021" s="26">
        <v>1.52515525733</v>
      </c>
      <c r="AY1021" s="25">
        <v>1020</v>
      </c>
      <c r="AZ1021" s="26">
        <v>70.339549438600002</v>
      </c>
      <c r="BA1021" s="25">
        <v>1020</v>
      </c>
      <c r="BB1021" s="26">
        <v>9.6098661112799993E-2</v>
      </c>
      <c r="BC1021" s="25">
        <v>1020</v>
      </c>
      <c r="BD1021" s="26">
        <v>3.5132531564299997E-2</v>
      </c>
      <c r="BE1021" s="25">
        <v>1020</v>
      </c>
      <c r="BF1021" s="26">
        <v>0.86876880732299999</v>
      </c>
      <c r="BG1021" s="25">
        <v>1020</v>
      </c>
      <c r="BH1021" s="26">
        <v>31.580661984300001</v>
      </c>
      <c r="BI1021" s="25">
        <v>1020</v>
      </c>
      <c r="BJ1021" s="26">
        <v>228.01429850700001</v>
      </c>
      <c r="CB1021" s="37"/>
      <c r="CD1021" s="37"/>
      <c r="CE1021" s="37"/>
    </row>
    <row r="1022" spans="1:83" x14ac:dyDescent="0.3">
      <c r="A1022" s="25">
        <v>1021</v>
      </c>
      <c r="B1022" s="26">
        <v>9656.1966587099996</v>
      </c>
      <c r="C1022" s="25">
        <v>1021</v>
      </c>
      <c r="D1022" s="26">
        <v>1.75804096603</v>
      </c>
      <c r="E1022" s="25">
        <v>1021</v>
      </c>
      <c r="F1022" s="26">
        <v>47.944187622299999</v>
      </c>
      <c r="G1022" s="25">
        <v>1021</v>
      </c>
      <c r="H1022" s="26">
        <v>8.2930100337900006E-2</v>
      </c>
      <c r="I1022" s="25">
        <v>1021</v>
      </c>
      <c r="J1022" s="26">
        <v>3.4828715322900002E-2</v>
      </c>
      <c r="K1022" s="25">
        <v>1021</v>
      </c>
      <c r="L1022" s="26">
        <v>662875.03247500001</v>
      </c>
      <c r="M1022" s="25">
        <v>1021</v>
      </c>
      <c r="N1022" s="26">
        <v>60.831678975499997</v>
      </c>
      <c r="O1022" s="25">
        <v>1021</v>
      </c>
      <c r="P1022" s="26">
        <v>1.6391384694900001E-2</v>
      </c>
      <c r="Q1022" s="25">
        <v>1021</v>
      </c>
      <c r="R1022" s="32">
        <v>0.61172323138899998</v>
      </c>
      <c r="S1022" s="28">
        <v>1021</v>
      </c>
      <c r="T1022" s="35">
        <v>0.39574697224599997</v>
      </c>
      <c r="U1022" s="25">
        <v>1021</v>
      </c>
      <c r="V1022" s="26">
        <v>41.108115808299999</v>
      </c>
      <c r="W1022" s="25">
        <v>1021</v>
      </c>
      <c r="X1022" s="26">
        <v>1.1822841602</v>
      </c>
      <c r="Y1022" s="25">
        <v>1021</v>
      </c>
      <c r="Z1022" s="26">
        <v>8.5131092758100005E-2</v>
      </c>
      <c r="AA1022" s="25">
        <v>1021</v>
      </c>
      <c r="AB1022" s="26">
        <v>12.190766353200001</v>
      </c>
      <c r="AC1022" s="25">
        <v>1021</v>
      </c>
      <c r="AD1022" s="26">
        <v>0.32490391836999999</v>
      </c>
      <c r="AE1022" s="25">
        <v>1021</v>
      </c>
      <c r="AF1022" s="26">
        <v>662875.03247500001</v>
      </c>
      <c r="AG1022" s="25">
        <v>1021</v>
      </c>
      <c r="AH1022" s="26">
        <v>1.7056396518800001</v>
      </c>
      <c r="AI1022" s="25">
        <v>1021</v>
      </c>
      <c r="AJ1022" s="26">
        <v>77.558213531500002</v>
      </c>
      <c r="AK1022" s="25">
        <v>1021</v>
      </c>
      <c r="AL1022" s="26">
        <v>6.0025475994000002E-2</v>
      </c>
      <c r="AM1022" s="25">
        <v>1021</v>
      </c>
      <c r="AN1022" s="26">
        <v>1.2884894254699999</v>
      </c>
      <c r="AO1022" s="25">
        <v>1021</v>
      </c>
      <c r="AP1022" s="26">
        <v>0.36952708696100001</v>
      </c>
      <c r="AQ1022" s="25">
        <v>1021</v>
      </c>
      <c r="AR1022" s="26">
        <v>219.51791395800001</v>
      </c>
      <c r="AS1022" s="25">
        <v>1021</v>
      </c>
      <c r="AT1022" s="26">
        <v>2.01401212778</v>
      </c>
      <c r="AU1022" s="25">
        <v>1021</v>
      </c>
      <c r="AV1022" s="26">
        <v>9167.1178537699998</v>
      </c>
      <c r="AW1022" s="25">
        <v>1021</v>
      </c>
      <c r="AX1022" s="26">
        <v>1.7056396518800001</v>
      </c>
      <c r="AY1022" s="25">
        <v>1021</v>
      </c>
      <c r="AZ1022" s="26">
        <v>70.475135954999999</v>
      </c>
      <c r="BA1022" s="25">
        <v>1021</v>
      </c>
      <c r="BB1022" s="26">
        <v>3.5262336579599998E-2</v>
      </c>
      <c r="BC1022" s="25">
        <v>1021</v>
      </c>
      <c r="BD1022" s="26">
        <v>3.54276542892E-2</v>
      </c>
      <c r="BE1022" s="25">
        <v>1021</v>
      </c>
      <c r="BF1022" s="26">
        <v>0.92931000913100004</v>
      </c>
      <c r="BG1022" s="25">
        <v>1021</v>
      </c>
      <c r="BH1022" s="26">
        <v>41.203197859299998</v>
      </c>
      <c r="BI1022" s="25">
        <v>1021</v>
      </c>
      <c r="BJ1022" s="26">
        <v>694.24061115400002</v>
      </c>
      <c r="CB1022" s="37"/>
      <c r="CD1022" s="37"/>
      <c r="CE1022" s="37"/>
    </row>
    <row r="1023" spans="1:83" x14ac:dyDescent="0.3">
      <c r="A1023" s="25">
        <v>1022</v>
      </c>
      <c r="B1023" s="26">
        <v>10617.586345899999</v>
      </c>
      <c r="C1023" s="25">
        <v>1022</v>
      </c>
      <c r="D1023" s="26">
        <v>2.2828683007500001</v>
      </c>
      <c r="E1023" s="25">
        <v>1022</v>
      </c>
      <c r="F1023" s="26">
        <v>53.882860251099999</v>
      </c>
      <c r="G1023" s="25">
        <v>1022</v>
      </c>
      <c r="H1023" s="26">
        <v>0.12399333752699999</v>
      </c>
      <c r="I1023" s="25">
        <v>1022</v>
      </c>
      <c r="J1023" s="26">
        <v>1.09252283273E-2</v>
      </c>
      <c r="K1023" s="25">
        <v>1022</v>
      </c>
      <c r="L1023" s="26">
        <v>577816.09153500001</v>
      </c>
      <c r="M1023" s="25">
        <v>1022</v>
      </c>
      <c r="N1023" s="26">
        <v>54.320309037500003</v>
      </c>
      <c r="O1023" s="25">
        <v>1022</v>
      </c>
      <c r="P1023" s="26">
        <v>1.9105329821400001E-2</v>
      </c>
      <c r="Q1023" s="25">
        <v>1022</v>
      </c>
      <c r="R1023" s="32">
        <v>0.365675786876</v>
      </c>
      <c r="S1023" s="28">
        <v>1022</v>
      </c>
      <c r="T1023" s="35">
        <v>0.41155520167100001</v>
      </c>
      <c r="U1023" s="25">
        <v>1022</v>
      </c>
      <c r="V1023" s="26">
        <v>33.633566859200002</v>
      </c>
      <c r="W1023" s="25">
        <v>1022</v>
      </c>
      <c r="X1023" s="26">
        <v>9.1889151211600009</v>
      </c>
      <c r="Y1023" s="25">
        <v>1022</v>
      </c>
      <c r="Z1023" s="26">
        <v>3.3419232280200002E-2</v>
      </c>
      <c r="AA1023" s="25">
        <v>1022</v>
      </c>
      <c r="AB1023" s="26">
        <v>13.4962260883</v>
      </c>
      <c r="AC1023" s="25">
        <v>1022</v>
      </c>
      <c r="AD1023" s="26">
        <v>0.32821948354899999</v>
      </c>
      <c r="AE1023" s="25">
        <v>1022</v>
      </c>
      <c r="AF1023" s="26">
        <v>577816.09153500001</v>
      </c>
      <c r="AG1023" s="25">
        <v>1022</v>
      </c>
      <c r="AH1023" s="26">
        <v>2.0714529817399998</v>
      </c>
      <c r="AI1023" s="25">
        <v>1022</v>
      </c>
      <c r="AJ1023" s="26">
        <v>63.8188419938</v>
      </c>
      <c r="AK1023" s="25">
        <v>1022</v>
      </c>
      <c r="AL1023" s="26">
        <v>7.9482117552000006E-2</v>
      </c>
      <c r="AM1023" s="25">
        <v>1022</v>
      </c>
      <c r="AN1023" s="26">
        <v>1.7630148293700001</v>
      </c>
      <c r="AO1023" s="25">
        <v>1022</v>
      </c>
      <c r="AP1023" s="26">
        <v>0.261599697982</v>
      </c>
      <c r="AQ1023" s="25">
        <v>1022</v>
      </c>
      <c r="AR1023" s="26">
        <v>1055.29848806</v>
      </c>
      <c r="AS1023" s="25">
        <v>1022</v>
      </c>
      <c r="AT1023" s="26">
        <v>3.6147376645599998</v>
      </c>
      <c r="AU1023" s="25">
        <v>1022</v>
      </c>
      <c r="AV1023" s="26">
        <v>9827.0547058800003</v>
      </c>
      <c r="AW1023" s="25">
        <v>1022</v>
      </c>
      <c r="AX1023" s="26">
        <v>2.0714529817399998</v>
      </c>
      <c r="AY1023" s="25">
        <v>1022</v>
      </c>
      <c r="AZ1023" s="26">
        <v>68.844560590499995</v>
      </c>
      <c r="BA1023" s="25">
        <v>1022</v>
      </c>
      <c r="BB1023" s="26">
        <v>4.8256402159599997E-2</v>
      </c>
      <c r="BC1023" s="25">
        <v>1022</v>
      </c>
      <c r="BD1023" s="26">
        <v>1.7071196169700001E-2</v>
      </c>
      <c r="BE1023" s="25">
        <v>1022</v>
      </c>
      <c r="BF1023" s="26">
        <v>0.93467240167099996</v>
      </c>
      <c r="BG1023" s="25">
        <v>1022</v>
      </c>
      <c r="BH1023" s="26">
        <v>35.456879376400003</v>
      </c>
      <c r="BI1023" s="25">
        <v>1022</v>
      </c>
      <c r="BJ1023" s="26">
        <v>1093.8675384200001</v>
      </c>
      <c r="CB1023" s="37"/>
      <c r="CD1023" s="37"/>
      <c r="CE1023" s="37"/>
    </row>
    <row r="1024" spans="1:83" x14ac:dyDescent="0.3">
      <c r="A1024" s="25">
        <v>1023</v>
      </c>
      <c r="B1024" s="26">
        <v>6813.5873168600001</v>
      </c>
      <c r="C1024" s="25">
        <v>1023</v>
      </c>
      <c r="D1024" s="26">
        <v>1.2104377800599999</v>
      </c>
      <c r="E1024" s="25">
        <v>1023</v>
      </c>
      <c r="F1024" s="26">
        <v>72.323925045799996</v>
      </c>
      <c r="G1024" s="25">
        <v>1023</v>
      </c>
      <c r="H1024" s="26">
        <v>0.17821725024099999</v>
      </c>
      <c r="I1024" s="25">
        <v>1023</v>
      </c>
      <c r="J1024" s="26">
        <v>8.6623334430199997E-2</v>
      </c>
      <c r="K1024" s="25">
        <v>1023</v>
      </c>
      <c r="L1024" s="26">
        <v>795244.92484800005</v>
      </c>
      <c r="M1024" s="25">
        <v>1023</v>
      </c>
      <c r="N1024" s="26">
        <v>45.844274355400003</v>
      </c>
      <c r="O1024" s="25">
        <v>1023</v>
      </c>
      <c r="P1024" s="26">
        <v>1.9160876508E-2</v>
      </c>
      <c r="Q1024" s="25">
        <v>1023</v>
      </c>
      <c r="R1024" s="32">
        <v>0.71614579895499997</v>
      </c>
      <c r="S1024" s="28">
        <v>1023</v>
      </c>
      <c r="T1024" s="35">
        <v>0.55902735941799997</v>
      </c>
      <c r="U1024" s="25">
        <v>1023</v>
      </c>
      <c r="V1024" s="26">
        <v>37.9576571558</v>
      </c>
      <c r="W1024" s="25">
        <v>1023</v>
      </c>
      <c r="X1024" s="26">
        <v>7.6208282616499998</v>
      </c>
      <c r="Y1024" s="25">
        <v>1023</v>
      </c>
      <c r="Z1024" s="26">
        <v>4.41129453435E-2</v>
      </c>
      <c r="AA1024" s="25">
        <v>1023</v>
      </c>
      <c r="AB1024" s="26">
        <v>5.62246569696</v>
      </c>
      <c r="AC1024" s="25">
        <v>1023</v>
      </c>
      <c r="AD1024" s="26">
        <v>0.428432174926</v>
      </c>
      <c r="AE1024" s="25">
        <v>1023</v>
      </c>
      <c r="AF1024" s="26">
        <v>795244.92484800005</v>
      </c>
      <c r="AG1024" s="25">
        <v>1023</v>
      </c>
      <c r="AH1024" s="26">
        <v>1.0441943150299999</v>
      </c>
      <c r="AI1024" s="25">
        <v>1023</v>
      </c>
      <c r="AJ1024" s="26">
        <v>69.8444505935</v>
      </c>
      <c r="AK1024" s="25">
        <v>1023</v>
      </c>
      <c r="AL1024" s="26">
        <v>5.6451862763000002E-2</v>
      </c>
      <c r="AM1024" s="25">
        <v>1023</v>
      </c>
      <c r="AN1024" s="26">
        <v>1.14932129988</v>
      </c>
      <c r="AO1024" s="25">
        <v>1023</v>
      </c>
      <c r="AP1024" s="26">
        <v>0.69328211899000003</v>
      </c>
      <c r="AQ1024" s="25">
        <v>1023</v>
      </c>
      <c r="AR1024" s="26">
        <v>117.42891494</v>
      </c>
      <c r="AS1024" s="25">
        <v>1023</v>
      </c>
      <c r="AT1024" s="26">
        <v>2.9823221172599998</v>
      </c>
      <c r="AU1024" s="25">
        <v>1023</v>
      </c>
      <c r="AV1024" s="26">
        <v>6303.0303468599996</v>
      </c>
      <c r="AW1024" s="25">
        <v>1023</v>
      </c>
      <c r="AX1024" s="26">
        <v>1.0441943150299999</v>
      </c>
      <c r="AY1024" s="25">
        <v>1023</v>
      </c>
      <c r="AZ1024" s="26">
        <v>73.039593231400005</v>
      </c>
      <c r="BA1024" s="25">
        <v>1023</v>
      </c>
      <c r="BB1024" s="26">
        <v>0.13329504435299999</v>
      </c>
      <c r="BC1024" s="25">
        <v>1023</v>
      </c>
      <c r="BD1024" s="26">
        <v>7.1996284976600003E-2</v>
      </c>
      <c r="BE1024" s="25">
        <v>1023</v>
      </c>
      <c r="BF1024" s="26">
        <v>0.79470867066999995</v>
      </c>
      <c r="BG1024" s="25">
        <v>1023</v>
      </c>
      <c r="BH1024" s="26">
        <v>39.797519487899997</v>
      </c>
      <c r="BI1024" s="25">
        <v>1023</v>
      </c>
      <c r="BJ1024" s="26">
        <v>111.187750712</v>
      </c>
      <c r="CB1024" s="37"/>
      <c r="CD1024" s="37"/>
      <c r="CE1024" s="37"/>
    </row>
    <row r="1025" spans="1:83" x14ac:dyDescent="0.3">
      <c r="A1025" s="25">
        <v>1024</v>
      </c>
      <c r="B1025" s="26">
        <v>3375.8773242699999</v>
      </c>
      <c r="C1025" s="25">
        <v>1024</v>
      </c>
      <c r="D1025" s="26">
        <v>1.9241608511999999</v>
      </c>
      <c r="E1025" s="25">
        <v>1024</v>
      </c>
      <c r="F1025" s="26">
        <v>62.432485607300002</v>
      </c>
      <c r="G1025" s="25">
        <v>1024</v>
      </c>
      <c r="H1025" s="26">
        <v>0.127730118527</v>
      </c>
      <c r="I1025" s="25">
        <v>1024</v>
      </c>
      <c r="J1025" s="26">
        <v>0.118912842938</v>
      </c>
      <c r="K1025" s="25">
        <v>1024</v>
      </c>
      <c r="L1025" s="26">
        <v>792279.45776599995</v>
      </c>
      <c r="M1025" s="25">
        <v>1024</v>
      </c>
      <c r="N1025" s="26">
        <v>46.765940413300001</v>
      </c>
      <c r="O1025" s="25">
        <v>1024</v>
      </c>
      <c r="P1025" s="26">
        <v>1.27622575323E-2</v>
      </c>
      <c r="Q1025" s="25">
        <v>1024</v>
      </c>
      <c r="R1025" s="32">
        <v>0.72100987717300002</v>
      </c>
      <c r="S1025" s="28">
        <v>1024</v>
      </c>
      <c r="T1025" s="35">
        <v>0.53568517200800003</v>
      </c>
      <c r="U1025" s="25">
        <v>1024</v>
      </c>
      <c r="V1025" s="26">
        <v>33.622363930900001</v>
      </c>
      <c r="W1025" s="25">
        <v>1024</v>
      </c>
      <c r="X1025" s="26">
        <v>2.2449821755500001</v>
      </c>
      <c r="Y1025" s="25">
        <v>1024</v>
      </c>
      <c r="Z1025" s="26">
        <v>2.3460635554900001E-2</v>
      </c>
      <c r="AA1025" s="25">
        <v>1024</v>
      </c>
      <c r="AB1025" s="26">
        <v>6.5429692266900004</v>
      </c>
      <c r="AC1025" s="25">
        <v>1024</v>
      </c>
      <c r="AD1025" s="26">
        <v>0.31964219343400002</v>
      </c>
      <c r="AE1025" s="25">
        <v>1024</v>
      </c>
      <c r="AF1025" s="26">
        <v>792279.45776599995</v>
      </c>
      <c r="AG1025" s="25">
        <v>1024</v>
      </c>
      <c r="AH1025" s="26">
        <v>1.85221489562</v>
      </c>
      <c r="AI1025" s="25">
        <v>1024</v>
      </c>
      <c r="AJ1025" s="26">
        <v>74.625741677299999</v>
      </c>
      <c r="AK1025" s="25">
        <v>1024</v>
      </c>
      <c r="AL1025" s="26">
        <v>4.7556994186799997E-2</v>
      </c>
      <c r="AM1025" s="25">
        <v>1024</v>
      </c>
      <c r="AN1025" s="26">
        <v>1.0633457665399999</v>
      </c>
      <c r="AO1025" s="25">
        <v>1024</v>
      </c>
      <c r="AP1025" s="26">
        <v>0.75950253570799997</v>
      </c>
      <c r="AQ1025" s="25">
        <v>1024</v>
      </c>
      <c r="AR1025" s="26">
        <v>47.259985257700002</v>
      </c>
      <c r="AS1025" s="25">
        <v>1024</v>
      </c>
      <c r="AT1025" s="26">
        <v>3.2206113311400002</v>
      </c>
      <c r="AU1025" s="25">
        <v>1024</v>
      </c>
      <c r="AV1025" s="26">
        <v>2872.1914217499998</v>
      </c>
      <c r="AW1025" s="25">
        <v>1024</v>
      </c>
      <c r="AX1025" s="26">
        <v>1.85221489562</v>
      </c>
      <c r="AY1025" s="25">
        <v>1024</v>
      </c>
      <c r="AZ1025" s="26">
        <v>70.3534763392</v>
      </c>
      <c r="BA1025" s="25">
        <v>1024</v>
      </c>
      <c r="BB1025" s="26">
        <v>4.6100117795700002E-2</v>
      </c>
      <c r="BC1025" s="25">
        <v>1024</v>
      </c>
      <c r="BD1025" s="26">
        <v>6.8429323307399995E-2</v>
      </c>
      <c r="BE1025" s="25">
        <v>1024</v>
      </c>
      <c r="BF1025" s="26">
        <v>0.88547055889699999</v>
      </c>
      <c r="BG1025" s="25">
        <v>1024</v>
      </c>
      <c r="BH1025" s="26">
        <v>34.599596163900003</v>
      </c>
      <c r="BI1025" s="25">
        <v>1024</v>
      </c>
      <c r="BJ1025" s="26">
        <v>285.62159419900001</v>
      </c>
      <c r="CB1025" s="37"/>
      <c r="CD1025" s="37"/>
      <c r="CE1025" s="37"/>
    </row>
    <row r="1026" spans="1:83" x14ac:dyDescent="0.3">
      <c r="A1026" s="25">
        <v>1025</v>
      </c>
      <c r="B1026" s="26">
        <v>11889.582558100001</v>
      </c>
      <c r="C1026" s="25">
        <v>1025</v>
      </c>
      <c r="D1026" s="26">
        <v>1.2082638000499999</v>
      </c>
      <c r="E1026" s="25">
        <v>1025</v>
      </c>
      <c r="F1026" s="26">
        <v>51.141998546899998</v>
      </c>
      <c r="G1026" s="25">
        <v>1025</v>
      </c>
      <c r="H1026" s="26">
        <v>0.19784272108000001</v>
      </c>
      <c r="I1026" s="25">
        <v>1025</v>
      </c>
      <c r="J1026" s="26">
        <v>1.49375821662E-2</v>
      </c>
      <c r="K1026" s="25">
        <v>1025</v>
      </c>
      <c r="L1026" s="26">
        <v>537205.97817899997</v>
      </c>
      <c r="M1026" s="25">
        <v>1025</v>
      </c>
      <c r="N1026" s="26">
        <v>65.085302266499994</v>
      </c>
      <c r="O1026" s="25">
        <v>1025</v>
      </c>
      <c r="P1026" s="26">
        <v>1.5115047643599999E-2</v>
      </c>
      <c r="Q1026" s="25">
        <v>1025</v>
      </c>
      <c r="R1026" s="32">
        <v>0.53629125497899999</v>
      </c>
      <c r="S1026" s="28">
        <v>1025</v>
      </c>
      <c r="T1026" s="35">
        <v>0.42269811409699998</v>
      </c>
      <c r="U1026" s="25">
        <v>1025</v>
      </c>
      <c r="V1026" s="26">
        <v>40.624169488</v>
      </c>
      <c r="W1026" s="25">
        <v>1025</v>
      </c>
      <c r="X1026" s="26">
        <v>6.2977705494</v>
      </c>
      <c r="Y1026" s="25">
        <v>1025</v>
      </c>
      <c r="Z1026" s="26">
        <v>5.95885998712E-2</v>
      </c>
      <c r="AA1026" s="25">
        <v>1025</v>
      </c>
      <c r="AB1026" s="26">
        <v>10.2794666108</v>
      </c>
      <c r="AC1026" s="25">
        <v>1025</v>
      </c>
      <c r="AD1026" s="26">
        <v>0.30868760808000001</v>
      </c>
      <c r="AE1026" s="25">
        <v>1025</v>
      </c>
      <c r="AF1026" s="26">
        <v>537205.97817899997</v>
      </c>
      <c r="AG1026" s="25">
        <v>1025</v>
      </c>
      <c r="AH1026" s="26">
        <v>1.06528075152</v>
      </c>
      <c r="AI1026" s="25">
        <v>1025</v>
      </c>
      <c r="AJ1026" s="26">
        <v>70.903980285499998</v>
      </c>
      <c r="AK1026" s="25">
        <v>1025</v>
      </c>
      <c r="AL1026" s="26">
        <v>0.112070658847</v>
      </c>
      <c r="AM1026" s="25">
        <v>1025</v>
      </c>
      <c r="AN1026" s="26">
        <v>1.94065504512</v>
      </c>
      <c r="AO1026" s="25">
        <v>1025</v>
      </c>
      <c r="AP1026" s="26">
        <v>0.26988697384600002</v>
      </c>
      <c r="AQ1026" s="25">
        <v>1025</v>
      </c>
      <c r="AR1026" s="26">
        <v>721.41240166099999</v>
      </c>
      <c r="AS1026" s="25">
        <v>1025</v>
      </c>
      <c r="AT1026" s="26">
        <v>2.2141686591799998</v>
      </c>
      <c r="AU1026" s="25">
        <v>1025</v>
      </c>
      <c r="AV1026" s="26">
        <v>11113.070724699999</v>
      </c>
      <c r="AW1026" s="25">
        <v>1025</v>
      </c>
      <c r="AX1026" s="26">
        <v>1.06528075152</v>
      </c>
      <c r="AY1026" s="25">
        <v>1025</v>
      </c>
      <c r="AZ1026" s="26">
        <v>65.147084682599996</v>
      </c>
      <c r="BA1026" s="25">
        <v>1025</v>
      </c>
      <c r="BB1026" s="26">
        <v>0.139092933586</v>
      </c>
      <c r="BC1026" s="25">
        <v>1025</v>
      </c>
      <c r="BD1026" s="26">
        <v>1.8681383898899999E-2</v>
      </c>
      <c r="BE1026" s="25">
        <v>1025</v>
      </c>
      <c r="BF1026" s="26">
        <v>0.84222568251499996</v>
      </c>
      <c r="BG1026" s="25">
        <v>1025</v>
      </c>
      <c r="BH1026" s="26">
        <v>41.486263824700004</v>
      </c>
      <c r="BI1026" s="25">
        <v>1025</v>
      </c>
      <c r="BJ1026" s="26">
        <v>611.90459778699994</v>
      </c>
      <c r="CB1026" s="37"/>
      <c r="CD1026" s="37"/>
      <c r="CE1026" s="37"/>
    </row>
    <row r="1027" spans="1:83" x14ac:dyDescent="0.3">
      <c r="A1027" s="25">
        <v>1026</v>
      </c>
      <c r="B1027" s="26">
        <v>5817.8322469699997</v>
      </c>
      <c r="C1027" s="25">
        <v>1026</v>
      </c>
      <c r="D1027" s="26">
        <v>2.1271246264100001</v>
      </c>
      <c r="E1027" s="25">
        <v>1026</v>
      </c>
      <c r="F1027" s="26">
        <v>51.757800441199997</v>
      </c>
      <c r="G1027" s="25">
        <v>1026</v>
      </c>
      <c r="H1027" s="26">
        <v>0.14928238157199999</v>
      </c>
      <c r="I1027" s="25">
        <v>1026</v>
      </c>
      <c r="J1027" s="26">
        <v>8.5291347853700003E-2</v>
      </c>
      <c r="K1027" s="25">
        <v>1026</v>
      </c>
      <c r="L1027" s="26">
        <v>631974.68267300003</v>
      </c>
      <c r="M1027" s="25">
        <v>1026</v>
      </c>
      <c r="N1027" s="26">
        <v>56.385742325700001</v>
      </c>
      <c r="O1027" s="25">
        <v>1026</v>
      </c>
      <c r="P1027" s="26">
        <v>1.9819787579700002E-2</v>
      </c>
      <c r="Q1027" s="25">
        <v>1026</v>
      </c>
      <c r="R1027" s="32">
        <v>0.49497734497399998</v>
      </c>
      <c r="S1027" s="28">
        <v>1026</v>
      </c>
      <c r="T1027" s="35">
        <v>0.69634020646700001</v>
      </c>
      <c r="U1027" s="25">
        <v>1026</v>
      </c>
      <c r="V1027" s="26">
        <v>44.123044383900002</v>
      </c>
      <c r="W1027" s="25">
        <v>1026</v>
      </c>
      <c r="X1027" s="26">
        <v>5.3241667024100003</v>
      </c>
      <c r="Y1027" s="25">
        <v>1026</v>
      </c>
      <c r="Z1027" s="26">
        <v>6.7142393872200001E-2</v>
      </c>
      <c r="AA1027" s="25">
        <v>1026</v>
      </c>
      <c r="AB1027" s="26">
        <v>11.702675178</v>
      </c>
      <c r="AC1027" s="25">
        <v>1026</v>
      </c>
      <c r="AD1027" s="26">
        <v>0.36229843318900001</v>
      </c>
      <c r="AE1027" s="25">
        <v>1026</v>
      </c>
      <c r="AF1027" s="26">
        <v>631974.68267300003</v>
      </c>
      <c r="AG1027" s="25">
        <v>1026</v>
      </c>
      <c r="AH1027" s="26">
        <v>1.99437929962</v>
      </c>
      <c r="AI1027" s="25">
        <v>1026</v>
      </c>
      <c r="AJ1027" s="26">
        <v>76.261371335800007</v>
      </c>
      <c r="AK1027" s="25">
        <v>1026</v>
      </c>
      <c r="AL1027" s="26">
        <v>0.185851214184</v>
      </c>
      <c r="AM1027" s="25">
        <v>1026</v>
      </c>
      <c r="AN1027" s="26">
        <v>1.4012292253900001</v>
      </c>
      <c r="AO1027" s="25">
        <v>1026</v>
      </c>
      <c r="AP1027" s="26">
        <v>0.69654160227399997</v>
      </c>
      <c r="AQ1027" s="25">
        <v>1026</v>
      </c>
      <c r="AR1027" s="26">
        <v>655.01592818400002</v>
      </c>
      <c r="AS1027" s="25">
        <v>1026</v>
      </c>
      <c r="AT1027" s="26">
        <v>2.64086462709</v>
      </c>
      <c r="AU1027" s="25">
        <v>1026</v>
      </c>
      <c r="AV1027" s="26">
        <v>5035.1214090900003</v>
      </c>
      <c r="AW1027" s="25">
        <v>1026</v>
      </c>
      <c r="AX1027" s="26">
        <v>1.99437929962</v>
      </c>
      <c r="AY1027" s="25">
        <v>1026</v>
      </c>
      <c r="AZ1027" s="26">
        <v>80.304081958099999</v>
      </c>
      <c r="BA1027" s="25">
        <v>1026</v>
      </c>
      <c r="BB1027" s="26">
        <v>3.7902551939099999E-2</v>
      </c>
      <c r="BC1027" s="25">
        <v>1026</v>
      </c>
      <c r="BD1027" s="26">
        <v>7.7685479049500003E-2</v>
      </c>
      <c r="BE1027" s="25">
        <v>1026</v>
      </c>
      <c r="BF1027" s="26">
        <v>0.88441196901100005</v>
      </c>
      <c r="BG1027" s="25">
        <v>1026</v>
      </c>
      <c r="BH1027" s="26">
        <v>44.582665186699998</v>
      </c>
      <c r="BI1027" s="25">
        <v>1026</v>
      </c>
      <c r="BJ1027" s="26">
        <v>583.24835408299998</v>
      </c>
      <c r="CB1027" s="37"/>
      <c r="CD1027" s="37"/>
      <c r="CE1027" s="37"/>
    </row>
    <row r="1028" spans="1:83" x14ac:dyDescent="0.3">
      <c r="A1028" s="25">
        <v>1027</v>
      </c>
      <c r="B1028" s="26">
        <v>5511.5279619800003</v>
      </c>
      <c r="C1028" s="25">
        <v>1027</v>
      </c>
      <c r="D1028" s="26">
        <v>2.2641696479100002</v>
      </c>
      <c r="E1028" s="25">
        <v>1027</v>
      </c>
      <c r="F1028" s="26">
        <v>77.962153789400006</v>
      </c>
      <c r="G1028" s="25">
        <v>1027</v>
      </c>
      <c r="H1028" s="26">
        <v>9.0723850980800005E-2</v>
      </c>
      <c r="I1028" s="25">
        <v>1027</v>
      </c>
      <c r="J1028" s="26">
        <v>0.11807744857999999</v>
      </c>
      <c r="K1028" s="25">
        <v>1027</v>
      </c>
      <c r="L1028" s="26">
        <v>573899.01901699998</v>
      </c>
      <c r="M1028" s="25">
        <v>1027</v>
      </c>
      <c r="N1028" s="26">
        <v>68.678149749100001</v>
      </c>
      <c r="O1028" s="25">
        <v>1027</v>
      </c>
      <c r="P1028" s="26">
        <v>1.7978391383699999E-2</v>
      </c>
      <c r="Q1028" s="25">
        <v>1027</v>
      </c>
      <c r="R1028" s="32">
        <v>0.85275202046599996</v>
      </c>
      <c r="S1028" s="28">
        <v>1027</v>
      </c>
      <c r="T1028" s="35">
        <v>0.31636863800600001</v>
      </c>
      <c r="U1028" s="25">
        <v>1027</v>
      </c>
      <c r="V1028" s="26">
        <v>28.519368502100001</v>
      </c>
      <c r="W1028" s="25">
        <v>1027</v>
      </c>
      <c r="X1028" s="26">
        <v>7.7982421017899997</v>
      </c>
      <c r="Y1028" s="25">
        <v>1027</v>
      </c>
      <c r="Z1028" s="26">
        <v>7.7975468076400004E-2</v>
      </c>
      <c r="AA1028" s="25">
        <v>1027</v>
      </c>
      <c r="AB1028" s="26">
        <v>7.3132819008899999</v>
      </c>
      <c r="AC1028" s="25">
        <v>1027</v>
      </c>
      <c r="AD1028" s="26">
        <v>0.174992664277</v>
      </c>
      <c r="AE1028" s="25">
        <v>1027</v>
      </c>
      <c r="AF1028" s="26">
        <v>573899.01901699998</v>
      </c>
      <c r="AG1028" s="25">
        <v>1027</v>
      </c>
      <c r="AH1028" s="26">
        <v>2.0903036348400001</v>
      </c>
      <c r="AI1028" s="25">
        <v>1027</v>
      </c>
      <c r="AJ1028" s="26">
        <v>52.924901507199998</v>
      </c>
      <c r="AK1028" s="25">
        <v>1027</v>
      </c>
      <c r="AL1028" s="26">
        <v>9.4642068655399994E-2</v>
      </c>
      <c r="AM1028" s="25">
        <v>1027</v>
      </c>
      <c r="AN1028" s="26">
        <v>1.3912451212200001</v>
      </c>
      <c r="AO1028" s="25">
        <v>1027</v>
      </c>
      <c r="AP1028" s="26">
        <v>0.87298700204000002</v>
      </c>
      <c r="AQ1028" s="25">
        <v>1027</v>
      </c>
      <c r="AR1028" s="26">
        <v>1253.9708999699999</v>
      </c>
      <c r="AS1028" s="25">
        <v>1027</v>
      </c>
      <c r="AT1028" s="26">
        <v>0.84606104967200002</v>
      </c>
      <c r="AU1028" s="25">
        <v>1027</v>
      </c>
      <c r="AV1028" s="26">
        <v>4795.0501482600002</v>
      </c>
      <c r="AW1028" s="25">
        <v>1027</v>
      </c>
      <c r="AX1028" s="26">
        <v>2.0903036348400001</v>
      </c>
      <c r="AY1028" s="25">
        <v>1027</v>
      </c>
      <c r="AZ1028" s="26">
        <v>68.768490527899999</v>
      </c>
      <c r="BA1028" s="25">
        <v>1027</v>
      </c>
      <c r="BB1028" s="26">
        <v>3.0654355117200001E-2</v>
      </c>
      <c r="BC1028" s="25">
        <v>1027</v>
      </c>
      <c r="BD1028" s="26">
        <v>5.9925800226199998E-2</v>
      </c>
      <c r="BE1028" s="25">
        <v>1027</v>
      </c>
      <c r="BF1028" s="26">
        <v>0.90941984465699999</v>
      </c>
      <c r="BG1028" s="25">
        <v>1027</v>
      </c>
      <c r="BH1028" s="26">
        <v>29.1090878716</v>
      </c>
      <c r="BI1028" s="25">
        <v>1027</v>
      </c>
      <c r="BJ1028" s="26">
        <v>656.42162674400004</v>
      </c>
      <c r="CB1028" s="37"/>
      <c r="CD1028" s="37"/>
      <c r="CE1028" s="37"/>
    </row>
    <row r="1029" spans="1:83" x14ac:dyDescent="0.3">
      <c r="A1029" s="25">
        <v>1028</v>
      </c>
      <c r="B1029" s="26">
        <v>7265.7368846700001</v>
      </c>
      <c r="C1029" s="25">
        <v>1028</v>
      </c>
      <c r="D1029" s="26">
        <v>1.8567055181100001</v>
      </c>
      <c r="E1029" s="25">
        <v>1028</v>
      </c>
      <c r="F1029" s="26">
        <v>48.239816144000002</v>
      </c>
      <c r="G1029" s="25">
        <v>1028</v>
      </c>
      <c r="H1029" s="26">
        <v>0.103746014963</v>
      </c>
      <c r="I1029" s="25">
        <v>1028</v>
      </c>
      <c r="J1029" s="26">
        <v>6.7619424978399997E-2</v>
      </c>
      <c r="K1029" s="25">
        <v>1028</v>
      </c>
      <c r="L1029" s="26">
        <v>531377.39987600001</v>
      </c>
      <c r="M1029" s="25">
        <v>1028</v>
      </c>
      <c r="N1029" s="26">
        <v>53.203462352999999</v>
      </c>
      <c r="O1029" s="25">
        <v>1028</v>
      </c>
      <c r="P1029" s="26">
        <v>1.5866409485499999E-2</v>
      </c>
      <c r="Q1029" s="25">
        <v>1028</v>
      </c>
      <c r="R1029" s="32">
        <v>0.38823570942000002</v>
      </c>
      <c r="S1029" s="28">
        <v>1028</v>
      </c>
      <c r="T1029" s="35">
        <v>0.79949878368600003</v>
      </c>
      <c r="U1029" s="25">
        <v>1028</v>
      </c>
      <c r="V1029" s="26">
        <v>37.563035912899998</v>
      </c>
      <c r="W1029" s="25">
        <v>1028</v>
      </c>
      <c r="X1029" s="26">
        <v>1.49621889095</v>
      </c>
      <c r="Y1029" s="25">
        <v>1028</v>
      </c>
      <c r="Z1029" s="26">
        <v>9.1531182680800002E-2</v>
      </c>
      <c r="AA1029" s="25">
        <v>1028</v>
      </c>
      <c r="AB1029" s="26">
        <v>5.2454328815500002</v>
      </c>
      <c r="AC1029" s="25">
        <v>1028</v>
      </c>
      <c r="AD1029" s="26">
        <v>0.26023843697499999</v>
      </c>
      <c r="AE1029" s="25">
        <v>1028</v>
      </c>
      <c r="AF1029" s="26">
        <v>531377.39987600001</v>
      </c>
      <c r="AG1029" s="25">
        <v>1028</v>
      </c>
      <c r="AH1029" s="26">
        <v>1.80293821517</v>
      </c>
      <c r="AI1029" s="25">
        <v>1028</v>
      </c>
      <c r="AJ1029" s="26">
        <v>69.771366370699994</v>
      </c>
      <c r="AK1029" s="25">
        <v>1028</v>
      </c>
      <c r="AL1029" s="26">
        <v>2.3925905153399998E-2</v>
      </c>
      <c r="AM1029" s="25">
        <v>1028</v>
      </c>
      <c r="AN1029" s="26">
        <v>0.79662843670100003</v>
      </c>
      <c r="AO1029" s="25">
        <v>1028</v>
      </c>
      <c r="AP1029" s="26">
        <v>0.89337867184700004</v>
      </c>
      <c r="AQ1029" s="25">
        <v>1028</v>
      </c>
      <c r="AR1029" s="26">
        <v>75.136328915899995</v>
      </c>
      <c r="AS1029" s="25">
        <v>1028</v>
      </c>
      <c r="AT1029" s="26">
        <v>1.22709757281</v>
      </c>
      <c r="AU1029" s="25">
        <v>1028</v>
      </c>
      <c r="AV1029" s="26">
        <v>6990.27530054</v>
      </c>
      <c r="AW1029" s="25">
        <v>1028</v>
      </c>
      <c r="AX1029" s="26">
        <v>1.80293821517</v>
      </c>
      <c r="AY1029" s="25">
        <v>1028</v>
      </c>
      <c r="AZ1029" s="26">
        <v>55.816317235900001</v>
      </c>
      <c r="BA1029" s="25">
        <v>1028</v>
      </c>
      <c r="BB1029" s="26">
        <v>7.6176963747199997E-2</v>
      </c>
      <c r="BC1029" s="25">
        <v>1028</v>
      </c>
      <c r="BD1029" s="26">
        <v>6.2534971323300007E-2</v>
      </c>
      <c r="BE1029" s="25">
        <v>1028</v>
      </c>
      <c r="BF1029" s="26">
        <v>0.86128806492900001</v>
      </c>
      <c r="BG1029" s="25">
        <v>1028</v>
      </c>
      <c r="BH1029" s="26">
        <v>37.705692688299997</v>
      </c>
      <c r="BI1029" s="25">
        <v>1028</v>
      </c>
      <c r="BJ1029" s="26">
        <v>174.636850985</v>
      </c>
      <c r="CB1029" s="37"/>
      <c r="CD1029" s="37"/>
      <c r="CE1029" s="37"/>
    </row>
    <row r="1030" spans="1:83" x14ac:dyDescent="0.3">
      <c r="A1030" s="25">
        <v>1029</v>
      </c>
      <c r="B1030" s="26">
        <v>7572.7561117300002</v>
      </c>
      <c r="C1030" s="25">
        <v>1029</v>
      </c>
      <c r="D1030" s="26">
        <v>1.7227261979999999</v>
      </c>
      <c r="E1030" s="25">
        <v>1029</v>
      </c>
      <c r="F1030" s="26">
        <v>53.170809706</v>
      </c>
      <c r="G1030" s="25">
        <v>1029</v>
      </c>
      <c r="H1030" s="26">
        <v>0.15711187370099999</v>
      </c>
      <c r="I1030" s="25">
        <v>1029</v>
      </c>
      <c r="J1030" s="26">
        <v>0.11320856839100001</v>
      </c>
      <c r="K1030" s="25">
        <v>1029</v>
      </c>
      <c r="L1030" s="26">
        <v>647941.44868599996</v>
      </c>
      <c r="M1030" s="25">
        <v>1029</v>
      </c>
      <c r="N1030" s="26">
        <v>65.071103277999995</v>
      </c>
      <c r="O1030" s="25">
        <v>1029</v>
      </c>
      <c r="P1030" s="26">
        <v>1.40679254451E-2</v>
      </c>
      <c r="Q1030" s="25">
        <v>1029</v>
      </c>
      <c r="R1030" s="32">
        <v>0.32756169363100002</v>
      </c>
      <c r="S1030" s="28">
        <v>1029</v>
      </c>
      <c r="T1030" s="35">
        <v>0.82477686496400004</v>
      </c>
      <c r="U1030" s="25">
        <v>1029</v>
      </c>
      <c r="V1030" s="26">
        <v>35.738411843400002</v>
      </c>
      <c r="W1030" s="25">
        <v>1029</v>
      </c>
      <c r="X1030" s="26">
        <v>5.9732174412600001</v>
      </c>
      <c r="Y1030" s="25">
        <v>1029</v>
      </c>
      <c r="Z1030" s="26">
        <v>6.5978904385600001E-2</v>
      </c>
      <c r="AA1030" s="25">
        <v>1029</v>
      </c>
      <c r="AB1030" s="26">
        <v>11.943888466700001</v>
      </c>
      <c r="AC1030" s="25">
        <v>1029</v>
      </c>
      <c r="AD1030" s="26">
        <v>0.28272473571500001</v>
      </c>
      <c r="AE1030" s="25">
        <v>1029</v>
      </c>
      <c r="AF1030" s="26">
        <v>647941.44868599996</v>
      </c>
      <c r="AG1030" s="25">
        <v>1029</v>
      </c>
      <c r="AH1030" s="26">
        <v>1.5793262372100001</v>
      </c>
      <c r="AI1030" s="25">
        <v>1029</v>
      </c>
      <c r="AJ1030" s="26">
        <v>70.215411428899998</v>
      </c>
      <c r="AK1030" s="25">
        <v>1029</v>
      </c>
      <c r="AL1030" s="26">
        <v>0.25559131238999999</v>
      </c>
      <c r="AM1030" s="25">
        <v>1029</v>
      </c>
      <c r="AN1030" s="26">
        <v>1.4689394145400001</v>
      </c>
      <c r="AO1030" s="25">
        <v>1029</v>
      </c>
      <c r="AP1030" s="26">
        <v>0.98228151317599999</v>
      </c>
      <c r="AQ1030" s="25">
        <v>1029</v>
      </c>
      <c r="AR1030" s="26">
        <v>1140.8582694500001</v>
      </c>
      <c r="AS1030" s="25">
        <v>1029</v>
      </c>
      <c r="AT1030" s="26">
        <v>1.9060468428899999</v>
      </c>
      <c r="AU1030" s="25">
        <v>1029</v>
      </c>
      <c r="AV1030" s="26">
        <v>6418.1703613500003</v>
      </c>
      <c r="AW1030" s="25">
        <v>1029</v>
      </c>
      <c r="AX1030" s="26">
        <v>1.5793262372100001</v>
      </c>
      <c r="AY1030" s="25">
        <v>1029</v>
      </c>
      <c r="AZ1030" s="26">
        <v>76.5610934077</v>
      </c>
      <c r="BA1030" s="25">
        <v>1029</v>
      </c>
      <c r="BB1030" s="26">
        <v>4.5765527876600001E-2</v>
      </c>
      <c r="BC1030" s="25">
        <v>1029</v>
      </c>
      <c r="BD1030" s="26">
        <v>9.3290461502900004E-2</v>
      </c>
      <c r="BE1030" s="25">
        <v>1029</v>
      </c>
      <c r="BF1030" s="26">
        <v>0.86094401062000003</v>
      </c>
      <c r="BG1030" s="25">
        <v>1029</v>
      </c>
      <c r="BH1030" s="26">
        <v>36.3967398339</v>
      </c>
      <c r="BI1030" s="25">
        <v>1029</v>
      </c>
      <c r="BJ1030" s="26">
        <v>921.44283611399999</v>
      </c>
      <c r="CB1030" s="37"/>
      <c r="CD1030" s="37"/>
      <c r="CE1030" s="37"/>
    </row>
    <row r="1031" spans="1:83" x14ac:dyDescent="0.3">
      <c r="A1031" s="25">
        <v>1030</v>
      </c>
      <c r="B1031" s="26">
        <v>8681.8369139200004</v>
      </c>
      <c r="C1031" s="25">
        <v>1030</v>
      </c>
      <c r="D1031" s="26">
        <v>1.9957032077600001</v>
      </c>
      <c r="E1031" s="25">
        <v>1030</v>
      </c>
      <c r="F1031" s="26">
        <v>71.481754751300002</v>
      </c>
      <c r="G1031" s="25">
        <v>1030</v>
      </c>
      <c r="H1031" s="26">
        <v>0.19490492077300001</v>
      </c>
      <c r="I1031" s="25">
        <v>1030</v>
      </c>
      <c r="J1031" s="26">
        <v>0.11723534344</v>
      </c>
      <c r="K1031" s="25">
        <v>1030</v>
      </c>
      <c r="L1031" s="26">
        <v>652618.46057700005</v>
      </c>
      <c r="M1031" s="25">
        <v>1030</v>
      </c>
      <c r="N1031" s="26">
        <v>53.507859974500001</v>
      </c>
      <c r="O1031" s="25">
        <v>1030</v>
      </c>
      <c r="P1031" s="26">
        <v>1.8669108706100002E-2</v>
      </c>
      <c r="Q1031" s="25">
        <v>1030</v>
      </c>
      <c r="R1031" s="32">
        <v>0.35740904651200001</v>
      </c>
      <c r="S1031" s="28">
        <v>1030</v>
      </c>
      <c r="T1031" s="35">
        <v>0.86412618826999998</v>
      </c>
      <c r="U1031" s="25">
        <v>1030</v>
      </c>
      <c r="V1031" s="26">
        <v>32.441894352299997</v>
      </c>
      <c r="W1031" s="25">
        <v>1030</v>
      </c>
      <c r="X1031" s="26">
        <v>3.7339257464200002</v>
      </c>
      <c r="Y1031" s="25">
        <v>1030</v>
      </c>
      <c r="Z1031" s="26">
        <v>9.5287319227399997E-2</v>
      </c>
      <c r="AA1031" s="25">
        <v>1030</v>
      </c>
      <c r="AB1031" s="26">
        <v>13.743514165700001</v>
      </c>
      <c r="AC1031" s="25">
        <v>1030</v>
      </c>
      <c r="AD1031" s="26">
        <v>0.37343554912299998</v>
      </c>
      <c r="AE1031" s="25">
        <v>1030</v>
      </c>
      <c r="AF1031" s="26">
        <v>652618.46057700005</v>
      </c>
      <c r="AG1031" s="25">
        <v>1030</v>
      </c>
      <c r="AH1031" s="26">
        <v>1.8949296314099999</v>
      </c>
      <c r="AI1031" s="25">
        <v>1030</v>
      </c>
      <c r="AJ1031" s="26">
        <v>79.405510999399993</v>
      </c>
      <c r="AK1031" s="25">
        <v>1030</v>
      </c>
      <c r="AL1031" s="26">
        <v>0.32881272168999998</v>
      </c>
      <c r="AM1031" s="25">
        <v>1030</v>
      </c>
      <c r="AN1031" s="26">
        <v>1.6246290619199999</v>
      </c>
      <c r="AO1031" s="25">
        <v>1030</v>
      </c>
      <c r="AP1031" s="26">
        <v>0.86038509993800005</v>
      </c>
      <c r="AQ1031" s="25">
        <v>1030</v>
      </c>
      <c r="AR1031" s="26">
        <v>754.75125464799999</v>
      </c>
      <c r="AS1031" s="25">
        <v>1030</v>
      </c>
      <c r="AT1031" s="26">
        <v>2.34045285876</v>
      </c>
      <c r="AU1031" s="25">
        <v>1030</v>
      </c>
      <c r="AV1031" s="26">
        <v>7452.45634703</v>
      </c>
      <c r="AW1031" s="25">
        <v>1030</v>
      </c>
      <c r="AX1031" s="26">
        <v>1.8949296314099999</v>
      </c>
      <c r="AY1031" s="25">
        <v>1030</v>
      </c>
      <c r="AZ1031" s="26">
        <v>83.845959901100002</v>
      </c>
      <c r="BA1031" s="25">
        <v>1030</v>
      </c>
      <c r="BB1031" s="26">
        <v>8.8925863108300002E-2</v>
      </c>
      <c r="BC1031" s="25">
        <v>1030</v>
      </c>
      <c r="BD1031" s="26">
        <v>0.10974290224</v>
      </c>
      <c r="BE1031" s="25">
        <v>1030</v>
      </c>
      <c r="BF1031" s="26">
        <v>0.80133123465199996</v>
      </c>
      <c r="BG1031" s="25">
        <v>1030</v>
      </c>
      <c r="BH1031" s="26">
        <v>32.779313157399997</v>
      </c>
      <c r="BI1031" s="25">
        <v>1030</v>
      </c>
      <c r="BJ1031" s="26">
        <v>675.23226281699999</v>
      </c>
      <c r="CB1031" s="37"/>
      <c r="CD1031" s="37"/>
      <c r="CE1031" s="37"/>
    </row>
    <row r="1032" spans="1:83" x14ac:dyDescent="0.3">
      <c r="A1032" s="25">
        <v>1031</v>
      </c>
      <c r="B1032" s="26">
        <v>5947.4687531600002</v>
      </c>
      <c r="C1032" s="25">
        <v>1031</v>
      </c>
      <c r="D1032" s="26">
        <v>1.36275438126</v>
      </c>
      <c r="E1032" s="25">
        <v>1031</v>
      </c>
      <c r="F1032" s="26">
        <v>43.289393969700001</v>
      </c>
      <c r="G1032" s="25">
        <v>1031</v>
      </c>
      <c r="H1032" s="26">
        <v>0.151527695554</v>
      </c>
      <c r="I1032" s="25">
        <v>1031</v>
      </c>
      <c r="J1032" s="26">
        <v>6.7089497316299998E-2</v>
      </c>
      <c r="K1032" s="25">
        <v>1031</v>
      </c>
      <c r="L1032" s="26">
        <v>561455.99808799999</v>
      </c>
      <c r="M1032" s="25">
        <v>1031</v>
      </c>
      <c r="N1032" s="26">
        <v>58.174120333799998</v>
      </c>
      <c r="O1032" s="25">
        <v>1031</v>
      </c>
      <c r="P1032" s="26">
        <v>1.7063595164900001E-2</v>
      </c>
      <c r="Q1032" s="25">
        <v>1031</v>
      </c>
      <c r="R1032" s="32">
        <v>0.323124011381</v>
      </c>
      <c r="S1032" s="28">
        <v>1031</v>
      </c>
      <c r="T1032" s="35">
        <v>0.79337091130299997</v>
      </c>
      <c r="U1032" s="25">
        <v>1031</v>
      </c>
      <c r="V1032" s="26">
        <v>33.877560146699999</v>
      </c>
      <c r="W1032" s="25">
        <v>1031</v>
      </c>
      <c r="X1032" s="26">
        <v>1.93350339736</v>
      </c>
      <c r="Y1032" s="25">
        <v>1031</v>
      </c>
      <c r="Z1032" s="26">
        <v>5.5562735102299997E-2</v>
      </c>
      <c r="AA1032" s="25">
        <v>1031</v>
      </c>
      <c r="AB1032" s="26">
        <v>9.5343016180800007</v>
      </c>
      <c r="AC1032" s="25">
        <v>1031</v>
      </c>
      <c r="AD1032" s="26">
        <v>0.18805349230099999</v>
      </c>
      <c r="AE1032" s="25">
        <v>1031</v>
      </c>
      <c r="AF1032" s="26">
        <v>561455.99808799999</v>
      </c>
      <c r="AG1032" s="25">
        <v>1031</v>
      </c>
      <c r="AH1032" s="26">
        <v>1.2986790339100001</v>
      </c>
      <c r="AI1032" s="25">
        <v>1031</v>
      </c>
      <c r="AJ1032" s="26">
        <v>75.194926714199994</v>
      </c>
      <c r="AK1032" s="25">
        <v>1031</v>
      </c>
      <c r="AL1032" s="26">
        <v>0.119465553196</v>
      </c>
      <c r="AM1032" s="25">
        <v>1031</v>
      </c>
      <c r="AN1032" s="26">
        <v>1.3619202104699999</v>
      </c>
      <c r="AO1032" s="25">
        <v>1031</v>
      </c>
      <c r="AP1032" s="26">
        <v>0.74884860784999996</v>
      </c>
      <c r="AQ1032" s="25">
        <v>1031</v>
      </c>
      <c r="AR1032" s="26">
        <v>406.00712585500003</v>
      </c>
      <c r="AS1032" s="25">
        <v>1031</v>
      </c>
      <c r="AT1032" s="26">
        <v>1.14159671009</v>
      </c>
      <c r="AU1032" s="25">
        <v>1031</v>
      </c>
      <c r="AV1032" s="26">
        <v>5274.2393236099997</v>
      </c>
      <c r="AW1032" s="25">
        <v>1031</v>
      </c>
      <c r="AX1032" s="26">
        <v>1.2986790339100001</v>
      </c>
      <c r="AY1032" s="25">
        <v>1031</v>
      </c>
      <c r="AZ1032" s="26">
        <v>71.075804593399994</v>
      </c>
      <c r="BA1032" s="25">
        <v>1031</v>
      </c>
      <c r="BB1032" s="26">
        <v>4.9386019147300002E-2</v>
      </c>
      <c r="BC1032" s="25">
        <v>1031</v>
      </c>
      <c r="BD1032" s="26">
        <v>6.9491691073400003E-2</v>
      </c>
      <c r="BE1032" s="25">
        <v>1031</v>
      </c>
      <c r="BF1032" s="26">
        <v>0.88112228977899998</v>
      </c>
      <c r="BG1032" s="25">
        <v>1031</v>
      </c>
      <c r="BH1032" s="26">
        <v>34.197053796600002</v>
      </c>
      <c r="BI1032" s="25">
        <v>1031</v>
      </c>
      <c r="BJ1032" s="26">
        <v>1202.9711935800001</v>
      </c>
      <c r="CB1032" s="37"/>
      <c r="CD1032" s="37"/>
      <c r="CE1032" s="37"/>
    </row>
    <row r="1033" spans="1:83" x14ac:dyDescent="0.3">
      <c r="A1033" s="25">
        <v>1032</v>
      </c>
      <c r="B1033" s="26">
        <v>7333.8697540700005</v>
      </c>
      <c r="C1033" s="25">
        <v>1032</v>
      </c>
      <c r="D1033" s="26">
        <v>1.9690398376</v>
      </c>
      <c r="E1033" s="25">
        <v>1032</v>
      </c>
      <c r="F1033" s="26">
        <v>44.662216165099998</v>
      </c>
      <c r="G1033" s="25">
        <v>1032</v>
      </c>
      <c r="H1033" s="26">
        <v>0.122930598673</v>
      </c>
      <c r="I1033" s="25">
        <v>1032</v>
      </c>
      <c r="J1033" s="26">
        <v>0.102312865876</v>
      </c>
      <c r="K1033" s="25">
        <v>1032</v>
      </c>
      <c r="L1033" s="26">
        <v>603256.74067700002</v>
      </c>
      <c r="M1033" s="25">
        <v>1032</v>
      </c>
      <c r="N1033" s="26">
        <v>45.6710619212</v>
      </c>
      <c r="O1033" s="25">
        <v>1032</v>
      </c>
      <c r="P1033" s="26">
        <v>1.1870208322700001E-2</v>
      </c>
      <c r="Q1033" s="25">
        <v>1032</v>
      </c>
      <c r="R1033" s="32">
        <v>0.55288381613299997</v>
      </c>
      <c r="S1033" s="28">
        <v>1032</v>
      </c>
      <c r="T1033" s="35">
        <v>0.35439672671</v>
      </c>
      <c r="U1033" s="25">
        <v>1032</v>
      </c>
      <c r="V1033" s="26">
        <v>31.825833881299999</v>
      </c>
      <c r="W1033" s="25">
        <v>1032</v>
      </c>
      <c r="X1033" s="26">
        <v>9.1095643423299997</v>
      </c>
      <c r="Y1033" s="25">
        <v>1032</v>
      </c>
      <c r="Z1033" s="26">
        <v>5.8531617092799998E-2</v>
      </c>
      <c r="AA1033" s="25">
        <v>1032</v>
      </c>
      <c r="AB1033" s="26">
        <v>7.2910353221099999</v>
      </c>
      <c r="AC1033" s="25">
        <v>1032</v>
      </c>
      <c r="AD1033" s="26">
        <v>0.468185936819</v>
      </c>
      <c r="AE1033" s="25">
        <v>1032</v>
      </c>
      <c r="AF1033" s="26">
        <v>603256.74067700002</v>
      </c>
      <c r="AG1033" s="25">
        <v>1032</v>
      </c>
      <c r="AH1033" s="26">
        <v>1.7657066028899999</v>
      </c>
      <c r="AI1033" s="25">
        <v>1032</v>
      </c>
      <c r="AJ1033" s="26">
        <v>74.976537987900002</v>
      </c>
      <c r="AK1033" s="25">
        <v>1032</v>
      </c>
      <c r="AL1033" s="26">
        <v>0.126434674483</v>
      </c>
      <c r="AM1033" s="25">
        <v>1032</v>
      </c>
      <c r="AN1033" s="26">
        <v>1.2689252846000001</v>
      </c>
      <c r="AO1033" s="25">
        <v>1032</v>
      </c>
      <c r="AP1033" s="26">
        <v>0.67359631940300002</v>
      </c>
      <c r="AQ1033" s="25">
        <v>1032</v>
      </c>
      <c r="AR1033" s="26">
        <v>252.08714769700001</v>
      </c>
      <c r="AS1033" s="25">
        <v>1032</v>
      </c>
      <c r="AT1033" s="26">
        <v>3.2698791516300001</v>
      </c>
      <c r="AU1033" s="25">
        <v>1032</v>
      </c>
      <c r="AV1033" s="26">
        <v>6571.1300327999998</v>
      </c>
      <c r="AW1033" s="25">
        <v>1032</v>
      </c>
      <c r="AX1033" s="26">
        <v>1.7657066028899999</v>
      </c>
      <c r="AY1033" s="25">
        <v>1032</v>
      </c>
      <c r="AZ1033" s="26">
        <v>66.992329300099996</v>
      </c>
      <c r="BA1033" s="25">
        <v>1032</v>
      </c>
      <c r="BB1033" s="26">
        <v>6.0946651268000002E-2</v>
      </c>
      <c r="BC1033" s="25">
        <v>1032</v>
      </c>
      <c r="BD1033" s="26">
        <v>7.4367443300000002E-2</v>
      </c>
      <c r="BE1033" s="25">
        <v>1032</v>
      </c>
      <c r="BF1033" s="26">
        <v>0.86468590543199997</v>
      </c>
      <c r="BG1033" s="25">
        <v>1032</v>
      </c>
      <c r="BH1033" s="26">
        <v>33.471443836100001</v>
      </c>
      <c r="BI1033" s="25">
        <v>1032</v>
      </c>
      <c r="BJ1033" s="26">
        <v>150.49175302</v>
      </c>
      <c r="CB1033" s="37"/>
      <c r="CD1033" s="37"/>
      <c r="CE1033" s="37"/>
    </row>
    <row r="1034" spans="1:83" x14ac:dyDescent="0.3">
      <c r="A1034" s="25">
        <v>1033</v>
      </c>
      <c r="B1034" s="26">
        <v>9122.5961919700003</v>
      </c>
      <c r="C1034" s="25">
        <v>1033</v>
      </c>
      <c r="D1034" s="26">
        <v>1.9451358401800001</v>
      </c>
      <c r="E1034" s="25">
        <v>1033</v>
      </c>
      <c r="F1034" s="26">
        <v>63.794990845500003</v>
      </c>
      <c r="G1034" s="25">
        <v>1033</v>
      </c>
      <c r="H1034" s="26">
        <v>0.14910146466599999</v>
      </c>
      <c r="I1034" s="25">
        <v>1033</v>
      </c>
      <c r="J1034" s="26">
        <v>8.3814854204599998E-2</v>
      </c>
      <c r="K1034" s="25">
        <v>1033</v>
      </c>
      <c r="L1034" s="26">
        <v>512390.72240899998</v>
      </c>
      <c r="M1034" s="25">
        <v>1033</v>
      </c>
      <c r="N1034" s="26">
        <v>47.7794605558</v>
      </c>
      <c r="O1034" s="25">
        <v>1033</v>
      </c>
      <c r="P1034" s="26">
        <v>1.192418678E-2</v>
      </c>
      <c r="Q1034" s="25">
        <v>1033</v>
      </c>
      <c r="R1034" s="32">
        <v>0.52577322562999995</v>
      </c>
      <c r="S1034" s="28">
        <v>1033</v>
      </c>
      <c r="T1034" s="35">
        <v>0.89257208603500005</v>
      </c>
      <c r="U1034" s="25">
        <v>1033</v>
      </c>
      <c r="V1034" s="26">
        <v>32.467023024100001</v>
      </c>
      <c r="W1034" s="25">
        <v>1033</v>
      </c>
      <c r="X1034" s="26">
        <v>3.0920399916000001</v>
      </c>
      <c r="Y1034" s="25">
        <v>1033</v>
      </c>
      <c r="Z1034" s="26">
        <v>3.9646283260599997E-2</v>
      </c>
      <c r="AA1034" s="25">
        <v>1033</v>
      </c>
      <c r="AB1034" s="26">
        <v>13.073678532100001</v>
      </c>
      <c r="AC1034" s="25">
        <v>1033</v>
      </c>
      <c r="AD1034" s="26">
        <v>0.29124002039800001</v>
      </c>
      <c r="AE1034" s="25">
        <v>1033</v>
      </c>
      <c r="AF1034" s="26">
        <v>512390.72240899998</v>
      </c>
      <c r="AG1034" s="25">
        <v>1033</v>
      </c>
      <c r="AH1034" s="26">
        <v>1.85699261975</v>
      </c>
      <c r="AI1034" s="25">
        <v>1033</v>
      </c>
      <c r="AJ1034" s="26">
        <v>76.465795562300002</v>
      </c>
      <c r="AK1034" s="25">
        <v>1033</v>
      </c>
      <c r="AL1034" s="26">
        <v>0.289906739345</v>
      </c>
      <c r="AM1034" s="25">
        <v>1033</v>
      </c>
      <c r="AN1034" s="26">
        <v>1.65787849192</v>
      </c>
      <c r="AO1034" s="25">
        <v>1033</v>
      </c>
      <c r="AP1034" s="26">
        <v>0.79001160063200004</v>
      </c>
      <c r="AQ1034" s="25">
        <v>1033</v>
      </c>
      <c r="AR1034" s="26">
        <v>472.19932086099999</v>
      </c>
      <c r="AS1034" s="25">
        <v>1033</v>
      </c>
      <c r="AT1034" s="26">
        <v>2.7396612386700001</v>
      </c>
      <c r="AU1034" s="25">
        <v>1033</v>
      </c>
      <c r="AV1034" s="26">
        <v>8310.1956360900003</v>
      </c>
      <c r="AW1034" s="25">
        <v>1033</v>
      </c>
      <c r="AX1034" s="26">
        <v>1.85699261975</v>
      </c>
      <c r="AY1034" s="25">
        <v>1033</v>
      </c>
      <c r="AZ1034" s="26">
        <v>77.772416659399994</v>
      </c>
      <c r="BA1034" s="25">
        <v>1033</v>
      </c>
      <c r="BB1034" s="26">
        <v>7.6734238944699995E-2</v>
      </c>
      <c r="BC1034" s="25">
        <v>1033</v>
      </c>
      <c r="BD1034" s="26">
        <v>8.1192364130100003E-2</v>
      </c>
      <c r="BE1034" s="25">
        <v>1033</v>
      </c>
      <c r="BF1034" s="26">
        <v>0.84207339692500005</v>
      </c>
      <c r="BG1034" s="25">
        <v>1033</v>
      </c>
      <c r="BH1034" s="26">
        <v>33.173709137700001</v>
      </c>
      <c r="BI1034" s="25">
        <v>1033</v>
      </c>
      <c r="BJ1034" s="26">
        <v>1226.1056778100001</v>
      </c>
      <c r="CB1034" s="37"/>
      <c r="CD1034" s="37"/>
      <c r="CE1034" s="37"/>
    </row>
    <row r="1035" spans="1:83" x14ac:dyDescent="0.3">
      <c r="A1035" s="25">
        <v>1034</v>
      </c>
      <c r="B1035" s="26">
        <v>7396.6654569499997</v>
      </c>
      <c r="C1035" s="25">
        <v>1034</v>
      </c>
      <c r="D1035" s="26">
        <v>1.61608072233</v>
      </c>
      <c r="E1035" s="25">
        <v>1034</v>
      </c>
      <c r="F1035" s="26">
        <v>77.217303938800001</v>
      </c>
      <c r="G1035" s="25">
        <v>1034</v>
      </c>
      <c r="H1035" s="26">
        <v>7.3871182878200006E-2</v>
      </c>
      <c r="I1035" s="25">
        <v>1034</v>
      </c>
      <c r="J1035" s="26">
        <v>0.12183007702</v>
      </c>
      <c r="K1035" s="25">
        <v>1034</v>
      </c>
      <c r="L1035" s="26">
        <v>715188.70357799996</v>
      </c>
      <c r="M1035" s="25">
        <v>1034</v>
      </c>
      <c r="N1035" s="26">
        <v>54.253732043799999</v>
      </c>
      <c r="O1035" s="25">
        <v>1034</v>
      </c>
      <c r="P1035" s="26">
        <v>1.5050519520199999E-2</v>
      </c>
      <c r="Q1035" s="25">
        <v>1034</v>
      </c>
      <c r="R1035" s="32">
        <v>0.47160027054600001</v>
      </c>
      <c r="S1035" s="28">
        <v>1034</v>
      </c>
      <c r="T1035" s="35">
        <v>0.37350707934799998</v>
      </c>
      <c r="U1035" s="25">
        <v>1034</v>
      </c>
      <c r="V1035" s="26">
        <v>44.563002808500002</v>
      </c>
      <c r="W1035" s="25">
        <v>1034</v>
      </c>
      <c r="X1035" s="26">
        <v>5.9800956366499998</v>
      </c>
      <c r="Y1035" s="25">
        <v>1034</v>
      </c>
      <c r="Z1035" s="26">
        <v>6.75490593547E-2</v>
      </c>
      <c r="AA1035" s="25">
        <v>1034</v>
      </c>
      <c r="AB1035" s="26">
        <v>12.467863832300001</v>
      </c>
      <c r="AC1035" s="25">
        <v>1034</v>
      </c>
      <c r="AD1035" s="26">
        <v>0.29866870795200001</v>
      </c>
      <c r="AE1035" s="25">
        <v>1034</v>
      </c>
      <c r="AF1035" s="26">
        <v>715188.70357799996</v>
      </c>
      <c r="AG1035" s="25">
        <v>1034</v>
      </c>
      <c r="AH1035" s="26">
        <v>1.47199745136</v>
      </c>
      <c r="AI1035" s="25">
        <v>1034</v>
      </c>
      <c r="AJ1035" s="26">
        <v>68.2807932427</v>
      </c>
      <c r="AK1035" s="25">
        <v>1034</v>
      </c>
      <c r="AL1035" s="26">
        <v>0.117333462513</v>
      </c>
      <c r="AM1035" s="25">
        <v>1034</v>
      </c>
      <c r="AN1035" s="26">
        <v>1.0051817138100001</v>
      </c>
      <c r="AO1035" s="25">
        <v>1034</v>
      </c>
      <c r="AP1035" s="26">
        <v>0.887573191506</v>
      </c>
      <c r="AQ1035" s="25">
        <v>1034</v>
      </c>
      <c r="AR1035" s="26">
        <v>1155.24066823</v>
      </c>
      <c r="AS1035" s="25">
        <v>1034</v>
      </c>
      <c r="AT1035" s="26">
        <v>2.0456384873300002</v>
      </c>
      <c r="AU1035" s="25">
        <v>1034</v>
      </c>
      <c r="AV1035" s="26">
        <v>6501.0965491899997</v>
      </c>
      <c r="AW1035" s="25">
        <v>1034</v>
      </c>
      <c r="AX1035" s="26">
        <v>1.47199745136</v>
      </c>
      <c r="AY1035" s="25">
        <v>1034</v>
      </c>
      <c r="AZ1035" s="26">
        <v>73.861907054200003</v>
      </c>
      <c r="BA1035" s="25">
        <v>1034</v>
      </c>
      <c r="BB1035" s="26">
        <v>1.40956836909E-2</v>
      </c>
      <c r="BC1035" s="25">
        <v>1034</v>
      </c>
      <c r="BD1035" s="26">
        <v>7.0808122464599998E-2</v>
      </c>
      <c r="BE1035" s="25">
        <v>1034</v>
      </c>
      <c r="BF1035" s="26">
        <v>0.91509619384399998</v>
      </c>
      <c r="BG1035" s="25">
        <v>1034</v>
      </c>
      <c r="BH1035" s="26">
        <v>44.998414037400003</v>
      </c>
      <c r="BI1035" s="25">
        <v>1034</v>
      </c>
      <c r="BJ1035" s="26">
        <v>910.32225702400001</v>
      </c>
      <c r="CB1035" s="37"/>
      <c r="CD1035" s="37"/>
      <c r="CE1035" s="37"/>
    </row>
    <row r="1036" spans="1:83" x14ac:dyDescent="0.3">
      <c r="A1036" s="25">
        <v>1035</v>
      </c>
      <c r="B1036" s="26">
        <v>5889.5157609600001</v>
      </c>
      <c r="C1036" s="25">
        <v>1035</v>
      </c>
      <c r="D1036" s="26">
        <v>1.4562955969</v>
      </c>
      <c r="E1036" s="25">
        <v>1035</v>
      </c>
      <c r="F1036" s="26">
        <v>72.673263206499996</v>
      </c>
      <c r="G1036" s="25">
        <v>1035</v>
      </c>
      <c r="H1036" s="26">
        <v>1.6412143969299998E-2</v>
      </c>
      <c r="I1036" s="25">
        <v>1035</v>
      </c>
      <c r="J1036" s="26">
        <v>6.0841230302800003E-2</v>
      </c>
      <c r="K1036" s="25">
        <v>1035</v>
      </c>
      <c r="L1036" s="26">
        <v>476295.76670099999</v>
      </c>
      <c r="M1036" s="25">
        <v>1035</v>
      </c>
      <c r="N1036" s="26">
        <v>55.4940276508</v>
      </c>
      <c r="O1036" s="25">
        <v>1035</v>
      </c>
      <c r="P1036" s="26">
        <v>1.8407046408600001E-2</v>
      </c>
      <c r="Q1036" s="25">
        <v>1035</v>
      </c>
      <c r="R1036" s="32">
        <v>0.65691643837699998</v>
      </c>
      <c r="S1036" s="28">
        <v>1035</v>
      </c>
      <c r="T1036" s="35">
        <v>0.56886362110699995</v>
      </c>
      <c r="U1036" s="25">
        <v>1035</v>
      </c>
      <c r="V1036" s="26">
        <v>28.261437134200001</v>
      </c>
      <c r="W1036" s="25">
        <v>1035</v>
      </c>
      <c r="X1036" s="26">
        <v>5.2439618080199999</v>
      </c>
      <c r="Y1036" s="25">
        <v>1035</v>
      </c>
      <c r="Z1036" s="26">
        <v>4.6584282255399997E-2</v>
      </c>
      <c r="AA1036" s="25">
        <v>1035</v>
      </c>
      <c r="AB1036" s="26">
        <v>7.5037704010699997</v>
      </c>
      <c r="AC1036" s="25">
        <v>1035</v>
      </c>
      <c r="AD1036" s="26">
        <v>0.223466165326</v>
      </c>
      <c r="AE1036" s="25">
        <v>1035</v>
      </c>
      <c r="AF1036" s="26">
        <v>476295.76670099999</v>
      </c>
      <c r="AG1036" s="25">
        <v>1035</v>
      </c>
      <c r="AH1036" s="26">
        <v>1.3326908710800001</v>
      </c>
      <c r="AI1036" s="25">
        <v>1035</v>
      </c>
      <c r="AJ1036" s="26">
        <v>50.3760375353</v>
      </c>
      <c r="AK1036" s="25">
        <v>1035</v>
      </c>
      <c r="AL1036" s="26">
        <v>2.3970328319199999E-2</v>
      </c>
      <c r="AM1036" s="25">
        <v>1035</v>
      </c>
      <c r="AN1036" s="26">
        <v>0.76798815142099996</v>
      </c>
      <c r="AO1036" s="25">
        <v>1035</v>
      </c>
      <c r="AP1036" s="26">
        <v>0.90397540473299998</v>
      </c>
      <c r="AQ1036" s="25">
        <v>1035</v>
      </c>
      <c r="AR1036" s="26">
        <v>465.38025582900002</v>
      </c>
      <c r="AS1036" s="25">
        <v>1035</v>
      </c>
      <c r="AT1036" s="26">
        <v>1.5380927367599999</v>
      </c>
      <c r="AU1036" s="25">
        <v>1035</v>
      </c>
      <c r="AV1036" s="26">
        <v>5671.7009150800004</v>
      </c>
      <c r="AW1036" s="25">
        <v>1035</v>
      </c>
      <c r="AX1036" s="26">
        <v>1.3326908710800001</v>
      </c>
      <c r="AY1036" s="25">
        <v>1035</v>
      </c>
      <c r="AZ1036" s="26">
        <v>59.0944864776</v>
      </c>
      <c r="BA1036" s="25">
        <v>1035</v>
      </c>
      <c r="BB1036" s="26">
        <v>7.2477069662300001E-3</v>
      </c>
      <c r="BC1036" s="25">
        <v>1035</v>
      </c>
      <c r="BD1036" s="26">
        <v>3.4568693974600002E-2</v>
      </c>
      <c r="BE1036" s="25">
        <v>1035</v>
      </c>
      <c r="BF1036" s="26">
        <v>0.95818359905899997</v>
      </c>
      <c r="BG1036" s="25">
        <v>1035</v>
      </c>
      <c r="BH1036" s="26">
        <v>28.914290832199999</v>
      </c>
      <c r="BI1036" s="25">
        <v>1035</v>
      </c>
      <c r="BJ1036" s="26">
        <v>606.39994434300002</v>
      </c>
      <c r="CB1036" s="37"/>
      <c r="CD1036" s="37"/>
      <c r="CE1036" s="37"/>
    </row>
    <row r="1037" spans="1:83" x14ac:dyDescent="0.3">
      <c r="A1037" s="25">
        <v>1036</v>
      </c>
      <c r="B1037" s="26">
        <v>4121.1063890799996</v>
      </c>
      <c r="C1037" s="25">
        <v>1036</v>
      </c>
      <c r="D1037" s="26">
        <v>1.9726827796799999</v>
      </c>
      <c r="E1037" s="25">
        <v>1036</v>
      </c>
      <c r="F1037" s="26">
        <v>43.963034272100003</v>
      </c>
      <c r="G1037" s="25">
        <v>1036</v>
      </c>
      <c r="H1037" s="26">
        <v>0.148455943654</v>
      </c>
      <c r="I1037" s="25">
        <v>1036</v>
      </c>
      <c r="J1037" s="26">
        <v>8.7959657784600007E-2</v>
      </c>
      <c r="K1037" s="25">
        <v>1036</v>
      </c>
      <c r="L1037" s="26">
        <v>755149.19537199999</v>
      </c>
      <c r="M1037" s="25">
        <v>1036</v>
      </c>
      <c r="N1037" s="26">
        <v>47.093674686100002</v>
      </c>
      <c r="O1037" s="25">
        <v>1036</v>
      </c>
      <c r="P1037" s="26">
        <v>1.9727194357199999E-2</v>
      </c>
      <c r="Q1037" s="25">
        <v>1036</v>
      </c>
      <c r="R1037" s="32">
        <v>0.86352682068599995</v>
      </c>
      <c r="S1037" s="28">
        <v>1036</v>
      </c>
      <c r="T1037" s="35">
        <v>0.36941812966900001</v>
      </c>
      <c r="U1037" s="25">
        <v>1036</v>
      </c>
      <c r="V1037" s="26">
        <v>26.827615436199999</v>
      </c>
      <c r="W1037" s="25">
        <v>1036</v>
      </c>
      <c r="X1037" s="26">
        <v>6.9143389013799998</v>
      </c>
      <c r="Y1037" s="25">
        <v>1036</v>
      </c>
      <c r="Z1037" s="26">
        <v>1.5281576128300001E-2</v>
      </c>
      <c r="AA1037" s="25">
        <v>1036</v>
      </c>
      <c r="AB1037" s="26">
        <v>8.30491688619</v>
      </c>
      <c r="AC1037" s="25">
        <v>1036</v>
      </c>
      <c r="AD1037" s="26">
        <v>0.20938185812499999</v>
      </c>
      <c r="AE1037" s="25">
        <v>1036</v>
      </c>
      <c r="AF1037" s="26">
        <v>755149.19537199999</v>
      </c>
      <c r="AG1037" s="25">
        <v>1036</v>
      </c>
      <c r="AH1037" s="26">
        <v>1.80892925809</v>
      </c>
      <c r="AI1037" s="25">
        <v>1036</v>
      </c>
      <c r="AJ1037" s="26">
        <v>69.397039296100004</v>
      </c>
      <c r="AK1037" s="25">
        <v>1036</v>
      </c>
      <c r="AL1037" s="26">
        <v>0.11223726219000001</v>
      </c>
      <c r="AM1037" s="25">
        <v>1036</v>
      </c>
      <c r="AN1037" s="26">
        <v>1.41512362609</v>
      </c>
      <c r="AO1037" s="25">
        <v>1036</v>
      </c>
      <c r="AP1037" s="26">
        <v>0.54237455678500002</v>
      </c>
      <c r="AQ1037" s="25">
        <v>1036</v>
      </c>
      <c r="AR1037" s="26">
        <v>356.257782265</v>
      </c>
      <c r="AS1037" s="25">
        <v>1036</v>
      </c>
      <c r="AT1037" s="26">
        <v>2.7815886614699998</v>
      </c>
      <c r="AU1037" s="25">
        <v>1036</v>
      </c>
      <c r="AV1037" s="26">
        <v>3434.24279196</v>
      </c>
      <c r="AW1037" s="25">
        <v>1036</v>
      </c>
      <c r="AX1037" s="26">
        <v>1.80892925809</v>
      </c>
      <c r="AY1037" s="25">
        <v>1036</v>
      </c>
      <c r="AZ1037" s="26">
        <v>71.632455458400003</v>
      </c>
      <c r="BA1037" s="25">
        <v>1036</v>
      </c>
      <c r="BB1037" s="26">
        <v>3.6516332253699997E-2</v>
      </c>
      <c r="BC1037" s="25">
        <v>1036</v>
      </c>
      <c r="BD1037" s="26">
        <v>4.7179045697600001E-2</v>
      </c>
      <c r="BE1037" s="25">
        <v>1036</v>
      </c>
      <c r="BF1037" s="26">
        <v>0.91630462204899998</v>
      </c>
      <c r="BG1037" s="25">
        <v>1036</v>
      </c>
      <c r="BH1037" s="26">
        <v>33.559318510600001</v>
      </c>
      <c r="BI1037" s="25">
        <v>1036</v>
      </c>
      <c r="BJ1037" s="26">
        <v>1073.2370965699999</v>
      </c>
      <c r="CB1037" s="37"/>
      <c r="CD1037" s="37"/>
      <c r="CE1037" s="37"/>
    </row>
    <row r="1038" spans="1:83" x14ac:dyDescent="0.3">
      <c r="A1038" s="25">
        <v>1037</v>
      </c>
      <c r="B1038" s="26">
        <v>6486.0471391199999</v>
      </c>
      <c r="C1038" s="25">
        <v>1037</v>
      </c>
      <c r="D1038" s="26">
        <v>1.5269361028399999</v>
      </c>
      <c r="E1038" s="25">
        <v>1037</v>
      </c>
      <c r="F1038" s="26">
        <v>53.482734087300003</v>
      </c>
      <c r="G1038" s="25">
        <v>1037</v>
      </c>
      <c r="H1038" s="26">
        <v>4.4492027562799998E-2</v>
      </c>
      <c r="I1038" s="25">
        <v>1037</v>
      </c>
      <c r="J1038" s="26">
        <v>0.12501039284000001</v>
      </c>
      <c r="K1038" s="25">
        <v>1037</v>
      </c>
      <c r="L1038" s="26">
        <v>787576.838857</v>
      </c>
      <c r="M1038" s="25">
        <v>1037</v>
      </c>
      <c r="N1038" s="26">
        <v>59.977502351600002</v>
      </c>
      <c r="O1038" s="25">
        <v>1037</v>
      </c>
      <c r="P1038" s="26">
        <v>1.3371591942300001E-2</v>
      </c>
      <c r="Q1038" s="25">
        <v>1037</v>
      </c>
      <c r="R1038" s="32">
        <v>0.74438480692300002</v>
      </c>
      <c r="S1038" s="28">
        <v>1037</v>
      </c>
      <c r="T1038" s="35">
        <v>0.69313989203699999</v>
      </c>
      <c r="U1038" s="25">
        <v>1037</v>
      </c>
      <c r="V1038" s="26">
        <v>34.748964086199997</v>
      </c>
      <c r="W1038" s="25">
        <v>1037</v>
      </c>
      <c r="X1038" s="26">
        <v>2.7286049431600001</v>
      </c>
      <c r="Y1038" s="25">
        <v>1037</v>
      </c>
      <c r="Z1038" s="26">
        <v>5.3493652095400003E-2</v>
      </c>
      <c r="AA1038" s="25">
        <v>1037</v>
      </c>
      <c r="AB1038" s="26">
        <v>12.0709455821</v>
      </c>
      <c r="AC1038" s="25">
        <v>1037</v>
      </c>
      <c r="AD1038" s="26">
        <v>0.48748208519500003</v>
      </c>
      <c r="AE1038" s="25">
        <v>1037</v>
      </c>
      <c r="AF1038" s="26">
        <v>787576.838857</v>
      </c>
      <c r="AG1038" s="25">
        <v>1037</v>
      </c>
      <c r="AH1038" s="26">
        <v>1.4449656690499999</v>
      </c>
      <c r="AI1038" s="25">
        <v>1037</v>
      </c>
      <c r="AJ1038" s="26">
        <v>74.7840092072</v>
      </c>
      <c r="AK1038" s="25">
        <v>1037</v>
      </c>
      <c r="AL1038" s="26">
        <v>0.10705146585</v>
      </c>
      <c r="AM1038" s="25">
        <v>1037</v>
      </c>
      <c r="AN1038" s="26">
        <v>0.92376678460299999</v>
      </c>
      <c r="AO1038" s="25">
        <v>1037</v>
      </c>
      <c r="AP1038" s="26">
        <v>0.96698201297599995</v>
      </c>
      <c r="AQ1038" s="25">
        <v>1037</v>
      </c>
      <c r="AR1038" s="26">
        <v>179.312131733</v>
      </c>
      <c r="AS1038" s="25">
        <v>1037</v>
      </c>
      <c r="AT1038" s="26">
        <v>4.3829519944299999</v>
      </c>
      <c r="AU1038" s="25">
        <v>1037</v>
      </c>
      <c r="AV1038" s="26">
        <v>5981.5381383200001</v>
      </c>
      <c r="AW1038" s="25">
        <v>1037</v>
      </c>
      <c r="AX1038" s="26">
        <v>1.4449656690499999</v>
      </c>
      <c r="AY1038" s="25">
        <v>1037</v>
      </c>
      <c r="AZ1038" s="26">
        <v>73.255803084500002</v>
      </c>
      <c r="BA1038" s="25">
        <v>1037</v>
      </c>
      <c r="BB1038" s="26">
        <v>1.2291186063E-2</v>
      </c>
      <c r="BC1038" s="25">
        <v>1037</v>
      </c>
      <c r="BD1038" s="26">
        <v>8.7163448241699998E-2</v>
      </c>
      <c r="BE1038" s="25">
        <v>1037</v>
      </c>
      <c r="BF1038" s="26">
        <v>0.90054536569499999</v>
      </c>
      <c r="BG1038" s="25">
        <v>1037</v>
      </c>
      <c r="BH1038" s="26">
        <v>35.139808892399998</v>
      </c>
      <c r="BI1038" s="25">
        <v>1037</v>
      </c>
      <c r="BJ1038" s="26">
        <v>391.03613394899998</v>
      </c>
      <c r="CB1038" s="37"/>
      <c r="CD1038" s="37"/>
      <c r="CE1038" s="37"/>
    </row>
    <row r="1039" spans="1:83" x14ac:dyDescent="0.3">
      <c r="A1039" s="25">
        <v>1038</v>
      </c>
      <c r="B1039" s="26">
        <v>4868.3918415400003</v>
      </c>
      <c r="C1039" s="25">
        <v>1038</v>
      </c>
      <c r="D1039" s="26">
        <v>1.4946473811700001</v>
      </c>
      <c r="E1039" s="25">
        <v>1038</v>
      </c>
      <c r="F1039" s="26">
        <v>70.300403420699993</v>
      </c>
      <c r="G1039" s="25">
        <v>1038</v>
      </c>
      <c r="H1039" s="26">
        <v>0.18927015333399999</v>
      </c>
      <c r="I1039" s="25">
        <v>1038</v>
      </c>
      <c r="J1039" s="26">
        <v>0.14414877548899999</v>
      </c>
      <c r="K1039" s="25">
        <v>1038</v>
      </c>
      <c r="L1039" s="26">
        <v>404016.33038900001</v>
      </c>
      <c r="M1039" s="25">
        <v>1038</v>
      </c>
      <c r="N1039" s="26">
        <v>52.5202400115</v>
      </c>
      <c r="O1039" s="25">
        <v>1038</v>
      </c>
      <c r="P1039" s="26">
        <v>1.0718690386899999E-2</v>
      </c>
      <c r="Q1039" s="25">
        <v>1038</v>
      </c>
      <c r="R1039" s="32">
        <v>0.38240049871100001</v>
      </c>
      <c r="S1039" s="28">
        <v>1038</v>
      </c>
      <c r="T1039" s="35">
        <v>0.82814429756600005</v>
      </c>
      <c r="U1039" s="25">
        <v>1038</v>
      </c>
      <c r="V1039" s="26">
        <v>29.812263982400001</v>
      </c>
      <c r="W1039" s="25">
        <v>1038</v>
      </c>
      <c r="X1039" s="26">
        <v>4.1569849675499997</v>
      </c>
      <c r="Y1039" s="25">
        <v>1038</v>
      </c>
      <c r="Z1039" s="26">
        <v>6.6964282345000001E-2</v>
      </c>
      <c r="AA1039" s="25">
        <v>1038</v>
      </c>
      <c r="AB1039" s="26">
        <v>8.0554652355199998</v>
      </c>
      <c r="AC1039" s="25">
        <v>1038</v>
      </c>
      <c r="AD1039" s="26">
        <v>0.31736190524899999</v>
      </c>
      <c r="AE1039" s="25">
        <v>1038</v>
      </c>
      <c r="AF1039" s="26">
        <v>404016.33038900001</v>
      </c>
      <c r="AG1039" s="25">
        <v>1038</v>
      </c>
      <c r="AH1039" s="26">
        <v>1.3885811989500001</v>
      </c>
      <c r="AI1039" s="25">
        <v>1038</v>
      </c>
      <c r="AJ1039" s="26">
        <v>81.683599432500003</v>
      </c>
      <c r="AK1039" s="25">
        <v>1038</v>
      </c>
      <c r="AL1039" s="26">
        <v>0.29676189679999998</v>
      </c>
      <c r="AM1039" s="25">
        <v>1038</v>
      </c>
      <c r="AN1039" s="26">
        <v>1.47382090274</v>
      </c>
      <c r="AO1039" s="25">
        <v>1038</v>
      </c>
      <c r="AP1039" s="26">
        <v>0.93258413090299996</v>
      </c>
      <c r="AQ1039" s="25">
        <v>1038</v>
      </c>
      <c r="AR1039" s="26">
        <v>301.746837218</v>
      </c>
      <c r="AS1039" s="25">
        <v>1038</v>
      </c>
      <c r="AT1039" s="26">
        <v>2.0327799518499998</v>
      </c>
      <c r="AU1039" s="25">
        <v>1038</v>
      </c>
      <c r="AV1039" s="26">
        <v>4154.1125235999998</v>
      </c>
      <c r="AW1039" s="25">
        <v>1038</v>
      </c>
      <c r="AX1039" s="26">
        <v>1.3885811989500001</v>
      </c>
      <c r="AY1039" s="25">
        <v>1038</v>
      </c>
      <c r="AZ1039" s="26">
        <v>83.195227240400001</v>
      </c>
      <c r="BA1039" s="25">
        <v>1038</v>
      </c>
      <c r="BB1039" s="26">
        <v>8.7846314977599996E-2</v>
      </c>
      <c r="BC1039" s="25">
        <v>1038</v>
      </c>
      <c r="BD1039" s="26">
        <v>0.130957260947</v>
      </c>
      <c r="BE1039" s="25">
        <v>1038</v>
      </c>
      <c r="BF1039" s="26">
        <v>0.78119642407500001</v>
      </c>
      <c r="BG1039" s="25">
        <v>1038</v>
      </c>
      <c r="BH1039" s="26">
        <v>30.550150868999999</v>
      </c>
      <c r="BI1039" s="25">
        <v>1038</v>
      </c>
      <c r="BJ1039" s="26">
        <v>345.04137921400002</v>
      </c>
      <c r="CB1039" s="37"/>
      <c r="CD1039" s="37"/>
      <c r="CE1039" s="37"/>
    </row>
    <row r="1040" spans="1:83" x14ac:dyDescent="0.3">
      <c r="A1040" s="25">
        <v>1039</v>
      </c>
      <c r="B1040" s="26">
        <v>7975.3604763699996</v>
      </c>
      <c r="C1040" s="25">
        <v>1039</v>
      </c>
      <c r="D1040" s="26">
        <v>1.47037215227</v>
      </c>
      <c r="E1040" s="25">
        <v>1039</v>
      </c>
      <c r="F1040" s="26">
        <v>63.451113194500003</v>
      </c>
      <c r="G1040" s="25">
        <v>1039</v>
      </c>
      <c r="H1040" s="26">
        <v>9.8661903280599997E-2</v>
      </c>
      <c r="I1040" s="25">
        <v>1039</v>
      </c>
      <c r="J1040" s="26">
        <v>5.3337738204700003E-2</v>
      </c>
      <c r="K1040" s="25">
        <v>1039</v>
      </c>
      <c r="L1040" s="26">
        <v>777441.57821099996</v>
      </c>
      <c r="M1040" s="25">
        <v>1039</v>
      </c>
      <c r="N1040" s="26">
        <v>48.8874282353</v>
      </c>
      <c r="O1040" s="25">
        <v>1039</v>
      </c>
      <c r="P1040" s="26">
        <v>1.8023506686500001E-2</v>
      </c>
      <c r="Q1040" s="25">
        <v>1039</v>
      </c>
      <c r="R1040" s="32">
        <v>0.45155896390799999</v>
      </c>
      <c r="S1040" s="28">
        <v>1039</v>
      </c>
      <c r="T1040" s="35">
        <v>0.52591353775600003</v>
      </c>
      <c r="U1040" s="25">
        <v>1039</v>
      </c>
      <c r="V1040" s="26">
        <v>39.505648743800002</v>
      </c>
      <c r="W1040" s="25">
        <v>1039</v>
      </c>
      <c r="X1040" s="26">
        <v>2.3534052519999999</v>
      </c>
      <c r="Y1040" s="25">
        <v>1039</v>
      </c>
      <c r="Z1040" s="26">
        <v>1.85931310254E-2</v>
      </c>
      <c r="AA1040" s="25">
        <v>1039</v>
      </c>
      <c r="AB1040" s="26">
        <v>13.789476050199999</v>
      </c>
      <c r="AC1040" s="25">
        <v>1039</v>
      </c>
      <c r="AD1040" s="26">
        <v>0.37002603759300001</v>
      </c>
      <c r="AE1040" s="25">
        <v>1039</v>
      </c>
      <c r="AF1040" s="26">
        <v>777441.57821099996</v>
      </c>
      <c r="AG1040" s="25">
        <v>1039</v>
      </c>
      <c r="AH1040" s="26">
        <v>1.3951049761900001</v>
      </c>
      <c r="AI1040" s="25">
        <v>1039</v>
      </c>
      <c r="AJ1040" s="26">
        <v>79.808608628399995</v>
      </c>
      <c r="AK1040" s="25">
        <v>1039</v>
      </c>
      <c r="AL1040" s="26">
        <v>9.0297510973200004E-2</v>
      </c>
      <c r="AM1040" s="25">
        <v>1039</v>
      </c>
      <c r="AN1040" s="26">
        <v>1.12214911481</v>
      </c>
      <c r="AO1040" s="25">
        <v>1039</v>
      </c>
      <c r="AP1040" s="26">
        <v>0.49847181620800002</v>
      </c>
      <c r="AQ1040" s="25">
        <v>1039</v>
      </c>
      <c r="AR1040" s="26">
        <v>135.93650357199999</v>
      </c>
      <c r="AS1040" s="25">
        <v>1039</v>
      </c>
      <c r="AT1040" s="26">
        <v>5.8991274235300004</v>
      </c>
      <c r="AU1040" s="25">
        <v>1039</v>
      </c>
      <c r="AV1040" s="26">
        <v>7362.9725145100001</v>
      </c>
      <c r="AW1040" s="25">
        <v>1039</v>
      </c>
      <c r="AX1040" s="26">
        <v>1.3951049761900001</v>
      </c>
      <c r="AY1040" s="25">
        <v>1039</v>
      </c>
      <c r="AZ1040" s="26">
        <v>77.187527309999993</v>
      </c>
      <c r="BA1040" s="25">
        <v>1039</v>
      </c>
      <c r="BB1040" s="26">
        <v>2.8430197495E-2</v>
      </c>
      <c r="BC1040" s="25">
        <v>1039</v>
      </c>
      <c r="BD1040" s="26">
        <v>5.30401556925E-2</v>
      </c>
      <c r="BE1040" s="25">
        <v>1039</v>
      </c>
      <c r="BF1040" s="26">
        <v>0.91852964681299998</v>
      </c>
      <c r="BG1040" s="25">
        <v>1039</v>
      </c>
      <c r="BH1040" s="26">
        <v>40.964661809600003</v>
      </c>
      <c r="BI1040" s="25">
        <v>1039</v>
      </c>
      <c r="BJ1040" s="26">
        <v>988.86492884300003</v>
      </c>
      <c r="CB1040" s="37"/>
      <c r="CD1040" s="37"/>
      <c r="CE1040" s="37"/>
    </row>
    <row r="1041" spans="1:83" x14ac:dyDescent="0.3">
      <c r="A1041" s="25">
        <v>1040</v>
      </c>
      <c r="B1041" s="26">
        <v>8423.3959435100005</v>
      </c>
      <c r="C1041" s="25">
        <v>1040</v>
      </c>
      <c r="D1041" s="26">
        <v>1.5576430050100001</v>
      </c>
      <c r="E1041" s="25">
        <v>1040</v>
      </c>
      <c r="F1041" s="26">
        <v>52.098330192100001</v>
      </c>
      <c r="G1041" s="25">
        <v>1040</v>
      </c>
      <c r="H1041" s="26">
        <v>0.15347899720200001</v>
      </c>
      <c r="I1041" s="25">
        <v>1040</v>
      </c>
      <c r="J1041" s="26">
        <v>0.107428842909</v>
      </c>
      <c r="K1041" s="25">
        <v>1040</v>
      </c>
      <c r="L1041" s="26">
        <v>449756.26893000002</v>
      </c>
      <c r="M1041" s="25">
        <v>1040</v>
      </c>
      <c r="N1041" s="26">
        <v>43.344765216699997</v>
      </c>
      <c r="O1041" s="25">
        <v>1040</v>
      </c>
      <c r="P1041" s="26">
        <v>1.2880473972099999E-2</v>
      </c>
      <c r="Q1041" s="25">
        <v>1040</v>
      </c>
      <c r="R1041" s="32">
        <v>0.75332210455699999</v>
      </c>
      <c r="S1041" s="28">
        <v>1040</v>
      </c>
      <c r="T1041" s="35">
        <v>0.65139470327100002</v>
      </c>
      <c r="U1041" s="25">
        <v>1040</v>
      </c>
      <c r="V1041" s="26">
        <v>39.260866361600002</v>
      </c>
      <c r="W1041" s="25">
        <v>1040</v>
      </c>
      <c r="X1041" s="26">
        <v>7.1670116577399998</v>
      </c>
      <c r="Y1041" s="25">
        <v>1040</v>
      </c>
      <c r="Z1041" s="26">
        <v>4.4943890764099999E-2</v>
      </c>
      <c r="AA1041" s="25">
        <v>1040</v>
      </c>
      <c r="AB1041" s="26">
        <v>7.63223045277</v>
      </c>
      <c r="AC1041" s="25">
        <v>1040</v>
      </c>
      <c r="AD1041" s="26">
        <v>0.20464729622799999</v>
      </c>
      <c r="AE1041" s="25">
        <v>1040</v>
      </c>
      <c r="AF1041" s="26">
        <v>449756.26893000002</v>
      </c>
      <c r="AG1041" s="25">
        <v>1040</v>
      </c>
      <c r="AH1041" s="26">
        <v>1.3995811599400001</v>
      </c>
      <c r="AI1041" s="25">
        <v>1040</v>
      </c>
      <c r="AJ1041" s="26">
        <v>65.5807630149</v>
      </c>
      <c r="AK1041" s="25">
        <v>1040</v>
      </c>
      <c r="AL1041" s="26">
        <v>0.27434655330800001</v>
      </c>
      <c r="AM1041" s="25">
        <v>1040</v>
      </c>
      <c r="AN1041" s="26">
        <v>1.76371445399</v>
      </c>
      <c r="AO1041" s="25">
        <v>1040</v>
      </c>
      <c r="AP1041" s="26">
        <v>1.06712921733</v>
      </c>
      <c r="AQ1041" s="25">
        <v>1040</v>
      </c>
      <c r="AR1041" s="26">
        <v>743.17824640900005</v>
      </c>
      <c r="AS1041" s="25">
        <v>1040</v>
      </c>
      <c r="AT1041" s="26">
        <v>1.3968668419800001</v>
      </c>
      <c r="AU1041" s="25">
        <v>1040</v>
      </c>
      <c r="AV1041" s="26">
        <v>7546.7944297800004</v>
      </c>
      <c r="AW1041" s="25">
        <v>1040</v>
      </c>
      <c r="AX1041" s="26">
        <v>1.3995811599400001</v>
      </c>
      <c r="AY1041" s="25">
        <v>1040</v>
      </c>
      <c r="AZ1041" s="26">
        <v>63.949788955499997</v>
      </c>
      <c r="BA1041" s="25">
        <v>1040</v>
      </c>
      <c r="BB1041" s="26">
        <v>9.5509168511500001E-2</v>
      </c>
      <c r="BC1041" s="25">
        <v>1040</v>
      </c>
      <c r="BD1041" s="26">
        <v>7.9549068543000007E-2</v>
      </c>
      <c r="BE1041" s="25">
        <v>1040</v>
      </c>
      <c r="BF1041" s="26">
        <v>0.82494176294599997</v>
      </c>
      <c r="BG1041" s="25">
        <v>1040</v>
      </c>
      <c r="BH1041" s="26">
        <v>40.432121436099997</v>
      </c>
      <c r="BI1041" s="25">
        <v>1040</v>
      </c>
      <c r="BJ1041" s="26">
        <v>734.40282543199999</v>
      </c>
      <c r="CB1041" s="37"/>
      <c r="CD1041" s="37"/>
      <c r="CE1041" s="37"/>
    </row>
    <row r="1042" spans="1:83" x14ac:dyDescent="0.3">
      <c r="A1042" s="25">
        <v>1041</v>
      </c>
      <c r="B1042" s="26">
        <v>5799.4697499000004</v>
      </c>
      <c r="C1042" s="25">
        <v>1041</v>
      </c>
      <c r="D1042" s="26">
        <v>1.29360818351</v>
      </c>
      <c r="E1042" s="25">
        <v>1041</v>
      </c>
      <c r="F1042" s="26">
        <v>78.159251342900006</v>
      </c>
      <c r="G1042" s="25">
        <v>1041</v>
      </c>
      <c r="H1042" s="26">
        <v>1.52674655095E-2</v>
      </c>
      <c r="I1042" s="25">
        <v>1041</v>
      </c>
      <c r="J1042" s="26">
        <v>0.14723557268099999</v>
      </c>
      <c r="K1042" s="25">
        <v>1041</v>
      </c>
      <c r="L1042" s="26">
        <v>757374.57872700004</v>
      </c>
      <c r="M1042" s="25">
        <v>1041</v>
      </c>
      <c r="N1042" s="26">
        <v>52.202179647100003</v>
      </c>
      <c r="O1042" s="25">
        <v>1041</v>
      </c>
      <c r="P1042" s="26">
        <v>1.0390839754900001E-2</v>
      </c>
      <c r="Q1042" s="25">
        <v>1041</v>
      </c>
      <c r="R1042" s="32">
        <v>0.40064704712100002</v>
      </c>
      <c r="S1042" s="28">
        <v>1041</v>
      </c>
      <c r="T1042" s="35">
        <v>0.42486544771500001</v>
      </c>
      <c r="U1042" s="25">
        <v>1041</v>
      </c>
      <c r="V1042" s="26">
        <v>39.628556787999997</v>
      </c>
      <c r="W1042" s="25">
        <v>1041</v>
      </c>
      <c r="X1042" s="26">
        <v>4.7497056867299996</v>
      </c>
      <c r="Y1042" s="25">
        <v>1041</v>
      </c>
      <c r="Z1042" s="26">
        <v>4.3221724923100002E-2</v>
      </c>
      <c r="AA1042" s="25">
        <v>1041</v>
      </c>
      <c r="AB1042" s="26">
        <v>12.259069669100001</v>
      </c>
      <c r="AC1042" s="25">
        <v>1041</v>
      </c>
      <c r="AD1042" s="26">
        <v>0.40694602058599999</v>
      </c>
      <c r="AE1042" s="25">
        <v>1041</v>
      </c>
      <c r="AF1042" s="26">
        <v>757374.57872700004</v>
      </c>
      <c r="AG1042" s="25">
        <v>1041</v>
      </c>
      <c r="AH1042" s="26">
        <v>1.1722049887899999</v>
      </c>
      <c r="AI1042" s="25">
        <v>1041</v>
      </c>
      <c r="AJ1042" s="26">
        <v>69.320335297599996</v>
      </c>
      <c r="AK1042" s="25">
        <v>1041</v>
      </c>
      <c r="AL1042" s="26">
        <v>4.1069771831699999E-2</v>
      </c>
      <c r="AM1042" s="25">
        <v>1041</v>
      </c>
      <c r="AN1042" s="26">
        <v>0.466968765969</v>
      </c>
      <c r="AO1042" s="25">
        <v>1041</v>
      </c>
      <c r="AP1042" s="26">
        <v>1.0095182027</v>
      </c>
      <c r="AQ1042" s="25">
        <v>1041</v>
      </c>
      <c r="AR1042" s="26">
        <v>375.64258960799998</v>
      </c>
      <c r="AS1042" s="25">
        <v>1041</v>
      </c>
      <c r="AT1042" s="26">
        <v>3.9856554526200001</v>
      </c>
      <c r="AU1042" s="25">
        <v>1041</v>
      </c>
      <c r="AV1042" s="26">
        <v>5259.9673455000002</v>
      </c>
      <c r="AW1042" s="25">
        <v>1041</v>
      </c>
      <c r="AX1042" s="26">
        <v>1.1722049887899999</v>
      </c>
      <c r="AY1042" s="25">
        <v>1041</v>
      </c>
      <c r="AZ1042" s="26">
        <v>71.877140745800006</v>
      </c>
      <c r="BA1042" s="25">
        <v>1041</v>
      </c>
      <c r="BB1042" s="26">
        <v>2.86643932531E-3</v>
      </c>
      <c r="BC1042" s="25">
        <v>1041</v>
      </c>
      <c r="BD1042" s="26">
        <v>7.3736517193199999E-2</v>
      </c>
      <c r="BE1042" s="25">
        <v>1041</v>
      </c>
      <c r="BF1042" s="26">
        <v>0.92339704348200002</v>
      </c>
      <c r="BG1042" s="25">
        <v>1041</v>
      </c>
      <c r="BH1042" s="26">
        <v>40.306605892100002</v>
      </c>
      <c r="BI1042" s="25">
        <v>1041</v>
      </c>
      <c r="BJ1042" s="26">
        <v>582.44665909800005</v>
      </c>
      <c r="CB1042" s="37"/>
      <c r="CD1042" s="37"/>
      <c r="CE1042" s="37"/>
    </row>
    <row r="1043" spans="1:83" x14ac:dyDescent="0.3">
      <c r="A1043" s="25">
        <v>1042</v>
      </c>
      <c r="B1043" s="26">
        <v>3144.2081157500002</v>
      </c>
      <c r="C1043" s="25">
        <v>1042</v>
      </c>
      <c r="D1043" s="26">
        <v>1.6427101374199999</v>
      </c>
      <c r="E1043" s="25">
        <v>1042</v>
      </c>
      <c r="F1043" s="26">
        <v>74.553579696900002</v>
      </c>
      <c r="G1043" s="25">
        <v>1042</v>
      </c>
      <c r="H1043" s="26">
        <v>3.4703389509899998E-2</v>
      </c>
      <c r="I1043" s="25">
        <v>1042</v>
      </c>
      <c r="J1043" s="26">
        <v>0.19588933874600001</v>
      </c>
      <c r="K1043" s="25">
        <v>1042</v>
      </c>
      <c r="L1043" s="26">
        <v>459069.95111700002</v>
      </c>
      <c r="M1043" s="25">
        <v>1042</v>
      </c>
      <c r="N1043" s="26">
        <v>42.961037021999999</v>
      </c>
      <c r="O1043" s="25">
        <v>1042</v>
      </c>
      <c r="P1043" s="26">
        <v>1.0248248993600001E-2</v>
      </c>
      <c r="Q1043" s="25">
        <v>1042</v>
      </c>
      <c r="R1043" s="32">
        <v>0.30716878284100002</v>
      </c>
      <c r="S1043" s="28">
        <v>1042</v>
      </c>
      <c r="T1043" s="35">
        <v>0.35487127225600001</v>
      </c>
      <c r="U1043" s="25">
        <v>1042</v>
      </c>
      <c r="V1043" s="26">
        <v>37.662480117199998</v>
      </c>
      <c r="W1043" s="25">
        <v>1042</v>
      </c>
      <c r="X1043" s="26">
        <v>5.8642327307300004</v>
      </c>
      <c r="Y1043" s="25">
        <v>1042</v>
      </c>
      <c r="Z1043" s="26">
        <v>9.5832087963099999E-2</v>
      </c>
      <c r="AA1043" s="25">
        <v>1042</v>
      </c>
      <c r="AB1043" s="26">
        <v>9.8773753069500003</v>
      </c>
      <c r="AC1043" s="25">
        <v>1042</v>
      </c>
      <c r="AD1043" s="26">
        <v>0.48110461821299999</v>
      </c>
      <c r="AE1043" s="25">
        <v>1042</v>
      </c>
      <c r="AF1043" s="26">
        <v>459069.95111700002</v>
      </c>
      <c r="AG1043" s="25">
        <v>1042</v>
      </c>
      <c r="AH1043" s="26">
        <v>1.4979151472200001</v>
      </c>
      <c r="AI1043" s="25">
        <v>1042</v>
      </c>
      <c r="AJ1043" s="26">
        <v>66.304922094899993</v>
      </c>
      <c r="AK1043" s="25">
        <v>1042</v>
      </c>
      <c r="AL1043" s="26">
        <v>5.9451664066900001E-2</v>
      </c>
      <c r="AM1043" s="25">
        <v>1042</v>
      </c>
      <c r="AN1043" s="26">
        <v>0.480785911909</v>
      </c>
      <c r="AO1043" s="25">
        <v>1042</v>
      </c>
      <c r="AP1043" s="26">
        <v>1.1782967418800001</v>
      </c>
      <c r="AQ1043" s="25">
        <v>1042</v>
      </c>
      <c r="AR1043" s="26">
        <v>406.43272804700001</v>
      </c>
      <c r="AS1043" s="25">
        <v>1042</v>
      </c>
      <c r="AT1043" s="26">
        <v>2.9885056194200001</v>
      </c>
      <c r="AU1043" s="25">
        <v>1042</v>
      </c>
      <c r="AV1043" s="26">
        <v>2641.3202000000001</v>
      </c>
      <c r="AW1043" s="25">
        <v>1042</v>
      </c>
      <c r="AX1043" s="26">
        <v>1.4979151472200001</v>
      </c>
      <c r="AY1043" s="25">
        <v>1042</v>
      </c>
      <c r="AZ1043" s="26">
        <v>70.928119407899999</v>
      </c>
      <c r="BA1043" s="25">
        <v>1042</v>
      </c>
      <c r="BB1043" s="26">
        <v>2.5837316634799998E-3</v>
      </c>
      <c r="BC1043" s="25">
        <v>1042</v>
      </c>
      <c r="BD1043" s="26">
        <v>8.1519517865000002E-2</v>
      </c>
      <c r="BE1043" s="25">
        <v>1042</v>
      </c>
      <c r="BF1043" s="26">
        <v>0.91589675047200003</v>
      </c>
      <c r="BG1043" s="25">
        <v>1042</v>
      </c>
      <c r="BH1043" s="26">
        <v>37.965721582100002</v>
      </c>
      <c r="BI1043" s="25">
        <v>1042</v>
      </c>
      <c r="BJ1043" s="26">
        <v>230.20600675899999</v>
      </c>
      <c r="CB1043" s="37"/>
      <c r="CD1043" s="37"/>
      <c r="CE1043" s="37"/>
    </row>
    <row r="1044" spans="1:83" x14ac:dyDescent="0.3">
      <c r="A1044" s="25">
        <v>1043</v>
      </c>
      <c r="B1044" s="26">
        <v>4207.9288309499998</v>
      </c>
      <c r="C1044" s="25">
        <v>1043</v>
      </c>
      <c r="D1044" s="26">
        <v>2.1283998418799999</v>
      </c>
      <c r="E1044" s="25">
        <v>1043</v>
      </c>
      <c r="F1044" s="26">
        <v>49.854848274699997</v>
      </c>
      <c r="G1044" s="25">
        <v>1043</v>
      </c>
      <c r="H1044" s="26">
        <v>3.9395738125899998E-2</v>
      </c>
      <c r="I1044" s="25">
        <v>1043</v>
      </c>
      <c r="J1044" s="26">
        <v>0.11979686201299999</v>
      </c>
      <c r="K1044" s="25">
        <v>1043</v>
      </c>
      <c r="L1044" s="26">
        <v>502541.469767</v>
      </c>
      <c r="M1044" s="25">
        <v>1043</v>
      </c>
      <c r="N1044" s="26">
        <v>44.318432970700002</v>
      </c>
      <c r="O1044" s="25">
        <v>1043</v>
      </c>
      <c r="P1044" s="26">
        <v>1.7750922447900001E-2</v>
      </c>
      <c r="Q1044" s="25">
        <v>1043</v>
      </c>
      <c r="R1044" s="32">
        <v>0.43340092246</v>
      </c>
      <c r="S1044" s="28">
        <v>1043</v>
      </c>
      <c r="T1044" s="35">
        <v>0.69814387793199995</v>
      </c>
      <c r="U1044" s="25">
        <v>1043</v>
      </c>
      <c r="V1044" s="26">
        <v>43.959873340800002</v>
      </c>
      <c r="W1044" s="25">
        <v>1043</v>
      </c>
      <c r="X1044" s="26">
        <v>1.1888586614300001</v>
      </c>
      <c r="Y1044" s="25">
        <v>1043</v>
      </c>
      <c r="Z1044" s="26">
        <v>1.5936194873900002E-2</v>
      </c>
      <c r="AA1044" s="25">
        <v>1043</v>
      </c>
      <c r="AB1044" s="26">
        <v>5.3970494116900003</v>
      </c>
      <c r="AC1044" s="25">
        <v>1043</v>
      </c>
      <c r="AD1044" s="26">
        <v>0.47884218459599998</v>
      </c>
      <c r="AE1044" s="25">
        <v>1043</v>
      </c>
      <c r="AF1044" s="26">
        <v>502541.469767</v>
      </c>
      <c r="AG1044" s="25">
        <v>1043</v>
      </c>
      <c r="AH1044" s="26">
        <v>2.0759101531300002</v>
      </c>
      <c r="AI1044" s="25">
        <v>1043</v>
      </c>
      <c r="AJ1044" s="26">
        <v>64.321255180099996</v>
      </c>
      <c r="AK1044" s="25">
        <v>1043</v>
      </c>
      <c r="AL1044" s="26">
        <v>2.03294811515E-2</v>
      </c>
      <c r="AM1044" s="25">
        <v>1043</v>
      </c>
      <c r="AN1044" s="26">
        <v>0.56111507598300003</v>
      </c>
      <c r="AO1044" s="25">
        <v>1043</v>
      </c>
      <c r="AP1044" s="26">
        <v>1.0238581447199999</v>
      </c>
      <c r="AQ1044" s="25">
        <v>1043</v>
      </c>
      <c r="AR1044" s="26">
        <v>5.5621919576299996</v>
      </c>
      <c r="AS1044" s="25">
        <v>1043</v>
      </c>
      <c r="AT1044" s="26">
        <v>4.2264259614700004</v>
      </c>
      <c r="AU1044" s="25">
        <v>1043</v>
      </c>
      <c r="AV1044" s="26">
        <v>3977.4705808099998</v>
      </c>
      <c r="AW1044" s="25">
        <v>1043</v>
      </c>
      <c r="AX1044" s="26">
        <v>2.0759101531300002</v>
      </c>
      <c r="AY1044" s="25">
        <v>1043</v>
      </c>
      <c r="AZ1044" s="26">
        <v>56.002629806100003</v>
      </c>
      <c r="BA1044" s="25">
        <v>1043</v>
      </c>
      <c r="BB1044" s="26">
        <v>2.5216269771499999E-2</v>
      </c>
      <c r="BC1044" s="25">
        <v>1043</v>
      </c>
      <c r="BD1044" s="26">
        <v>8.5259187616299997E-2</v>
      </c>
      <c r="BE1044" s="25">
        <v>1043</v>
      </c>
      <c r="BF1044" s="26">
        <v>0.88952454261199998</v>
      </c>
      <c r="BG1044" s="25">
        <v>1043</v>
      </c>
      <c r="BH1044" s="26">
        <v>44.544861775400001</v>
      </c>
      <c r="BI1044" s="25">
        <v>1043</v>
      </c>
      <c r="BJ1044" s="26">
        <v>93.450416660900004</v>
      </c>
      <c r="CB1044" s="37"/>
      <c r="CD1044" s="37"/>
      <c r="CE1044" s="37"/>
    </row>
    <row r="1045" spans="1:83" x14ac:dyDescent="0.3">
      <c r="A1045" s="25">
        <v>1044</v>
      </c>
      <c r="B1045" s="26">
        <v>10052.2918197</v>
      </c>
      <c r="C1045" s="25">
        <v>1044</v>
      </c>
      <c r="D1045" s="26">
        <v>1.65932396277</v>
      </c>
      <c r="E1045" s="25">
        <v>1044</v>
      </c>
      <c r="F1045" s="26">
        <v>68.407645181500001</v>
      </c>
      <c r="G1045" s="25">
        <v>1044</v>
      </c>
      <c r="H1045" s="26">
        <v>0.178668239471</v>
      </c>
      <c r="I1045" s="25">
        <v>1044</v>
      </c>
      <c r="J1045" s="26">
        <v>0.110047606834</v>
      </c>
      <c r="K1045" s="25">
        <v>1044</v>
      </c>
      <c r="L1045" s="26">
        <v>749725.57273400004</v>
      </c>
      <c r="M1045" s="25">
        <v>1044</v>
      </c>
      <c r="N1045" s="26">
        <v>57.640459425899998</v>
      </c>
      <c r="O1045" s="25">
        <v>1044</v>
      </c>
      <c r="P1045" s="26">
        <v>1.5814776433E-2</v>
      </c>
      <c r="Q1045" s="25">
        <v>1044</v>
      </c>
      <c r="R1045" s="32">
        <v>0.84986604827800005</v>
      </c>
      <c r="S1045" s="28">
        <v>1044</v>
      </c>
      <c r="T1045" s="35">
        <v>0.787872275457</v>
      </c>
      <c r="U1045" s="25">
        <v>1044</v>
      </c>
      <c r="V1045" s="26">
        <v>28.6700615068</v>
      </c>
      <c r="W1045" s="25">
        <v>1044</v>
      </c>
      <c r="X1045" s="26">
        <v>2.1251617222400001</v>
      </c>
      <c r="Y1045" s="25">
        <v>1044</v>
      </c>
      <c r="Z1045" s="26">
        <v>7.0654611675400006E-2</v>
      </c>
      <c r="AA1045" s="25">
        <v>1044</v>
      </c>
      <c r="AB1045" s="26">
        <v>6.1490502194300003</v>
      </c>
      <c r="AC1045" s="25">
        <v>1044</v>
      </c>
      <c r="AD1045" s="26">
        <v>0.41987925850899999</v>
      </c>
      <c r="AE1045" s="25">
        <v>1044</v>
      </c>
      <c r="AF1045" s="26">
        <v>749725.57273400004</v>
      </c>
      <c r="AG1045" s="25">
        <v>1044</v>
      </c>
      <c r="AH1045" s="26">
        <v>1.5942964659500001</v>
      </c>
      <c r="AI1045" s="25">
        <v>1044</v>
      </c>
      <c r="AJ1045" s="26">
        <v>83.306295900199999</v>
      </c>
      <c r="AK1045" s="25">
        <v>1044</v>
      </c>
      <c r="AL1045" s="26">
        <v>0.11862134400300001</v>
      </c>
      <c r="AM1045" s="25">
        <v>1044</v>
      </c>
      <c r="AN1045" s="26">
        <v>1.3363518344100001</v>
      </c>
      <c r="AO1045" s="25">
        <v>1044</v>
      </c>
      <c r="AP1045" s="26">
        <v>0.81990515938800002</v>
      </c>
      <c r="AQ1045" s="25">
        <v>1044</v>
      </c>
      <c r="AR1045" s="26">
        <v>58.217068542</v>
      </c>
      <c r="AS1045" s="25">
        <v>1044</v>
      </c>
      <c r="AT1045" s="26">
        <v>2.5015131080800002</v>
      </c>
      <c r="AU1045" s="25">
        <v>1044</v>
      </c>
      <c r="AV1045" s="26">
        <v>9509.3916872699992</v>
      </c>
      <c r="AW1045" s="25">
        <v>1044</v>
      </c>
      <c r="AX1045" s="26">
        <v>1.5942964659500001</v>
      </c>
      <c r="AY1045" s="25">
        <v>1044</v>
      </c>
      <c r="AZ1045" s="26">
        <v>73.910545241099996</v>
      </c>
      <c r="BA1045" s="25">
        <v>1044</v>
      </c>
      <c r="BB1045" s="26">
        <v>0.14240845042700001</v>
      </c>
      <c r="BC1045" s="25">
        <v>1044</v>
      </c>
      <c r="BD1045" s="26">
        <v>0.105699513281</v>
      </c>
      <c r="BE1045" s="25">
        <v>1044</v>
      </c>
      <c r="BF1045" s="26">
        <v>0.75189203629199997</v>
      </c>
      <c r="BG1045" s="25">
        <v>1044</v>
      </c>
      <c r="BH1045" s="26">
        <v>29.158134331700001</v>
      </c>
      <c r="BI1045" s="25">
        <v>1044</v>
      </c>
      <c r="BJ1045" s="26">
        <v>123.415004045</v>
      </c>
      <c r="CB1045" s="37"/>
      <c r="CD1045" s="37"/>
      <c r="CE1045" s="37"/>
    </row>
    <row r="1046" spans="1:83" x14ac:dyDescent="0.3">
      <c r="A1046" s="25">
        <v>1045</v>
      </c>
      <c r="B1046" s="26">
        <v>6450.3808730299997</v>
      </c>
      <c r="C1046" s="25">
        <v>1045</v>
      </c>
      <c r="D1046" s="26">
        <v>1.87095894259</v>
      </c>
      <c r="E1046" s="25">
        <v>1045</v>
      </c>
      <c r="F1046" s="26">
        <v>50.817857751699997</v>
      </c>
      <c r="G1046" s="25">
        <v>1045</v>
      </c>
      <c r="H1046" s="26">
        <v>3.4811938171700002E-2</v>
      </c>
      <c r="I1046" s="25">
        <v>1045</v>
      </c>
      <c r="J1046" s="26">
        <v>0.17390085974700001</v>
      </c>
      <c r="K1046" s="25">
        <v>1045</v>
      </c>
      <c r="L1046" s="26">
        <v>775020.47817899997</v>
      </c>
      <c r="M1046" s="25">
        <v>1045</v>
      </c>
      <c r="N1046" s="26">
        <v>52.713211888099998</v>
      </c>
      <c r="O1046" s="25">
        <v>1045</v>
      </c>
      <c r="P1046" s="26">
        <v>1.2440323349899999E-2</v>
      </c>
      <c r="Q1046" s="25">
        <v>1045</v>
      </c>
      <c r="R1046" s="32">
        <v>0.358397231782</v>
      </c>
      <c r="S1046" s="28">
        <v>1045</v>
      </c>
      <c r="T1046" s="35">
        <v>0.36119254733599998</v>
      </c>
      <c r="U1046" s="25">
        <v>1045</v>
      </c>
      <c r="V1046" s="26">
        <v>29.361355476699998</v>
      </c>
      <c r="W1046" s="25">
        <v>1045</v>
      </c>
      <c r="X1046" s="26">
        <v>3.67332938783</v>
      </c>
      <c r="Y1046" s="25">
        <v>1045</v>
      </c>
      <c r="Z1046" s="26">
        <v>7.6956844896800006E-2</v>
      </c>
      <c r="AA1046" s="25">
        <v>1045</v>
      </c>
      <c r="AB1046" s="26">
        <v>13.6248489379</v>
      </c>
      <c r="AC1046" s="25">
        <v>1045</v>
      </c>
      <c r="AD1046" s="26">
        <v>0.35724028893400001</v>
      </c>
      <c r="AE1046" s="25">
        <v>1045</v>
      </c>
      <c r="AF1046" s="26">
        <v>775020.47817899997</v>
      </c>
      <c r="AG1046" s="25">
        <v>1045</v>
      </c>
      <c r="AH1046" s="26">
        <v>1.7704868842899999</v>
      </c>
      <c r="AI1046" s="25">
        <v>1045</v>
      </c>
      <c r="AJ1046" s="26">
        <v>66.500026864600002</v>
      </c>
      <c r="AK1046" s="25">
        <v>1045</v>
      </c>
      <c r="AL1046" s="26">
        <v>7.1830435678000001E-2</v>
      </c>
      <c r="AM1046" s="25">
        <v>1045</v>
      </c>
      <c r="AN1046" s="26">
        <v>0.56997231855300001</v>
      </c>
      <c r="AO1046" s="25">
        <v>1045</v>
      </c>
      <c r="AP1046" s="26">
        <v>1.17899973638</v>
      </c>
      <c r="AQ1046" s="25">
        <v>1045</v>
      </c>
      <c r="AR1046" s="26">
        <v>686.80961822200004</v>
      </c>
      <c r="AS1046" s="25">
        <v>1045</v>
      </c>
      <c r="AT1046" s="26">
        <v>2.4754816976099998</v>
      </c>
      <c r="AU1046" s="25">
        <v>1045</v>
      </c>
      <c r="AV1046" s="26">
        <v>5560.5314228899997</v>
      </c>
      <c r="AW1046" s="25">
        <v>1045</v>
      </c>
      <c r="AX1046" s="26">
        <v>1.7704868842899999</v>
      </c>
      <c r="AY1046" s="25">
        <v>1045</v>
      </c>
      <c r="AZ1046" s="26">
        <v>70.515327557299997</v>
      </c>
      <c r="BA1046" s="25">
        <v>1045</v>
      </c>
      <c r="BB1046" s="26">
        <v>2.6160596629599998E-3</v>
      </c>
      <c r="BC1046" s="25">
        <v>1045</v>
      </c>
      <c r="BD1046" s="26">
        <v>7.9467387905800005E-2</v>
      </c>
      <c r="BE1046" s="25">
        <v>1045</v>
      </c>
      <c r="BF1046" s="26">
        <v>0.91791655243100001</v>
      </c>
      <c r="BG1046" s="25">
        <v>1045</v>
      </c>
      <c r="BH1046" s="26">
        <v>29.667018092799999</v>
      </c>
      <c r="BI1046" s="25">
        <v>1045</v>
      </c>
      <c r="BJ1046" s="26">
        <v>773.35583816300004</v>
      </c>
      <c r="CB1046" s="37"/>
      <c r="CD1046" s="37"/>
      <c r="CE1046" s="37"/>
    </row>
    <row r="1047" spans="1:83" x14ac:dyDescent="0.3">
      <c r="A1047" s="25">
        <v>1046</v>
      </c>
      <c r="B1047" s="26">
        <v>5485.8239854399999</v>
      </c>
      <c r="C1047" s="25">
        <v>1046</v>
      </c>
      <c r="D1047" s="26">
        <v>1.86378292268</v>
      </c>
      <c r="E1047" s="25">
        <v>1046</v>
      </c>
      <c r="F1047" s="26">
        <v>73.395115411800006</v>
      </c>
      <c r="G1047" s="25">
        <v>1046</v>
      </c>
      <c r="H1047" s="26">
        <v>5.35054359099E-2</v>
      </c>
      <c r="I1047" s="25">
        <v>1046</v>
      </c>
      <c r="J1047" s="26">
        <v>0.125743080806</v>
      </c>
      <c r="K1047" s="25">
        <v>1046</v>
      </c>
      <c r="L1047" s="26">
        <v>454988.730071</v>
      </c>
      <c r="M1047" s="25">
        <v>1046</v>
      </c>
      <c r="N1047" s="26">
        <v>74.893322958400006</v>
      </c>
      <c r="O1047" s="25">
        <v>1046</v>
      </c>
      <c r="P1047" s="26">
        <v>1.58538066497E-2</v>
      </c>
      <c r="Q1047" s="25">
        <v>1046</v>
      </c>
      <c r="R1047" s="32">
        <v>0.68709879160700005</v>
      </c>
      <c r="S1047" s="28">
        <v>1046</v>
      </c>
      <c r="T1047" s="35">
        <v>0.80869516504799999</v>
      </c>
      <c r="U1047" s="25">
        <v>1046</v>
      </c>
      <c r="V1047" s="26">
        <v>26.964798407300002</v>
      </c>
      <c r="W1047" s="25">
        <v>1046</v>
      </c>
      <c r="X1047" s="26">
        <v>2.61459151147</v>
      </c>
      <c r="Y1047" s="25">
        <v>1046</v>
      </c>
      <c r="Z1047" s="26">
        <v>2.26153875191E-2</v>
      </c>
      <c r="AA1047" s="25">
        <v>1046</v>
      </c>
      <c r="AB1047" s="26">
        <v>5.0290114944999997</v>
      </c>
      <c r="AC1047" s="25">
        <v>1046</v>
      </c>
      <c r="AD1047" s="26">
        <v>0.46615229352400001</v>
      </c>
      <c r="AE1047" s="25">
        <v>1046</v>
      </c>
      <c r="AF1047" s="26">
        <v>454988.730071</v>
      </c>
      <c r="AG1047" s="25">
        <v>1046</v>
      </c>
      <c r="AH1047" s="26">
        <v>1.7883076633699999</v>
      </c>
      <c r="AI1047" s="25">
        <v>1046</v>
      </c>
      <c r="AJ1047" s="26">
        <v>83.7983099426</v>
      </c>
      <c r="AK1047" s="25">
        <v>1046</v>
      </c>
      <c r="AL1047" s="26">
        <v>7.4691585900200003E-2</v>
      </c>
      <c r="AM1047" s="25">
        <v>1046</v>
      </c>
      <c r="AN1047" s="26">
        <v>0.80952722932300003</v>
      </c>
      <c r="AO1047" s="25">
        <v>1046</v>
      </c>
      <c r="AP1047" s="26">
        <v>0.85792103911999995</v>
      </c>
      <c r="AQ1047" s="25">
        <v>1046</v>
      </c>
      <c r="AR1047" s="26">
        <v>15.4457118655</v>
      </c>
      <c r="AS1047" s="25">
        <v>1046</v>
      </c>
      <c r="AT1047" s="26">
        <v>3.65419942131</v>
      </c>
      <c r="AU1047" s="25">
        <v>1046</v>
      </c>
      <c r="AV1047" s="26">
        <v>5354.1821551800003</v>
      </c>
      <c r="AW1047" s="25">
        <v>1046</v>
      </c>
      <c r="AX1047" s="26">
        <v>1.7883076633699999</v>
      </c>
      <c r="AY1047" s="25">
        <v>1046</v>
      </c>
      <c r="AZ1047" s="26">
        <v>77.7253553213</v>
      </c>
      <c r="BA1047" s="25">
        <v>1046</v>
      </c>
      <c r="BB1047" s="26">
        <v>3.94172838515E-2</v>
      </c>
      <c r="BC1047" s="25">
        <v>1046</v>
      </c>
      <c r="BD1047" s="26">
        <v>0.119651637866</v>
      </c>
      <c r="BE1047" s="25">
        <v>1046</v>
      </c>
      <c r="BF1047" s="26">
        <v>0.84093107828299996</v>
      </c>
      <c r="BG1047" s="25">
        <v>1046</v>
      </c>
      <c r="BH1047" s="26">
        <v>29.524856521099998</v>
      </c>
      <c r="BI1047" s="25">
        <v>1046</v>
      </c>
      <c r="BJ1047" s="26">
        <v>83.147687575099994</v>
      </c>
      <c r="CB1047" s="37"/>
      <c r="CD1047" s="37"/>
      <c r="CE1047" s="37"/>
    </row>
    <row r="1048" spans="1:83" x14ac:dyDescent="0.3">
      <c r="A1048" s="25">
        <v>1047</v>
      </c>
      <c r="B1048" s="26">
        <v>4197.7221792800001</v>
      </c>
      <c r="C1048" s="25">
        <v>1047</v>
      </c>
      <c r="D1048" s="26">
        <v>1.7232363477899999</v>
      </c>
      <c r="E1048" s="25">
        <v>1047</v>
      </c>
      <c r="F1048" s="26">
        <v>35.286170419299999</v>
      </c>
      <c r="G1048" s="25">
        <v>1047</v>
      </c>
      <c r="H1048" s="26">
        <v>0.15321086195899999</v>
      </c>
      <c r="I1048" s="25">
        <v>1047</v>
      </c>
      <c r="J1048" s="26">
        <v>1.3733200154300001E-2</v>
      </c>
      <c r="K1048" s="25">
        <v>1047</v>
      </c>
      <c r="L1048" s="26">
        <v>559960.23405299999</v>
      </c>
      <c r="M1048" s="25">
        <v>1047</v>
      </c>
      <c r="N1048" s="26">
        <v>77.620690622200001</v>
      </c>
      <c r="O1048" s="25">
        <v>1047</v>
      </c>
      <c r="P1048" s="26">
        <v>1.29966273786E-2</v>
      </c>
      <c r="Q1048" s="25">
        <v>1047</v>
      </c>
      <c r="R1048" s="32">
        <v>0.66695555417999997</v>
      </c>
      <c r="S1048" s="28">
        <v>1047</v>
      </c>
      <c r="T1048" s="35">
        <v>0.68827767495600001</v>
      </c>
      <c r="U1048" s="25">
        <v>1047</v>
      </c>
      <c r="V1048" s="26">
        <v>35.841357839899999</v>
      </c>
      <c r="W1048" s="25">
        <v>1047</v>
      </c>
      <c r="X1048" s="26">
        <v>5.4130287562600001</v>
      </c>
      <c r="Y1048" s="25">
        <v>1047</v>
      </c>
      <c r="Z1048" s="26">
        <v>8.6205733483200001E-2</v>
      </c>
      <c r="AA1048" s="25">
        <v>1047</v>
      </c>
      <c r="AB1048" s="26">
        <v>7.3071566507899997</v>
      </c>
      <c r="AC1048" s="25">
        <v>1047</v>
      </c>
      <c r="AD1048" s="26">
        <v>0.35815004791499999</v>
      </c>
      <c r="AE1048" s="25">
        <v>1047</v>
      </c>
      <c r="AF1048" s="26">
        <v>559960.23405299999</v>
      </c>
      <c r="AG1048" s="25">
        <v>1047</v>
      </c>
      <c r="AH1048" s="26">
        <v>1.59290141706</v>
      </c>
      <c r="AI1048" s="25">
        <v>1047</v>
      </c>
      <c r="AJ1048" s="26">
        <v>74.498868968799997</v>
      </c>
      <c r="AK1048" s="25">
        <v>1047</v>
      </c>
      <c r="AL1048" s="26">
        <v>9.1405999625100001E-2</v>
      </c>
      <c r="AM1048" s="25">
        <v>1047</v>
      </c>
      <c r="AN1048" s="26">
        <v>1.3805123021600001</v>
      </c>
      <c r="AO1048" s="25">
        <v>1047</v>
      </c>
      <c r="AP1048" s="26">
        <v>0.42217975083699999</v>
      </c>
      <c r="AQ1048" s="25">
        <v>1047</v>
      </c>
      <c r="AR1048" s="26">
        <v>311.351817579</v>
      </c>
      <c r="AS1048" s="25">
        <v>1047</v>
      </c>
      <c r="AT1048" s="26">
        <v>2.0228054850700001</v>
      </c>
      <c r="AU1048" s="25">
        <v>1047</v>
      </c>
      <c r="AV1048" s="26">
        <v>3859.3507706700002</v>
      </c>
      <c r="AW1048" s="25">
        <v>1047</v>
      </c>
      <c r="AX1048" s="26">
        <v>1.59290141706</v>
      </c>
      <c r="AY1048" s="25">
        <v>1047</v>
      </c>
      <c r="AZ1048" s="26">
        <v>71.856413882699997</v>
      </c>
      <c r="BA1048" s="25">
        <v>1047</v>
      </c>
      <c r="BB1048" s="26">
        <v>5.17359294788E-2</v>
      </c>
      <c r="BC1048" s="25">
        <v>1047</v>
      </c>
      <c r="BD1048" s="26">
        <v>4.21693424585E-2</v>
      </c>
      <c r="BE1048" s="25">
        <v>1047</v>
      </c>
      <c r="BF1048" s="26">
        <v>0.90609472806299995</v>
      </c>
      <c r="BG1048" s="25">
        <v>1047</v>
      </c>
      <c r="BH1048" s="26">
        <v>36.372977304199999</v>
      </c>
      <c r="BI1048" s="25">
        <v>1047</v>
      </c>
      <c r="BJ1048" s="26">
        <v>212.38558986499999</v>
      </c>
      <c r="CB1048" s="37"/>
      <c r="CD1048" s="37"/>
      <c r="CE1048" s="37"/>
    </row>
    <row r="1049" spans="1:83" x14ac:dyDescent="0.3">
      <c r="A1049" s="25">
        <v>1048</v>
      </c>
      <c r="B1049" s="26">
        <v>3716.16856981</v>
      </c>
      <c r="C1049" s="25">
        <v>1048</v>
      </c>
      <c r="D1049" s="26">
        <v>1.5426245939600001</v>
      </c>
      <c r="E1049" s="25">
        <v>1048</v>
      </c>
      <c r="F1049" s="26">
        <v>35.656811328499998</v>
      </c>
      <c r="G1049" s="25">
        <v>1048</v>
      </c>
      <c r="H1049" s="26">
        <v>7.4755946911999993E-2</v>
      </c>
      <c r="I1049" s="25">
        <v>1048</v>
      </c>
      <c r="J1049" s="26">
        <v>0.12524584347199999</v>
      </c>
      <c r="K1049" s="25">
        <v>1048</v>
      </c>
      <c r="L1049" s="26">
        <v>743863.40321400005</v>
      </c>
      <c r="M1049" s="25">
        <v>1048</v>
      </c>
      <c r="N1049" s="26">
        <v>66.944151285800004</v>
      </c>
      <c r="O1049" s="25">
        <v>1048</v>
      </c>
      <c r="P1049" s="26">
        <v>1.5515405989099999E-2</v>
      </c>
      <c r="Q1049" s="25">
        <v>1048</v>
      </c>
      <c r="R1049" s="32">
        <v>0.83689118588300004</v>
      </c>
      <c r="S1049" s="28">
        <v>1048</v>
      </c>
      <c r="T1049" s="35">
        <v>0.59241313004700002</v>
      </c>
      <c r="U1049" s="25">
        <v>1048</v>
      </c>
      <c r="V1049" s="26">
        <v>37.099528630099996</v>
      </c>
      <c r="W1049" s="25">
        <v>1048</v>
      </c>
      <c r="X1049" s="26">
        <v>8.3148232113600002</v>
      </c>
      <c r="Y1049" s="25">
        <v>1048</v>
      </c>
      <c r="Z1049" s="26">
        <v>6.6319444269899996E-2</v>
      </c>
      <c r="AA1049" s="25">
        <v>1048</v>
      </c>
      <c r="AB1049" s="26">
        <v>10.731510699499999</v>
      </c>
      <c r="AC1049" s="25">
        <v>1048</v>
      </c>
      <c r="AD1049" s="26">
        <v>0.25143288361299998</v>
      </c>
      <c r="AE1049" s="25">
        <v>1048</v>
      </c>
      <c r="AF1049" s="26">
        <v>743863.40321400005</v>
      </c>
      <c r="AG1049" s="25">
        <v>1048</v>
      </c>
      <c r="AH1049" s="26">
        <v>1.34970787281</v>
      </c>
      <c r="AI1049" s="25">
        <v>1048</v>
      </c>
      <c r="AJ1049" s="26">
        <v>53.8507461186</v>
      </c>
      <c r="AK1049" s="25">
        <v>1048</v>
      </c>
      <c r="AL1049" s="26">
        <v>0.10352566224</v>
      </c>
      <c r="AM1049" s="25">
        <v>1048</v>
      </c>
      <c r="AN1049" s="26">
        <v>1.0900973501</v>
      </c>
      <c r="AO1049" s="25">
        <v>1048</v>
      </c>
      <c r="AP1049" s="26">
        <v>0.94099426320400004</v>
      </c>
      <c r="AQ1049" s="25">
        <v>1048</v>
      </c>
      <c r="AR1049" s="26">
        <v>1551.95061059</v>
      </c>
      <c r="AS1049" s="25">
        <v>1048</v>
      </c>
      <c r="AT1049" s="26">
        <v>1.5856771651499999</v>
      </c>
      <c r="AU1049" s="25">
        <v>1048</v>
      </c>
      <c r="AV1049" s="26">
        <v>3137.5858053100001</v>
      </c>
      <c r="AW1049" s="25">
        <v>1048</v>
      </c>
      <c r="AX1049" s="26">
        <v>1.34970787281</v>
      </c>
      <c r="AY1049" s="25">
        <v>1048</v>
      </c>
      <c r="AZ1049" s="26">
        <v>62.271111917299997</v>
      </c>
      <c r="BA1049" s="25">
        <v>1048</v>
      </c>
      <c r="BB1049" s="26">
        <v>7.6451431274600001E-3</v>
      </c>
      <c r="BC1049" s="25">
        <v>1048</v>
      </c>
      <c r="BD1049" s="26">
        <v>4.4833932520099998E-2</v>
      </c>
      <c r="BE1049" s="25">
        <v>1048</v>
      </c>
      <c r="BF1049" s="26">
        <v>0.94752092435199997</v>
      </c>
      <c r="BG1049" s="25">
        <v>1048</v>
      </c>
      <c r="BH1049" s="26">
        <v>37.565701330099998</v>
      </c>
      <c r="BI1049" s="25">
        <v>1048</v>
      </c>
      <c r="BJ1049" s="26">
        <v>895.84758100800002</v>
      </c>
      <c r="CB1049" s="37"/>
      <c r="CD1049" s="37"/>
      <c r="CE1049" s="37"/>
    </row>
    <row r="1050" spans="1:83" x14ac:dyDescent="0.3">
      <c r="A1050" s="25">
        <v>1049</v>
      </c>
      <c r="B1050" s="26">
        <v>9687.5258935599995</v>
      </c>
      <c r="C1050" s="25">
        <v>1049</v>
      </c>
      <c r="D1050" s="26">
        <v>1.9079248126299999</v>
      </c>
      <c r="E1050" s="25">
        <v>1049</v>
      </c>
      <c r="F1050" s="26">
        <v>69.652817359599993</v>
      </c>
      <c r="G1050" s="25">
        <v>1049</v>
      </c>
      <c r="H1050" s="26">
        <v>7.3475969645699996E-2</v>
      </c>
      <c r="I1050" s="25">
        <v>1049</v>
      </c>
      <c r="J1050" s="26">
        <v>7.1383202158700004E-2</v>
      </c>
      <c r="K1050" s="25">
        <v>1049</v>
      </c>
      <c r="L1050" s="26">
        <v>661538.56283499999</v>
      </c>
      <c r="M1050" s="25">
        <v>1049</v>
      </c>
      <c r="N1050" s="26">
        <v>54.921721339800001</v>
      </c>
      <c r="O1050" s="25">
        <v>1049</v>
      </c>
      <c r="P1050" s="26">
        <v>1.7284605196199999E-2</v>
      </c>
      <c r="Q1050" s="25">
        <v>1049</v>
      </c>
      <c r="R1050" s="32">
        <v>0.375061323793</v>
      </c>
      <c r="S1050" s="28">
        <v>1049</v>
      </c>
      <c r="T1050" s="35">
        <v>0.72471756299199996</v>
      </c>
      <c r="U1050" s="25">
        <v>1049</v>
      </c>
      <c r="V1050" s="26">
        <v>37.597434889699997</v>
      </c>
      <c r="W1050" s="25">
        <v>1049</v>
      </c>
      <c r="X1050" s="26">
        <v>3.8814633819500002</v>
      </c>
      <c r="Y1050" s="25">
        <v>1049</v>
      </c>
      <c r="Z1050" s="26">
        <v>8.5523460215699995E-2</v>
      </c>
      <c r="AA1050" s="25">
        <v>1049</v>
      </c>
      <c r="AB1050" s="26">
        <v>10.5566351739</v>
      </c>
      <c r="AC1050" s="25">
        <v>1049</v>
      </c>
      <c r="AD1050" s="26">
        <v>0.34226223446999998</v>
      </c>
      <c r="AE1050" s="25">
        <v>1049</v>
      </c>
      <c r="AF1050" s="26">
        <v>661538.56283499999</v>
      </c>
      <c r="AG1050" s="25">
        <v>1049</v>
      </c>
      <c r="AH1050" s="26">
        <v>1.8072564573400001</v>
      </c>
      <c r="AI1050" s="25">
        <v>1049</v>
      </c>
      <c r="AJ1050" s="26">
        <v>69.694974244999997</v>
      </c>
      <c r="AK1050" s="25">
        <v>1049</v>
      </c>
      <c r="AL1050" s="26">
        <v>9.2812434170799998E-2</v>
      </c>
      <c r="AM1050" s="25">
        <v>1049</v>
      </c>
      <c r="AN1050" s="26">
        <v>1.0344432884899999</v>
      </c>
      <c r="AO1050" s="25">
        <v>1049</v>
      </c>
      <c r="AP1050" s="26">
        <v>0.84788928690300003</v>
      </c>
      <c r="AQ1050" s="25">
        <v>1049</v>
      </c>
      <c r="AR1050" s="26">
        <v>498.791475101</v>
      </c>
      <c r="AS1050" s="25">
        <v>1049</v>
      </c>
      <c r="AT1050" s="26">
        <v>2.0975775884400001</v>
      </c>
      <c r="AU1050" s="25">
        <v>1049</v>
      </c>
      <c r="AV1050" s="26">
        <v>9069.9073081900005</v>
      </c>
      <c r="AW1050" s="25">
        <v>1049</v>
      </c>
      <c r="AX1050" s="26">
        <v>1.8072564573400001</v>
      </c>
      <c r="AY1050" s="25">
        <v>1049</v>
      </c>
      <c r="AZ1050" s="26">
        <v>71.534813541999995</v>
      </c>
      <c r="BA1050" s="25">
        <v>1049</v>
      </c>
      <c r="BB1050" s="26">
        <v>2.48766808869E-2</v>
      </c>
      <c r="BC1050" s="25">
        <v>1049</v>
      </c>
      <c r="BD1050" s="26">
        <v>6.1751370063000001E-2</v>
      </c>
      <c r="BE1050" s="25">
        <v>1049</v>
      </c>
      <c r="BF1050" s="26">
        <v>0.91337194904999996</v>
      </c>
      <c r="BG1050" s="25">
        <v>1049</v>
      </c>
      <c r="BH1050" s="26">
        <v>37.908987633899997</v>
      </c>
      <c r="BI1050" s="25">
        <v>1049</v>
      </c>
      <c r="BJ1050" s="26">
        <v>478.28679703199998</v>
      </c>
      <c r="CB1050" s="37"/>
      <c r="CD1050" s="37"/>
      <c r="CE1050" s="37"/>
    </row>
    <row r="1051" spans="1:83" x14ac:dyDescent="0.3">
      <c r="A1051" s="25">
        <v>1050</v>
      </c>
      <c r="B1051" s="26">
        <v>10915.597828800001</v>
      </c>
      <c r="C1051" s="25">
        <v>1050</v>
      </c>
      <c r="D1051" s="26">
        <v>1.6115698247700001</v>
      </c>
      <c r="E1051" s="25">
        <v>1050</v>
      </c>
      <c r="F1051" s="26">
        <v>69.156298617299996</v>
      </c>
      <c r="G1051" s="25">
        <v>1050</v>
      </c>
      <c r="H1051" s="26">
        <v>9.6602436156800003E-2</v>
      </c>
      <c r="I1051" s="25">
        <v>1050</v>
      </c>
      <c r="J1051" s="26">
        <v>8.6995584328999995E-2</v>
      </c>
      <c r="K1051" s="25">
        <v>1050</v>
      </c>
      <c r="L1051" s="26">
        <v>533349.49184300005</v>
      </c>
      <c r="M1051" s="25">
        <v>1050</v>
      </c>
      <c r="N1051" s="26">
        <v>72.696121368799993</v>
      </c>
      <c r="O1051" s="25">
        <v>1050</v>
      </c>
      <c r="P1051" s="26">
        <v>1.6874338889200001E-2</v>
      </c>
      <c r="Q1051" s="25">
        <v>1050</v>
      </c>
      <c r="R1051" s="32">
        <v>0.48238635064000002</v>
      </c>
      <c r="S1051" s="28">
        <v>1050</v>
      </c>
      <c r="T1051" s="35">
        <v>0.341362724718</v>
      </c>
      <c r="U1051" s="25">
        <v>1050</v>
      </c>
      <c r="V1051" s="26">
        <v>36.774986864299997</v>
      </c>
      <c r="W1051" s="25">
        <v>1050</v>
      </c>
      <c r="X1051" s="26">
        <v>1.67537856533</v>
      </c>
      <c r="Y1051" s="25">
        <v>1050</v>
      </c>
      <c r="Z1051" s="26">
        <v>1.1922687235399999E-2</v>
      </c>
      <c r="AA1051" s="25">
        <v>1050</v>
      </c>
      <c r="AB1051" s="26">
        <v>9.0499361876499993</v>
      </c>
      <c r="AC1051" s="25">
        <v>1050</v>
      </c>
      <c r="AD1051" s="26">
        <v>0.49670817300300002</v>
      </c>
      <c r="AE1051" s="25">
        <v>1050</v>
      </c>
      <c r="AF1051" s="26">
        <v>533349.49184300005</v>
      </c>
      <c r="AG1051" s="25">
        <v>1050</v>
      </c>
      <c r="AH1051" s="26">
        <v>1.5506690813599999</v>
      </c>
      <c r="AI1051" s="25">
        <v>1050</v>
      </c>
      <c r="AJ1051" s="26">
        <v>97.853038111999993</v>
      </c>
      <c r="AK1051" s="25">
        <v>1050</v>
      </c>
      <c r="AL1051" s="26">
        <v>8.0769859949999995E-2</v>
      </c>
      <c r="AM1051" s="25">
        <v>1050</v>
      </c>
      <c r="AN1051" s="26">
        <v>1.0087503128299999</v>
      </c>
      <c r="AO1051" s="25">
        <v>1050</v>
      </c>
      <c r="AP1051" s="26">
        <v>0.35106629609399997</v>
      </c>
      <c r="AQ1051" s="25">
        <v>1050</v>
      </c>
      <c r="AR1051" s="26">
        <v>15.6031570866</v>
      </c>
      <c r="AS1051" s="25">
        <v>1050</v>
      </c>
      <c r="AT1051" s="26">
        <v>6.8139763570499996</v>
      </c>
      <c r="AU1051" s="25">
        <v>1050</v>
      </c>
      <c r="AV1051" s="26">
        <v>10561.529194799999</v>
      </c>
      <c r="AW1051" s="25">
        <v>1050</v>
      </c>
      <c r="AX1051" s="26">
        <v>1.5506690813599999</v>
      </c>
      <c r="AY1051" s="25">
        <v>1050</v>
      </c>
      <c r="AZ1051" s="26">
        <v>81.471579750100005</v>
      </c>
      <c r="BA1051" s="25">
        <v>1050</v>
      </c>
      <c r="BB1051" s="26">
        <v>7.0033300413100005E-2</v>
      </c>
      <c r="BC1051" s="25">
        <v>1050</v>
      </c>
      <c r="BD1051" s="26">
        <v>8.6195356380099994E-2</v>
      </c>
      <c r="BE1051" s="25">
        <v>1050</v>
      </c>
      <c r="BF1051" s="26">
        <v>0.84377134320699998</v>
      </c>
      <c r="BG1051" s="25">
        <v>1050</v>
      </c>
      <c r="BH1051" s="26">
        <v>42.838664003399998</v>
      </c>
      <c r="BI1051" s="25">
        <v>1050</v>
      </c>
      <c r="BJ1051" s="26">
        <v>248.64257909299999</v>
      </c>
      <c r="CB1051" s="37"/>
      <c r="CD1051" s="37"/>
      <c r="CE1051" s="37"/>
    </row>
    <row r="1052" spans="1:83" x14ac:dyDescent="0.3">
      <c r="A1052" s="25">
        <v>1051</v>
      </c>
      <c r="B1052" s="26">
        <v>8085.0606167300002</v>
      </c>
      <c r="C1052" s="25">
        <v>1051</v>
      </c>
      <c r="D1052" s="26">
        <v>2.0104932669300002</v>
      </c>
      <c r="E1052" s="25">
        <v>1051</v>
      </c>
      <c r="F1052" s="26">
        <v>71.620597365600005</v>
      </c>
      <c r="G1052" s="25">
        <v>1051</v>
      </c>
      <c r="H1052" s="26">
        <v>0.122693026619</v>
      </c>
      <c r="I1052" s="25">
        <v>1051</v>
      </c>
      <c r="J1052" s="26">
        <v>0.11166093527900001</v>
      </c>
      <c r="K1052" s="25">
        <v>1051</v>
      </c>
      <c r="L1052" s="26">
        <v>552944.04728099995</v>
      </c>
      <c r="M1052" s="25">
        <v>1051</v>
      </c>
      <c r="N1052" s="26">
        <v>46.181637665300002</v>
      </c>
      <c r="O1052" s="25">
        <v>1051</v>
      </c>
      <c r="P1052" s="26">
        <v>1.75687932358E-2</v>
      </c>
      <c r="Q1052" s="25">
        <v>1051</v>
      </c>
      <c r="R1052" s="32">
        <v>0.34446354887300001</v>
      </c>
      <c r="S1052" s="28">
        <v>1051</v>
      </c>
      <c r="T1052" s="35">
        <v>0.43770053828900002</v>
      </c>
      <c r="U1052" s="25">
        <v>1051</v>
      </c>
      <c r="V1052" s="26">
        <v>38.820336084799997</v>
      </c>
      <c r="W1052" s="25">
        <v>1051</v>
      </c>
      <c r="X1052" s="26">
        <v>7.8176030126700002</v>
      </c>
      <c r="Y1052" s="25">
        <v>1051</v>
      </c>
      <c r="Z1052" s="26">
        <v>2.6883753128299999E-2</v>
      </c>
      <c r="AA1052" s="25">
        <v>1051</v>
      </c>
      <c r="AB1052" s="26">
        <v>11.9677763554</v>
      </c>
      <c r="AC1052" s="25">
        <v>1051</v>
      </c>
      <c r="AD1052" s="26">
        <v>0.390012417916</v>
      </c>
      <c r="AE1052" s="25">
        <v>1051</v>
      </c>
      <c r="AF1052" s="26">
        <v>552944.04728099995</v>
      </c>
      <c r="AG1052" s="25">
        <v>1051</v>
      </c>
      <c r="AH1052" s="26">
        <v>1.8273709469999999</v>
      </c>
      <c r="AI1052" s="25">
        <v>1051</v>
      </c>
      <c r="AJ1052" s="26">
        <v>83.041123107100006</v>
      </c>
      <c r="AK1052" s="25">
        <v>1051</v>
      </c>
      <c r="AL1052" s="26">
        <v>0.18569385905999999</v>
      </c>
      <c r="AM1052" s="25">
        <v>1051</v>
      </c>
      <c r="AN1052" s="26">
        <v>1.3407401887299999</v>
      </c>
      <c r="AO1052" s="25">
        <v>1051</v>
      </c>
      <c r="AP1052" s="26">
        <v>0.65038983659799998</v>
      </c>
      <c r="AQ1052" s="25">
        <v>1051</v>
      </c>
      <c r="AR1052" s="26">
        <v>427.340823177</v>
      </c>
      <c r="AS1052" s="25">
        <v>1051</v>
      </c>
      <c r="AT1052" s="26">
        <v>4.8610956784999999</v>
      </c>
      <c r="AU1052" s="25">
        <v>1051</v>
      </c>
      <c r="AV1052" s="26">
        <v>7230.6425891600002</v>
      </c>
      <c r="AW1052" s="25">
        <v>1051</v>
      </c>
      <c r="AX1052" s="26">
        <v>1.8273709469999999</v>
      </c>
      <c r="AY1052" s="25">
        <v>1051</v>
      </c>
      <c r="AZ1052" s="26">
        <v>85.047719439199994</v>
      </c>
      <c r="BA1052" s="25">
        <v>1051</v>
      </c>
      <c r="BB1052" s="26">
        <v>4.8146698079699998E-2</v>
      </c>
      <c r="BC1052" s="25">
        <v>1051</v>
      </c>
      <c r="BD1052" s="26">
        <v>9.5733731262899996E-2</v>
      </c>
      <c r="BE1052" s="25">
        <v>1051</v>
      </c>
      <c r="BF1052" s="26">
        <v>0.85611957065699995</v>
      </c>
      <c r="BG1052" s="25">
        <v>1051</v>
      </c>
      <c r="BH1052" s="26">
        <v>41.8988008261</v>
      </c>
      <c r="BI1052" s="25">
        <v>1051</v>
      </c>
      <c r="BJ1052" s="26">
        <v>647.23351567400005</v>
      </c>
      <c r="CB1052" s="37"/>
      <c r="CD1052" s="37"/>
      <c r="CE1052" s="37"/>
    </row>
    <row r="1053" spans="1:83" x14ac:dyDescent="0.3">
      <c r="A1053" s="25">
        <v>1052</v>
      </c>
      <c r="B1053" s="26">
        <v>10797.594434500001</v>
      </c>
      <c r="C1053" s="25">
        <v>1052</v>
      </c>
      <c r="D1053" s="26">
        <v>2.3259146516600002</v>
      </c>
      <c r="E1053" s="25">
        <v>1052</v>
      </c>
      <c r="F1053" s="26">
        <v>50.495360636900003</v>
      </c>
      <c r="G1053" s="25">
        <v>1052</v>
      </c>
      <c r="H1053" s="26">
        <v>1.3935053437600001E-2</v>
      </c>
      <c r="I1053" s="25">
        <v>1052</v>
      </c>
      <c r="J1053" s="26">
        <v>1.14623082184E-2</v>
      </c>
      <c r="K1053" s="25">
        <v>1052</v>
      </c>
      <c r="L1053" s="26">
        <v>494503.19701599999</v>
      </c>
      <c r="M1053" s="25">
        <v>1052</v>
      </c>
      <c r="N1053" s="26">
        <v>62.254175130500002</v>
      </c>
      <c r="O1053" s="25">
        <v>1052</v>
      </c>
      <c r="P1053" s="26">
        <v>1.7446615626799999E-2</v>
      </c>
      <c r="Q1053" s="25">
        <v>1052</v>
      </c>
      <c r="R1053" s="32">
        <v>0.55755038883300001</v>
      </c>
      <c r="S1053" s="28">
        <v>1052</v>
      </c>
      <c r="T1053" s="35">
        <v>0.51995274076099995</v>
      </c>
      <c r="U1053" s="25">
        <v>1052</v>
      </c>
      <c r="V1053" s="26">
        <v>43.770540363499997</v>
      </c>
      <c r="W1053" s="25">
        <v>1052</v>
      </c>
      <c r="X1053" s="26">
        <v>5.5883599548099996</v>
      </c>
      <c r="Y1053" s="25">
        <v>1052</v>
      </c>
      <c r="Z1053" s="26">
        <v>1.8521122568500002E-2</v>
      </c>
      <c r="AA1053" s="25">
        <v>1052</v>
      </c>
      <c r="AB1053" s="26">
        <v>12.672277643599999</v>
      </c>
      <c r="AC1053" s="25">
        <v>1052</v>
      </c>
      <c r="AD1053" s="26">
        <v>0.17829857071800001</v>
      </c>
      <c r="AE1053" s="25">
        <v>1052</v>
      </c>
      <c r="AF1053" s="26">
        <v>494503.19701599999</v>
      </c>
      <c r="AG1053" s="25">
        <v>1052</v>
      </c>
      <c r="AH1053" s="26">
        <v>2.1901587386000001</v>
      </c>
      <c r="AI1053" s="25">
        <v>1052</v>
      </c>
      <c r="AJ1053" s="26">
        <v>52.388273157100002</v>
      </c>
      <c r="AK1053" s="25">
        <v>1052</v>
      </c>
      <c r="AL1053" s="26">
        <v>2.7388284475799999E-2</v>
      </c>
      <c r="AM1053" s="25">
        <v>1052</v>
      </c>
      <c r="AN1053" s="26">
        <v>0.78869333144800002</v>
      </c>
      <c r="AO1053" s="25">
        <v>1052</v>
      </c>
      <c r="AP1053" s="26">
        <v>0.47682232571299998</v>
      </c>
      <c r="AQ1053" s="25">
        <v>1052</v>
      </c>
      <c r="AR1053" s="26">
        <v>1058.6775154300001</v>
      </c>
      <c r="AS1053" s="25">
        <v>1052</v>
      </c>
      <c r="AT1053" s="26">
        <v>2.1852967945800001</v>
      </c>
      <c r="AU1053" s="25">
        <v>1052</v>
      </c>
      <c r="AV1053" s="26">
        <v>10694.789264499999</v>
      </c>
      <c r="AW1053" s="25">
        <v>1052</v>
      </c>
      <c r="AX1053" s="26">
        <v>2.1901587386000001</v>
      </c>
      <c r="AY1053" s="25">
        <v>1052</v>
      </c>
      <c r="AZ1053" s="26">
        <v>54.061657629000003</v>
      </c>
      <c r="BA1053" s="25">
        <v>1052</v>
      </c>
      <c r="BB1053" s="26">
        <v>2.92179149587E-3</v>
      </c>
      <c r="BC1053" s="25">
        <v>1052</v>
      </c>
      <c r="BD1053" s="26">
        <v>1.31070648574E-2</v>
      </c>
      <c r="BE1053" s="25">
        <v>1052</v>
      </c>
      <c r="BF1053" s="26">
        <v>0.983971143647</v>
      </c>
      <c r="BG1053" s="25">
        <v>1052</v>
      </c>
      <c r="BH1053" s="26">
        <v>44.610860028200001</v>
      </c>
      <c r="BI1053" s="25">
        <v>1052</v>
      </c>
      <c r="BJ1053" s="26">
        <v>3255.8331375299999</v>
      </c>
      <c r="CB1053" s="37"/>
      <c r="CD1053" s="37"/>
      <c r="CE1053" s="37"/>
    </row>
    <row r="1054" spans="1:83" x14ac:dyDescent="0.3">
      <c r="A1054" s="25">
        <v>1053</v>
      </c>
      <c r="B1054" s="26">
        <v>10639.277233299999</v>
      </c>
      <c r="C1054" s="25">
        <v>1053</v>
      </c>
      <c r="D1054" s="26">
        <v>1.8956605519800001</v>
      </c>
      <c r="E1054" s="25">
        <v>1053</v>
      </c>
      <c r="F1054" s="26">
        <v>75.8494797022</v>
      </c>
      <c r="G1054" s="25">
        <v>1053</v>
      </c>
      <c r="H1054" s="26">
        <v>4.2354775121900001E-2</v>
      </c>
      <c r="I1054" s="25">
        <v>1053</v>
      </c>
      <c r="J1054" s="26">
        <v>5.4172728034999999E-2</v>
      </c>
      <c r="K1054" s="25">
        <v>1053</v>
      </c>
      <c r="L1054" s="26">
        <v>675980.49270199996</v>
      </c>
      <c r="M1054" s="25">
        <v>1053</v>
      </c>
      <c r="N1054" s="26">
        <v>51.899397236600002</v>
      </c>
      <c r="O1054" s="25">
        <v>1053</v>
      </c>
      <c r="P1054" s="26">
        <v>1.8938243200999998E-2</v>
      </c>
      <c r="Q1054" s="25">
        <v>1053</v>
      </c>
      <c r="R1054" s="32">
        <v>0.83410476286099999</v>
      </c>
      <c r="S1054" s="28">
        <v>1053</v>
      </c>
      <c r="T1054" s="35">
        <v>0.65439320312500004</v>
      </c>
      <c r="U1054" s="25">
        <v>1053</v>
      </c>
      <c r="V1054" s="26">
        <v>39.370592633500003</v>
      </c>
      <c r="W1054" s="25">
        <v>1053</v>
      </c>
      <c r="X1054" s="26">
        <v>1.6621676777600001</v>
      </c>
      <c r="Y1054" s="25">
        <v>1053</v>
      </c>
      <c r="Z1054" s="26">
        <v>1.08010199706E-2</v>
      </c>
      <c r="AA1054" s="25">
        <v>1053</v>
      </c>
      <c r="AB1054" s="26">
        <v>7.87199027569</v>
      </c>
      <c r="AC1054" s="25">
        <v>1053</v>
      </c>
      <c r="AD1054" s="26">
        <v>0.31527855662199999</v>
      </c>
      <c r="AE1054" s="25">
        <v>1053</v>
      </c>
      <c r="AF1054" s="26">
        <v>675980.49270199996</v>
      </c>
      <c r="AG1054" s="25">
        <v>1053</v>
      </c>
      <c r="AH1054" s="26">
        <v>1.83564009786</v>
      </c>
      <c r="AI1054" s="25">
        <v>1053</v>
      </c>
      <c r="AJ1054" s="26">
        <v>66.865169771500007</v>
      </c>
      <c r="AK1054" s="25">
        <v>1053</v>
      </c>
      <c r="AL1054" s="26">
        <v>3.6124277174900001E-2</v>
      </c>
      <c r="AM1054" s="25">
        <v>1053</v>
      </c>
      <c r="AN1054" s="26">
        <v>1.01136480566</v>
      </c>
      <c r="AO1054" s="25">
        <v>1053</v>
      </c>
      <c r="AP1054" s="26">
        <v>0.74378807867999996</v>
      </c>
      <c r="AQ1054" s="25">
        <v>1053</v>
      </c>
      <c r="AR1054" s="26">
        <v>25.8167314415</v>
      </c>
      <c r="AS1054" s="25">
        <v>1053</v>
      </c>
      <c r="AT1054" s="26">
        <v>4.8310692062299996</v>
      </c>
      <c r="AU1054" s="25">
        <v>1053</v>
      </c>
      <c r="AV1054" s="26">
        <v>10435.788862699999</v>
      </c>
      <c r="AW1054" s="25">
        <v>1053</v>
      </c>
      <c r="AX1054" s="26">
        <v>1.83564009786</v>
      </c>
      <c r="AY1054" s="25">
        <v>1053</v>
      </c>
      <c r="AZ1054" s="26">
        <v>72.533759528199994</v>
      </c>
      <c r="BA1054" s="25">
        <v>1053</v>
      </c>
      <c r="BB1054" s="26">
        <v>3.05853677274E-2</v>
      </c>
      <c r="BC1054" s="25">
        <v>1053</v>
      </c>
      <c r="BD1054" s="26">
        <v>4.8325245263500002E-2</v>
      </c>
      <c r="BE1054" s="25">
        <v>1053</v>
      </c>
      <c r="BF1054" s="26">
        <v>0.921089387009</v>
      </c>
      <c r="BG1054" s="25">
        <v>1053</v>
      </c>
      <c r="BH1054" s="26">
        <v>42.992708282300001</v>
      </c>
      <c r="BI1054" s="25">
        <v>1053</v>
      </c>
      <c r="BJ1054" s="26">
        <v>457.73253484499998</v>
      </c>
      <c r="CB1054" s="37"/>
      <c r="CD1054" s="37"/>
      <c r="CE1054" s="37"/>
    </row>
    <row r="1055" spans="1:83" x14ac:dyDescent="0.3">
      <c r="A1055" s="25">
        <v>1054</v>
      </c>
      <c r="B1055" s="26">
        <v>10723.3584053</v>
      </c>
      <c r="C1055" s="25">
        <v>1054</v>
      </c>
      <c r="D1055" s="26">
        <v>1.2957347557400001</v>
      </c>
      <c r="E1055" s="25">
        <v>1054</v>
      </c>
      <c r="F1055" s="26">
        <v>59.275881613099997</v>
      </c>
      <c r="G1055" s="25">
        <v>1054</v>
      </c>
      <c r="H1055" s="26">
        <v>0.124400118041</v>
      </c>
      <c r="I1055" s="25">
        <v>1054</v>
      </c>
      <c r="J1055" s="26">
        <v>7.1085879189900003E-2</v>
      </c>
      <c r="K1055" s="25">
        <v>1054</v>
      </c>
      <c r="L1055" s="26">
        <v>404873.86997699999</v>
      </c>
      <c r="M1055" s="25">
        <v>1054</v>
      </c>
      <c r="N1055" s="26">
        <v>71.952000033499999</v>
      </c>
      <c r="O1055" s="25">
        <v>1054</v>
      </c>
      <c r="P1055" s="26">
        <v>1.7365787041800002E-2</v>
      </c>
      <c r="Q1055" s="25">
        <v>1054</v>
      </c>
      <c r="R1055" s="32">
        <v>0.61097913005600002</v>
      </c>
      <c r="S1055" s="28">
        <v>1054</v>
      </c>
      <c r="T1055" s="35">
        <v>0.50704666127200004</v>
      </c>
      <c r="U1055" s="25">
        <v>1054</v>
      </c>
      <c r="V1055" s="26">
        <v>34.301396820400001</v>
      </c>
      <c r="W1055" s="25">
        <v>1054</v>
      </c>
      <c r="X1055" s="26">
        <v>3.09326609845</v>
      </c>
      <c r="Y1055" s="25">
        <v>1054</v>
      </c>
      <c r="Z1055" s="26">
        <v>4.6748160823599998E-2</v>
      </c>
      <c r="AA1055" s="25">
        <v>1054</v>
      </c>
      <c r="AB1055" s="26">
        <v>10.5668826662</v>
      </c>
      <c r="AC1055" s="25">
        <v>1054</v>
      </c>
      <c r="AD1055" s="26">
        <v>0.16248589597999999</v>
      </c>
      <c r="AE1055" s="25">
        <v>1054</v>
      </c>
      <c r="AF1055" s="26">
        <v>404873.86997699999</v>
      </c>
      <c r="AG1055" s="25">
        <v>1054</v>
      </c>
      <c r="AH1055" s="26">
        <v>1.2138477319600001</v>
      </c>
      <c r="AI1055" s="25">
        <v>1054</v>
      </c>
      <c r="AJ1055" s="26">
        <v>64.722732934099994</v>
      </c>
      <c r="AK1055" s="25">
        <v>1054</v>
      </c>
      <c r="AL1055" s="26">
        <v>0.208837514482</v>
      </c>
      <c r="AM1055" s="25">
        <v>1054</v>
      </c>
      <c r="AN1055" s="26">
        <v>1.8109492273800001</v>
      </c>
      <c r="AO1055" s="25">
        <v>1054</v>
      </c>
      <c r="AP1055" s="26">
        <v>0.86497224091500002</v>
      </c>
      <c r="AQ1055" s="25">
        <v>1054</v>
      </c>
      <c r="AR1055" s="26">
        <v>910.01926061500001</v>
      </c>
      <c r="AS1055" s="25">
        <v>1054</v>
      </c>
      <c r="AT1055" s="26">
        <v>1.02945600043</v>
      </c>
      <c r="AU1055" s="25">
        <v>1054</v>
      </c>
      <c r="AV1055" s="26">
        <v>9937.5633549600007</v>
      </c>
      <c r="AW1055" s="25">
        <v>1054</v>
      </c>
      <c r="AX1055" s="26">
        <v>1.2138477319600001</v>
      </c>
      <c r="AY1055" s="25">
        <v>1054</v>
      </c>
      <c r="AZ1055" s="26">
        <v>65.548892733700001</v>
      </c>
      <c r="BA1055" s="25">
        <v>1054</v>
      </c>
      <c r="BB1055" s="26">
        <v>7.7547039193299999E-2</v>
      </c>
      <c r="BC1055" s="25">
        <v>1054</v>
      </c>
      <c r="BD1055" s="26">
        <v>5.4323452032499997E-2</v>
      </c>
      <c r="BE1055" s="25">
        <v>1054</v>
      </c>
      <c r="BF1055" s="26">
        <v>0.86812950877399997</v>
      </c>
      <c r="BG1055" s="25">
        <v>1054</v>
      </c>
      <c r="BH1055" s="26">
        <v>34.837468597700003</v>
      </c>
      <c r="BI1055" s="25">
        <v>1054</v>
      </c>
      <c r="BJ1055" s="26">
        <v>2003.1750407899999</v>
      </c>
      <c r="CB1055" s="37"/>
      <c r="CD1055" s="37"/>
      <c r="CE1055" s="37"/>
    </row>
    <row r="1056" spans="1:83" x14ac:dyDescent="0.3">
      <c r="A1056" s="25">
        <v>1055</v>
      </c>
      <c r="B1056" s="26">
        <v>5403.7444882600003</v>
      </c>
      <c r="C1056" s="25">
        <v>1055</v>
      </c>
      <c r="D1056" s="26">
        <v>1.8303906213200001</v>
      </c>
      <c r="E1056" s="25">
        <v>1055</v>
      </c>
      <c r="F1056" s="26">
        <v>50.425274772100003</v>
      </c>
      <c r="G1056" s="25">
        <v>1055</v>
      </c>
      <c r="H1056" s="26">
        <v>0.15865078360500001</v>
      </c>
      <c r="I1056" s="25">
        <v>1055</v>
      </c>
      <c r="J1056" s="26">
        <v>0.154346867926</v>
      </c>
      <c r="K1056" s="25">
        <v>1055</v>
      </c>
      <c r="L1056" s="26">
        <v>734384.17489300005</v>
      </c>
      <c r="M1056" s="25">
        <v>1055</v>
      </c>
      <c r="N1056" s="26">
        <v>66.109351491200002</v>
      </c>
      <c r="O1056" s="25">
        <v>1055</v>
      </c>
      <c r="P1056" s="26">
        <v>1.5278333672999999E-2</v>
      </c>
      <c r="Q1056" s="25">
        <v>1055</v>
      </c>
      <c r="R1056" s="32">
        <v>0.37191156012499998</v>
      </c>
      <c r="S1056" s="28">
        <v>1055</v>
      </c>
      <c r="T1056" s="35">
        <v>0.457334786429</v>
      </c>
      <c r="U1056" s="25">
        <v>1055</v>
      </c>
      <c r="V1056" s="26">
        <v>25.903371417999999</v>
      </c>
      <c r="W1056" s="25">
        <v>1055</v>
      </c>
      <c r="X1056" s="26">
        <v>7.5801080880900003</v>
      </c>
      <c r="Y1056" s="25">
        <v>1055</v>
      </c>
      <c r="Z1056" s="26">
        <v>2.0217678773999999E-2</v>
      </c>
      <c r="AA1056" s="25">
        <v>1055</v>
      </c>
      <c r="AB1056" s="26">
        <v>9.2441233699800005</v>
      </c>
      <c r="AC1056" s="25">
        <v>1055</v>
      </c>
      <c r="AD1056" s="26">
        <v>0.37967409097999999</v>
      </c>
      <c r="AE1056" s="25">
        <v>1055</v>
      </c>
      <c r="AF1056" s="26">
        <v>734384.17489300005</v>
      </c>
      <c r="AG1056" s="25">
        <v>1055</v>
      </c>
      <c r="AH1056" s="26">
        <v>1.65251482394</v>
      </c>
      <c r="AI1056" s="25">
        <v>1055</v>
      </c>
      <c r="AJ1056" s="26">
        <v>93.628372287199994</v>
      </c>
      <c r="AK1056" s="25">
        <v>1055</v>
      </c>
      <c r="AL1056" s="26">
        <v>0.15226720480799999</v>
      </c>
      <c r="AM1056" s="25">
        <v>1055</v>
      </c>
      <c r="AN1056" s="26">
        <v>1.08757644181</v>
      </c>
      <c r="AO1056" s="25">
        <v>1055</v>
      </c>
      <c r="AP1056" s="26">
        <v>0.58464861877999996</v>
      </c>
      <c r="AQ1056" s="25">
        <v>1055</v>
      </c>
      <c r="AR1056" s="26">
        <v>202.06587619800001</v>
      </c>
      <c r="AS1056" s="25">
        <v>1055</v>
      </c>
      <c r="AT1056" s="26">
        <v>4.8102081101899996</v>
      </c>
      <c r="AU1056" s="25">
        <v>1055</v>
      </c>
      <c r="AV1056" s="26">
        <v>4583.4693427000002</v>
      </c>
      <c r="AW1056" s="25">
        <v>1055</v>
      </c>
      <c r="AX1056" s="26">
        <v>1.65251482394</v>
      </c>
      <c r="AY1056" s="25">
        <v>1055</v>
      </c>
      <c r="AZ1056" s="26">
        <v>91.914845492699996</v>
      </c>
      <c r="BA1056" s="25">
        <v>1055</v>
      </c>
      <c r="BB1056" s="26">
        <v>5.04274944255E-2</v>
      </c>
      <c r="BC1056" s="25">
        <v>1055</v>
      </c>
      <c r="BD1056" s="26">
        <v>0.13962159800000001</v>
      </c>
      <c r="BE1056" s="25">
        <v>1055</v>
      </c>
      <c r="BF1056" s="26">
        <v>0.80995090757499999</v>
      </c>
      <c r="BG1056" s="25">
        <v>1055</v>
      </c>
      <c r="BH1056" s="26">
        <v>33.444968510599999</v>
      </c>
      <c r="BI1056" s="25">
        <v>1055</v>
      </c>
      <c r="BJ1056" s="26">
        <v>419.69753181099998</v>
      </c>
      <c r="CB1056" s="37"/>
      <c r="CD1056" s="37"/>
      <c r="CE1056" s="37"/>
    </row>
    <row r="1057" spans="1:83" x14ac:dyDescent="0.3">
      <c r="A1057" s="25">
        <v>1056</v>
      </c>
      <c r="B1057" s="26">
        <v>11323.4069253</v>
      </c>
      <c r="C1057" s="25">
        <v>1056</v>
      </c>
      <c r="D1057" s="26">
        <v>2.3565509652399999</v>
      </c>
      <c r="E1057" s="25">
        <v>1056</v>
      </c>
      <c r="F1057" s="26">
        <v>50.527542728199997</v>
      </c>
      <c r="G1057" s="25">
        <v>1056</v>
      </c>
      <c r="H1057" s="26">
        <v>3.1516121928199997E-2</v>
      </c>
      <c r="I1057" s="25">
        <v>1056</v>
      </c>
      <c r="J1057" s="26">
        <v>7.8677848646799997E-2</v>
      </c>
      <c r="K1057" s="25">
        <v>1056</v>
      </c>
      <c r="L1057" s="26">
        <v>544868.88835200004</v>
      </c>
      <c r="M1057" s="25">
        <v>1056</v>
      </c>
      <c r="N1057" s="26">
        <v>73.9813950705</v>
      </c>
      <c r="O1057" s="25">
        <v>1056</v>
      </c>
      <c r="P1057" s="26">
        <v>1.0536307838100001E-2</v>
      </c>
      <c r="Q1057" s="25">
        <v>1056</v>
      </c>
      <c r="R1057" s="32">
        <v>0.80070302900199997</v>
      </c>
      <c r="S1057" s="28">
        <v>1056</v>
      </c>
      <c r="T1057" s="35">
        <v>0.67172535833900004</v>
      </c>
      <c r="U1057" s="25">
        <v>1056</v>
      </c>
      <c r="V1057" s="26">
        <v>35.683208629200003</v>
      </c>
      <c r="W1057" s="25">
        <v>1056</v>
      </c>
      <c r="X1057" s="26">
        <v>5.4565950716099998</v>
      </c>
      <c r="Y1057" s="25">
        <v>1056</v>
      </c>
      <c r="Z1057" s="26">
        <v>8.2156622789599995E-2</v>
      </c>
      <c r="AA1057" s="25">
        <v>1056</v>
      </c>
      <c r="AB1057" s="26">
        <v>11.825999743600001</v>
      </c>
      <c r="AC1057" s="25">
        <v>1056</v>
      </c>
      <c r="AD1057" s="26">
        <v>0.25726279186099998</v>
      </c>
      <c r="AE1057" s="25">
        <v>1056</v>
      </c>
      <c r="AF1057" s="26">
        <v>544868.88835200004</v>
      </c>
      <c r="AG1057" s="25">
        <v>1056</v>
      </c>
      <c r="AH1057" s="26">
        <v>2.2254851768299999</v>
      </c>
      <c r="AI1057" s="25">
        <v>1056</v>
      </c>
      <c r="AJ1057" s="26">
        <v>55.325875527299999</v>
      </c>
      <c r="AK1057" s="25">
        <v>1056</v>
      </c>
      <c r="AL1057" s="26">
        <v>0.11327245471400001</v>
      </c>
      <c r="AM1057" s="25">
        <v>1056</v>
      </c>
      <c r="AN1057" s="26">
        <v>1.16476658272</v>
      </c>
      <c r="AO1057" s="25">
        <v>1056</v>
      </c>
      <c r="AP1057" s="26">
        <v>1.20146367436</v>
      </c>
      <c r="AQ1057" s="25">
        <v>1056</v>
      </c>
      <c r="AR1057" s="26">
        <v>1342.78483895</v>
      </c>
      <c r="AS1057" s="25">
        <v>1056</v>
      </c>
      <c r="AT1057" s="26">
        <v>1.47984663819</v>
      </c>
      <c r="AU1057" s="25">
        <v>1056</v>
      </c>
      <c r="AV1057" s="26">
        <v>10724.446633899999</v>
      </c>
      <c r="AW1057" s="25">
        <v>1056</v>
      </c>
      <c r="AX1057" s="26">
        <v>2.2254851768299999</v>
      </c>
      <c r="AY1057" s="25">
        <v>1056</v>
      </c>
      <c r="AZ1057" s="26">
        <v>60.023276529500002</v>
      </c>
      <c r="BA1057" s="25">
        <v>1056</v>
      </c>
      <c r="BB1057" s="26">
        <v>9.5599561316999995E-3</v>
      </c>
      <c r="BC1057" s="25">
        <v>1056</v>
      </c>
      <c r="BD1057" s="26">
        <v>5.0938352101399999E-2</v>
      </c>
      <c r="BE1057" s="25">
        <v>1056</v>
      </c>
      <c r="BF1057" s="26">
        <v>0.93950169176700005</v>
      </c>
      <c r="BG1057" s="25">
        <v>1056</v>
      </c>
      <c r="BH1057" s="26">
        <v>35.968666695800003</v>
      </c>
      <c r="BI1057" s="25">
        <v>1056</v>
      </c>
      <c r="BJ1057" s="26">
        <v>953.43754879699998</v>
      </c>
      <c r="CB1057" s="37"/>
      <c r="CD1057" s="37"/>
      <c r="CE1057" s="37"/>
    </row>
    <row r="1058" spans="1:83" x14ac:dyDescent="0.3">
      <c r="A1058" s="25">
        <v>1057</v>
      </c>
      <c r="B1058" s="26">
        <v>3873.0672033999999</v>
      </c>
      <c r="C1058" s="25">
        <v>1057</v>
      </c>
      <c r="D1058" s="26">
        <v>1.2538852996600001</v>
      </c>
      <c r="E1058" s="25">
        <v>1057</v>
      </c>
      <c r="F1058" s="26">
        <v>56.697081730400001</v>
      </c>
      <c r="G1058" s="25">
        <v>1057</v>
      </c>
      <c r="H1058" s="26">
        <v>0.113191907863</v>
      </c>
      <c r="I1058" s="25">
        <v>1057</v>
      </c>
      <c r="J1058" s="26">
        <v>1.43806994958E-2</v>
      </c>
      <c r="K1058" s="25">
        <v>1057</v>
      </c>
      <c r="L1058" s="26">
        <v>753519.03004099999</v>
      </c>
      <c r="M1058" s="25">
        <v>1057</v>
      </c>
      <c r="N1058" s="26">
        <v>70.0014319024</v>
      </c>
      <c r="O1058" s="25">
        <v>1057</v>
      </c>
      <c r="P1058" s="26">
        <v>1.56790540889E-2</v>
      </c>
      <c r="Q1058" s="25">
        <v>1057</v>
      </c>
      <c r="R1058" s="32">
        <v>0.82576978200999995</v>
      </c>
      <c r="S1058" s="28">
        <v>1057</v>
      </c>
      <c r="T1058" s="35">
        <v>0.31545617806999998</v>
      </c>
      <c r="U1058" s="25">
        <v>1057</v>
      </c>
      <c r="V1058" s="26">
        <v>29.2091027783</v>
      </c>
      <c r="W1058" s="25">
        <v>1057</v>
      </c>
      <c r="X1058" s="26">
        <v>3.3137851927200002</v>
      </c>
      <c r="Y1058" s="25">
        <v>1057</v>
      </c>
      <c r="Z1058" s="26">
        <v>2.8330238212500001E-2</v>
      </c>
      <c r="AA1058" s="25">
        <v>1057</v>
      </c>
      <c r="AB1058" s="26">
        <v>12.103265158499999</v>
      </c>
      <c r="AC1058" s="25">
        <v>1057</v>
      </c>
      <c r="AD1058" s="26">
        <v>0.46856975994799999</v>
      </c>
      <c r="AE1058" s="25">
        <v>1057</v>
      </c>
      <c r="AF1058" s="26">
        <v>753519.03004099999</v>
      </c>
      <c r="AG1058" s="25">
        <v>1057</v>
      </c>
      <c r="AH1058" s="26">
        <v>1.1594573855500001</v>
      </c>
      <c r="AI1058" s="25">
        <v>1057</v>
      </c>
      <c r="AJ1058" s="26">
        <v>80.102315001400001</v>
      </c>
      <c r="AK1058" s="25">
        <v>1057</v>
      </c>
      <c r="AL1058" s="26">
        <v>5.3332187370799998E-2</v>
      </c>
      <c r="AM1058" s="25">
        <v>1057</v>
      </c>
      <c r="AN1058" s="26">
        <v>1.2428525953</v>
      </c>
      <c r="AO1058" s="25">
        <v>1057</v>
      </c>
      <c r="AP1058" s="26">
        <v>0.22682577299500001</v>
      </c>
      <c r="AQ1058" s="25">
        <v>1057</v>
      </c>
      <c r="AR1058" s="26">
        <v>137.42996595599999</v>
      </c>
      <c r="AS1058" s="25">
        <v>1057</v>
      </c>
      <c r="AT1058" s="26">
        <v>5.7743219059999999</v>
      </c>
      <c r="AU1058" s="25">
        <v>1057</v>
      </c>
      <c r="AV1058" s="26">
        <v>3568.8273584100002</v>
      </c>
      <c r="AW1058" s="25">
        <v>1057</v>
      </c>
      <c r="AX1058" s="26">
        <v>1.1594573855500001</v>
      </c>
      <c r="AY1058" s="25">
        <v>1057</v>
      </c>
      <c r="AZ1058" s="26">
        <v>79.759518759900004</v>
      </c>
      <c r="BA1058" s="25">
        <v>1057</v>
      </c>
      <c r="BB1058" s="26">
        <v>2.6828890004699998E-2</v>
      </c>
      <c r="BC1058" s="25">
        <v>1057</v>
      </c>
      <c r="BD1058" s="26">
        <v>2.6369939065E-2</v>
      </c>
      <c r="BE1058" s="25">
        <v>1057</v>
      </c>
      <c r="BF1058" s="26">
        <v>0.94680117093000005</v>
      </c>
      <c r="BG1058" s="25">
        <v>1057</v>
      </c>
      <c r="BH1058" s="26">
        <v>30.4495752915</v>
      </c>
      <c r="BI1058" s="25">
        <v>1057</v>
      </c>
      <c r="BJ1058" s="26">
        <v>465.968959273</v>
      </c>
      <c r="CB1058" s="37"/>
      <c r="CD1058" s="37"/>
      <c r="CE1058" s="37"/>
    </row>
    <row r="1059" spans="1:83" x14ac:dyDescent="0.3">
      <c r="A1059" s="25">
        <v>1058</v>
      </c>
      <c r="B1059" s="26">
        <v>6856.7474663599996</v>
      </c>
      <c r="C1059" s="25">
        <v>1058</v>
      </c>
      <c r="D1059" s="26">
        <v>2.3080016244700001</v>
      </c>
      <c r="E1059" s="25">
        <v>1058</v>
      </c>
      <c r="F1059" s="26">
        <v>52.963201551499999</v>
      </c>
      <c r="G1059" s="25">
        <v>1058</v>
      </c>
      <c r="H1059" s="26">
        <v>6.6745981359599998E-2</v>
      </c>
      <c r="I1059" s="25">
        <v>1058</v>
      </c>
      <c r="J1059" s="26">
        <v>5.3127735978000003E-2</v>
      </c>
      <c r="K1059" s="25">
        <v>1058</v>
      </c>
      <c r="L1059" s="26">
        <v>673626.56556200003</v>
      </c>
      <c r="M1059" s="25">
        <v>1058</v>
      </c>
      <c r="N1059" s="26">
        <v>45.587455374199997</v>
      </c>
      <c r="O1059" s="25">
        <v>1058</v>
      </c>
      <c r="P1059" s="26">
        <v>1.8905634538199999E-2</v>
      </c>
      <c r="Q1059" s="25">
        <v>1058</v>
      </c>
      <c r="R1059" s="32">
        <v>0.319875628671</v>
      </c>
      <c r="S1059" s="28">
        <v>1058</v>
      </c>
      <c r="T1059" s="35">
        <v>0.72602996026199995</v>
      </c>
      <c r="U1059" s="25">
        <v>1058</v>
      </c>
      <c r="V1059" s="26">
        <v>41.4426006586</v>
      </c>
      <c r="W1059" s="25">
        <v>1058</v>
      </c>
      <c r="X1059" s="26">
        <v>8.1456810303800005</v>
      </c>
      <c r="Y1059" s="25">
        <v>1058</v>
      </c>
      <c r="Z1059" s="26">
        <v>1.11996327448E-2</v>
      </c>
      <c r="AA1059" s="25">
        <v>1058</v>
      </c>
      <c r="AB1059" s="26">
        <v>7.4995467271300003</v>
      </c>
      <c r="AC1059" s="25">
        <v>1058</v>
      </c>
      <c r="AD1059" s="26">
        <v>0.20789237363499999</v>
      </c>
      <c r="AE1059" s="25">
        <v>1058</v>
      </c>
      <c r="AF1059" s="26">
        <v>673626.56556200003</v>
      </c>
      <c r="AG1059" s="25">
        <v>1058</v>
      </c>
      <c r="AH1059" s="26">
        <v>2.1227111497100002</v>
      </c>
      <c r="AI1059" s="25">
        <v>1058</v>
      </c>
      <c r="AJ1059" s="26">
        <v>64.453819314100002</v>
      </c>
      <c r="AK1059" s="25">
        <v>1058</v>
      </c>
      <c r="AL1059" s="26">
        <v>4.67151284052E-2</v>
      </c>
      <c r="AM1059" s="25">
        <v>1058</v>
      </c>
      <c r="AN1059" s="26">
        <v>0.72815555537800003</v>
      </c>
      <c r="AO1059" s="25">
        <v>1058</v>
      </c>
      <c r="AP1059" s="26">
        <v>0.82661488509100001</v>
      </c>
      <c r="AQ1059" s="25">
        <v>1058</v>
      </c>
      <c r="AR1059" s="26">
        <v>263.74722650500001</v>
      </c>
      <c r="AS1059" s="25">
        <v>1058</v>
      </c>
      <c r="AT1059" s="26">
        <v>3.15217725809</v>
      </c>
      <c r="AU1059" s="25">
        <v>1058</v>
      </c>
      <c r="AV1059" s="26">
        <v>6476.4961563999996</v>
      </c>
      <c r="AW1059" s="25">
        <v>1058</v>
      </c>
      <c r="AX1059" s="26">
        <v>2.1227111497100002</v>
      </c>
      <c r="AY1059" s="25">
        <v>1058</v>
      </c>
      <c r="AZ1059" s="26">
        <v>61.670362529899997</v>
      </c>
      <c r="BA1059" s="25">
        <v>1058</v>
      </c>
      <c r="BB1059" s="26">
        <v>2.5306726964699999E-2</v>
      </c>
      <c r="BC1059" s="25">
        <v>1058</v>
      </c>
      <c r="BD1059" s="26">
        <v>4.2892572009399998E-2</v>
      </c>
      <c r="BE1059" s="25">
        <v>1058</v>
      </c>
      <c r="BF1059" s="26">
        <v>0.93180070102599999</v>
      </c>
      <c r="BG1059" s="25">
        <v>1058</v>
      </c>
      <c r="BH1059" s="26">
        <v>50.9745263386</v>
      </c>
      <c r="BI1059" s="25">
        <v>1058</v>
      </c>
      <c r="BJ1059" s="26">
        <v>920.25216351400002</v>
      </c>
      <c r="CB1059" s="37"/>
      <c r="CD1059" s="37"/>
      <c r="CE1059" s="37"/>
    </row>
    <row r="1060" spans="1:83" x14ac:dyDescent="0.3">
      <c r="A1060" s="25">
        <v>1059</v>
      </c>
      <c r="B1060" s="26">
        <v>7544.7213571900002</v>
      </c>
      <c r="C1060" s="25">
        <v>1059</v>
      </c>
      <c r="D1060" s="26">
        <v>1.5230629208699999</v>
      </c>
      <c r="E1060" s="25">
        <v>1059</v>
      </c>
      <c r="F1060" s="26">
        <v>51.911334386699998</v>
      </c>
      <c r="G1060" s="25">
        <v>1059</v>
      </c>
      <c r="H1060" s="26">
        <v>0.10345675952199999</v>
      </c>
      <c r="I1060" s="25">
        <v>1059</v>
      </c>
      <c r="J1060" s="26">
        <v>0.13694342993799999</v>
      </c>
      <c r="K1060" s="25">
        <v>1059</v>
      </c>
      <c r="L1060" s="26">
        <v>487339.48616899998</v>
      </c>
      <c r="M1060" s="25">
        <v>1059</v>
      </c>
      <c r="N1060" s="26">
        <v>49.325607942399998</v>
      </c>
      <c r="O1060" s="25">
        <v>1059</v>
      </c>
      <c r="P1060" s="26">
        <v>1.0167000901200001E-2</v>
      </c>
      <c r="Q1060" s="25">
        <v>1059</v>
      </c>
      <c r="R1060" s="32">
        <v>0.33199132386000002</v>
      </c>
      <c r="S1060" s="28">
        <v>1059</v>
      </c>
      <c r="T1060" s="35">
        <v>0.71575141061100001</v>
      </c>
      <c r="U1060" s="25">
        <v>1059</v>
      </c>
      <c r="V1060" s="26">
        <v>32.9366027051</v>
      </c>
      <c r="W1060" s="25">
        <v>1059</v>
      </c>
      <c r="X1060" s="26">
        <v>4.86109681706</v>
      </c>
      <c r="Y1060" s="25">
        <v>1059</v>
      </c>
      <c r="Z1060" s="26">
        <v>1.35712807812E-2</v>
      </c>
      <c r="AA1060" s="25">
        <v>1059</v>
      </c>
      <c r="AB1060" s="26">
        <v>7.0272561295399996</v>
      </c>
      <c r="AC1060" s="25">
        <v>1059</v>
      </c>
      <c r="AD1060" s="26">
        <v>0.19834816838899999</v>
      </c>
      <c r="AE1060" s="25">
        <v>1059</v>
      </c>
      <c r="AF1060" s="26">
        <v>487339.48616899998</v>
      </c>
      <c r="AG1060" s="25">
        <v>1059</v>
      </c>
      <c r="AH1060" s="26">
        <v>1.4067248054699999</v>
      </c>
      <c r="AI1060" s="25">
        <v>1059</v>
      </c>
      <c r="AJ1060" s="26">
        <v>79.2673032621</v>
      </c>
      <c r="AK1060" s="25">
        <v>1059</v>
      </c>
      <c r="AL1060" s="26">
        <v>0.13386551080199999</v>
      </c>
      <c r="AM1060" s="25">
        <v>1059</v>
      </c>
      <c r="AN1060" s="26">
        <v>0.97861222177600005</v>
      </c>
      <c r="AO1060" s="25">
        <v>1059</v>
      </c>
      <c r="AP1060" s="26">
        <v>1.02318590926</v>
      </c>
      <c r="AQ1060" s="25">
        <v>1059</v>
      </c>
      <c r="AR1060" s="26">
        <v>178.988362102</v>
      </c>
      <c r="AS1060" s="25">
        <v>1059</v>
      </c>
      <c r="AT1060" s="26">
        <v>2.6255759415200002</v>
      </c>
      <c r="AU1060" s="25">
        <v>1059</v>
      </c>
      <c r="AV1060" s="26">
        <v>6959.2061539400001</v>
      </c>
      <c r="AW1060" s="25">
        <v>1059</v>
      </c>
      <c r="AX1060" s="26">
        <v>1.4067248054699999</v>
      </c>
      <c r="AY1060" s="25">
        <v>1059</v>
      </c>
      <c r="AZ1060" s="26">
        <v>68.255274817100002</v>
      </c>
      <c r="BA1060" s="25">
        <v>1059</v>
      </c>
      <c r="BB1060" s="26">
        <v>5.8217180201299998E-2</v>
      </c>
      <c r="BC1060" s="25">
        <v>1059</v>
      </c>
      <c r="BD1060" s="26">
        <v>0.11827381794900001</v>
      </c>
      <c r="BE1060" s="25">
        <v>1059</v>
      </c>
      <c r="BF1060" s="26">
        <v>0.82350900184999998</v>
      </c>
      <c r="BG1060" s="25">
        <v>1059</v>
      </c>
      <c r="BH1060" s="26">
        <v>42.356356555600001</v>
      </c>
      <c r="BI1060" s="25">
        <v>1059</v>
      </c>
      <c r="BJ1060" s="26">
        <v>863.61427920699998</v>
      </c>
      <c r="CB1060" s="37"/>
      <c r="CD1060" s="37"/>
      <c r="CE1060" s="37"/>
    </row>
    <row r="1061" spans="1:83" x14ac:dyDescent="0.3">
      <c r="A1061" s="25">
        <v>1060</v>
      </c>
      <c r="B1061" s="26">
        <v>8321.5027602900009</v>
      </c>
      <c r="C1061" s="25">
        <v>1060</v>
      </c>
      <c r="D1061" s="26">
        <v>1.7313246900399999</v>
      </c>
      <c r="E1061" s="25">
        <v>1060</v>
      </c>
      <c r="F1061" s="26">
        <v>57.210581716199997</v>
      </c>
      <c r="G1061" s="25">
        <v>1060</v>
      </c>
      <c r="H1061" s="26">
        <v>0.17595943430899999</v>
      </c>
      <c r="I1061" s="25">
        <v>1060</v>
      </c>
      <c r="J1061" s="26">
        <v>4.5700076176799997E-2</v>
      </c>
      <c r="K1061" s="25">
        <v>1060</v>
      </c>
      <c r="L1061" s="26">
        <v>730184.97982300003</v>
      </c>
      <c r="M1061" s="25">
        <v>1060</v>
      </c>
      <c r="N1061" s="26">
        <v>50.999570551200001</v>
      </c>
      <c r="O1061" s="25">
        <v>1060</v>
      </c>
      <c r="P1061" s="26">
        <v>1.5351323196099999E-2</v>
      </c>
      <c r="Q1061" s="25">
        <v>1060</v>
      </c>
      <c r="R1061" s="32">
        <v>0.55805674498699998</v>
      </c>
      <c r="S1061" s="28">
        <v>1060</v>
      </c>
      <c r="T1061" s="35">
        <v>0.68925848106900001</v>
      </c>
      <c r="U1061" s="25">
        <v>1060</v>
      </c>
      <c r="V1061" s="26">
        <v>29.769399471500002</v>
      </c>
      <c r="W1061" s="25">
        <v>1060</v>
      </c>
      <c r="X1061" s="26">
        <v>9.4792900166899994</v>
      </c>
      <c r="Y1061" s="25">
        <v>1060</v>
      </c>
      <c r="Z1061" s="26">
        <v>9.4903706196799997E-2</v>
      </c>
      <c r="AA1061" s="25">
        <v>1060</v>
      </c>
      <c r="AB1061" s="26">
        <v>7.4900113666400001</v>
      </c>
      <c r="AC1061" s="25">
        <v>1060</v>
      </c>
      <c r="AD1061" s="26">
        <v>0.42256663602299999</v>
      </c>
      <c r="AE1061" s="25">
        <v>1060</v>
      </c>
      <c r="AF1061" s="26">
        <v>730184.97982300003</v>
      </c>
      <c r="AG1061" s="25">
        <v>1060</v>
      </c>
      <c r="AH1061" s="26">
        <v>1.5230358667899999</v>
      </c>
      <c r="AI1061" s="25">
        <v>1060</v>
      </c>
      <c r="AJ1061" s="26">
        <v>67.561646816999996</v>
      </c>
      <c r="AK1061" s="25">
        <v>1060</v>
      </c>
      <c r="AL1061" s="26">
        <v>0.112874917228</v>
      </c>
      <c r="AM1061" s="25">
        <v>1060</v>
      </c>
      <c r="AN1061" s="26">
        <v>1.4875788860800001</v>
      </c>
      <c r="AO1061" s="25">
        <v>1060</v>
      </c>
      <c r="AP1061" s="26">
        <v>0.65791295652899995</v>
      </c>
      <c r="AQ1061" s="25">
        <v>1060</v>
      </c>
      <c r="AR1061" s="26">
        <v>465.04262659599999</v>
      </c>
      <c r="AS1061" s="25">
        <v>1060</v>
      </c>
      <c r="AT1061" s="26">
        <v>2.3638218499399999</v>
      </c>
      <c r="AU1061" s="25">
        <v>1060</v>
      </c>
      <c r="AV1061" s="26">
        <v>7523.2471585699996</v>
      </c>
      <c r="AW1061" s="25">
        <v>1060</v>
      </c>
      <c r="AX1061" s="26">
        <v>1.5230358667899999</v>
      </c>
      <c r="AY1061" s="25">
        <v>1060</v>
      </c>
      <c r="AZ1061" s="26">
        <v>66.182943691700004</v>
      </c>
      <c r="BA1061" s="25">
        <v>1060</v>
      </c>
      <c r="BB1061" s="26">
        <v>9.4947505228099999E-2</v>
      </c>
      <c r="BC1061" s="25">
        <v>1060</v>
      </c>
      <c r="BD1061" s="26">
        <v>4.4126036366699997E-2</v>
      </c>
      <c r="BE1061" s="25">
        <v>1060</v>
      </c>
      <c r="BF1061" s="26">
        <v>0.86092645840500004</v>
      </c>
      <c r="BG1061" s="25">
        <v>1060</v>
      </c>
      <c r="BH1061" s="26">
        <v>30.7078647051</v>
      </c>
      <c r="BI1061" s="25">
        <v>1060</v>
      </c>
      <c r="BJ1061" s="26">
        <v>164.54470321400001</v>
      </c>
      <c r="CB1061" s="37"/>
      <c r="CD1061" s="37"/>
      <c r="CE1061" s="37"/>
    </row>
    <row r="1062" spans="1:83" x14ac:dyDescent="0.3">
      <c r="A1062" s="25">
        <v>1061</v>
      </c>
      <c r="B1062" s="26">
        <v>8168.8293055100003</v>
      </c>
      <c r="C1062" s="25">
        <v>1061</v>
      </c>
      <c r="D1062" s="26">
        <v>2.00064561762</v>
      </c>
      <c r="E1062" s="25">
        <v>1061</v>
      </c>
      <c r="F1062" s="26">
        <v>47.852847752599999</v>
      </c>
      <c r="G1062" s="25">
        <v>1061</v>
      </c>
      <c r="H1062" s="26">
        <v>0.181248805146</v>
      </c>
      <c r="I1062" s="25">
        <v>1061</v>
      </c>
      <c r="J1062" s="26">
        <v>0.16418078454900001</v>
      </c>
      <c r="K1062" s="25">
        <v>1061</v>
      </c>
      <c r="L1062" s="26">
        <v>584623.84052099998</v>
      </c>
      <c r="M1062" s="25">
        <v>1061</v>
      </c>
      <c r="N1062" s="26">
        <v>59.830593809500002</v>
      </c>
      <c r="O1062" s="25">
        <v>1061</v>
      </c>
      <c r="P1062" s="26">
        <v>1.4761092092500001E-2</v>
      </c>
      <c r="Q1062" s="25">
        <v>1061</v>
      </c>
      <c r="R1062" s="32">
        <v>0.74090079429900002</v>
      </c>
      <c r="S1062" s="28">
        <v>1061</v>
      </c>
      <c r="T1062" s="35">
        <v>0.752574411763</v>
      </c>
      <c r="U1062" s="25">
        <v>1061</v>
      </c>
      <c r="V1062" s="26">
        <v>39.299476889600001</v>
      </c>
      <c r="W1062" s="25">
        <v>1061</v>
      </c>
      <c r="X1062" s="26">
        <v>5.3683304134499998</v>
      </c>
      <c r="Y1062" s="25">
        <v>1061</v>
      </c>
      <c r="Z1062" s="26">
        <v>7.2287728721499994E-2</v>
      </c>
      <c r="AA1062" s="25">
        <v>1061</v>
      </c>
      <c r="AB1062" s="26">
        <v>12.1208521402</v>
      </c>
      <c r="AC1062" s="25">
        <v>1061</v>
      </c>
      <c r="AD1062" s="26">
        <v>0.21041646859099999</v>
      </c>
      <c r="AE1062" s="25">
        <v>1061</v>
      </c>
      <c r="AF1062" s="26">
        <v>584623.84052099998</v>
      </c>
      <c r="AG1062" s="25">
        <v>1061</v>
      </c>
      <c r="AH1062" s="26">
        <v>1.87015756812</v>
      </c>
      <c r="AI1062" s="25">
        <v>1061</v>
      </c>
      <c r="AJ1062" s="26">
        <v>65.715687670899996</v>
      </c>
      <c r="AK1062" s="25">
        <v>1061</v>
      </c>
      <c r="AL1062" s="26">
        <v>0.50273513261400005</v>
      </c>
      <c r="AM1062" s="25">
        <v>1061</v>
      </c>
      <c r="AN1062" s="26">
        <v>1.7549391672900001</v>
      </c>
      <c r="AO1062" s="25">
        <v>1061</v>
      </c>
      <c r="AP1062" s="26">
        <v>1.3728409230700001</v>
      </c>
      <c r="AQ1062" s="25">
        <v>1061</v>
      </c>
      <c r="AR1062" s="26">
        <v>1760.1325139200001</v>
      </c>
      <c r="AS1062" s="25">
        <v>1061</v>
      </c>
      <c r="AT1062" s="26">
        <v>1.1964571264499999</v>
      </c>
      <c r="AU1062" s="25">
        <v>1061</v>
      </c>
      <c r="AV1062" s="26">
        <v>6642.8131921699996</v>
      </c>
      <c r="AW1062" s="25">
        <v>1061</v>
      </c>
      <c r="AX1062" s="26">
        <v>1.87015756812</v>
      </c>
      <c r="AY1062" s="25">
        <v>1061</v>
      </c>
      <c r="AZ1062" s="26">
        <v>73.165951031500001</v>
      </c>
      <c r="BA1062" s="25">
        <v>1061</v>
      </c>
      <c r="BB1062" s="26">
        <v>9.0696255928799999E-2</v>
      </c>
      <c r="BC1062" s="25">
        <v>1061</v>
      </c>
      <c r="BD1062" s="26">
        <v>0.10436255492</v>
      </c>
      <c r="BE1062" s="25">
        <v>1061</v>
      </c>
      <c r="BF1062" s="26">
        <v>0.80494118915099999</v>
      </c>
      <c r="BG1062" s="25">
        <v>1061</v>
      </c>
      <c r="BH1062" s="26">
        <v>39.729687169999998</v>
      </c>
      <c r="BI1062" s="25">
        <v>1061</v>
      </c>
      <c r="BJ1062" s="26">
        <v>1443.7489292</v>
      </c>
      <c r="CB1062" s="37"/>
      <c r="CD1062" s="37"/>
      <c r="CE1062" s="37"/>
    </row>
    <row r="1063" spans="1:83" x14ac:dyDescent="0.3">
      <c r="A1063" s="25">
        <v>1062</v>
      </c>
      <c r="B1063" s="26">
        <v>8407.08952761</v>
      </c>
      <c r="C1063" s="25">
        <v>1062</v>
      </c>
      <c r="D1063" s="26">
        <v>1.3311556358400001</v>
      </c>
      <c r="E1063" s="25">
        <v>1062</v>
      </c>
      <c r="F1063" s="26">
        <v>35.187093545000003</v>
      </c>
      <c r="G1063" s="25">
        <v>1062</v>
      </c>
      <c r="H1063" s="26">
        <v>1.9912107372099998E-2</v>
      </c>
      <c r="I1063" s="25">
        <v>1062</v>
      </c>
      <c r="J1063" s="26">
        <v>0.151539793457</v>
      </c>
      <c r="K1063" s="25">
        <v>1062</v>
      </c>
      <c r="L1063" s="26">
        <v>568202.30561799998</v>
      </c>
      <c r="M1063" s="25">
        <v>1062</v>
      </c>
      <c r="N1063" s="26">
        <v>44.608664904699999</v>
      </c>
      <c r="O1063" s="25">
        <v>1062</v>
      </c>
      <c r="P1063" s="26">
        <v>1.2309203846899999E-2</v>
      </c>
      <c r="Q1063" s="25">
        <v>1062</v>
      </c>
      <c r="R1063" s="32">
        <v>0.55376632694500005</v>
      </c>
      <c r="S1063" s="28">
        <v>1062</v>
      </c>
      <c r="T1063" s="35">
        <v>0.79189713855999999</v>
      </c>
      <c r="U1063" s="25">
        <v>1062</v>
      </c>
      <c r="V1063" s="26">
        <v>25.698430892899999</v>
      </c>
      <c r="W1063" s="25">
        <v>1062</v>
      </c>
      <c r="X1063" s="26">
        <v>2.5066323211700001</v>
      </c>
      <c r="Y1063" s="25">
        <v>1062</v>
      </c>
      <c r="Z1063" s="26">
        <v>6.0355865382099999E-2</v>
      </c>
      <c r="AA1063" s="25">
        <v>1062</v>
      </c>
      <c r="AB1063" s="26">
        <v>12.416521764700001</v>
      </c>
      <c r="AC1063" s="25">
        <v>1062</v>
      </c>
      <c r="AD1063" s="26">
        <v>0.20799265596800001</v>
      </c>
      <c r="AE1063" s="25">
        <v>1062</v>
      </c>
      <c r="AF1063" s="26">
        <v>568202.30561799998</v>
      </c>
      <c r="AG1063" s="25">
        <v>1062</v>
      </c>
      <c r="AH1063" s="26">
        <v>1.2562044691200001</v>
      </c>
      <c r="AI1063" s="25">
        <v>1062</v>
      </c>
      <c r="AJ1063" s="26">
        <v>54.711904599</v>
      </c>
      <c r="AK1063" s="25">
        <v>1062</v>
      </c>
      <c r="AL1063" s="26">
        <v>4.3107764209300001E-2</v>
      </c>
      <c r="AM1063" s="25">
        <v>1062</v>
      </c>
      <c r="AN1063" s="26">
        <v>0.76368692694999996</v>
      </c>
      <c r="AO1063" s="25">
        <v>1062</v>
      </c>
      <c r="AP1063" s="26">
        <v>2.04252846858</v>
      </c>
      <c r="AQ1063" s="25">
        <v>1062</v>
      </c>
      <c r="AR1063" s="26">
        <v>799.19243750299995</v>
      </c>
      <c r="AS1063" s="25">
        <v>1062</v>
      </c>
      <c r="AT1063" s="26">
        <v>1.29973625009</v>
      </c>
      <c r="AU1063" s="25">
        <v>1062</v>
      </c>
      <c r="AV1063" s="26">
        <v>7542.2009274800002</v>
      </c>
      <c r="AW1063" s="25">
        <v>1062</v>
      </c>
      <c r="AX1063" s="26">
        <v>1.2562044691200001</v>
      </c>
      <c r="AY1063" s="25">
        <v>1062</v>
      </c>
      <c r="AZ1063" s="26">
        <v>55.402734831499998</v>
      </c>
      <c r="BA1063" s="25">
        <v>1062</v>
      </c>
      <c r="BB1063" s="26">
        <v>4.06057697578E-3</v>
      </c>
      <c r="BC1063" s="25">
        <v>1062</v>
      </c>
      <c r="BD1063" s="26">
        <v>7.2379030688000001E-2</v>
      </c>
      <c r="BE1063" s="25">
        <v>1062</v>
      </c>
      <c r="BF1063" s="26">
        <v>0.92356039233599996</v>
      </c>
      <c r="BG1063" s="25">
        <v>1062</v>
      </c>
      <c r="BH1063" s="26">
        <v>25.959235753600002</v>
      </c>
      <c r="BI1063" s="25">
        <v>1062</v>
      </c>
      <c r="BJ1063" s="26">
        <v>1681.4787238900001</v>
      </c>
      <c r="CB1063" s="37"/>
      <c r="CD1063" s="37"/>
      <c r="CE1063" s="37"/>
    </row>
    <row r="1064" spans="1:83" x14ac:dyDescent="0.3">
      <c r="A1064" s="25">
        <v>1063</v>
      </c>
      <c r="B1064" s="26">
        <v>3484.2915034900002</v>
      </c>
      <c r="C1064" s="25">
        <v>1063</v>
      </c>
      <c r="D1064" s="26">
        <v>1.91484663331</v>
      </c>
      <c r="E1064" s="25">
        <v>1063</v>
      </c>
      <c r="F1064" s="26">
        <v>50.3005666623</v>
      </c>
      <c r="G1064" s="25">
        <v>1063</v>
      </c>
      <c r="H1064" s="26">
        <v>3.8876845936700002E-2</v>
      </c>
      <c r="I1064" s="25">
        <v>1063</v>
      </c>
      <c r="J1064" s="26">
        <v>8.6914904071600005E-2</v>
      </c>
      <c r="K1064" s="25">
        <v>1063</v>
      </c>
      <c r="L1064" s="26">
        <v>745799.18645399995</v>
      </c>
      <c r="M1064" s="25">
        <v>1063</v>
      </c>
      <c r="N1064" s="26">
        <v>72.788983017600003</v>
      </c>
      <c r="O1064" s="25">
        <v>1063</v>
      </c>
      <c r="P1064" s="26">
        <v>1.9104693875200002E-2</v>
      </c>
      <c r="Q1064" s="25">
        <v>1063</v>
      </c>
      <c r="R1064" s="32">
        <v>0.454283013751</v>
      </c>
      <c r="S1064" s="28">
        <v>1063</v>
      </c>
      <c r="T1064" s="35">
        <v>0.33975451631199999</v>
      </c>
      <c r="U1064" s="25">
        <v>1063</v>
      </c>
      <c r="V1064" s="26">
        <v>27.087602024300001</v>
      </c>
      <c r="W1064" s="25">
        <v>1063</v>
      </c>
      <c r="X1064" s="26">
        <v>8.0830811535899993</v>
      </c>
      <c r="Y1064" s="25">
        <v>1063</v>
      </c>
      <c r="Z1064" s="26">
        <v>1.0292206557499999E-2</v>
      </c>
      <c r="AA1064" s="25">
        <v>1063</v>
      </c>
      <c r="AB1064" s="26">
        <v>9.9656509484200004</v>
      </c>
      <c r="AC1064" s="25">
        <v>1063</v>
      </c>
      <c r="AD1064" s="26">
        <v>0.249459029295</v>
      </c>
      <c r="AE1064" s="25">
        <v>1063</v>
      </c>
      <c r="AF1064" s="26">
        <v>745799.18645399995</v>
      </c>
      <c r="AG1064" s="25">
        <v>1063</v>
      </c>
      <c r="AH1064" s="26">
        <v>1.72459492943</v>
      </c>
      <c r="AI1064" s="25">
        <v>1063</v>
      </c>
      <c r="AJ1064" s="26">
        <v>73.636540401299996</v>
      </c>
      <c r="AK1064" s="25">
        <v>1063</v>
      </c>
      <c r="AL1064" s="26">
        <v>4.5148535272899998E-2</v>
      </c>
      <c r="AM1064" s="25">
        <v>1063</v>
      </c>
      <c r="AN1064" s="26">
        <v>0.59153730246299996</v>
      </c>
      <c r="AO1064" s="25">
        <v>1063</v>
      </c>
      <c r="AP1064" s="26">
        <v>0.50403225703499999</v>
      </c>
      <c r="AQ1064" s="25">
        <v>1063</v>
      </c>
      <c r="AR1064" s="26">
        <v>302.14908623500003</v>
      </c>
      <c r="AS1064" s="25">
        <v>1063</v>
      </c>
      <c r="AT1064" s="26">
        <v>4.5367165590800003</v>
      </c>
      <c r="AU1064" s="25">
        <v>1063</v>
      </c>
      <c r="AV1064" s="26">
        <v>3220.56220979</v>
      </c>
      <c r="AW1064" s="25">
        <v>1063</v>
      </c>
      <c r="AX1064" s="26">
        <v>1.72459492943</v>
      </c>
      <c r="AY1064" s="25">
        <v>1063</v>
      </c>
      <c r="AZ1064" s="26">
        <v>76.8364561944</v>
      </c>
      <c r="BA1064" s="25">
        <v>1063</v>
      </c>
      <c r="BB1064" s="26">
        <v>4.2448027717700001E-3</v>
      </c>
      <c r="BC1064" s="25">
        <v>1063</v>
      </c>
      <c r="BD1064" s="26">
        <v>4.9958724655000002E-2</v>
      </c>
      <c r="BE1064" s="25">
        <v>1063</v>
      </c>
      <c r="BF1064" s="26">
        <v>0.94579647257300004</v>
      </c>
      <c r="BG1064" s="25">
        <v>1063</v>
      </c>
      <c r="BH1064" s="26">
        <v>46.959351994000002</v>
      </c>
      <c r="BI1064" s="25">
        <v>1063</v>
      </c>
      <c r="BJ1064" s="26">
        <v>1156.07492028</v>
      </c>
      <c r="CB1064" s="37"/>
      <c r="CD1064" s="37"/>
      <c r="CE1064" s="37"/>
    </row>
    <row r="1065" spans="1:83" x14ac:dyDescent="0.3">
      <c r="A1065" s="25">
        <v>1064</v>
      </c>
      <c r="B1065" s="26">
        <v>3162.9133211600001</v>
      </c>
      <c r="C1065" s="25">
        <v>1064</v>
      </c>
      <c r="D1065" s="26">
        <v>1.5659573073199999</v>
      </c>
      <c r="E1065" s="25">
        <v>1064</v>
      </c>
      <c r="F1065" s="26">
        <v>73.744937047299999</v>
      </c>
      <c r="G1065" s="25">
        <v>1064</v>
      </c>
      <c r="H1065" s="26">
        <v>0.13942438252600001</v>
      </c>
      <c r="I1065" s="25">
        <v>1064</v>
      </c>
      <c r="J1065" s="26">
        <v>0.13627349713199999</v>
      </c>
      <c r="K1065" s="25">
        <v>1064</v>
      </c>
      <c r="L1065" s="26">
        <v>448333.56870499998</v>
      </c>
      <c r="M1065" s="25">
        <v>1064</v>
      </c>
      <c r="N1065" s="26">
        <v>57.9943697203</v>
      </c>
      <c r="O1065" s="25">
        <v>1064</v>
      </c>
      <c r="P1065" s="26">
        <v>1.51498583608E-2</v>
      </c>
      <c r="Q1065" s="25">
        <v>1064</v>
      </c>
      <c r="R1065" s="32">
        <v>0.52663154599700002</v>
      </c>
      <c r="S1065" s="28">
        <v>1064</v>
      </c>
      <c r="T1065" s="35">
        <v>0.86784433061300004</v>
      </c>
      <c r="U1065" s="25">
        <v>1064</v>
      </c>
      <c r="V1065" s="26">
        <v>30.067068798800001</v>
      </c>
      <c r="W1065" s="25">
        <v>1064</v>
      </c>
      <c r="X1065" s="26">
        <v>8.0993827931299993</v>
      </c>
      <c r="Y1065" s="25">
        <v>1064</v>
      </c>
      <c r="Z1065" s="26">
        <v>7.2777479156300007E-2</v>
      </c>
      <c r="AA1065" s="25">
        <v>1064</v>
      </c>
      <c r="AB1065" s="26">
        <v>5.1878610640699998</v>
      </c>
      <c r="AC1065" s="25">
        <v>1064</v>
      </c>
      <c r="AD1065" s="26">
        <v>0.20193019767199999</v>
      </c>
      <c r="AE1065" s="25">
        <v>1064</v>
      </c>
      <c r="AF1065" s="26">
        <v>448333.56870499998</v>
      </c>
      <c r="AG1065" s="25">
        <v>1064</v>
      </c>
      <c r="AH1065" s="26">
        <v>1.3881450119000001</v>
      </c>
      <c r="AI1065" s="25">
        <v>1064</v>
      </c>
      <c r="AJ1065" s="26">
        <v>59.740866117899998</v>
      </c>
      <c r="AK1065" s="25">
        <v>1064</v>
      </c>
      <c r="AL1065" s="26">
        <v>6.4343894782599997E-2</v>
      </c>
      <c r="AM1065" s="25">
        <v>1064</v>
      </c>
      <c r="AN1065" s="26">
        <v>1.1157169974300001</v>
      </c>
      <c r="AO1065" s="25">
        <v>1064</v>
      </c>
      <c r="AP1065" s="26">
        <v>1.23661533807</v>
      </c>
      <c r="AQ1065" s="25">
        <v>1064</v>
      </c>
      <c r="AR1065" s="26">
        <v>518.70898267300004</v>
      </c>
      <c r="AS1065" s="25">
        <v>1064</v>
      </c>
      <c r="AT1065" s="26">
        <v>0.99440456189100002</v>
      </c>
      <c r="AU1065" s="25">
        <v>1064</v>
      </c>
      <c r="AV1065" s="26">
        <v>2689.3634408200001</v>
      </c>
      <c r="AW1065" s="25">
        <v>1064</v>
      </c>
      <c r="AX1065" s="26">
        <v>1.3881450119000001</v>
      </c>
      <c r="AY1065" s="25">
        <v>1064</v>
      </c>
      <c r="AZ1065" s="26">
        <v>70.776042150899997</v>
      </c>
      <c r="BA1065" s="25">
        <v>1064</v>
      </c>
      <c r="BB1065" s="26">
        <v>5.75694284431E-2</v>
      </c>
      <c r="BC1065" s="25">
        <v>1064</v>
      </c>
      <c r="BD1065" s="26">
        <v>9.0591511725900006E-2</v>
      </c>
      <c r="BE1065" s="25">
        <v>1064</v>
      </c>
      <c r="BF1065" s="26">
        <v>0.85183905983099995</v>
      </c>
      <c r="BG1065" s="25">
        <v>1064</v>
      </c>
      <c r="BH1065" s="26">
        <v>30.889426976700001</v>
      </c>
      <c r="BI1065" s="25">
        <v>1064</v>
      </c>
      <c r="BJ1065" s="26">
        <v>280.10764522300002</v>
      </c>
      <c r="CB1065" s="37"/>
      <c r="CD1065" s="37"/>
      <c r="CE1065" s="37"/>
    </row>
    <row r="1066" spans="1:83" x14ac:dyDescent="0.3">
      <c r="A1066" s="25">
        <v>1065</v>
      </c>
      <c r="B1066" s="26">
        <v>9529.8012579700007</v>
      </c>
      <c r="C1066" s="25">
        <v>1065</v>
      </c>
      <c r="D1066" s="26">
        <v>1.9736759376799999</v>
      </c>
      <c r="E1066" s="25">
        <v>1065</v>
      </c>
      <c r="F1066" s="26">
        <v>36.922624215299997</v>
      </c>
      <c r="G1066" s="25">
        <v>1065</v>
      </c>
      <c r="H1066" s="26">
        <v>1.45753487486E-2</v>
      </c>
      <c r="I1066" s="25">
        <v>1065</v>
      </c>
      <c r="J1066" s="26">
        <v>0.133512775246</v>
      </c>
      <c r="K1066" s="25">
        <v>1065</v>
      </c>
      <c r="L1066" s="26">
        <v>490651.51413099997</v>
      </c>
      <c r="M1066" s="25">
        <v>1065</v>
      </c>
      <c r="N1066" s="26">
        <v>60.425611098799997</v>
      </c>
      <c r="O1066" s="25">
        <v>1065</v>
      </c>
      <c r="P1066" s="26">
        <v>1.4600139513E-2</v>
      </c>
      <c r="Q1066" s="25">
        <v>1065</v>
      </c>
      <c r="R1066" s="32">
        <v>0.30504905467900001</v>
      </c>
      <c r="S1066" s="28">
        <v>1065</v>
      </c>
      <c r="T1066" s="35">
        <v>0.72764843066499996</v>
      </c>
      <c r="U1066" s="25">
        <v>1065</v>
      </c>
      <c r="V1066" s="26">
        <v>42.509654963700001</v>
      </c>
      <c r="W1066" s="25">
        <v>1065</v>
      </c>
      <c r="X1066" s="26">
        <v>3.5301502997399998</v>
      </c>
      <c r="Y1066" s="25">
        <v>1065</v>
      </c>
      <c r="Z1066" s="26">
        <v>4.7866006945300001E-2</v>
      </c>
      <c r="AA1066" s="25">
        <v>1065</v>
      </c>
      <c r="AB1066" s="26">
        <v>11.1812964524</v>
      </c>
      <c r="AC1066" s="25">
        <v>1065</v>
      </c>
      <c r="AD1066" s="26">
        <v>0.39109752596000003</v>
      </c>
      <c r="AE1066" s="25">
        <v>1065</v>
      </c>
      <c r="AF1066" s="26">
        <v>490651.51413099997</v>
      </c>
      <c r="AG1066" s="25">
        <v>1065</v>
      </c>
      <c r="AH1066" s="26">
        <v>1.87794787731</v>
      </c>
      <c r="AI1066" s="25">
        <v>1065</v>
      </c>
      <c r="AJ1066" s="26">
        <v>70.165718786400006</v>
      </c>
      <c r="AK1066" s="25">
        <v>1065</v>
      </c>
      <c r="AL1066" s="26">
        <v>6.4171295169799997E-2</v>
      </c>
      <c r="AM1066" s="25">
        <v>1065</v>
      </c>
      <c r="AN1066" s="26">
        <v>0.46661123620900002</v>
      </c>
      <c r="AO1066" s="25">
        <v>1065</v>
      </c>
      <c r="AP1066" s="26">
        <v>1.40207814876</v>
      </c>
      <c r="AQ1066" s="25">
        <v>1065</v>
      </c>
      <c r="AR1066" s="26">
        <v>270.51265641999998</v>
      </c>
      <c r="AS1066" s="25">
        <v>1065</v>
      </c>
      <c r="AT1066" s="26">
        <v>3.4816682231299998</v>
      </c>
      <c r="AU1066" s="25">
        <v>1065</v>
      </c>
      <c r="AV1066" s="26">
        <v>9070.9762414600009</v>
      </c>
      <c r="AW1066" s="25">
        <v>1065</v>
      </c>
      <c r="AX1066" s="26">
        <v>1.87794787731</v>
      </c>
      <c r="AY1066" s="25">
        <v>1065</v>
      </c>
      <c r="AZ1066" s="26">
        <v>66.342364058100003</v>
      </c>
      <c r="BA1066" s="25">
        <v>1065</v>
      </c>
      <c r="BB1066" s="26">
        <v>3.8923357669800001E-3</v>
      </c>
      <c r="BC1066" s="25">
        <v>1065</v>
      </c>
      <c r="BD1066" s="26">
        <v>0.101104673206</v>
      </c>
      <c r="BE1066" s="25">
        <v>1065</v>
      </c>
      <c r="BF1066" s="26">
        <v>0.89500299102699998</v>
      </c>
      <c r="BG1066" s="25">
        <v>1065</v>
      </c>
      <c r="BH1066" s="26">
        <v>42.951975169900003</v>
      </c>
      <c r="BI1066" s="25">
        <v>1065</v>
      </c>
      <c r="BJ1066" s="26">
        <v>509.58580366299998</v>
      </c>
      <c r="CB1066" s="37"/>
      <c r="CD1066" s="37"/>
      <c r="CE1066" s="37"/>
    </row>
    <row r="1067" spans="1:83" x14ac:dyDescent="0.3">
      <c r="A1067" s="25">
        <v>1066</v>
      </c>
      <c r="B1067" s="26">
        <v>4402.8639163199996</v>
      </c>
      <c r="C1067" s="25">
        <v>1066</v>
      </c>
      <c r="D1067" s="26">
        <v>1.58721413852</v>
      </c>
      <c r="E1067" s="25">
        <v>1066</v>
      </c>
      <c r="F1067" s="26">
        <v>54.1206043197</v>
      </c>
      <c r="G1067" s="25">
        <v>1066</v>
      </c>
      <c r="H1067" s="26">
        <v>1.08911664179E-2</v>
      </c>
      <c r="I1067" s="25">
        <v>1066</v>
      </c>
      <c r="J1067" s="26">
        <v>0.16512487162</v>
      </c>
      <c r="K1067" s="25">
        <v>1066</v>
      </c>
      <c r="L1067" s="26">
        <v>537749.83557300002</v>
      </c>
      <c r="M1067" s="25">
        <v>1066</v>
      </c>
      <c r="N1067" s="26">
        <v>63.2210774176</v>
      </c>
      <c r="O1067" s="25">
        <v>1066</v>
      </c>
      <c r="P1067" s="26">
        <v>1.3871188222600001E-2</v>
      </c>
      <c r="Q1067" s="25">
        <v>1066</v>
      </c>
      <c r="R1067" s="32">
        <v>0.86666426617000003</v>
      </c>
      <c r="S1067" s="28">
        <v>1066</v>
      </c>
      <c r="T1067" s="35">
        <v>0.45461851667499997</v>
      </c>
      <c r="U1067" s="25">
        <v>1066</v>
      </c>
      <c r="V1067" s="26">
        <v>25.371575385900002</v>
      </c>
      <c r="W1067" s="25">
        <v>1066</v>
      </c>
      <c r="X1067" s="26">
        <v>5.6870406651999996</v>
      </c>
      <c r="Y1067" s="25">
        <v>1066</v>
      </c>
      <c r="Z1067" s="26">
        <v>1.8986985112200001E-2</v>
      </c>
      <c r="AA1067" s="25">
        <v>1066</v>
      </c>
      <c r="AB1067" s="26">
        <v>7.1898597532100004</v>
      </c>
      <c r="AC1067" s="25">
        <v>1066</v>
      </c>
      <c r="AD1067" s="26">
        <v>0.35010555030899998</v>
      </c>
      <c r="AE1067" s="25">
        <v>1066</v>
      </c>
      <c r="AF1067" s="26">
        <v>537749.83557300002</v>
      </c>
      <c r="AG1067" s="25">
        <v>1066</v>
      </c>
      <c r="AH1067" s="26">
        <v>1.4498872412499999</v>
      </c>
      <c r="AI1067" s="25">
        <v>1066</v>
      </c>
      <c r="AJ1067" s="26">
        <v>74.527660474499996</v>
      </c>
      <c r="AK1067" s="25">
        <v>1066</v>
      </c>
      <c r="AL1067" s="26">
        <v>8.9402378213600003E-2</v>
      </c>
      <c r="AM1067" s="25">
        <v>1066</v>
      </c>
      <c r="AN1067" s="26">
        <v>0.825842630824</v>
      </c>
      <c r="AO1067" s="25">
        <v>1066</v>
      </c>
      <c r="AP1067" s="26">
        <v>0.95789476891199998</v>
      </c>
      <c r="AQ1067" s="25">
        <v>1066</v>
      </c>
      <c r="AR1067" s="26">
        <v>101.10029238200001</v>
      </c>
      <c r="AS1067" s="25">
        <v>1066</v>
      </c>
      <c r="AT1067" s="26">
        <v>4.0149765456899997</v>
      </c>
      <c r="AU1067" s="25">
        <v>1066</v>
      </c>
      <c r="AV1067" s="26">
        <v>4072.94525213</v>
      </c>
      <c r="AW1067" s="25">
        <v>1066</v>
      </c>
      <c r="AX1067" s="26">
        <v>1.4498872412499999</v>
      </c>
      <c r="AY1067" s="25">
        <v>1066</v>
      </c>
      <c r="AZ1067" s="26">
        <v>70.719185249600002</v>
      </c>
      <c r="BA1067" s="25">
        <v>1066</v>
      </c>
      <c r="BB1067" s="26">
        <v>7.1906849986100004E-3</v>
      </c>
      <c r="BC1067" s="25">
        <v>1066</v>
      </c>
      <c r="BD1067" s="26">
        <v>0.10208060907200001</v>
      </c>
      <c r="BE1067" s="25">
        <v>1066</v>
      </c>
      <c r="BF1067" s="26">
        <v>0.890728705929</v>
      </c>
      <c r="BG1067" s="25">
        <v>1066</v>
      </c>
      <c r="BH1067" s="26">
        <v>30.4824731866</v>
      </c>
      <c r="BI1067" s="25">
        <v>1066</v>
      </c>
      <c r="BJ1067" s="26">
        <v>298.03014584800002</v>
      </c>
      <c r="CB1067" s="37"/>
      <c r="CD1067" s="37"/>
      <c r="CE1067" s="37"/>
    </row>
    <row r="1068" spans="1:83" x14ac:dyDescent="0.3">
      <c r="A1068" s="25">
        <v>1067</v>
      </c>
      <c r="B1068" s="26">
        <v>10761.937028300001</v>
      </c>
      <c r="C1068" s="25">
        <v>1067</v>
      </c>
      <c r="D1068" s="26">
        <v>2.0189959968200002</v>
      </c>
      <c r="E1068" s="25">
        <v>1067</v>
      </c>
      <c r="F1068" s="26">
        <v>78.343891075800002</v>
      </c>
      <c r="G1068" s="25">
        <v>1067</v>
      </c>
      <c r="H1068" s="26">
        <v>0.147129858177</v>
      </c>
      <c r="I1068" s="25">
        <v>1067</v>
      </c>
      <c r="J1068" s="26">
        <v>0.16649085960599999</v>
      </c>
      <c r="K1068" s="25">
        <v>1067</v>
      </c>
      <c r="L1068" s="26">
        <v>789770.15787800006</v>
      </c>
      <c r="M1068" s="25">
        <v>1067</v>
      </c>
      <c r="N1068" s="26">
        <v>43.280729518000001</v>
      </c>
      <c r="O1068" s="25">
        <v>1067</v>
      </c>
      <c r="P1068" s="26">
        <v>1.3018559988E-2</v>
      </c>
      <c r="Q1068" s="25">
        <v>1067</v>
      </c>
      <c r="R1068" s="32">
        <v>0.390786825768</v>
      </c>
      <c r="S1068" s="28">
        <v>1067</v>
      </c>
      <c r="T1068" s="35">
        <v>0.49775770301099997</v>
      </c>
      <c r="U1068" s="25">
        <v>1067</v>
      </c>
      <c r="V1068" s="26">
        <v>43.5106344593</v>
      </c>
      <c r="W1068" s="25">
        <v>1067</v>
      </c>
      <c r="X1068" s="26">
        <v>7.9724033132900001</v>
      </c>
      <c r="Y1068" s="25">
        <v>1067</v>
      </c>
      <c r="Z1068" s="26">
        <v>5.9273101782900003E-2</v>
      </c>
      <c r="AA1068" s="25">
        <v>1067</v>
      </c>
      <c r="AB1068" s="26">
        <v>14.3305162815</v>
      </c>
      <c r="AC1068" s="25">
        <v>1067</v>
      </c>
      <c r="AD1068" s="26">
        <v>0.49505821470799999</v>
      </c>
      <c r="AE1068" s="25">
        <v>1067</v>
      </c>
      <c r="AF1068" s="26">
        <v>789770.15787800006</v>
      </c>
      <c r="AG1068" s="25">
        <v>1067</v>
      </c>
      <c r="AH1068" s="26">
        <v>1.83242393992</v>
      </c>
      <c r="AI1068" s="25">
        <v>1067</v>
      </c>
      <c r="AJ1068" s="26">
        <v>84.649181428199995</v>
      </c>
      <c r="AK1068" s="25">
        <v>1067</v>
      </c>
      <c r="AL1068" s="26">
        <v>0.27459210536000001</v>
      </c>
      <c r="AM1068" s="25">
        <v>1067</v>
      </c>
      <c r="AN1068" s="26">
        <v>1.3956733345700001</v>
      </c>
      <c r="AO1068" s="25">
        <v>1067</v>
      </c>
      <c r="AP1068" s="26">
        <v>0.85937026012999995</v>
      </c>
      <c r="AQ1068" s="25">
        <v>1067</v>
      </c>
      <c r="AR1068" s="26">
        <v>779.24049692400001</v>
      </c>
      <c r="AS1068" s="25">
        <v>1067</v>
      </c>
      <c r="AT1068" s="26">
        <v>4.4785844162700004</v>
      </c>
      <c r="AU1068" s="25">
        <v>1067</v>
      </c>
      <c r="AV1068" s="26">
        <v>9269.5508848299996</v>
      </c>
      <c r="AW1068" s="25">
        <v>1067</v>
      </c>
      <c r="AX1068" s="26">
        <v>1.83242393992</v>
      </c>
      <c r="AY1068" s="25">
        <v>1067</v>
      </c>
      <c r="AZ1068" s="26">
        <v>88.596706058400002</v>
      </c>
      <c r="BA1068" s="25">
        <v>1067</v>
      </c>
      <c r="BB1068" s="26">
        <v>6.2914581191999996E-2</v>
      </c>
      <c r="BC1068" s="25">
        <v>1067</v>
      </c>
      <c r="BD1068" s="26">
        <v>0.14019992731700001</v>
      </c>
      <c r="BE1068" s="25">
        <v>1067</v>
      </c>
      <c r="BF1068" s="26">
        <v>0.79688549149099996</v>
      </c>
      <c r="BG1068" s="25">
        <v>1067</v>
      </c>
      <c r="BH1068" s="26">
        <v>44.607709546800002</v>
      </c>
      <c r="BI1068" s="25">
        <v>1067</v>
      </c>
      <c r="BJ1068" s="26">
        <v>524.89776836999999</v>
      </c>
      <c r="CB1068" s="37"/>
      <c r="CD1068" s="37"/>
      <c r="CE1068" s="37"/>
    </row>
    <row r="1069" spans="1:83" x14ac:dyDescent="0.3">
      <c r="A1069" s="25">
        <v>1068</v>
      </c>
      <c r="B1069" s="26">
        <v>11185.572048800001</v>
      </c>
      <c r="C1069" s="25">
        <v>1068</v>
      </c>
      <c r="D1069" s="26">
        <v>1.9767174252299999</v>
      </c>
      <c r="E1069" s="25">
        <v>1068</v>
      </c>
      <c r="F1069" s="26">
        <v>79.169566396600004</v>
      </c>
      <c r="G1069" s="25">
        <v>1068</v>
      </c>
      <c r="H1069" s="26">
        <v>8.2963102435499994E-2</v>
      </c>
      <c r="I1069" s="25">
        <v>1068</v>
      </c>
      <c r="J1069" s="26">
        <v>0.101061328851</v>
      </c>
      <c r="K1069" s="25">
        <v>1068</v>
      </c>
      <c r="L1069" s="26">
        <v>719271.26230599999</v>
      </c>
      <c r="M1069" s="25">
        <v>1068</v>
      </c>
      <c r="N1069" s="26">
        <v>60.974854702000002</v>
      </c>
      <c r="O1069" s="25">
        <v>1068</v>
      </c>
      <c r="P1069" s="26">
        <v>1.7107991625099999E-2</v>
      </c>
      <c r="Q1069" s="25">
        <v>1068</v>
      </c>
      <c r="R1069" s="32">
        <v>0.35916387549200002</v>
      </c>
      <c r="S1069" s="28">
        <v>1068</v>
      </c>
      <c r="T1069" s="35">
        <v>0.62418755231400003</v>
      </c>
      <c r="U1069" s="25">
        <v>1068</v>
      </c>
      <c r="V1069" s="26">
        <v>26.5630766566</v>
      </c>
      <c r="W1069" s="25">
        <v>1068</v>
      </c>
      <c r="X1069" s="26">
        <v>6.0536776910199999</v>
      </c>
      <c r="Y1069" s="25">
        <v>1068</v>
      </c>
      <c r="Z1069" s="26">
        <v>1.04265775764E-2</v>
      </c>
      <c r="AA1069" s="25">
        <v>1068</v>
      </c>
      <c r="AB1069" s="26">
        <v>13.5998573878</v>
      </c>
      <c r="AC1069" s="25">
        <v>1068</v>
      </c>
      <c r="AD1069" s="26">
        <v>0.39903965668000002</v>
      </c>
      <c r="AE1069" s="25">
        <v>1068</v>
      </c>
      <c r="AF1069" s="26">
        <v>719271.26230599999</v>
      </c>
      <c r="AG1069" s="25">
        <v>1068</v>
      </c>
      <c r="AH1069" s="26">
        <v>1.8288712786600001</v>
      </c>
      <c r="AI1069" s="25">
        <v>1068</v>
      </c>
      <c r="AJ1069" s="26">
        <v>89.531202789299996</v>
      </c>
      <c r="AK1069" s="25">
        <v>1068</v>
      </c>
      <c r="AL1069" s="26">
        <v>0.131756624184</v>
      </c>
      <c r="AM1069" s="25">
        <v>1068</v>
      </c>
      <c r="AN1069" s="26">
        <v>1.0468926844799999</v>
      </c>
      <c r="AO1069" s="25">
        <v>1068</v>
      </c>
      <c r="AP1069" s="26">
        <v>0.57712197677199994</v>
      </c>
      <c r="AQ1069" s="25">
        <v>1068</v>
      </c>
      <c r="AR1069" s="26">
        <v>171.80403012299999</v>
      </c>
      <c r="AS1069" s="25">
        <v>1068</v>
      </c>
      <c r="AT1069" s="26">
        <v>8.1676150015399998</v>
      </c>
      <c r="AU1069" s="25">
        <v>1068</v>
      </c>
      <c r="AV1069" s="26">
        <v>10559.8344628</v>
      </c>
      <c r="AW1069" s="25">
        <v>1068</v>
      </c>
      <c r="AX1069" s="26">
        <v>1.8288712786600001</v>
      </c>
      <c r="AY1069" s="25">
        <v>1068</v>
      </c>
      <c r="AZ1069" s="26">
        <v>88.425326427000002</v>
      </c>
      <c r="BA1069" s="25">
        <v>1068</v>
      </c>
      <c r="BB1069" s="26">
        <v>3.3226157634199997E-2</v>
      </c>
      <c r="BC1069" s="25">
        <v>1068</v>
      </c>
      <c r="BD1069" s="26">
        <v>0.10244651355999999</v>
      </c>
      <c r="BE1069" s="25">
        <v>1068</v>
      </c>
      <c r="BF1069" s="26">
        <v>0.86432732880600005</v>
      </c>
      <c r="BG1069" s="25">
        <v>1068</v>
      </c>
      <c r="BH1069" s="26">
        <v>49.412757344699997</v>
      </c>
      <c r="BI1069" s="25">
        <v>1068</v>
      </c>
      <c r="BJ1069" s="26">
        <v>866.40789490700001</v>
      </c>
      <c r="CB1069" s="37"/>
      <c r="CD1069" s="37"/>
      <c r="CE1069" s="37"/>
    </row>
    <row r="1070" spans="1:83" x14ac:dyDescent="0.3">
      <c r="A1070" s="25">
        <v>1069</v>
      </c>
      <c r="B1070" s="26">
        <v>9750.1163873400001</v>
      </c>
      <c r="C1070" s="25">
        <v>1069</v>
      </c>
      <c r="D1070" s="26">
        <v>2.1410903770899998</v>
      </c>
      <c r="E1070" s="25">
        <v>1069</v>
      </c>
      <c r="F1070" s="26">
        <v>40.346062030100001</v>
      </c>
      <c r="G1070" s="25">
        <v>1069</v>
      </c>
      <c r="H1070" s="26">
        <v>0.17187512507</v>
      </c>
      <c r="I1070" s="25">
        <v>1069</v>
      </c>
      <c r="J1070" s="26">
        <v>0.18453441675999999</v>
      </c>
      <c r="K1070" s="25">
        <v>1069</v>
      </c>
      <c r="L1070" s="26">
        <v>794013.17471499997</v>
      </c>
      <c r="M1070" s="25">
        <v>1069</v>
      </c>
      <c r="N1070" s="26">
        <v>69.827006336500006</v>
      </c>
      <c r="O1070" s="25">
        <v>1069</v>
      </c>
      <c r="P1070" s="26">
        <v>1.87580281594E-2</v>
      </c>
      <c r="Q1070" s="25">
        <v>1069</v>
      </c>
      <c r="R1070" s="32">
        <v>0.69210797972100002</v>
      </c>
      <c r="S1070" s="28">
        <v>1069</v>
      </c>
      <c r="T1070" s="35">
        <v>0.68053096804199997</v>
      </c>
      <c r="U1070" s="25">
        <v>1069</v>
      </c>
      <c r="V1070" s="26">
        <v>32.363121099399997</v>
      </c>
      <c r="W1070" s="25">
        <v>1069</v>
      </c>
      <c r="X1070" s="26">
        <v>3.8652806414600001</v>
      </c>
      <c r="Y1070" s="25">
        <v>1069</v>
      </c>
      <c r="Z1070" s="26">
        <v>7.2766567983300001E-2</v>
      </c>
      <c r="AA1070" s="25">
        <v>1069</v>
      </c>
      <c r="AB1070" s="26">
        <v>7.5330408021500004</v>
      </c>
      <c r="AC1070" s="25">
        <v>1069</v>
      </c>
      <c r="AD1070" s="26">
        <v>0.22845568475</v>
      </c>
      <c r="AE1070" s="25">
        <v>1069</v>
      </c>
      <c r="AF1070" s="26">
        <v>794013.17471499997</v>
      </c>
      <c r="AG1070" s="25">
        <v>1069</v>
      </c>
      <c r="AH1070" s="26">
        <v>2.0454279759</v>
      </c>
      <c r="AI1070" s="25">
        <v>1069</v>
      </c>
      <c r="AJ1070" s="26">
        <v>85.222088133300005</v>
      </c>
      <c r="AK1070" s="25">
        <v>1069</v>
      </c>
      <c r="AL1070" s="26">
        <v>0.28437194912399999</v>
      </c>
      <c r="AM1070" s="25">
        <v>1069</v>
      </c>
      <c r="AN1070" s="26">
        <v>1.45931397019</v>
      </c>
      <c r="AO1070" s="25">
        <v>1069</v>
      </c>
      <c r="AP1070" s="26">
        <v>0.93783518613500005</v>
      </c>
      <c r="AQ1070" s="25">
        <v>1069</v>
      </c>
      <c r="AR1070" s="26">
        <v>434.02946449299998</v>
      </c>
      <c r="AS1070" s="25">
        <v>1069</v>
      </c>
      <c r="AT1070" s="26">
        <v>1.2511796519</v>
      </c>
      <c r="AU1070" s="25">
        <v>1069</v>
      </c>
      <c r="AV1070" s="26">
        <v>8514.8398788499999</v>
      </c>
      <c r="AW1070" s="25">
        <v>1069</v>
      </c>
      <c r="AX1070" s="26">
        <v>2.0454279759</v>
      </c>
      <c r="AY1070" s="25">
        <v>1069</v>
      </c>
      <c r="AZ1070" s="26">
        <v>76.453307253399998</v>
      </c>
      <c r="BA1070" s="25">
        <v>1069</v>
      </c>
      <c r="BB1070" s="26">
        <v>0.100498643417</v>
      </c>
      <c r="BC1070" s="25">
        <v>1069</v>
      </c>
      <c r="BD1070" s="26">
        <v>0.162543062332</v>
      </c>
      <c r="BE1070" s="25">
        <v>1069</v>
      </c>
      <c r="BF1070" s="26">
        <v>0.73695829425100001</v>
      </c>
      <c r="BG1070" s="25">
        <v>1069</v>
      </c>
      <c r="BH1070" s="26">
        <v>33.093786720300002</v>
      </c>
      <c r="BI1070" s="25">
        <v>1069</v>
      </c>
      <c r="BJ1070" s="26">
        <v>491.197804104</v>
      </c>
      <c r="CB1070" s="37"/>
      <c r="CD1070" s="37"/>
      <c r="CE1070" s="37"/>
    </row>
    <row r="1071" spans="1:83" x14ac:dyDescent="0.3">
      <c r="A1071" s="25">
        <v>1070</v>
      </c>
      <c r="B1071" s="26">
        <v>7833.2544455300003</v>
      </c>
      <c r="C1071" s="25">
        <v>1070</v>
      </c>
      <c r="D1071" s="26">
        <v>1.5948444507599999</v>
      </c>
      <c r="E1071" s="25">
        <v>1070</v>
      </c>
      <c r="F1071" s="26">
        <v>42.612342992000002</v>
      </c>
      <c r="G1071" s="25">
        <v>1070</v>
      </c>
      <c r="H1071" s="26">
        <v>6.7812728511499998E-2</v>
      </c>
      <c r="I1071" s="25">
        <v>1070</v>
      </c>
      <c r="J1071" s="26">
        <v>4.8562317501900001E-2</v>
      </c>
      <c r="K1071" s="25">
        <v>1070</v>
      </c>
      <c r="L1071" s="26">
        <v>694150.73421899998</v>
      </c>
      <c r="M1071" s="25">
        <v>1070</v>
      </c>
      <c r="N1071" s="26">
        <v>53.912307960600003</v>
      </c>
      <c r="O1071" s="25">
        <v>1070</v>
      </c>
      <c r="P1071" s="26">
        <v>1.7944498343899998E-2</v>
      </c>
      <c r="Q1071" s="25">
        <v>1070</v>
      </c>
      <c r="R1071" s="32">
        <v>0.519454299254</v>
      </c>
      <c r="S1071" s="28">
        <v>1070</v>
      </c>
      <c r="T1071" s="35">
        <v>0.46129254172700002</v>
      </c>
      <c r="U1071" s="25">
        <v>1070</v>
      </c>
      <c r="V1071" s="26">
        <v>33.701313114599998</v>
      </c>
      <c r="W1071" s="25">
        <v>1070</v>
      </c>
      <c r="X1071" s="26">
        <v>2.30007951289</v>
      </c>
      <c r="Y1071" s="25">
        <v>1070</v>
      </c>
      <c r="Z1071" s="26">
        <v>9.0089285845599998E-2</v>
      </c>
      <c r="AA1071" s="25">
        <v>1070</v>
      </c>
      <c r="AB1071" s="26">
        <v>13.871553494700001</v>
      </c>
      <c r="AC1071" s="25">
        <v>1070</v>
      </c>
      <c r="AD1071" s="26">
        <v>0.37533037325500002</v>
      </c>
      <c r="AE1071" s="25">
        <v>1070</v>
      </c>
      <c r="AF1071" s="26">
        <v>694150.73421899998</v>
      </c>
      <c r="AG1071" s="25">
        <v>1070</v>
      </c>
      <c r="AH1071" s="26">
        <v>1.5214817332099999</v>
      </c>
      <c r="AI1071" s="25">
        <v>1070</v>
      </c>
      <c r="AJ1071" s="26">
        <v>65.895598300900005</v>
      </c>
      <c r="AK1071" s="25">
        <v>1070</v>
      </c>
      <c r="AL1071" s="26">
        <v>6.2512329877300002E-2</v>
      </c>
      <c r="AM1071" s="25">
        <v>1070</v>
      </c>
      <c r="AN1071" s="26">
        <v>1.11115013002</v>
      </c>
      <c r="AO1071" s="25">
        <v>1070</v>
      </c>
      <c r="AP1071" s="26">
        <v>0.59923346039500003</v>
      </c>
      <c r="AQ1071" s="25">
        <v>1070</v>
      </c>
      <c r="AR1071" s="26">
        <v>454.16797003900001</v>
      </c>
      <c r="AS1071" s="25">
        <v>1070</v>
      </c>
      <c r="AT1071" s="26">
        <v>2.43414162904</v>
      </c>
      <c r="AU1071" s="25">
        <v>1070</v>
      </c>
      <c r="AV1071" s="26">
        <v>7264.9029742299999</v>
      </c>
      <c r="AW1071" s="25">
        <v>1070</v>
      </c>
      <c r="AX1071" s="26">
        <v>1.5214817332099999</v>
      </c>
      <c r="AY1071" s="25">
        <v>1070</v>
      </c>
      <c r="AZ1071" s="26">
        <v>65.943265901499998</v>
      </c>
      <c r="BA1071" s="25">
        <v>1070</v>
      </c>
      <c r="BB1071" s="26">
        <v>1.2323835439199999E-2</v>
      </c>
      <c r="BC1071" s="25">
        <v>1070</v>
      </c>
      <c r="BD1071" s="26">
        <v>3.49230275205E-2</v>
      </c>
      <c r="BE1071" s="25">
        <v>1070</v>
      </c>
      <c r="BF1071" s="26">
        <v>0.95275313703999998</v>
      </c>
      <c r="BG1071" s="25">
        <v>1070</v>
      </c>
      <c r="BH1071" s="26">
        <v>33.8470323138</v>
      </c>
      <c r="BI1071" s="25">
        <v>1070</v>
      </c>
      <c r="BJ1071" s="26">
        <v>697.67094363000001</v>
      </c>
      <c r="CB1071" s="37"/>
      <c r="CD1071" s="37"/>
      <c r="CE1071" s="37"/>
    </row>
    <row r="1072" spans="1:83" x14ac:dyDescent="0.3">
      <c r="A1072" s="25">
        <v>1071</v>
      </c>
      <c r="B1072" s="26">
        <v>7409.4215410899997</v>
      </c>
      <c r="C1072" s="25">
        <v>1071</v>
      </c>
      <c r="D1072" s="26">
        <v>1.49002205669</v>
      </c>
      <c r="E1072" s="25">
        <v>1071</v>
      </c>
      <c r="F1072" s="26">
        <v>70.478374108300002</v>
      </c>
      <c r="G1072" s="25">
        <v>1071</v>
      </c>
      <c r="H1072" s="26">
        <v>0.18579276045199999</v>
      </c>
      <c r="I1072" s="25">
        <v>1071</v>
      </c>
      <c r="J1072" s="26">
        <v>0.117939077746</v>
      </c>
      <c r="K1072" s="25">
        <v>1071</v>
      </c>
      <c r="L1072" s="26">
        <v>743571.70319200004</v>
      </c>
      <c r="M1072" s="25">
        <v>1071</v>
      </c>
      <c r="N1072" s="26">
        <v>76.166174105500005</v>
      </c>
      <c r="O1072" s="25">
        <v>1071</v>
      </c>
      <c r="P1072" s="26">
        <v>1.49418128699E-2</v>
      </c>
      <c r="Q1072" s="25">
        <v>1071</v>
      </c>
      <c r="R1072" s="32">
        <v>0.835684799398</v>
      </c>
      <c r="S1072" s="28">
        <v>1071</v>
      </c>
      <c r="T1072" s="35">
        <v>0.59866219289800005</v>
      </c>
      <c r="U1072" s="25">
        <v>1071</v>
      </c>
      <c r="V1072" s="26">
        <v>32.181173055599999</v>
      </c>
      <c r="W1072" s="25">
        <v>1071</v>
      </c>
      <c r="X1072" s="26">
        <v>7.7098585353900004</v>
      </c>
      <c r="Y1072" s="25">
        <v>1071</v>
      </c>
      <c r="Z1072" s="26">
        <v>4.78437753305E-2</v>
      </c>
      <c r="AA1072" s="25">
        <v>1071</v>
      </c>
      <c r="AB1072" s="26">
        <v>6.9948278531900003</v>
      </c>
      <c r="AC1072" s="25">
        <v>1071</v>
      </c>
      <c r="AD1072" s="26">
        <v>0.260811656108</v>
      </c>
      <c r="AE1072" s="25">
        <v>1071</v>
      </c>
      <c r="AF1072" s="26">
        <v>743571.70319200004</v>
      </c>
      <c r="AG1072" s="25">
        <v>1071</v>
      </c>
      <c r="AH1072" s="26">
        <v>1.3206412681099999</v>
      </c>
      <c r="AI1072" s="25">
        <v>1071</v>
      </c>
      <c r="AJ1072" s="26">
        <v>79.772195385299995</v>
      </c>
      <c r="AK1072" s="25">
        <v>1071</v>
      </c>
      <c r="AL1072" s="26">
        <v>0.186570840579</v>
      </c>
      <c r="AM1072" s="25">
        <v>1071</v>
      </c>
      <c r="AN1072" s="26">
        <v>1.4854975557100001</v>
      </c>
      <c r="AO1072" s="25">
        <v>1071</v>
      </c>
      <c r="AP1072" s="26">
        <v>0.69727666706400004</v>
      </c>
      <c r="AQ1072" s="25">
        <v>1071</v>
      </c>
      <c r="AR1072" s="26">
        <v>467.43133202199999</v>
      </c>
      <c r="AS1072" s="25">
        <v>1071</v>
      </c>
      <c r="AT1072" s="26">
        <v>1.8257282512599999</v>
      </c>
      <c r="AU1072" s="25">
        <v>1071</v>
      </c>
      <c r="AV1072" s="26">
        <v>6597.6752537100001</v>
      </c>
      <c r="AW1072" s="25">
        <v>1071</v>
      </c>
      <c r="AX1072" s="26">
        <v>1.3206412681099999</v>
      </c>
      <c r="AY1072" s="25">
        <v>1071</v>
      </c>
      <c r="AZ1072" s="26">
        <v>79.622327186800007</v>
      </c>
      <c r="BA1072" s="25">
        <v>1071</v>
      </c>
      <c r="BB1072" s="26">
        <v>0.116073614661</v>
      </c>
      <c r="BC1072" s="25">
        <v>1071</v>
      </c>
      <c r="BD1072" s="26">
        <v>0.10199273173499999</v>
      </c>
      <c r="BE1072" s="25">
        <v>1071</v>
      </c>
      <c r="BF1072" s="26">
        <v>0.781933653605</v>
      </c>
      <c r="BG1072" s="25">
        <v>1071</v>
      </c>
      <c r="BH1072" s="26">
        <v>34.371516509199999</v>
      </c>
      <c r="BI1072" s="25">
        <v>1071</v>
      </c>
      <c r="BJ1072" s="26">
        <v>403.36303438800002</v>
      </c>
      <c r="CB1072" s="37"/>
      <c r="CD1072" s="37"/>
      <c r="CE1072" s="37"/>
    </row>
    <row r="1073" spans="1:83" x14ac:dyDescent="0.3">
      <c r="A1073" s="25">
        <v>1072</v>
      </c>
      <c r="B1073" s="26">
        <v>8010.31860074</v>
      </c>
      <c r="C1073" s="25">
        <v>1072</v>
      </c>
      <c r="D1073" s="26">
        <v>1.48344866721</v>
      </c>
      <c r="E1073" s="25">
        <v>1072</v>
      </c>
      <c r="F1073" s="26">
        <v>40.870879357299998</v>
      </c>
      <c r="G1073" s="25">
        <v>1072</v>
      </c>
      <c r="H1073" s="26">
        <v>8.8765602954299999E-2</v>
      </c>
      <c r="I1073" s="25">
        <v>1072</v>
      </c>
      <c r="J1073" s="26">
        <v>8.3956683475500005E-2</v>
      </c>
      <c r="K1073" s="25">
        <v>1072</v>
      </c>
      <c r="L1073" s="26">
        <v>434699.38125799998</v>
      </c>
      <c r="M1073" s="25">
        <v>1072</v>
      </c>
      <c r="N1073" s="26">
        <v>56.162745021600003</v>
      </c>
      <c r="O1073" s="25">
        <v>1072</v>
      </c>
      <c r="P1073" s="26">
        <v>1.7331574746999999E-2</v>
      </c>
      <c r="Q1073" s="25">
        <v>1072</v>
      </c>
      <c r="R1073" s="32">
        <v>0.89908764200900004</v>
      </c>
      <c r="S1073" s="28">
        <v>1072</v>
      </c>
      <c r="T1073" s="35">
        <v>0.66984512727599999</v>
      </c>
      <c r="U1073" s="25">
        <v>1072</v>
      </c>
      <c r="V1073" s="26">
        <v>38.008296902600001</v>
      </c>
      <c r="W1073" s="25">
        <v>1072</v>
      </c>
      <c r="X1073" s="26">
        <v>8.9241203522799992</v>
      </c>
      <c r="Y1073" s="25">
        <v>1072</v>
      </c>
      <c r="Z1073" s="26">
        <v>2.6857707512899998E-2</v>
      </c>
      <c r="AA1073" s="25">
        <v>1072</v>
      </c>
      <c r="AB1073" s="26">
        <v>12.4376896129</v>
      </c>
      <c r="AC1073" s="25">
        <v>1072</v>
      </c>
      <c r="AD1073" s="26">
        <v>0.32765279762400001</v>
      </c>
      <c r="AE1073" s="25">
        <v>1072</v>
      </c>
      <c r="AF1073" s="26">
        <v>434699.38125799998</v>
      </c>
      <c r="AG1073" s="25">
        <v>1072</v>
      </c>
      <c r="AH1073" s="26">
        <v>1.2783074891899999</v>
      </c>
      <c r="AI1073" s="25">
        <v>1072</v>
      </c>
      <c r="AJ1073" s="26">
        <v>64.603657120899996</v>
      </c>
      <c r="AK1073" s="25">
        <v>1072</v>
      </c>
      <c r="AL1073" s="26">
        <v>0.26100083782799999</v>
      </c>
      <c r="AM1073" s="25">
        <v>1072</v>
      </c>
      <c r="AN1073" s="26">
        <v>1.59627261865</v>
      </c>
      <c r="AO1073" s="25">
        <v>1072</v>
      </c>
      <c r="AP1073" s="26">
        <v>0.96314920266699999</v>
      </c>
      <c r="AQ1073" s="25">
        <v>1072</v>
      </c>
      <c r="AR1073" s="26">
        <v>727.93956324099997</v>
      </c>
      <c r="AS1073" s="25">
        <v>1072</v>
      </c>
      <c r="AT1073" s="26">
        <v>4.0101556952799999</v>
      </c>
      <c r="AU1073" s="25">
        <v>1072</v>
      </c>
      <c r="AV1073" s="26">
        <v>7367.9078669</v>
      </c>
      <c r="AW1073" s="25">
        <v>1072</v>
      </c>
      <c r="AX1073" s="26">
        <v>1.2783074891899999</v>
      </c>
      <c r="AY1073" s="25">
        <v>1072</v>
      </c>
      <c r="AZ1073" s="26">
        <v>65.480592053400002</v>
      </c>
      <c r="BA1073" s="25">
        <v>1072</v>
      </c>
      <c r="BB1073" s="26">
        <v>4.0995627258699999E-2</v>
      </c>
      <c r="BC1073" s="25">
        <v>1072</v>
      </c>
      <c r="BD1073" s="26">
        <v>5.9595995667499999E-2</v>
      </c>
      <c r="BE1073" s="25">
        <v>1072</v>
      </c>
      <c r="BF1073" s="26">
        <v>0.89940837707400001</v>
      </c>
      <c r="BG1073" s="25">
        <v>1072</v>
      </c>
      <c r="BH1073" s="26">
        <v>40.275673234800003</v>
      </c>
      <c r="BI1073" s="25">
        <v>1072</v>
      </c>
      <c r="BJ1073" s="26">
        <v>966.74312552100002</v>
      </c>
      <c r="CB1073" s="37"/>
      <c r="CD1073" s="37"/>
      <c r="CE1073" s="37"/>
    </row>
    <row r="1074" spans="1:83" x14ac:dyDescent="0.3">
      <c r="A1074" s="25">
        <v>1073</v>
      </c>
      <c r="B1074" s="26">
        <v>5988.0068730200001</v>
      </c>
      <c r="C1074" s="25">
        <v>1073</v>
      </c>
      <c r="D1074" s="26">
        <v>1.78423875978</v>
      </c>
      <c r="E1074" s="25">
        <v>1073</v>
      </c>
      <c r="F1074" s="26">
        <v>61.9088288827</v>
      </c>
      <c r="G1074" s="25">
        <v>1073</v>
      </c>
      <c r="H1074" s="26">
        <v>5.4225779755600001E-2</v>
      </c>
      <c r="I1074" s="25">
        <v>1073</v>
      </c>
      <c r="J1074" s="26">
        <v>7.2127367737100004E-2</v>
      </c>
      <c r="K1074" s="25">
        <v>1073</v>
      </c>
      <c r="L1074" s="26">
        <v>519647.363052</v>
      </c>
      <c r="M1074" s="25">
        <v>1073</v>
      </c>
      <c r="N1074" s="26">
        <v>62.832602769499999</v>
      </c>
      <c r="O1074" s="25">
        <v>1073</v>
      </c>
      <c r="P1074" s="26">
        <v>1.5687138881800001E-2</v>
      </c>
      <c r="Q1074" s="25">
        <v>1073</v>
      </c>
      <c r="R1074" s="32">
        <v>0.84919859518399998</v>
      </c>
      <c r="S1074" s="28">
        <v>1073</v>
      </c>
      <c r="T1074" s="35">
        <v>0.78088256323299998</v>
      </c>
      <c r="U1074" s="25">
        <v>1073</v>
      </c>
      <c r="V1074" s="26">
        <v>35.621615491699998</v>
      </c>
      <c r="W1074" s="25">
        <v>1073</v>
      </c>
      <c r="X1074" s="26">
        <v>1.7975765721500001</v>
      </c>
      <c r="Y1074" s="25">
        <v>1073</v>
      </c>
      <c r="Z1074" s="26">
        <v>2.4992643177E-2</v>
      </c>
      <c r="AA1074" s="25">
        <v>1073</v>
      </c>
      <c r="AB1074" s="26">
        <v>14.5244989546</v>
      </c>
      <c r="AC1074" s="25">
        <v>1073</v>
      </c>
      <c r="AD1074" s="26">
        <v>0.21443804600800001</v>
      </c>
      <c r="AE1074" s="25">
        <v>1073</v>
      </c>
      <c r="AF1074" s="26">
        <v>519647.363052</v>
      </c>
      <c r="AG1074" s="25">
        <v>1073</v>
      </c>
      <c r="AH1074" s="26">
        <v>1.7192782626300001</v>
      </c>
      <c r="AI1074" s="25">
        <v>1073</v>
      </c>
      <c r="AJ1074" s="26">
        <v>69.526672167200005</v>
      </c>
      <c r="AK1074" s="25">
        <v>1073</v>
      </c>
      <c r="AL1074" s="26">
        <v>0.13795807460699999</v>
      </c>
      <c r="AM1074" s="25">
        <v>1073</v>
      </c>
      <c r="AN1074" s="26">
        <v>1.20662308538</v>
      </c>
      <c r="AO1074" s="25">
        <v>1073</v>
      </c>
      <c r="AP1074" s="26">
        <v>0.853051451864</v>
      </c>
      <c r="AQ1074" s="25">
        <v>1073</v>
      </c>
      <c r="AR1074" s="26">
        <v>407.92660425600002</v>
      </c>
      <c r="AS1074" s="25">
        <v>1073</v>
      </c>
      <c r="AT1074" s="26">
        <v>2.4107666754100001</v>
      </c>
      <c r="AU1074" s="25">
        <v>1073</v>
      </c>
      <c r="AV1074" s="26">
        <v>5637.6942678699997</v>
      </c>
      <c r="AW1074" s="25">
        <v>1073</v>
      </c>
      <c r="AX1074" s="26">
        <v>1.7192782626300001</v>
      </c>
      <c r="AY1074" s="25">
        <v>1073</v>
      </c>
      <c r="AZ1074" s="26">
        <v>70.960218072499998</v>
      </c>
      <c r="BA1074" s="25">
        <v>1073</v>
      </c>
      <c r="BB1074" s="26">
        <v>1.33799165296E-2</v>
      </c>
      <c r="BC1074" s="25">
        <v>1073</v>
      </c>
      <c r="BD1074" s="26">
        <v>5.8686941154199999E-2</v>
      </c>
      <c r="BE1074" s="25">
        <v>1073</v>
      </c>
      <c r="BF1074" s="26">
        <v>0.92793314231599999</v>
      </c>
      <c r="BG1074" s="25">
        <v>1073</v>
      </c>
      <c r="BH1074" s="26">
        <v>36.122135256599996</v>
      </c>
      <c r="BI1074" s="25">
        <v>1073</v>
      </c>
      <c r="BJ1074" s="26">
        <v>2890.2310968800002</v>
      </c>
      <c r="CB1074" s="37"/>
      <c r="CD1074" s="37"/>
      <c r="CE1074" s="37"/>
    </row>
    <row r="1075" spans="1:83" x14ac:dyDescent="0.3">
      <c r="A1075" s="25">
        <v>1074</v>
      </c>
      <c r="B1075" s="26">
        <v>3157.4310175400001</v>
      </c>
      <c r="C1075" s="25">
        <v>1074</v>
      </c>
      <c r="D1075" s="26">
        <v>1.6304234158399999</v>
      </c>
      <c r="E1075" s="25">
        <v>1074</v>
      </c>
      <c r="F1075" s="26">
        <v>45.618281964300003</v>
      </c>
      <c r="G1075" s="25">
        <v>1074</v>
      </c>
      <c r="H1075" s="26">
        <v>0.163244843843</v>
      </c>
      <c r="I1075" s="25">
        <v>1074</v>
      </c>
      <c r="J1075" s="26">
        <v>0.123509488438</v>
      </c>
      <c r="K1075" s="25">
        <v>1074</v>
      </c>
      <c r="L1075" s="26">
        <v>682443.68924900005</v>
      </c>
      <c r="M1075" s="25">
        <v>1074</v>
      </c>
      <c r="N1075" s="26">
        <v>53.142910412600003</v>
      </c>
      <c r="O1075" s="25">
        <v>1074</v>
      </c>
      <c r="P1075" s="26">
        <v>1.23524755585E-2</v>
      </c>
      <c r="Q1075" s="25">
        <v>1074</v>
      </c>
      <c r="R1075" s="32">
        <v>0.549990835989</v>
      </c>
      <c r="S1075" s="28">
        <v>1074</v>
      </c>
      <c r="T1075" s="35">
        <v>0.610289373174</v>
      </c>
      <c r="U1075" s="25">
        <v>1074</v>
      </c>
      <c r="V1075" s="26">
        <v>39.100324444800002</v>
      </c>
      <c r="W1075" s="25">
        <v>1074</v>
      </c>
      <c r="X1075" s="26">
        <v>9.3180244820099993</v>
      </c>
      <c r="Y1075" s="25">
        <v>1074</v>
      </c>
      <c r="Z1075" s="26">
        <v>2.5893267641899999E-2</v>
      </c>
      <c r="AA1075" s="25">
        <v>1074</v>
      </c>
      <c r="AB1075" s="26">
        <v>7.8969098070900001</v>
      </c>
      <c r="AC1075" s="25">
        <v>1074</v>
      </c>
      <c r="AD1075" s="26">
        <v>0.42615892961099999</v>
      </c>
      <c r="AE1075" s="25">
        <v>1074</v>
      </c>
      <c r="AF1075" s="26">
        <v>682443.68924900005</v>
      </c>
      <c r="AG1075" s="25">
        <v>1074</v>
      </c>
      <c r="AH1075" s="26">
        <v>1.4134027355100001</v>
      </c>
      <c r="AI1075" s="25">
        <v>1074</v>
      </c>
      <c r="AJ1075" s="26">
        <v>79.769471009699998</v>
      </c>
      <c r="AK1075" s="25">
        <v>1074</v>
      </c>
      <c r="AL1075" s="26">
        <v>0.134577659253</v>
      </c>
      <c r="AM1075" s="25">
        <v>1074</v>
      </c>
      <c r="AN1075" s="26">
        <v>1.0580022475399999</v>
      </c>
      <c r="AO1075" s="25">
        <v>1074</v>
      </c>
      <c r="AP1075" s="26">
        <v>0.71723756096199998</v>
      </c>
      <c r="AQ1075" s="25">
        <v>1074</v>
      </c>
      <c r="AR1075" s="26">
        <v>181.67185398000001</v>
      </c>
      <c r="AS1075" s="25">
        <v>1074</v>
      </c>
      <c r="AT1075" s="26">
        <v>4.4104624494299998</v>
      </c>
      <c r="AU1075" s="25">
        <v>1074</v>
      </c>
      <c r="AV1075" s="26">
        <v>2570.9321092599998</v>
      </c>
      <c r="AW1075" s="25">
        <v>1074</v>
      </c>
      <c r="AX1075" s="26">
        <v>1.4134027355100001</v>
      </c>
      <c r="AY1075" s="25">
        <v>1074</v>
      </c>
      <c r="AZ1075" s="26">
        <v>79.169373442899996</v>
      </c>
      <c r="BA1075" s="25">
        <v>1074</v>
      </c>
      <c r="BB1075" s="26">
        <v>3.3191598461199998E-2</v>
      </c>
      <c r="BC1075" s="25">
        <v>1074</v>
      </c>
      <c r="BD1075" s="26">
        <v>9.0852172953300003E-2</v>
      </c>
      <c r="BE1075" s="25">
        <v>1074</v>
      </c>
      <c r="BF1075" s="26">
        <v>0.875956228585</v>
      </c>
      <c r="BG1075" s="25">
        <v>1074</v>
      </c>
      <c r="BH1075" s="26">
        <v>42.632032332100003</v>
      </c>
      <c r="BI1075" s="25">
        <v>1074</v>
      </c>
      <c r="BJ1075" s="26">
        <v>239.677390694</v>
      </c>
      <c r="CB1075" s="37"/>
      <c r="CD1075" s="37"/>
      <c r="CE1075" s="37"/>
    </row>
    <row r="1076" spans="1:83" x14ac:dyDescent="0.3">
      <c r="A1076" s="25">
        <v>1075</v>
      </c>
      <c r="B1076" s="26">
        <v>10787.346500600001</v>
      </c>
      <c r="C1076" s="25">
        <v>1075</v>
      </c>
      <c r="D1076" s="26">
        <v>1.64713867322</v>
      </c>
      <c r="E1076" s="25">
        <v>1075</v>
      </c>
      <c r="F1076" s="26">
        <v>76.698526934699998</v>
      </c>
      <c r="G1076" s="25">
        <v>1075</v>
      </c>
      <c r="H1076" s="26">
        <v>3.2770743495399997E-2</v>
      </c>
      <c r="I1076" s="25">
        <v>1075</v>
      </c>
      <c r="J1076" s="26">
        <v>0.121646922893</v>
      </c>
      <c r="K1076" s="25">
        <v>1075</v>
      </c>
      <c r="L1076" s="26">
        <v>431194.46661399998</v>
      </c>
      <c r="M1076" s="25">
        <v>1075</v>
      </c>
      <c r="N1076" s="26">
        <v>78.965410233900002</v>
      </c>
      <c r="O1076" s="25">
        <v>1075</v>
      </c>
      <c r="P1076" s="26">
        <v>1.6497692990399999E-2</v>
      </c>
      <c r="Q1076" s="25">
        <v>1075</v>
      </c>
      <c r="R1076" s="32">
        <v>0.83124823338599996</v>
      </c>
      <c r="S1076" s="28">
        <v>1075</v>
      </c>
      <c r="T1076" s="35">
        <v>0.470284344332</v>
      </c>
      <c r="U1076" s="25">
        <v>1075</v>
      </c>
      <c r="V1076" s="26">
        <v>44.110603003800001</v>
      </c>
      <c r="W1076" s="25">
        <v>1075</v>
      </c>
      <c r="X1076" s="26">
        <v>6.2080550729299997</v>
      </c>
      <c r="Y1076" s="25">
        <v>1075</v>
      </c>
      <c r="Z1076" s="26">
        <v>7.2728155915799994E-2</v>
      </c>
      <c r="AA1076" s="25">
        <v>1075</v>
      </c>
      <c r="AB1076" s="26">
        <v>7.3959680957099998</v>
      </c>
      <c r="AC1076" s="25">
        <v>1075</v>
      </c>
      <c r="AD1076" s="26">
        <v>0.362158935839</v>
      </c>
      <c r="AE1076" s="25">
        <v>1075</v>
      </c>
      <c r="AF1076" s="26">
        <v>431194.46661399998</v>
      </c>
      <c r="AG1076" s="25">
        <v>1075</v>
      </c>
      <c r="AH1076" s="26">
        <v>1.50805770114</v>
      </c>
      <c r="AI1076" s="25">
        <v>1075</v>
      </c>
      <c r="AJ1076" s="26">
        <v>75.084129889099998</v>
      </c>
      <c r="AK1076" s="25">
        <v>1075</v>
      </c>
      <c r="AL1076" s="26">
        <v>0.117986361357</v>
      </c>
      <c r="AM1076" s="25">
        <v>1075</v>
      </c>
      <c r="AN1076" s="26">
        <v>0.98757292802100005</v>
      </c>
      <c r="AO1076" s="25">
        <v>1075</v>
      </c>
      <c r="AP1076" s="26">
        <v>0.916833707868</v>
      </c>
      <c r="AQ1076" s="25">
        <v>1075</v>
      </c>
      <c r="AR1076" s="26">
        <v>322.20695790100001</v>
      </c>
      <c r="AS1076" s="25">
        <v>1075</v>
      </c>
      <c r="AT1076" s="26">
        <v>2.2368806889699999</v>
      </c>
      <c r="AU1076" s="25">
        <v>1075</v>
      </c>
      <c r="AV1076" s="26">
        <v>10439.8678382</v>
      </c>
      <c r="AW1076" s="25">
        <v>1075</v>
      </c>
      <c r="AX1076" s="26">
        <v>1.50805770114</v>
      </c>
      <c r="AY1076" s="25">
        <v>1075</v>
      </c>
      <c r="AZ1076" s="26">
        <v>76.988496070400004</v>
      </c>
      <c r="BA1076" s="25">
        <v>1075</v>
      </c>
      <c r="BB1076" s="26">
        <v>2.3213097462299999E-2</v>
      </c>
      <c r="BC1076" s="25">
        <v>1075</v>
      </c>
      <c r="BD1076" s="26">
        <v>0.10306036032300001</v>
      </c>
      <c r="BE1076" s="25">
        <v>1075</v>
      </c>
      <c r="BF1076" s="26">
        <v>0.87372654221500001</v>
      </c>
      <c r="BG1076" s="25">
        <v>1075</v>
      </c>
      <c r="BH1076" s="26">
        <v>44.866864589899997</v>
      </c>
      <c r="BI1076" s="25">
        <v>1075</v>
      </c>
      <c r="BJ1076" s="26">
        <v>227.15740831100001</v>
      </c>
      <c r="CB1076" s="37"/>
      <c r="CD1076" s="37"/>
      <c r="CE1076" s="37"/>
    </row>
    <row r="1077" spans="1:83" x14ac:dyDescent="0.3">
      <c r="A1077" s="25">
        <v>1076</v>
      </c>
      <c r="B1077" s="26">
        <v>9256.2026887200009</v>
      </c>
      <c r="C1077" s="25">
        <v>1076</v>
      </c>
      <c r="D1077" s="26">
        <v>1.5964229891599999</v>
      </c>
      <c r="E1077" s="25">
        <v>1076</v>
      </c>
      <c r="F1077" s="26">
        <v>36.891735365400002</v>
      </c>
      <c r="G1077" s="25">
        <v>1076</v>
      </c>
      <c r="H1077" s="26">
        <v>0.19432926656400001</v>
      </c>
      <c r="I1077" s="25">
        <v>1076</v>
      </c>
      <c r="J1077" s="26">
        <v>7.0118317805300007E-2</v>
      </c>
      <c r="K1077" s="25">
        <v>1076</v>
      </c>
      <c r="L1077" s="26">
        <v>584417.59592700005</v>
      </c>
      <c r="M1077" s="25">
        <v>1076</v>
      </c>
      <c r="N1077" s="26">
        <v>45.757999387700004</v>
      </c>
      <c r="O1077" s="25">
        <v>1076</v>
      </c>
      <c r="P1077" s="26">
        <v>1.49138711731E-2</v>
      </c>
      <c r="Q1077" s="25">
        <v>1076</v>
      </c>
      <c r="R1077" s="32">
        <v>0.49060891408099999</v>
      </c>
      <c r="S1077" s="28">
        <v>1076</v>
      </c>
      <c r="T1077" s="35">
        <v>0.345192466029</v>
      </c>
      <c r="U1077" s="25">
        <v>1076</v>
      </c>
      <c r="V1077" s="26">
        <v>31.652407803100001</v>
      </c>
      <c r="W1077" s="25">
        <v>1076</v>
      </c>
      <c r="X1077" s="26">
        <v>5.7251940438100002</v>
      </c>
      <c r="Y1077" s="25">
        <v>1076</v>
      </c>
      <c r="Z1077" s="26">
        <v>8.3086213548600005E-2</v>
      </c>
      <c r="AA1077" s="25">
        <v>1076</v>
      </c>
      <c r="AB1077" s="26">
        <v>11.2381926249</v>
      </c>
      <c r="AC1077" s="25">
        <v>1076</v>
      </c>
      <c r="AD1077" s="26">
        <v>0.46142325252999999</v>
      </c>
      <c r="AE1077" s="25">
        <v>1076</v>
      </c>
      <c r="AF1077" s="26">
        <v>584417.59592700005</v>
      </c>
      <c r="AG1077" s="25">
        <v>1076</v>
      </c>
      <c r="AH1077" s="26">
        <v>1.4587792233500001</v>
      </c>
      <c r="AI1077" s="25">
        <v>1076</v>
      </c>
      <c r="AJ1077" s="26">
        <v>75.230362408199994</v>
      </c>
      <c r="AK1077" s="25">
        <v>1076</v>
      </c>
      <c r="AL1077" s="26">
        <v>0.21202477205299999</v>
      </c>
      <c r="AM1077" s="25">
        <v>1076</v>
      </c>
      <c r="AN1077" s="26">
        <v>1.80279273871</v>
      </c>
      <c r="AO1077" s="25">
        <v>1076</v>
      </c>
      <c r="AP1077" s="26">
        <v>0.50032560444999996</v>
      </c>
      <c r="AQ1077" s="25">
        <v>1076</v>
      </c>
      <c r="AR1077" s="26">
        <v>499.96661716900002</v>
      </c>
      <c r="AS1077" s="25">
        <v>1076</v>
      </c>
      <c r="AT1077" s="26">
        <v>3.1762825406299999</v>
      </c>
      <c r="AU1077" s="25">
        <v>1076</v>
      </c>
      <c r="AV1077" s="26">
        <v>8168.28667907</v>
      </c>
      <c r="AW1077" s="25">
        <v>1076</v>
      </c>
      <c r="AX1077" s="26">
        <v>1.4587792233500001</v>
      </c>
      <c r="AY1077" s="25">
        <v>1076</v>
      </c>
      <c r="AZ1077" s="26">
        <v>72.250999762899994</v>
      </c>
      <c r="BA1077" s="25">
        <v>1076</v>
      </c>
      <c r="BB1077" s="26">
        <v>0.11222582172499999</v>
      </c>
      <c r="BC1077" s="25">
        <v>1076</v>
      </c>
      <c r="BD1077" s="26">
        <v>5.4255165689199997E-2</v>
      </c>
      <c r="BE1077" s="25">
        <v>1076</v>
      </c>
      <c r="BF1077" s="26">
        <v>0.83351901258600003</v>
      </c>
      <c r="BG1077" s="25">
        <v>1076</v>
      </c>
      <c r="BH1077" s="26">
        <v>32.295781789899998</v>
      </c>
      <c r="BI1077" s="25">
        <v>1076</v>
      </c>
      <c r="BJ1077" s="26">
        <v>334.55841380300001</v>
      </c>
      <c r="CB1077" s="37"/>
      <c r="CD1077" s="37"/>
      <c r="CE1077" s="37"/>
    </row>
    <row r="1078" spans="1:83" x14ac:dyDescent="0.3">
      <c r="A1078" s="25">
        <v>1077</v>
      </c>
      <c r="B1078" s="26">
        <v>11812.7825646</v>
      </c>
      <c r="C1078" s="25">
        <v>1077</v>
      </c>
      <c r="D1078" s="26">
        <v>1.9452853637400001</v>
      </c>
      <c r="E1078" s="25">
        <v>1077</v>
      </c>
      <c r="F1078" s="26">
        <v>62.221867229300003</v>
      </c>
      <c r="G1078" s="25">
        <v>1077</v>
      </c>
      <c r="H1078" s="26">
        <v>7.7715083495699999E-2</v>
      </c>
      <c r="I1078" s="25">
        <v>1077</v>
      </c>
      <c r="J1078" s="26">
        <v>8.7328566919100001E-2</v>
      </c>
      <c r="K1078" s="25">
        <v>1077</v>
      </c>
      <c r="L1078" s="26">
        <v>790625.17277900001</v>
      </c>
      <c r="M1078" s="25">
        <v>1077</v>
      </c>
      <c r="N1078" s="26">
        <v>46.952538650000001</v>
      </c>
      <c r="O1078" s="25">
        <v>1077</v>
      </c>
      <c r="P1078" s="26">
        <v>1.6112230669899998E-2</v>
      </c>
      <c r="Q1078" s="25">
        <v>1077</v>
      </c>
      <c r="R1078" s="32">
        <v>0.89507858676200003</v>
      </c>
      <c r="S1078" s="28">
        <v>1077</v>
      </c>
      <c r="T1078" s="35">
        <v>0.36321048669099998</v>
      </c>
      <c r="U1078" s="25">
        <v>1077</v>
      </c>
      <c r="V1078" s="26">
        <v>41.903388667599998</v>
      </c>
      <c r="W1078" s="25">
        <v>1077</v>
      </c>
      <c r="X1078" s="26">
        <v>9.7699633004699997</v>
      </c>
      <c r="Y1078" s="25">
        <v>1077</v>
      </c>
      <c r="Z1078" s="26">
        <v>1.1310993497699999E-2</v>
      </c>
      <c r="AA1078" s="25">
        <v>1077</v>
      </c>
      <c r="AB1078" s="26">
        <v>5.7774100424799997</v>
      </c>
      <c r="AC1078" s="25">
        <v>1077</v>
      </c>
      <c r="AD1078" s="26">
        <v>0.227121057012</v>
      </c>
      <c r="AE1078" s="25">
        <v>1077</v>
      </c>
      <c r="AF1078" s="26">
        <v>790625.17277900001</v>
      </c>
      <c r="AG1078" s="25">
        <v>1077</v>
      </c>
      <c r="AH1078" s="26">
        <v>1.7372469348199999</v>
      </c>
      <c r="AI1078" s="25">
        <v>1077</v>
      </c>
      <c r="AJ1078" s="26">
        <v>67.469939933099994</v>
      </c>
      <c r="AK1078" s="25">
        <v>1077</v>
      </c>
      <c r="AL1078" s="26">
        <v>5.6010779470499997E-2</v>
      </c>
      <c r="AM1078" s="25">
        <v>1077</v>
      </c>
      <c r="AN1078" s="26">
        <v>1.1450246796500001</v>
      </c>
      <c r="AO1078" s="25">
        <v>1077</v>
      </c>
      <c r="AP1078" s="26">
        <v>0.59843882255000003</v>
      </c>
      <c r="AQ1078" s="25">
        <v>1077</v>
      </c>
      <c r="AR1078" s="26">
        <v>160.09234115500001</v>
      </c>
      <c r="AS1078" s="25">
        <v>1077</v>
      </c>
      <c r="AT1078" s="26">
        <v>3.0308910306899999</v>
      </c>
      <c r="AU1078" s="25">
        <v>1077</v>
      </c>
      <c r="AV1078" s="26">
        <v>11366.101854</v>
      </c>
      <c r="AW1078" s="25">
        <v>1077</v>
      </c>
      <c r="AX1078" s="26">
        <v>1.7372469348199999</v>
      </c>
      <c r="AY1078" s="25">
        <v>1077</v>
      </c>
      <c r="AZ1078" s="26">
        <v>64.599205655700004</v>
      </c>
      <c r="BA1078" s="25">
        <v>1077</v>
      </c>
      <c r="BB1078" s="26">
        <v>6.06076667501E-2</v>
      </c>
      <c r="BC1078" s="25">
        <v>1077</v>
      </c>
      <c r="BD1078" s="26">
        <v>7.1622720122799993E-2</v>
      </c>
      <c r="BE1078" s="25">
        <v>1077</v>
      </c>
      <c r="BF1078" s="26">
        <v>0.86776961312699996</v>
      </c>
      <c r="BG1078" s="25">
        <v>1077</v>
      </c>
      <c r="BH1078" s="26">
        <v>57.053295121600001</v>
      </c>
      <c r="BI1078" s="25">
        <v>1077</v>
      </c>
      <c r="BJ1078" s="26">
        <v>461.133844372</v>
      </c>
      <c r="CB1078" s="37"/>
      <c r="CD1078" s="37"/>
      <c r="CE1078" s="37"/>
    </row>
    <row r="1079" spans="1:83" x14ac:dyDescent="0.3">
      <c r="A1079" s="25">
        <v>1078</v>
      </c>
      <c r="B1079" s="26">
        <v>6663.6015518300001</v>
      </c>
      <c r="C1079" s="25">
        <v>1078</v>
      </c>
      <c r="D1079" s="26">
        <v>1.6704525904</v>
      </c>
      <c r="E1079" s="25">
        <v>1078</v>
      </c>
      <c r="F1079" s="26">
        <v>68.373586256500005</v>
      </c>
      <c r="G1079" s="25">
        <v>1078</v>
      </c>
      <c r="H1079" s="26">
        <v>0.11748114614500001</v>
      </c>
      <c r="I1079" s="25">
        <v>1078</v>
      </c>
      <c r="J1079" s="26">
        <v>0.151208952259</v>
      </c>
      <c r="K1079" s="25">
        <v>1078</v>
      </c>
      <c r="L1079" s="26">
        <v>469803.87414899998</v>
      </c>
      <c r="M1079" s="25">
        <v>1078</v>
      </c>
      <c r="N1079" s="26">
        <v>45.025834174899998</v>
      </c>
      <c r="O1079" s="25">
        <v>1078</v>
      </c>
      <c r="P1079" s="26">
        <v>1.88511137782E-2</v>
      </c>
      <c r="Q1079" s="25">
        <v>1078</v>
      </c>
      <c r="R1079" s="32">
        <v>0.49456323554499998</v>
      </c>
      <c r="S1079" s="28">
        <v>1078</v>
      </c>
      <c r="T1079" s="35">
        <v>0.85236176604199998</v>
      </c>
      <c r="U1079" s="25">
        <v>1078</v>
      </c>
      <c r="V1079" s="26">
        <v>43.880339700999997</v>
      </c>
      <c r="W1079" s="25">
        <v>1078</v>
      </c>
      <c r="X1079" s="26">
        <v>5.9007995518599996</v>
      </c>
      <c r="Y1079" s="25">
        <v>1078</v>
      </c>
      <c r="Z1079" s="26">
        <v>3.6804605816499997E-2</v>
      </c>
      <c r="AA1079" s="25">
        <v>1078</v>
      </c>
      <c r="AB1079" s="26">
        <v>12.7357886019</v>
      </c>
      <c r="AC1079" s="25">
        <v>1078</v>
      </c>
      <c r="AD1079" s="26">
        <v>0.198063603004</v>
      </c>
      <c r="AE1079" s="25">
        <v>1078</v>
      </c>
      <c r="AF1079" s="26">
        <v>469803.87414899998</v>
      </c>
      <c r="AG1079" s="25">
        <v>1078</v>
      </c>
      <c r="AH1079" s="26">
        <v>1.5273617584700001</v>
      </c>
      <c r="AI1079" s="25">
        <v>1078</v>
      </c>
      <c r="AJ1079" s="26">
        <v>65.467391471699997</v>
      </c>
      <c r="AK1079" s="25">
        <v>1078</v>
      </c>
      <c r="AL1079" s="26">
        <v>0.35013200190299998</v>
      </c>
      <c r="AM1079" s="25">
        <v>1078</v>
      </c>
      <c r="AN1079" s="26">
        <v>1.4424260606199999</v>
      </c>
      <c r="AO1079" s="25">
        <v>1078</v>
      </c>
      <c r="AP1079" s="26">
        <v>1.46785669755</v>
      </c>
      <c r="AQ1079" s="25">
        <v>1078</v>
      </c>
      <c r="AR1079" s="26">
        <v>1575.63637668</v>
      </c>
      <c r="AS1079" s="25">
        <v>1078</v>
      </c>
      <c r="AT1079" s="26">
        <v>1.6276497080600001</v>
      </c>
      <c r="AU1079" s="25">
        <v>1078</v>
      </c>
      <c r="AV1079" s="26">
        <v>5617.8559317700001</v>
      </c>
      <c r="AW1079" s="25">
        <v>1078</v>
      </c>
      <c r="AX1079" s="26">
        <v>1.5273617584700001</v>
      </c>
      <c r="AY1079" s="25">
        <v>1078</v>
      </c>
      <c r="AZ1079" s="26">
        <v>71.271563637499995</v>
      </c>
      <c r="BA1079" s="25">
        <v>1078</v>
      </c>
      <c r="BB1079" s="26">
        <v>3.2379056693099997E-2</v>
      </c>
      <c r="BC1079" s="25">
        <v>1078</v>
      </c>
      <c r="BD1079" s="26">
        <v>0.10018008075400001</v>
      </c>
      <c r="BE1079" s="25">
        <v>1078</v>
      </c>
      <c r="BF1079" s="26">
        <v>0.86744086255300001</v>
      </c>
      <c r="BG1079" s="25">
        <v>1078</v>
      </c>
      <c r="BH1079" s="26">
        <v>44.674674898600003</v>
      </c>
      <c r="BI1079" s="25">
        <v>1078</v>
      </c>
      <c r="BJ1079" s="26">
        <v>2309.3677322799999</v>
      </c>
      <c r="CB1079" s="37"/>
      <c r="CD1079" s="37"/>
      <c r="CE1079" s="37"/>
    </row>
    <row r="1080" spans="1:83" x14ac:dyDescent="0.3">
      <c r="A1080" s="25">
        <v>1079</v>
      </c>
      <c r="B1080" s="26">
        <v>3241.26911268</v>
      </c>
      <c r="C1080" s="25">
        <v>1079</v>
      </c>
      <c r="D1080" s="26">
        <v>1.27353551101</v>
      </c>
      <c r="E1080" s="25">
        <v>1079</v>
      </c>
      <c r="F1080" s="26">
        <v>42.735567699599997</v>
      </c>
      <c r="G1080" s="25">
        <v>1079</v>
      </c>
      <c r="H1080" s="26">
        <v>0.16599651142800001</v>
      </c>
      <c r="I1080" s="25">
        <v>1079</v>
      </c>
      <c r="J1080" s="26">
        <v>0.13941229365800001</v>
      </c>
      <c r="K1080" s="25">
        <v>1079</v>
      </c>
      <c r="L1080" s="26">
        <v>567893.04324899998</v>
      </c>
      <c r="M1080" s="25">
        <v>1079</v>
      </c>
      <c r="N1080" s="26">
        <v>53.366804636300003</v>
      </c>
      <c r="O1080" s="25">
        <v>1079</v>
      </c>
      <c r="P1080" s="26">
        <v>1.56849347826E-2</v>
      </c>
      <c r="Q1080" s="25">
        <v>1079</v>
      </c>
      <c r="R1080" s="32">
        <v>0.88435283188500002</v>
      </c>
      <c r="S1080" s="28">
        <v>1079</v>
      </c>
      <c r="T1080" s="35">
        <v>0.79603166350300003</v>
      </c>
      <c r="U1080" s="25">
        <v>1079</v>
      </c>
      <c r="V1080" s="26">
        <v>27.9135904868</v>
      </c>
      <c r="W1080" s="25">
        <v>1079</v>
      </c>
      <c r="X1080" s="26">
        <v>6.6182585081500003</v>
      </c>
      <c r="Y1080" s="25">
        <v>1079</v>
      </c>
      <c r="Z1080" s="26">
        <v>7.5012587336200004E-2</v>
      </c>
      <c r="AA1080" s="25">
        <v>1079</v>
      </c>
      <c r="AB1080" s="26">
        <v>5.3432709158999998</v>
      </c>
      <c r="AC1080" s="25">
        <v>1079</v>
      </c>
      <c r="AD1080" s="26">
        <v>0.35265472499200001</v>
      </c>
      <c r="AE1080" s="25">
        <v>1079</v>
      </c>
      <c r="AF1080" s="26">
        <v>567893.04324899998</v>
      </c>
      <c r="AG1080" s="25">
        <v>1079</v>
      </c>
      <c r="AH1080" s="26">
        <v>1.1225929217599999</v>
      </c>
      <c r="AI1080" s="25">
        <v>1079</v>
      </c>
      <c r="AJ1080" s="26">
        <v>70.441292346500006</v>
      </c>
      <c r="AK1080" s="25">
        <v>1079</v>
      </c>
      <c r="AL1080" s="26">
        <v>0.113564751719</v>
      </c>
      <c r="AM1080" s="25">
        <v>1079</v>
      </c>
      <c r="AN1080" s="26">
        <v>1.3416550616</v>
      </c>
      <c r="AO1080" s="25">
        <v>1079</v>
      </c>
      <c r="AP1080" s="26">
        <v>1.0264018619699999</v>
      </c>
      <c r="AQ1080" s="25">
        <v>1079</v>
      </c>
      <c r="AR1080" s="26">
        <v>191.214094128</v>
      </c>
      <c r="AS1080" s="25">
        <v>1079</v>
      </c>
      <c r="AT1080" s="26">
        <v>1.9161604321400001</v>
      </c>
      <c r="AU1080" s="25">
        <v>1079</v>
      </c>
      <c r="AV1080" s="26">
        <v>2739.5741904500001</v>
      </c>
      <c r="AW1080" s="25">
        <v>1079</v>
      </c>
      <c r="AX1080" s="26">
        <v>1.1225929217599999</v>
      </c>
      <c r="AY1080" s="25">
        <v>1079</v>
      </c>
      <c r="AZ1080" s="26">
        <v>63.410272694</v>
      </c>
      <c r="BA1080" s="25">
        <v>1079</v>
      </c>
      <c r="BB1080" s="26">
        <v>8.1310206545299996E-2</v>
      </c>
      <c r="BC1080" s="25">
        <v>1079</v>
      </c>
      <c r="BD1080" s="26">
        <v>9.6898949512700006E-2</v>
      </c>
      <c r="BE1080" s="25">
        <v>1079</v>
      </c>
      <c r="BF1080" s="26">
        <v>0.82179084394199997</v>
      </c>
      <c r="BG1080" s="25">
        <v>1079</v>
      </c>
      <c r="BH1080" s="26">
        <v>28.860182176599999</v>
      </c>
      <c r="BI1080" s="25">
        <v>1079</v>
      </c>
      <c r="BJ1080" s="26">
        <v>122.600475796</v>
      </c>
      <c r="CB1080" s="37"/>
      <c r="CD1080" s="37"/>
      <c r="CE1080" s="37"/>
    </row>
    <row r="1081" spans="1:83" x14ac:dyDescent="0.3">
      <c r="A1081" s="25">
        <v>1080</v>
      </c>
      <c r="B1081" s="26">
        <v>8097.0294715700002</v>
      </c>
      <c r="C1081" s="25">
        <v>1080</v>
      </c>
      <c r="D1081" s="26">
        <v>1.96205142106</v>
      </c>
      <c r="E1081" s="25">
        <v>1080</v>
      </c>
      <c r="F1081" s="26">
        <v>41.898483334600002</v>
      </c>
      <c r="G1081" s="25">
        <v>1080</v>
      </c>
      <c r="H1081" s="26">
        <v>3.4573190186699999E-2</v>
      </c>
      <c r="I1081" s="25">
        <v>1080</v>
      </c>
      <c r="J1081" s="26">
        <v>0.15251281811199999</v>
      </c>
      <c r="K1081" s="25">
        <v>1080</v>
      </c>
      <c r="L1081" s="26">
        <v>463303.37830099999</v>
      </c>
      <c r="M1081" s="25">
        <v>1080</v>
      </c>
      <c r="N1081" s="26">
        <v>63.865697846700002</v>
      </c>
      <c r="O1081" s="25">
        <v>1080</v>
      </c>
      <c r="P1081" s="26">
        <v>1.01198303093E-2</v>
      </c>
      <c r="Q1081" s="25">
        <v>1080</v>
      </c>
      <c r="R1081" s="32">
        <v>0.75071998730599998</v>
      </c>
      <c r="S1081" s="28">
        <v>1080</v>
      </c>
      <c r="T1081" s="35">
        <v>0.50462426075800004</v>
      </c>
      <c r="U1081" s="25">
        <v>1080</v>
      </c>
      <c r="V1081" s="26">
        <v>42.402392503900003</v>
      </c>
      <c r="W1081" s="25">
        <v>1080</v>
      </c>
      <c r="X1081" s="26">
        <v>3.8933696379799998</v>
      </c>
      <c r="Y1081" s="25">
        <v>1080</v>
      </c>
      <c r="Z1081" s="26">
        <v>8.4229691986699995E-2</v>
      </c>
      <c r="AA1081" s="25">
        <v>1080</v>
      </c>
      <c r="AB1081" s="26">
        <v>12.898424697099999</v>
      </c>
      <c r="AC1081" s="25">
        <v>1080</v>
      </c>
      <c r="AD1081" s="26">
        <v>0.40812371213699999</v>
      </c>
      <c r="AE1081" s="25">
        <v>1080</v>
      </c>
      <c r="AF1081" s="26">
        <v>463303.37830099999</v>
      </c>
      <c r="AG1081" s="25">
        <v>1080</v>
      </c>
      <c r="AH1081" s="26">
        <v>1.8582751180899999</v>
      </c>
      <c r="AI1081" s="25">
        <v>1080</v>
      </c>
      <c r="AJ1081" s="26">
        <v>71.657888807299997</v>
      </c>
      <c r="AK1081" s="25">
        <v>1080</v>
      </c>
      <c r="AL1081" s="26">
        <v>0.19199686673899999</v>
      </c>
      <c r="AM1081" s="25">
        <v>1080</v>
      </c>
      <c r="AN1081" s="26">
        <v>1.0002445925200001</v>
      </c>
      <c r="AO1081" s="25">
        <v>1080</v>
      </c>
      <c r="AP1081" s="26">
        <v>1.2954288164400001</v>
      </c>
      <c r="AQ1081" s="25">
        <v>1080</v>
      </c>
      <c r="AR1081" s="26">
        <v>555.32862408999995</v>
      </c>
      <c r="AS1081" s="25">
        <v>1080</v>
      </c>
      <c r="AT1081" s="26">
        <v>2.7880636332400002</v>
      </c>
      <c r="AU1081" s="25">
        <v>1080</v>
      </c>
      <c r="AV1081" s="26">
        <v>7446.5129659599997</v>
      </c>
      <c r="AW1081" s="25">
        <v>1080</v>
      </c>
      <c r="AX1081" s="26">
        <v>1.8582751180899999</v>
      </c>
      <c r="AY1081" s="25">
        <v>1080</v>
      </c>
      <c r="AZ1081" s="26">
        <v>73.122492205200004</v>
      </c>
      <c r="BA1081" s="25">
        <v>1080</v>
      </c>
      <c r="BB1081" s="26">
        <v>1.07527244305E-2</v>
      </c>
      <c r="BC1081" s="25">
        <v>1080</v>
      </c>
      <c r="BD1081" s="26">
        <v>0.105318303882</v>
      </c>
      <c r="BE1081" s="25">
        <v>1080</v>
      </c>
      <c r="BF1081" s="26">
        <v>0.883928971688</v>
      </c>
      <c r="BG1081" s="25">
        <v>1080</v>
      </c>
      <c r="BH1081" s="26">
        <v>42.656057449899997</v>
      </c>
      <c r="BI1081" s="25">
        <v>1080</v>
      </c>
      <c r="BJ1081" s="26">
        <v>539.02553152300004</v>
      </c>
      <c r="CB1081" s="37"/>
      <c r="CD1081" s="37"/>
      <c r="CE1081" s="37"/>
    </row>
    <row r="1082" spans="1:83" x14ac:dyDescent="0.3">
      <c r="A1082" s="25">
        <v>1081</v>
      </c>
      <c r="B1082" s="26">
        <v>8507.5359079699992</v>
      </c>
      <c r="C1082" s="25">
        <v>1081</v>
      </c>
      <c r="D1082" s="26">
        <v>1.77720237368</v>
      </c>
      <c r="E1082" s="25">
        <v>1081</v>
      </c>
      <c r="F1082" s="26">
        <v>51.387085333900004</v>
      </c>
      <c r="G1082" s="25">
        <v>1081</v>
      </c>
      <c r="H1082" s="26">
        <v>4.0762032671800001E-2</v>
      </c>
      <c r="I1082" s="25">
        <v>1081</v>
      </c>
      <c r="J1082" s="26">
        <v>0.10984764079500001</v>
      </c>
      <c r="K1082" s="25">
        <v>1081</v>
      </c>
      <c r="L1082" s="26">
        <v>608377.58187400002</v>
      </c>
      <c r="M1082" s="25">
        <v>1081</v>
      </c>
      <c r="N1082" s="26">
        <v>57.281007911700002</v>
      </c>
      <c r="O1082" s="25">
        <v>1081</v>
      </c>
      <c r="P1082" s="26">
        <v>1.66619145424E-2</v>
      </c>
      <c r="Q1082" s="25">
        <v>1081</v>
      </c>
      <c r="R1082" s="32">
        <v>0.80486075365300003</v>
      </c>
      <c r="S1082" s="28">
        <v>1081</v>
      </c>
      <c r="T1082" s="35">
        <v>0.50153866391000002</v>
      </c>
      <c r="U1082" s="25">
        <v>1081</v>
      </c>
      <c r="V1082" s="26">
        <v>39.167928146599998</v>
      </c>
      <c r="W1082" s="25">
        <v>1081</v>
      </c>
      <c r="X1082" s="26">
        <v>7.7872762825199997</v>
      </c>
      <c r="Y1082" s="25">
        <v>1081</v>
      </c>
      <c r="Z1082" s="26">
        <v>2.6475964331699998E-2</v>
      </c>
      <c r="AA1082" s="25">
        <v>1081</v>
      </c>
      <c r="AB1082" s="26">
        <v>9.8007717707499999</v>
      </c>
      <c r="AC1082" s="25">
        <v>1081</v>
      </c>
      <c r="AD1082" s="26">
        <v>0.48544806405899998</v>
      </c>
      <c r="AE1082" s="25">
        <v>1081</v>
      </c>
      <c r="AF1082" s="26">
        <v>608377.58187400002</v>
      </c>
      <c r="AG1082" s="25">
        <v>1081</v>
      </c>
      <c r="AH1082" s="26">
        <v>1.5968739055300001</v>
      </c>
      <c r="AI1082" s="25">
        <v>1081</v>
      </c>
      <c r="AJ1082" s="26">
        <v>73.860064477400002</v>
      </c>
      <c r="AK1082" s="25">
        <v>1081</v>
      </c>
      <c r="AL1082" s="26">
        <v>0.12667565157300001</v>
      </c>
      <c r="AM1082" s="25">
        <v>1081</v>
      </c>
      <c r="AN1082" s="26">
        <v>1.0147555848700001</v>
      </c>
      <c r="AO1082" s="25">
        <v>1081</v>
      </c>
      <c r="AP1082" s="26">
        <v>0.86619359844800004</v>
      </c>
      <c r="AQ1082" s="25">
        <v>1081</v>
      </c>
      <c r="AR1082" s="26">
        <v>186.46041526799999</v>
      </c>
      <c r="AS1082" s="25">
        <v>1081</v>
      </c>
      <c r="AT1082" s="26">
        <v>5.5017107018200004</v>
      </c>
      <c r="AU1082" s="25">
        <v>1081</v>
      </c>
      <c r="AV1082" s="26">
        <v>8024.1329281999997</v>
      </c>
      <c r="AW1082" s="25">
        <v>1081</v>
      </c>
      <c r="AX1082" s="26">
        <v>1.5968739055300001</v>
      </c>
      <c r="AY1082" s="25">
        <v>1081</v>
      </c>
      <c r="AZ1082" s="26">
        <v>69.225570823799998</v>
      </c>
      <c r="BA1082" s="25">
        <v>1081</v>
      </c>
      <c r="BB1082" s="26">
        <v>1.8962703737E-2</v>
      </c>
      <c r="BC1082" s="25">
        <v>1081</v>
      </c>
      <c r="BD1082" s="26">
        <v>8.0476604219400005E-2</v>
      </c>
      <c r="BE1082" s="25">
        <v>1081</v>
      </c>
      <c r="BF1082" s="26">
        <v>0.90056069204400002</v>
      </c>
      <c r="BG1082" s="25">
        <v>1081</v>
      </c>
      <c r="BH1082" s="26">
        <v>42.028439260200003</v>
      </c>
      <c r="BI1082" s="25">
        <v>1081</v>
      </c>
      <c r="BJ1082" s="26">
        <v>287.87198595799998</v>
      </c>
      <c r="CB1082" s="37"/>
      <c r="CD1082" s="37"/>
      <c r="CE1082" s="37"/>
    </row>
    <row r="1083" spans="1:83" x14ac:dyDescent="0.3">
      <c r="A1083" s="25">
        <v>1082</v>
      </c>
      <c r="B1083" s="26">
        <v>7958.9677931400001</v>
      </c>
      <c r="C1083" s="25">
        <v>1082</v>
      </c>
      <c r="D1083" s="26">
        <v>1.7420265877300001</v>
      </c>
      <c r="E1083" s="25">
        <v>1082</v>
      </c>
      <c r="F1083" s="26">
        <v>57.143106000400003</v>
      </c>
      <c r="G1083" s="25">
        <v>1082</v>
      </c>
      <c r="H1083" s="26">
        <v>0.19151731534999999</v>
      </c>
      <c r="I1083" s="25">
        <v>1082</v>
      </c>
      <c r="J1083" s="26">
        <v>0.130544455793</v>
      </c>
      <c r="K1083" s="25">
        <v>1082</v>
      </c>
      <c r="L1083" s="26">
        <v>762323.44026800001</v>
      </c>
      <c r="M1083" s="25">
        <v>1082</v>
      </c>
      <c r="N1083" s="26">
        <v>53.320939133300001</v>
      </c>
      <c r="O1083" s="25">
        <v>1082</v>
      </c>
      <c r="P1083" s="26">
        <v>1.45024787517E-2</v>
      </c>
      <c r="Q1083" s="25">
        <v>1082</v>
      </c>
      <c r="R1083" s="32">
        <v>0.65836755335700003</v>
      </c>
      <c r="S1083" s="28">
        <v>1082</v>
      </c>
      <c r="T1083" s="35">
        <v>0.80714619965599999</v>
      </c>
      <c r="U1083" s="25">
        <v>1082</v>
      </c>
      <c r="V1083" s="26">
        <v>39.011094731599997</v>
      </c>
      <c r="W1083" s="25">
        <v>1082</v>
      </c>
      <c r="X1083" s="26">
        <v>5.2347675700399998</v>
      </c>
      <c r="Y1083" s="25">
        <v>1082</v>
      </c>
      <c r="Z1083" s="26">
        <v>6.89723132583E-2</v>
      </c>
      <c r="AA1083" s="25">
        <v>1082</v>
      </c>
      <c r="AB1083" s="26">
        <v>6.8987155423199997</v>
      </c>
      <c r="AC1083" s="25">
        <v>1082</v>
      </c>
      <c r="AD1083" s="26">
        <v>0.19048109214200001</v>
      </c>
      <c r="AE1083" s="25">
        <v>1082</v>
      </c>
      <c r="AF1083" s="26">
        <v>762323.44026800001</v>
      </c>
      <c r="AG1083" s="25">
        <v>1082</v>
      </c>
      <c r="AH1083" s="26">
        <v>1.62304754336</v>
      </c>
      <c r="AI1083" s="25">
        <v>1082</v>
      </c>
      <c r="AJ1083" s="26">
        <v>74.0445014891</v>
      </c>
      <c r="AK1083" s="25">
        <v>1082</v>
      </c>
      <c r="AL1083" s="26">
        <v>0.199398196454</v>
      </c>
      <c r="AM1083" s="25">
        <v>1082</v>
      </c>
      <c r="AN1083" s="26">
        <v>1.5290253891200001</v>
      </c>
      <c r="AO1083" s="25">
        <v>1082</v>
      </c>
      <c r="AP1083" s="26">
        <v>1.0158446189899999</v>
      </c>
      <c r="AQ1083" s="25">
        <v>1082</v>
      </c>
      <c r="AR1083" s="26">
        <v>629.83918205500004</v>
      </c>
      <c r="AS1083" s="25">
        <v>1082</v>
      </c>
      <c r="AT1083" s="26">
        <v>0.99454535008</v>
      </c>
      <c r="AU1083" s="25">
        <v>1082</v>
      </c>
      <c r="AV1083" s="26">
        <v>6854.2485402599996</v>
      </c>
      <c r="AW1083" s="25">
        <v>1082</v>
      </c>
      <c r="AX1083" s="26">
        <v>1.62304754336</v>
      </c>
      <c r="AY1083" s="25">
        <v>1082</v>
      </c>
      <c r="AZ1083" s="26">
        <v>71.734054314199994</v>
      </c>
      <c r="BA1083" s="25">
        <v>1082</v>
      </c>
      <c r="BB1083" s="26">
        <v>0.10498699079899999</v>
      </c>
      <c r="BC1083" s="25">
        <v>1082</v>
      </c>
      <c r="BD1083" s="26">
        <v>0.10780949629599999</v>
      </c>
      <c r="BE1083" s="25">
        <v>1082</v>
      </c>
      <c r="BF1083" s="26">
        <v>0.78720351290400004</v>
      </c>
      <c r="BG1083" s="25">
        <v>1082</v>
      </c>
      <c r="BH1083" s="26">
        <v>39.716963163499997</v>
      </c>
      <c r="BI1083" s="25">
        <v>1082</v>
      </c>
      <c r="BJ1083" s="26">
        <v>555.27434242899994</v>
      </c>
      <c r="CB1083" s="37"/>
      <c r="CD1083" s="37"/>
      <c r="CE1083" s="37"/>
    </row>
    <row r="1084" spans="1:83" x14ac:dyDescent="0.3">
      <c r="A1084" s="25">
        <v>1083</v>
      </c>
      <c r="B1084" s="26">
        <v>10634.612160500001</v>
      </c>
      <c r="C1084" s="25">
        <v>1083</v>
      </c>
      <c r="D1084" s="26">
        <v>1.86991883289</v>
      </c>
      <c r="E1084" s="25">
        <v>1083</v>
      </c>
      <c r="F1084" s="26">
        <v>36.586459871400002</v>
      </c>
      <c r="G1084" s="25">
        <v>1083</v>
      </c>
      <c r="H1084" s="26">
        <v>0.19407355539999999</v>
      </c>
      <c r="I1084" s="25">
        <v>1083</v>
      </c>
      <c r="J1084" s="26">
        <v>0.104848936953</v>
      </c>
      <c r="K1084" s="25">
        <v>1083</v>
      </c>
      <c r="L1084" s="26">
        <v>415400.17375100002</v>
      </c>
      <c r="M1084" s="25">
        <v>1083</v>
      </c>
      <c r="N1084" s="26">
        <v>44.718783592599998</v>
      </c>
      <c r="O1084" s="25">
        <v>1083</v>
      </c>
      <c r="P1084" s="26">
        <v>1.4140749299099999E-2</v>
      </c>
      <c r="Q1084" s="25">
        <v>1083</v>
      </c>
      <c r="R1084" s="32">
        <v>0.68187395613000001</v>
      </c>
      <c r="S1084" s="28">
        <v>1083</v>
      </c>
      <c r="T1084" s="35">
        <v>0.84911106702200001</v>
      </c>
      <c r="U1084" s="25">
        <v>1083</v>
      </c>
      <c r="V1084" s="26">
        <v>44.271774301699999</v>
      </c>
      <c r="W1084" s="25">
        <v>1083</v>
      </c>
      <c r="X1084" s="26">
        <v>1.8149298754000001</v>
      </c>
      <c r="Y1084" s="25">
        <v>1083</v>
      </c>
      <c r="Z1084" s="26">
        <v>4.9189147751499997E-2</v>
      </c>
      <c r="AA1084" s="25">
        <v>1083</v>
      </c>
      <c r="AB1084" s="26">
        <v>8.4052233570000006</v>
      </c>
      <c r="AC1084" s="25">
        <v>1083</v>
      </c>
      <c r="AD1084" s="26">
        <v>0.414086364772</v>
      </c>
      <c r="AE1084" s="25">
        <v>1083</v>
      </c>
      <c r="AF1084" s="26">
        <v>415400.17375100002</v>
      </c>
      <c r="AG1084" s="25">
        <v>1083</v>
      </c>
      <c r="AH1084" s="26">
        <v>1.8076032657900001</v>
      </c>
      <c r="AI1084" s="25">
        <v>1083</v>
      </c>
      <c r="AJ1084" s="26">
        <v>85.806438419299994</v>
      </c>
      <c r="AK1084" s="25">
        <v>1083</v>
      </c>
      <c r="AL1084" s="26">
        <v>0.29929277284799999</v>
      </c>
      <c r="AM1084" s="25">
        <v>1083</v>
      </c>
      <c r="AN1084" s="26">
        <v>1.6930809177899999</v>
      </c>
      <c r="AO1084" s="25">
        <v>1083</v>
      </c>
      <c r="AP1084" s="26">
        <v>0.73285029673099999</v>
      </c>
      <c r="AQ1084" s="25">
        <v>1083</v>
      </c>
      <c r="AR1084" s="26">
        <v>72.508467918099996</v>
      </c>
      <c r="AS1084" s="25">
        <v>1083</v>
      </c>
      <c r="AT1084" s="26">
        <v>3.31512446241</v>
      </c>
      <c r="AU1084" s="25">
        <v>1083</v>
      </c>
      <c r="AV1084" s="26">
        <v>10025.946956899999</v>
      </c>
      <c r="AW1084" s="25">
        <v>1083</v>
      </c>
      <c r="AX1084" s="26">
        <v>1.8076032657900001</v>
      </c>
      <c r="AY1084" s="25">
        <v>1083</v>
      </c>
      <c r="AZ1084" s="26">
        <v>63.607074987899999</v>
      </c>
      <c r="BA1084" s="25">
        <v>1083</v>
      </c>
      <c r="BB1084" s="26">
        <v>0.15214415667200001</v>
      </c>
      <c r="BC1084" s="25">
        <v>1083</v>
      </c>
      <c r="BD1084" s="26">
        <v>0.104216621979</v>
      </c>
      <c r="BE1084" s="25">
        <v>1083</v>
      </c>
      <c r="BF1084" s="26">
        <v>0.74363922134899996</v>
      </c>
      <c r="BG1084" s="25">
        <v>1083</v>
      </c>
      <c r="BH1084" s="26">
        <v>44.669131747000002</v>
      </c>
      <c r="BI1084" s="25">
        <v>1083</v>
      </c>
      <c r="BJ1084" s="26">
        <v>258.52926314699999</v>
      </c>
      <c r="CB1084" s="37"/>
      <c r="CD1084" s="37"/>
      <c r="CE1084" s="37"/>
    </row>
    <row r="1085" spans="1:83" x14ac:dyDescent="0.3">
      <c r="A1085" s="25">
        <v>1084</v>
      </c>
      <c r="B1085" s="26">
        <v>11937.5542322</v>
      </c>
      <c r="C1085" s="25">
        <v>1084</v>
      </c>
      <c r="D1085" s="26">
        <v>1.61734826326</v>
      </c>
      <c r="E1085" s="25">
        <v>1084</v>
      </c>
      <c r="F1085" s="26">
        <v>77.840086373600002</v>
      </c>
      <c r="G1085" s="25">
        <v>1084</v>
      </c>
      <c r="H1085" s="26">
        <v>5.1814150791799997E-2</v>
      </c>
      <c r="I1085" s="25">
        <v>1084</v>
      </c>
      <c r="J1085" s="26">
        <v>9.9703942951800004E-2</v>
      </c>
      <c r="K1085" s="25">
        <v>1084</v>
      </c>
      <c r="L1085" s="26">
        <v>765383.64230599999</v>
      </c>
      <c r="M1085" s="25">
        <v>1084</v>
      </c>
      <c r="N1085" s="26">
        <v>73.716808096199998</v>
      </c>
      <c r="O1085" s="25">
        <v>1084</v>
      </c>
      <c r="P1085" s="26">
        <v>1.0754172749699999E-2</v>
      </c>
      <c r="Q1085" s="25">
        <v>1084</v>
      </c>
      <c r="R1085" s="32">
        <v>0.812136135614</v>
      </c>
      <c r="S1085" s="28">
        <v>1084</v>
      </c>
      <c r="T1085" s="35">
        <v>0.318770812987</v>
      </c>
      <c r="U1085" s="25">
        <v>1084</v>
      </c>
      <c r="V1085" s="26">
        <v>40.253862141900001</v>
      </c>
      <c r="W1085" s="25">
        <v>1084</v>
      </c>
      <c r="X1085" s="26">
        <v>3.6912521274099999</v>
      </c>
      <c r="Y1085" s="25">
        <v>1084</v>
      </c>
      <c r="Z1085" s="26">
        <v>7.6856606816699993E-2</v>
      </c>
      <c r="AA1085" s="25">
        <v>1084</v>
      </c>
      <c r="AB1085" s="26">
        <v>11.115299713100001</v>
      </c>
      <c r="AC1085" s="25">
        <v>1084</v>
      </c>
      <c r="AD1085" s="26">
        <v>0.42112687157399997</v>
      </c>
      <c r="AE1085" s="25">
        <v>1084</v>
      </c>
      <c r="AF1085" s="26">
        <v>765383.64230599999</v>
      </c>
      <c r="AG1085" s="25">
        <v>1084</v>
      </c>
      <c r="AH1085" s="26">
        <v>1.52069940258</v>
      </c>
      <c r="AI1085" s="25">
        <v>1084</v>
      </c>
      <c r="AJ1085" s="26">
        <v>80.978689996</v>
      </c>
      <c r="AK1085" s="25">
        <v>1084</v>
      </c>
      <c r="AL1085" s="26">
        <v>0.106449386881</v>
      </c>
      <c r="AM1085" s="25">
        <v>1084</v>
      </c>
      <c r="AN1085" s="26">
        <v>1.0940372169000001</v>
      </c>
      <c r="AO1085" s="25">
        <v>1084</v>
      </c>
      <c r="AP1085" s="26">
        <v>0.598400637332</v>
      </c>
      <c r="AQ1085" s="25">
        <v>1084</v>
      </c>
      <c r="AR1085" s="26">
        <v>348.74433142599997</v>
      </c>
      <c r="AS1085" s="25">
        <v>1084</v>
      </c>
      <c r="AT1085" s="26">
        <v>2.9434852481</v>
      </c>
      <c r="AU1085" s="25">
        <v>1084</v>
      </c>
      <c r="AV1085" s="26">
        <v>11361.280559299999</v>
      </c>
      <c r="AW1085" s="25">
        <v>1084</v>
      </c>
      <c r="AX1085" s="26">
        <v>1.52069940258</v>
      </c>
      <c r="AY1085" s="25">
        <v>1084</v>
      </c>
      <c r="AZ1085" s="26">
        <v>81.255442880800004</v>
      </c>
      <c r="BA1085" s="25">
        <v>1084</v>
      </c>
      <c r="BB1085" s="26">
        <v>2.9004495175199999E-2</v>
      </c>
      <c r="BC1085" s="25">
        <v>1084</v>
      </c>
      <c r="BD1085" s="26">
        <v>7.9476391454299994E-2</v>
      </c>
      <c r="BE1085" s="25">
        <v>1084</v>
      </c>
      <c r="BF1085" s="26">
        <v>0.89151911337</v>
      </c>
      <c r="BG1085" s="25">
        <v>1084</v>
      </c>
      <c r="BH1085" s="26">
        <v>40.712557963199998</v>
      </c>
      <c r="BI1085" s="25">
        <v>1084</v>
      </c>
      <c r="BJ1085" s="26">
        <v>391.293260288</v>
      </c>
      <c r="CB1085" s="37"/>
      <c r="CD1085" s="37"/>
      <c r="CE1085" s="37"/>
    </row>
    <row r="1086" spans="1:83" x14ac:dyDescent="0.3">
      <c r="A1086" s="25">
        <v>1085</v>
      </c>
      <c r="B1086" s="26">
        <v>6069.4683197599998</v>
      </c>
      <c r="C1086" s="25">
        <v>1085</v>
      </c>
      <c r="D1086" s="26">
        <v>1.92484088754</v>
      </c>
      <c r="E1086" s="25">
        <v>1085</v>
      </c>
      <c r="F1086" s="26">
        <v>54.667959908900002</v>
      </c>
      <c r="G1086" s="25">
        <v>1085</v>
      </c>
      <c r="H1086" s="26">
        <v>5.8769562305899997E-2</v>
      </c>
      <c r="I1086" s="25">
        <v>1085</v>
      </c>
      <c r="J1086" s="26">
        <v>0.142131867854</v>
      </c>
      <c r="K1086" s="25">
        <v>1085</v>
      </c>
      <c r="L1086" s="26">
        <v>527289.77733499999</v>
      </c>
      <c r="M1086" s="25">
        <v>1085</v>
      </c>
      <c r="N1086" s="26">
        <v>62.477794831600001</v>
      </c>
      <c r="O1086" s="25">
        <v>1085</v>
      </c>
      <c r="P1086" s="26">
        <v>1.23006422758E-2</v>
      </c>
      <c r="Q1086" s="25">
        <v>1085</v>
      </c>
      <c r="R1086" s="32">
        <v>0.61848367268399995</v>
      </c>
      <c r="S1086" s="28">
        <v>1085</v>
      </c>
      <c r="T1086" s="35">
        <v>0.84381591194100003</v>
      </c>
      <c r="U1086" s="25">
        <v>1085</v>
      </c>
      <c r="V1086" s="26">
        <v>34.347542195099997</v>
      </c>
      <c r="W1086" s="25">
        <v>1085</v>
      </c>
      <c r="X1086" s="26">
        <v>1.50466057828</v>
      </c>
      <c r="Y1086" s="25">
        <v>1085</v>
      </c>
      <c r="Z1086" s="26">
        <v>7.5714053155699998E-2</v>
      </c>
      <c r="AA1086" s="25">
        <v>1085</v>
      </c>
      <c r="AB1086" s="26">
        <v>10.450428029599999</v>
      </c>
      <c r="AC1086" s="25">
        <v>1085</v>
      </c>
      <c r="AD1086" s="26">
        <v>0.25734100567700002</v>
      </c>
      <c r="AE1086" s="25">
        <v>1085</v>
      </c>
      <c r="AF1086" s="26">
        <v>527289.77733499999</v>
      </c>
      <c r="AG1086" s="25">
        <v>1085</v>
      </c>
      <c r="AH1086" s="26">
        <v>1.86670156149</v>
      </c>
      <c r="AI1086" s="25">
        <v>1085</v>
      </c>
      <c r="AJ1086" s="26">
        <v>75.918809506399995</v>
      </c>
      <c r="AK1086" s="25">
        <v>1085</v>
      </c>
      <c r="AL1086" s="26">
        <v>0.13358777925099999</v>
      </c>
      <c r="AM1086" s="25">
        <v>1085</v>
      </c>
      <c r="AN1086" s="26">
        <v>1.00096587861</v>
      </c>
      <c r="AO1086" s="25">
        <v>1085</v>
      </c>
      <c r="AP1086" s="26">
        <v>1.1678173160700001</v>
      </c>
      <c r="AQ1086" s="25">
        <v>1085</v>
      </c>
      <c r="AR1086" s="26">
        <v>276.75207167100001</v>
      </c>
      <c r="AS1086" s="25">
        <v>1085</v>
      </c>
      <c r="AT1086" s="26">
        <v>1.51859405671</v>
      </c>
      <c r="AU1086" s="25">
        <v>1085</v>
      </c>
      <c r="AV1086" s="26">
        <v>5569.0397994200002</v>
      </c>
      <c r="AW1086" s="25">
        <v>1085</v>
      </c>
      <c r="AX1086" s="26">
        <v>1.86670156149</v>
      </c>
      <c r="AY1086" s="25">
        <v>1085</v>
      </c>
      <c r="AZ1086" s="26">
        <v>75.202595489299995</v>
      </c>
      <c r="BA1086" s="25">
        <v>1085</v>
      </c>
      <c r="BB1086" s="26">
        <v>1.63524728164E-2</v>
      </c>
      <c r="BC1086" s="25">
        <v>1085</v>
      </c>
      <c r="BD1086" s="26">
        <v>0.11274273413200001</v>
      </c>
      <c r="BE1086" s="25">
        <v>1085</v>
      </c>
      <c r="BF1086" s="26">
        <v>0.87090479305099999</v>
      </c>
      <c r="BG1086" s="25">
        <v>1085</v>
      </c>
      <c r="BH1086" s="26">
        <v>34.501755218200003</v>
      </c>
      <c r="BI1086" s="25">
        <v>1085</v>
      </c>
      <c r="BJ1086" s="26">
        <v>773.26075559799995</v>
      </c>
      <c r="CB1086" s="37"/>
      <c r="CD1086" s="37"/>
      <c r="CE1086" s="37"/>
    </row>
    <row r="1087" spans="1:83" x14ac:dyDescent="0.3">
      <c r="A1087" s="25">
        <v>1086</v>
      </c>
      <c r="B1087" s="26">
        <v>4297.7830696700003</v>
      </c>
      <c r="C1087" s="25">
        <v>1086</v>
      </c>
      <c r="D1087" s="26">
        <v>1.6613190662199999</v>
      </c>
      <c r="E1087" s="25">
        <v>1086</v>
      </c>
      <c r="F1087" s="26">
        <v>40.315184112700003</v>
      </c>
      <c r="G1087" s="25">
        <v>1086</v>
      </c>
      <c r="H1087" s="26">
        <v>7.9338861787000003E-2</v>
      </c>
      <c r="I1087" s="25">
        <v>1086</v>
      </c>
      <c r="J1087" s="26">
        <v>2.5802504349199999E-2</v>
      </c>
      <c r="K1087" s="25">
        <v>1086</v>
      </c>
      <c r="L1087" s="26">
        <v>529436.04986499995</v>
      </c>
      <c r="M1087" s="25">
        <v>1086</v>
      </c>
      <c r="N1087" s="26">
        <v>62.772284145699999</v>
      </c>
      <c r="O1087" s="25">
        <v>1086</v>
      </c>
      <c r="P1087" s="26">
        <v>1.9186850966999999E-2</v>
      </c>
      <c r="Q1087" s="25">
        <v>1086</v>
      </c>
      <c r="R1087" s="32">
        <v>0.642775208145</v>
      </c>
      <c r="S1087" s="28">
        <v>1086</v>
      </c>
      <c r="T1087" s="35">
        <v>0.42809164838699998</v>
      </c>
      <c r="U1087" s="25">
        <v>1086</v>
      </c>
      <c r="V1087" s="26">
        <v>34.015256591399996</v>
      </c>
      <c r="W1087" s="25">
        <v>1086</v>
      </c>
      <c r="X1087" s="26">
        <v>4.2430456167399999</v>
      </c>
      <c r="Y1087" s="25">
        <v>1086</v>
      </c>
      <c r="Z1087" s="26">
        <v>6.6351428923699995E-2</v>
      </c>
      <c r="AA1087" s="25">
        <v>1086</v>
      </c>
      <c r="AB1087" s="26">
        <v>14.4548442139</v>
      </c>
      <c r="AC1087" s="25">
        <v>1086</v>
      </c>
      <c r="AD1087" s="26">
        <v>0.32553301469099999</v>
      </c>
      <c r="AE1087" s="25">
        <v>1086</v>
      </c>
      <c r="AF1087" s="26">
        <v>529436.04986499995</v>
      </c>
      <c r="AG1087" s="25">
        <v>1086</v>
      </c>
      <c r="AH1087" s="26">
        <v>1.54859712908</v>
      </c>
      <c r="AI1087" s="25">
        <v>1086</v>
      </c>
      <c r="AJ1087" s="26">
        <v>55.187267546900003</v>
      </c>
      <c r="AK1087" s="25">
        <v>1086</v>
      </c>
      <c r="AL1087" s="26">
        <v>6.2049042043799997E-2</v>
      </c>
      <c r="AM1087" s="25">
        <v>1086</v>
      </c>
      <c r="AN1087" s="26">
        <v>1.1972311549600001</v>
      </c>
      <c r="AO1087" s="25">
        <v>1086</v>
      </c>
      <c r="AP1087" s="26">
        <v>0.46716991401300001</v>
      </c>
      <c r="AQ1087" s="25">
        <v>1086</v>
      </c>
      <c r="AR1087" s="26">
        <v>945.10164296300002</v>
      </c>
      <c r="AS1087" s="25">
        <v>1086</v>
      </c>
      <c r="AT1087" s="26">
        <v>2.3927911316400001</v>
      </c>
      <c r="AU1087" s="25">
        <v>1086</v>
      </c>
      <c r="AV1087" s="26">
        <v>3938.1590825200001</v>
      </c>
      <c r="AW1087" s="25">
        <v>1086</v>
      </c>
      <c r="AX1087" s="26">
        <v>1.54859712908</v>
      </c>
      <c r="AY1087" s="25">
        <v>1086</v>
      </c>
      <c r="AZ1087" s="26">
        <v>59.318694148500001</v>
      </c>
      <c r="BA1087" s="25">
        <v>1086</v>
      </c>
      <c r="BB1087" s="26">
        <v>6.2819863293699998E-3</v>
      </c>
      <c r="BC1087" s="25">
        <v>1086</v>
      </c>
      <c r="BD1087" s="26">
        <v>1.7142866301800001E-2</v>
      </c>
      <c r="BE1087" s="25">
        <v>1086</v>
      </c>
      <c r="BF1087" s="26">
        <v>0.97657514736899997</v>
      </c>
      <c r="BG1087" s="25">
        <v>1086</v>
      </c>
      <c r="BH1087" s="26">
        <v>34.251793712900003</v>
      </c>
      <c r="BI1087" s="25">
        <v>1086</v>
      </c>
      <c r="BJ1087" s="26">
        <v>1068.5643094500001</v>
      </c>
      <c r="CB1087" s="37"/>
      <c r="CD1087" s="37"/>
      <c r="CE1087" s="37"/>
    </row>
    <row r="1088" spans="1:83" x14ac:dyDescent="0.3">
      <c r="A1088" s="25">
        <v>1087</v>
      </c>
      <c r="B1088" s="26">
        <v>4793.4052325399998</v>
      </c>
      <c r="C1088" s="25">
        <v>1087</v>
      </c>
      <c r="D1088" s="26">
        <v>1.3910319796599999</v>
      </c>
      <c r="E1088" s="25">
        <v>1087</v>
      </c>
      <c r="F1088" s="26">
        <v>60.968071960800003</v>
      </c>
      <c r="G1088" s="25">
        <v>1087</v>
      </c>
      <c r="H1088" s="26">
        <v>3.3878360917E-2</v>
      </c>
      <c r="I1088" s="25">
        <v>1087</v>
      </c>
      <c r="J1088" s="26">
        <v>0.13974195637600001</v>
      </c>
      <c r="K1088" s="25">
        <v>1087</v>
      </c>
      <c r="L1088" s="26">
        <v>522728.447285</v>
      </c>
      <c r="M1088" s="25">
        <v>1087</v>
      </c>
      <c r="N1088" s="26">
        <v>72.323441403700002</v>
      </c>
      <c r="O1088" s="25">
        <v>1087</v>
      </c>
      <c r="P1088" s="26">
        <v>1.26644100687E-2</v>
      </c>
      <c r="Q1088" s="25">
        <v>1087</v>
      </c>
      <c r="R1088" s="32">
        <v>0.47001867345300002</v>
      </c>
      <c r="S1088" s="28">
        <v>1087</v>
      </c>
      <c r="T1088" s="35">
        <v>0.49638602280400002</v>
      </c>
      <c r="U1088" s="25">
        <v>1087</v>
      </c>
      <c r="V1088" s="26">
        <v>32.390080959099997</v>
      </c>
      <c r="W1088" s="25">
        <v>1087</v>
      </c>
      <c r="X1088" s="26">
        <v>1.1514467913599999</v>
      </c>
      <c r="Y1088" s="25">
        <v>1087</v>
      </c>
      <c r="Z1088" s="26">
        <v>5.8653504269799997E-2</v>
      </c>
      <c r="AA1088" s="25">
        <v>1087</v>
      </c>
      <c r="AB1088" s="26">
        <v>7.38795279133</v>
      </c>
      <c r="AC1088" s="25">
        <v>1087</v>
      </c>
      <c r="AD1088" s="26">
        <v>0.34367337850399998</v>
      </c>
      <c r="AE1088" s="25">
        <v>1087</v>
      </c>
      <c r="AF1088" s="26">
        <v>522728.447285</v>
      </c>
      <c r="AG1088" s="25">
        <v>1087</v>
      </c>
      <c r="AH1088" s="26">
        <v>1.33973011753</v>
      </c>
      <c r="AI1088" s="25">
        <v>1087</v>
      </c>
      <c r="AJ1088" s="26">
        <v>83.187608242300001</v>
      </c>
      <c r="AK1088" s="25">
        <v>1087</v>
      </c>
      <c r="AL1088" s="26">
        <v>3.4723276296399999E-2</v>
      </c>
      <c r="AM1088" s="25">
        <v>1087</v>
      </c>
      <c r="AN1088" s="26">
        <v>0.60155976026400004</v>
      </c>
      <c r="AO1088" s="25">
        <v>1087</v>
      </c>
      <c r="AP1088" s="26">
        <v>0.77689463560000005</v>
      </c>
      <c r="AQ1088" s="25">
        <v>1087</v>
      </c>
      <c r="AR1088" s="26">
        <v>56.191122892800003</v>
      </c>
      <c r="AS1088" s="25">
        <v>1087</v>
      </c>
      <c r="AT1088" s="26">
        <v>2.3414900521600002</v>
      </c>
      <c r="AU1088" s="25">
        <v>1087</v>
      </c>
      <c r="AV1088" s="26">
        <v>4554.9535390800002</v>
      </c>
      <c r="AW1088" s="25">
        <v>1087</v>
      </c>
      <c r="AX1088" s="26">
        <v>1.33973011753</v>
      </c>
      <c r="AY1088" s="25">
        <v>1087</v>
      </c>
      <c r="AZ1088" s="26">
        <v>73.879487304199998</v>
      </c>
      <c r="BA1088" s="25">
        <v>1087</v>
      </c>
      <c r="BB1088" s="26">
        <v>1.8024694836199999E-2</v>
      </c>
      <c r="BC1088" s="25">
        <v>1087</v>
      </c>
      <c r="BD1088" s="26">
        <v>0.112334668619</v>
      </c>
      <c r="BE1088" s="25">
        <v>1087</v>
      </c>
      <c r="BF1088" s="26">
        <v>0.86964063654400003</v>
      </c>
      <c r="BG1088" s="25">
        <v>1087</v>
      </c>
      <c r="BH1088" s="26">
        <v>32.621668244200002</v>
      </c>
      <c r="BI1088" s="25">
        <v>1087</v>
      </c>
      <c r="BJ1088" s="26">
        <v>264.83781735500003</v>
      </c>
      <c r="CB1088" s="37"/>
      <c r="CD1088" s="37"/>
      <c r="CE1088" s="37"/>
    </row>
    <row r="1089" spans="1:83" x14ac:dyDescent="0.3">
      <c r="A1089" s="25">
        <v>1088</v>
      </c>
      <c r="B1089" s="26">
        <v>5833.1704714899997</v>
      </c>
      <c r="C1089" s="25">
        <v>1088</v>
      </c>
      <c r="D1089" s="26">
        <v>1.7330490332599999</v>
      </c>
      <c r="E1089" s="25">
        <v>1088</v>
      </c>
      <c r="F1089" s="26">
        <v>44.541204158299998</v>
      </c>
      <c r="G1089" s="25">
        <v>1088</v>
      </c>
      <c r="H1089" s="26">
        <v>2.5593087356000001E-2</v>
      </c>
      <c r="I1089" s="25">
        <v>1088</v>
      </c>
      <c r="J1089" s="26">
        <v>0.158799664699</v>
      </c>
      <c r="K1089" s="25">
        <v>1088</v>
      </c>
      <c r="L1089" s="26">
        <v>765182.11681799998</v>
      </c>
      <c r="M1089" s="25">
        <v>1088</v>
      </c>
      <c r="N1089" s="26">
        <v>41.068756264000001</v>
      </c>
      <c r="O1089" s="25">
        <v>1088</v>
      </c>
      <c r="P1089" s="26">
        <v>1.1203109764399999E-2</v>
      </c>
      <c r="Q1089" s="25">
        <v>1088</v>
      </c>
      <c r="R1089" s="32">
        <v>0.54513629432099997</v>
      </c>
      <c r="S1089" s="28">
        <v>1088</v>
      </c>
      <c r="T1089" s="35">
        <v>0.88159948075700001</v>
      </c>
      <c r="U1089" s="25">
        <v>1088</v>
      </c>
      <c r="V1089" s="26">
        <v>38.7889506729</v>
      </c>
      <c r="W1089" s="25">
        <v>1088</v>
      </c>
      <c r="X1089" s="26">
        <v>7.0116877105200004</v>
      </c>
      <c r="Y1089" s="25">
        <v>1088</v>
      </c>
      <c r="Z1089" s="26">
        <v>8.0959246181700001E-2</v>
      </c>
      <c r="AA1089" s="25">
        <v>1088</v>
      </c>
      <c r="AB1089" s="26">
        <v>4.4734970018900002</v>
      </c>
      <c r="AC1089" s="25">
        <v>1088</v>
      </c>
      <c r="AD1089" s="26">
        <v>0.189824912447</v>
      </c>
      <c r="AE1089" s="25">
        <v>1088</v>
      </c>
      <c r="AF1089" s="26">
        <v>765182.11681799998</v>
      </c>
      <c r="AG1089" s="25">
        <v>1088</v>
      </c>
      <c r="AH1089" s="26">
        <v>1.58708588971</v>
      </c>
      <c r="AI1089" s="25">
        <v>1088</v>
      </c>
      <c r="AJ1089" s="26">
        <v>51.947474697799997</v>
      </c>
      <c r="AK1089" s="25">
        <v>1088</v>
      </c>
      <c r="AL1089" s="26">
        <v>1.3438868826100001E-2</v>
      </c>
      <c r="AM1089" s="25">
        <v>1088</v>
      </c>
      <c r="AN1089" s="26">
        <v>0.61566429006300005</v>
      </c>
      <c r="AO1089" s="25">
        <v>1088</v>
      </c>
      <c r="AP1089" s="26">
        <v>1.31655383588</v>
      </c>
      <c r="AQ1089" s="25">
        <v>1088</v>
      </c>
      <c r="AR1089" s="26">
        <v>382.275591228</v>
      </c>
      <c r="AS1089" s="25">
        <v>1088</v>
      </c>
      <c r="AT1089" s="26">
        <v>0.85245868605399999</v>
      </c>
      <c r="AU1089" s="25">
        <v>1088</v>
      </c>
      <c r="AV1089" s="26">
        <v>5442.9628905500003</v>
      </c>
      <c r="AW1089" s="25">
        <v>1088</v>
      </c>
      <c r="AX1089" s="26">
        <v>1.58708588971</v>
      </c>
      <c r="AY1089" s="25">
        <v>1088</v>
      </c>
      <c r="AZ1089" s="26">
        <v>48.762502316099997</v>
      </c>
      <c r="BA1089" s="25">
        <v>1088</v>
      </c>
      <c r="BB1089" s="26">
        <v>1.71985955801E-2</v>
      </c>
      <c r="BC1089" s="25">
        <v>1088</v>
      </c>
      <c r="BD1089" s="26">
        <v>0.108723037413</v>
      </c>
      <c r="BE1089" s="25">
        <v>1088</v>
      </c>
      <c r="BF1089" s="26">
        <v>0.87407836700700003</v>
      </c>
      <c r="BG1089" s="25">
        <v>1088</v>
      </c>
      <c r="BH1089" s="26">
        <v>39.113853938600002</v>
      </c>
      <c r="BI1089" s="25">
        <v>1088</v>
      </c>
      <c r="BJ1089" s="26">
        <v>214.35700238300001</v>
      </c>
      <c r="CB1089" s="37"/>
      <c r="CD1089" s="37"/>
      <c r="CE1089" s="37"/>
    </row>
    <row r="1090" spans="1:83" x14ac:dyDescent="0.3">
      <c r="A1090" s="25">
        <v>1089</v>
      </c>
      <c r="B1090" s="26">
        <v>8785.9542114100004</v>
      </c>
      <c r="C1090" s="25">
        <v>1089</v>
      </c>
      <c r="D1090" s="26">
        <v>1.9109868297999999</v>
      </c>
      <c r="E1090" s="25">
        <v>1089</v>
      </c>
      <c r="F1090" s="26">
        <v>59.838978087800001</v>
      </c>
      <c r="G1090" s="25">
        <v>1089</v>
      </c>
      <c r="H1090" s="26">
        <v>1.2046393318E-2</v>
      </c>
      <c r="I1090" s="25">
        <v>1089</v>
      </c>
      <c r="J1090" s="26">
        <v>0.15979336968899999</v>
      </c>
      <c r="K1090" s="25">
        <v>1089</v>
      </c>
      <c r="L1090" s="26">
        <v>567535.04536300001</v>
      </c>
      <c r="M1090" s="25">
        <v>1089</v>
      </c>
      <c r="N1090" s="26">
        <v>79.611021626799996</v>
      </c>
      <c r="O1090" s="25">
        <v>1089</v>
      </c>
      <c r="P1090" s="26">
        <v>1.8501160083700001E-2</v>
      </c>
      <c r="Q1090" s="25">
        <v>1089</v>
      </c>
      <c r="R1090" s="32">
        <v>0.539237605575</v>
      </c>
      <c r="S1090" s="28">
        <v>1089</v>
      </c>
      <c r="T1090" s="35">
        <v>0.53267640943799999</v>
      </c>
      <c r="U1090" s="25">
        <v>1089</v>
      </c>
      <c r="V1090" s="26">
        <v>28.992604248399999</v>
      </c>
      <c r="W1090" s="25">
        <v>1089</v>
      </c>
      <c r="X1090" s="26">
        <v>8.6329461052400003</v>
      </c>
      <c r="Y1090" s="25">
        <v>1089</v>
      </c>
      <c r="Z1090" s="26">
        <v>6.9941842608800001E-2</v>
      </c>
      <c r="AA1090" s="25">
        <v>1089</v>
      </c>
      <c r="AB1090" s="26">
        <v>6.2729637383699997</v>
      </c>
      <c r="AC1090" s="25">
        <v>1089</v>
      </c>
      <c r="AD1090" s="26">
        <v>0.365457755803</v>
      </c>
      <c r="AE1090" s="25">
        <v>1089</v>
      </c>
      <c r="AF1090" s="26">
        <v>567535.04536300001</v>
      </c>
      <c r="AG1090" s="25">
        <v>1089</v>
      </c>
      <c r="AH1090" s="26">
        <v>1.7241565616200001</v>
      </c>
      <c r="AI1090" s="25">
        <v>1089</v>
      </c>
      <c r="AJ1090" s="26">
        <v>70.049982124600007</v>
      </c>
      <c r="AK1090" s="25">
        <v>1089</v>
      </c>
      <c r="AL1090" s="26">
        <v>5.4990069566300002E-2</v>
      </c>
      <c r="AM1090" s="25">
        <v>1089</v>
      </c>
      <c r="AN1090" s="26">
        <v>0.57316208265799995</v>
      </c>
      <c r="AO1090" s="25">
        <v>1089</v>
      </c>
      <c r="AP1090" s="26">
        <v>1.13231687308</v>
      </c>
      <c r="AQ1090" s="25">
        <v>1089</v>
      </c>
      <c r="AR1090" s="26">
        <v>309.24690306299999</v>
      </c>
      <c r="AS1090" s="25">
        <v>1089</v>
      </c>
      <c r="AT1090" s="26">
        <v>2.1811465300299999</v>
      </c>
      <c r="AU1090" s="25">
        <v>1089</v>
      </c>
      <c r="AV1090" s="26">
        <v>8384.9664342399992</v>
      </c>
      <c r="AW1090" s="25">
        <v>1089</v>
      </c>
      <c r="AX1090" s="26">
        <v>1.7241565616200001</v>
      </c>
      <c r="AY1090" s="25">
        <v>1089</v>
      </c>
      <c r="AZ1090" s="26">
        <v>67.231424763000007</v>
      </c>
      <c r="BA1090" s="25">
        <v>1089</v>
      </c>
      <c r="BB1090" s="26">
        <v>7.85656043857E-3</v>
      </c>
      <c r="BC1090" s="25">
        <v>1089</v>
      </c>
      <c r="BD1090" s="26">
        <v>0.124378734837</v>
      </c>
      <c r="BE1090" s="25">
        <v>1089</v>
      </c>
      <c r="BF1090" s="26">
        <v>0.867764704725</v>
      </c>
      <c r="BG1090" s="25">
        <v>1089</v>
      </c>
      <c r="BH1090" s="26">
        <v>30.416657325500001</v>
      </c>
      <c r="BI1090" s="25">
        <v>1089</v>
      </c>
      <c r="BJ1090" s="26">
        <v>163.026943843</v>
      </c>
      <c r="CB1090" s="37"/>
      <c r="CD1090" s="37"/>
      <c r="CE1090" s="37"/>
    </row>
    <row r="1091" spans="1:83" x14ac:dyDescent="0.3">
      <c r="A1091" s="25">
        <v>1090</v>
      </c>
      <c r="B1091" s="26">
        <v>9369.4693266800004</v>
      </c>
      <c r="C1091" s="25">
        <v>1090</v>
      </c>
      <c r="D1091" s="26">
        <v>1.63625501615</v>
      </c>
      <c r="E1091" s="25">
        <v>1090</v>
      </c>
      <c r="F1091" s="26">
        <v>54.314391942599997</v>
      </c>
      <c r="G1091" s="25">
        <v>1090</v>
      </c>
      <c r="H1091" s="26">
        <v>2.50116083734E-2</v>
      </c>
      <c r="I1091" s="25">
        <v>1090</v>
      </c>
      <c r="J1091" s="26">
        <v>0.16624893300599999</v>
      </c>
      <c r="K1091" s="25">
        <v>1090</v>
      </c>
      <c r="L1091" s="26">
        <v>683705.20440499997</v>
      </c>
      <c r="M1091" s="25">
        <v>1090</v>
      </c>
      <c r="N1091" s="26">
        <v>66.885826138400006</v>
      </c>
      <c r="O1091" s="25">
        <v>1090</v>
      </c>
      <c r="P1091" s="26">
        <v>1.55580773749E-2</v>
      </c>
      <c r="Q1091" s="25">
        <v>1090</v>
      </c>
      <c r="R1091" s="32">
        <v>0.63046181749700003</v>
      </c>
      <c r="S1091" s="28">
        <v>1090</v>
      </c>
      <c r="T1091" s="35">
        <v>0.46414902003300001</v>
      </c>
      <c r="U1091" s="25">
        <v>1090</v>
      </c>
      <c r="V1091" s="26">
        <v>31.272194213999999</v>
      </c>
      <c r="W1091" s="25">
        <v>1090</v>
      </c>
      <c r="X1091" s="26">
        <v>2.5867160082699998</v>
      </c>
      <c r="Y1091" s="25">
        <v>1090</v>
      </c>
      <c r="Z1091" s="26">
        <v>1.9755172814000001E-2</v>
      </c>
      <c r="AA1091" s="25">
        <v>1090</v>
      </c>
      <c r="AB1091" s="26">
        <v>13.405638636000001</v>
      </c>
      <c r="AC1091" s="25">
        <v>1090</v>
      </c>
      <c r="AD1091" s="26">
        <v>0.37953993527300001</v>
      </c>
      <c r="AE1091" s="25">
        <v>1090</v>
      </c>
      <c r="AF1091" s="26">
        <v>683705.20440499997</v>
      </c>
      <c r="AG1091" s="25">
        <v>1090</v>
      </c>
      <c r="AH1091" s="26">
        <v>1.5569523486200001</v>
      </c>
      <c r="AI1091" s="25">
        <v>1090</v>
      </c>
      <c r="AJ1091" s="26">
        <v>83.006317868799997</v>
      </c>
      <c r="AK1091" s="25">
        <v>1090</v>
      </c>
      <c r="AL1091" s="26">
        <v>0.121939183177</v>
      </c>
      <c r="AM1091" s="25">
        <v>1090</v>
      </c>
      <c r="AN1091" s="26">
        <v>0.73982945172500003</v>
      </c>
      <c r="AO1091" s="25">
        <v>1090</v>
      </c>
      <c r="AP1091" s="26">
        <v>0.96927398711400004</v>
      </c>
      <c r="AQ1091" s="25">
        <v>1090</v>
      </c>
      <c r="AR1091" s="26">
        <v>142.12038509000001</v>
      </c>
      <c r="AS1091" s="25">
        <v>1090</v>
      </c>
      <c r="AT1091" s="26">
        <v>5.8057757596700004</v>
      </c>
      <c r="AU1091" s="25">
        <v>1090</v>
      </c>
      <c r="AV1091" s="26">
        <v>8803.8709057199994</v>
      </c>
      <c r="AW1091" s="25">
        <v>1090</v>
      </c>
      <c r="AX1091" s="26">
        <v>1.5569523486200001</v>
      </c>
      <c r="AY1091" s="25">
        <v>1090</v>
      </c>
      <c r="AZ1091" s="26">
        <v>79.735230710500005</v>
      </c>
      <c r="BA1091" s="25">
        <v>1090</v>
      </c>
      <c r="BB1091" s="26">
        <v>9.8634977719299997E-3</v>
      </c>
      <c r="BC1091" s="25">
        <v>1090</v>
      </c>
      <c r="BD1091" s="26">
        <v>0.12944015263799999</v>
      </c>
      <c r="BE1091" s="25">
        <v>1090</v>
      </c>
      <c r="BF1091" s="26">
        <v>0.86069634958999996</v>
      </c>
      <c r="BG1091" s="25">
        <v>1090</v>
      </c>
      <c r="BH1091" s="26">
        <v>33.298166711900002</v>
      </c>
      <c r="BI1091" s="25">
        <v>1090</v>
      </c>
      <c r="BJ1091" s="26">
        <v>885.27238870799999</v>
      </c>
      <c r="CB1091" s="37"/>
      <c r="CD1091" s="37"/>
      <c r="CE1091" s="37"/>
    </row>
    <row r="1092" spans="1:83" x14ac:dyDescent="0.3">
      <c r="A1092" s="25">
        <v>1091</v>
      </c>
      <c r="B1092" s="26">
        <v>3433.0328773400001</v>
      </c>
      <c r="C1092" s="25">
        <v>1091</v>
      </c>
      <c r="D1092" s="26">
        <v>1.4271144791999999</v>
      </c>
      <c r="E1092" s="25">
        <v>1091</v>
      </c>
      <c r="F1092" s="26">
        <v>49.035151882400001</v>
      </c>
      <c r="G1092" s="25">
        <v>1091</v>
      </c>
      <c r="H1092" s="26">
        <v>2.28500675941E-2</v>
      </c>
      <c r="I1092" s="25">
        <v>1091</v>
      </c>
      <c r="J1092" s="26">
        <v>0.10146924879200001</v>
      </c>
      <c r="K1092" s="25">
        <v>1091</v>
      </c>
      <c r="L1092" s="26">
        <v>512610.31651899999</v>
      </c>
      <c r="M1092" s="25">
        <v>1091</v>
      </c>
      <c r="N1092" s="26">
        <v>53.788738318500002</v>
      </c>
      <c r="O1092" s="25">
        <v>1091</v>
      </c>
      <c r="P1092" s="26">
        <v>1.39493520041E-2</v>
      </c>
      <c r="Q1092" s="25">
        <v>1091</v>
      </c>
      <c r="R1092" s="32">
        <v>0.58162428158500001</v>
      </c>
      <c r="S1092" s="28">
        <v>1091</v>
      </c>
      <c r="T1092" s="35">
        <v>0.53879808471500001</v>
      </c>
      <c r="U1092" s="25">
        <v>1091</v>
      </c>
      <c r="V1092" s="26">
        <v>42.613321665400001</v>
      </c>
      <c r="W1092" s="25">
        <v>1091</v>
      </c>
      <c r="X1092" s="26">
        <v>1.75566430974</v>
      </c>
      <c r="Y1092" s="25">
        <v>1091</v>
      </c>
      <c r="Z1092" s="26">
        <v>2.1081945942499999E-2</v>
      </c>
      <c r="AA1092" s="25">
        <v>1091</v>
      </c>
      <c r="AB1092" s="26">
        <v>8.4459015536000006</v>
      </c>
      <c r="AC1092" s="25">
        <v>1091</v>
      </c>
      <c r="AD1092" s="26">
        <v>0.24375688498100001</v>
      </c>
      <c r="AE1092" s="25">
        <v>1091</v>
      </c>
      <c r="AF1092" s="26">
        <v>512610.31651899999</v>
      </c>
      <c r="AG1092" s="25">
        <v>1091</v>
      </c>
      <c r="AH1092" s="26">
        <v>1.36392130126</v>
      </c>
      <c r="AI1092" s="25">
        <v>1091</v>
      </c>
      <c r="AJ1092" s="26">
        <v>67.627511248100006</v>
      </c>
      <c r="AK1092" s="25">
        <v>1091</v>
      </c>
      <c r="AL1092" s="26">
        <v>2.7504958113300001E-2</v>
      </c>
      <c r="AM1092" s="25">
        <v>1091</v>
      </c>
      <c r="AN1092" s="26">
        <v>0.683264505513</v>
      </c>
      <c r="AO1092" s="25">
        <v>1091</v>
      </c>
      <c r="AP1092" s="26">
        <v>0.86323887272300004</v>
      </c>
      <c r="AQ1092" s="25">
        <v>1091</v>
      </c>
      <c r="AR1092" s="26">
        <v>92.879664015800003</v>
      </c>
      <c r="AS1092" s="25">
        <v>1091</v>
      </c>
      <c r="AT1092" s="26">
        <v>2.80708350969</v>
      </c>
      <c r="AU1092" s="25">
        <v>1091</v>
      </c>
      <c r="AV1092" s="26">
        <v>3200.7218678700001</v>
      </c>
      <c r="AW1092" s="25">
        <v>1091</v>
      </c>
      <c r="AX1092" s="26">
        <v>1.36392130126</v>
      </c>
      <c r="AY1092" s="25">
        <v>1091</v>
      </c>
      <c r="AZ1092" s="26">
        <v>64.661764403000006</v>
      </c>
      <c r="BA1092" s="25">
        <v>1091</v>
      </c>
      <c r="BB1092" s="26">
        <v>6.0594025984599996E-3</v>
      </c>
      <c r="BC1092" s="25">
        <v>1091</v>
      </c>
      <c r="BD1092" s="26">
        <v>5.4702293982200001E-2</v>
      </c>
      <c r="BE1092" s="25">
        <v>1091</v>
      </c>
      <c r="BF1092" s="26">
        <v>0.93923830341900005</v>
      </c>
      <c r="BG1092" s="25">
        <v>1091</v>
      </c>
      <c r="BH1092" s="26">
        <v>43.1731658526</v>
      </c>
      <c r="BI1092" s="25">
        <v>1091</v>
      </c>
      <c r="BJ1092" s="26">
        <v>798.76419102700004</v>
      </c>
      <c r="CB1092" s="37"/>
      <c r="CD1092" s="37"/>
      <c r="CE1092" s="37"/>
    </row>
    <row r="1093" spans="1:83" x14ac:dyDescent="0.3">
      <c r="A1093" s="25">
        <v>1092</v>
      </c>
      <c r="B1093" s="26">
        <v>10336.113932800001</v>
      </c>
      <c r="C1093" s="25">
        <v>1092</v>
      </c>
      <c r="D1093" s="26">
        <v>2.2615220799300002</v>
      </c>
      <c r="E1093" s="25">
        <v>1092</v>
      </c>
      <c r="F1093" s="26">
        <v>69.648552291599998</v>
      </c>
      <c r="G1093" s="25">
        <v>1092</v>
      </c>
      <c r="H1093" s="26">
        <v>0.125677167393</v>
      </c>
      <c r="I1093" s="25">
        <v>1092</v>
      </c>
      <c r="J1093" s="26">
        <v>0.149587971047</v>
      </c>
      <c r="K1093" s="25">
        <v>1092</v>
      </c>
      <c r="L1093" s="26">
        <v>658486.06475799996</v>
      </c>
      <c r="M1093" s="25">
        <v>1092</v>
      </c>
      <c r="N1093" s="26">
        <v>78.675554196700006</v>
      </c>
      <c r="O1093" s="25">
        <v>1092</v>
      </c>
      <c r="P1093" s="26">
        <v>1.3960715559400001E-2</v>
      </c>
      <c r="Q1093" s="25">
        <v>1092</v>
      </c>
      <c r="R1093" s="32">
        <v>0.462079111933</v>
      </c>
      <c r="S1093" s="28">
        <v>1092</v>
      </c>
      <c r="T1093" s="35">
        <v>0.87819762900800002</v>
      </c>
      <c r="U1093" s="25">
        <v>1092</v>
      </c>
      <c r="V1093" s="26">
        <v>25.756731619100002</v>
      </c>
      <c r="W1093" s="25">
        <v>1092</v>
      </c>
      <c r="X1093" s="26">
        <v>4.6250549972900004</v>
      </c>
      <c r="Y1093" s="25">
        <v>1092</v>
      </c>
      <c r="Z1093" s="26">
        <v>9.5539833881399999E-2</v>
      </c>
      <c r="AA1093" s="25">
        <v>1092</v>
      </c>
      <c r="AB1093" s="26">
        <v>6.3914514201100001</v>
      </c>
      <c r="AC1093" s="25">
        <v>1092</v>
      </c>
      <c r="AD1093" s="26">
        <v>0.45431298058699998</v>
      </c>
      <c r="AE1093" s="25">
        <v>1092</v>
      </c>
      <c r="AF1093" s="26">
        <v>658486.06475799996</v>
      </c>
      <c r="AG1093" s="25">
        <v>1092</v>
      </c>
      <c r="AH1093" s="26">
        <v>2.1513437695099999</v>
      </c>
      <c r="AI1093" s="25">
        <v>1092</v>
      </c>
      <c r="AJ1093" s="26">
        <v>89.553562548200006</v>
      </c>
      <c r="AK1093" s="25">
        <v>1092</v>
      </c>
      <c r="AL1093" s="26">
        <v>0.15933888759600001</v>
      </c>
      <c r="AM1093" s="25">
        <v>1092</v>
      </c>
      <c r="AN1093" s="26">
        <v>1.0275151838000001</v>
      </c>
      <c r="AO1093" s="25">
        <v>1092</v>
      </c>
      <c r="AP1093" s="26">
        <v>0.85213397905800004</v>
      </c>
      <c r="AQ1093" s="25">
        <v>1092</v>
      </c>
      <c r="AR1093" s="26">
        <v>147.31508379100001</v>
      </c>
      <c r="AS1093" s="25">
        <v>1092</v>
      </c>
      <c r="AT1093" s="26">
        <v>2.41268864756</v>
      </c>
      <c r="AU1093" s="25">
        <v>1092</v>
      </c>
      <c r="AV1093" s="26">
        <v>9789.4857084800005</v>
      </c>
      <c r="AW1093" s="25">
        <v>1092</v>
      </c>
      <c r="AX1093" s="26">
        <v>2.1513437695099999</v>
      </c>
      <c r="AY1093" s="25">
        <v>1092</v>
      </c>
      <c r="AZ1093" s="26">
        <v>80.623392544799998</v>
      </c>
      <c r="BA1093" s="25">
        <v>1092</v>
      </c>
      <c r="BB1093" s="26">
        <v>8.48821144877E-2</v>
      </c>
      <c r="BC1093" s="25">
        <v>1092</v>
      </c>
      <c r="BD1093" s="26">
        <v>0.14991506247700001</v>
      </c>
      <c r="BE1093" s="25">
        <v>1092</v>
      </c>
      <c r="BF1093" s="26">
        <v>0.76520282303499998</v>
      </c>
      <c r="BG1093" s="25">
        <v>1092</v>
      </c>
      <c r="BH1093" s="26">
        <v>26.6148197172</v>
      </c>
      <c r="BI1093" s="25">
        <v>1092</v>
      </c>
      <c r="BJ1093" s="26">
        <v>106.119687212</v>
      </c>
      <c r="CB1093" s="37"/>
      <c r="CD1093" s="37"/>
      <c r="CE1093" s="37"/>
    </row>
    <row r="1094" spans="1:83" x14ac:dyDescent="0.3">
      <c r="A1094" s="25">
        <v>1093</v>
      </c>
      <c r="B1094" s="26">
        <v>4044.31881019</v>
      </c>
      <c r="C1094" s="25">
        <v>1093</v>
      </c>
      <c r="D1094" s="26">
        <v>1.7382091025699999</v>
      </c>
      <c r="E1094" s="25">
        <v>1093</v>
      </c>
      <c r="F1094" s="26">
        <v>53.943270257400002</v>
      </c>
      <c r="G1094" s="25">
        <v>1093</v>
      </c>
      <c r="H1094" s="26">
        <v>5.7380247993800003E-2</v>
      </c>
      <c r="I1094" s="25">
        <v>1093</v>
      </c>
      <c r="J1094" s="26">
        <v>0.152149607715</v>
      </c>
      <c r="K1094" s="25">
        <v>1093</v>
      </c>
      <c r="L1094" s="26">
        <v>475290.80088599998</v>
      </c>
      <c r="M1094" s="25">
        <v>1093</v>
      </c>
      <c r="N1094" s="26">
        <v>73.567493596000006</v>
      </c>
      <c r="O1094" s="25">
        <v>1093</v>
      </c>
      <c r="P1094" s="26">
        <v>1.8959236552400002E-2</v>
      </c>
      <c r="Q1094" s="25">
        <v>1093</v>
      </c>
      <c r="R1094" s="32">
        <v>0.63996626635999998</v>
      </c>
      <c r="S1094" s="28">
        <v>1093</v>
      </c>
      <c r="T1094" s="35">
        <v>0.315148292366</v>
      </c>
      <c r="U1094" s="25">
        <v>1093</v>
      </c>
      <c r="V1094" s="26">
        <v>33.254979823500001</v>
      </c>
      <c r="W1094" s="25">
        <v>1093</v>
      </c>
      <c r="X1094" s="26">
        <v>2.4293155048299999</v>
      </c>
      <c r="Y1094" s="25">
        <v>1093</v>
      </c>
      <c r="Z1094" s="26">
        <v>6.8566346315799998E-2</v>
      </c>
      <c r="AA1094" s="25">
        <v>1093</v>
      </c>
      <c r="AB1094" s="26">
        <v>6.4905019912000004</v>
      </c>
      <c r="AC1094" s="25">
        <v>1093</v>
      </c>
      <c r="AD1094" s="26">
        <v>0.31149191952999999</v>
      </c>
      <c r="AE1094" s="25">
        <v>1093</v>
      </c>
      <c r="AF1094" s="26">
        <v>475290.80088599998</v>
      </c>
      <c r="AG1094" s="25">
        <v>1093</v>
      </c>
      <c r="AH1094" s="26">
        <v>1.6650829004500001</v>
      </c>
      <c r="AI1094" s="25">
        <v>1093</v>
      </c>
      <c r="AJ1094" s="26">
        <v>84.607760537000004</v>
      </c>
      <c r="AK1094" s="25">
        <v>1093</v>
      </c>
      <c r="AL1094" s="26">
        <v>8.3519414494099997E-2</v>
      </c>
      <c r="AM1094" s="25">
        <v>1093</v>
      </c>
      <c r="AN1094" s="26">
        <v>0.86734526918699995</v>
      </c>
      <c r="AO1094" s="25">
        <v>1093</v>
      </c>
      <c r="AP1094" s="26">
        <v>0.68962783143499995</v>
      </c>
      <c r="AQ1094" s="25">
        <v>1093</v>
      </c>
      <c r="AR1094" s="26">
        <v>119.864587227</v>
      </c>
      <c r="AS1094" s="25">
        <v>1093</v>
      </c>
      <c r="AT1094" s="26">
        <v>1.8494041183800001</v>
      </c>
      <c r="AU1094" s="25">
        <v>1093</v>
      </c>
      <c r="AV1094" s="26">
        <v>3696.8912644299999</v>
      </c>
      <c r="AW1094" s="25">
        <v>1093</v>
      </c>
      <c r="AX1094" s="26">
        <v>1.6650829004500001</v>
      </c>
      <c r="AY1094" s="25">
        <v>1093</v>
      </c>
      <c r="AZ1094" s="26">
        <v>77.861372489000004</v>
      </c>
      <c r="BA1094" s="25">
        <v>1093</v>
      </c>
      <c r="BB1094" s="26">
        <v>2.5239587151100001E-2</v>
      </c>
      <c r="BC1094" s="25">
        <v>1093</v>
      </c>
      <c r="BD1094" s="26">
        <v>0.110003230454</v>
      </c>
      <c r="BE1094" s="25">
        <v>1093</v>
      </c>
      <c r="BF1094" s="26">
        <v>0.86475718239499999</v>
      </c>
      <c r="BG1094" s="25">
        <v>1093</v>
      </c>
      <c r="BH1094" s="26">
        <v>33.666291804799997</v>
      </c>
      <c r="BI1094" s="25">
        <v>1093</v>
      </c>
      <c r="BJ1094" s="26">
        <v>229.058330781</v>
      </c>
      <c r="CB1094" s="37"/>
      <c r="CD1094" s="37"/>
      <c r="CE1094" s="37"/>
    </row>
    <row r="1095" spans="1:83" x14ac:dyDescent="0.3">
      <c r="A1095" s="25">
        <v>1094</v>
      </c>
      <c r="B1095" s="26">
        <v>11701.3702978</v>
      </c>
      <c r="C1095" s="25">
        <v>1094</v>
      </c>
      <c r="D1095" s="26">
        <v>2.0654485564499998</v>
      </c>
      <c r="E1095" s="25">
        <v>1094</v>
      </c>
      <c r="F1095" s="26">
        <v>53.695852709</v>
      </c>
      <c r="G1095" s="25">
        <v>1094</v>
      </c>
      <c r="H1095" s="26">
        <v>0.18565063292799999</v>
      </c>
      <c r="I1095" s="25">
        <v>1094</v>
      </c>
      <c r="J1095" s="26">
        <v>0.19765911229800001</v>
      </c>
      <c r="K1095" s="25">
        <v>1094</v>
      </c>
      <c r="L1095" s="26">
        <v>538997.31752100005</v>
      </c>
      <c r="M1095" s="25">
        <v>1094</v>
      </c>
      <c r="N1095" s="26">
        <v>66.650789773</v>
      </c>
      <c r="O1095" s="25">
        <v>1094</v>
      </c>
      <c r="P1095" s="26">
        <v>1.99701148352E-2</v>
      </c>
      <c r="Q1095" s="25">
        <v>1094</v>
      </c>
      <c r="R1095" s="32">
        <v>0.68606442057399997</v>
      </c>
      <c r="S1095" s="28">
        <v>1094</v>
      </c>
      <c r="T1095" s="35">
        <v>0.33287118766599999</v>
      </c>
      <c r="U1095" s="25">
        <v>1094</v>
      </c>
      <c r="V1095" s="26">
        <v>42.722528033000003</v>
      </c>
      <c r="W1095" s="25">
        <v>1094</v>
      </c>
      <c r="X1095" s="26">
        <v>4.0351188972300003</v>
      </c>
      <c r="Y1095" s="25">
        <v>1094</v>
      </c>
      <c r="Z1095" s="26">
        <v>5.9072169525400002E-2</v>
      </c>
      <c r="AA1095" s="25">
        <v>1094</v>
      </c>
      <c r="AB1095" s="26">
        <v>7.5272595147999999</v>
      </c>
      <c r="AC1095" s="25">
        <v>1094</v>
      </c>
      <c r="AD1095" s="26">
        <v>0.29709605991799998</v>
      </c>
      <c r="AE1095" s="25">
        <v>1094</v>
      </c>
      <c r="AF1095" s="26">
        <v>538997.31752100005</v>
      </c>
      <c r="AG1095" s="25">
        <v>1094</v>
      </c>
      <c r="AH1095" s="26">
        <v>1.96638866507</v>
      </c>
      <c r="AI1095" s="25">
        <v>1094</v>
      </c>
      <c r="AJ1095" s="26">
        <v>94.424239006199997</v>
      </c>
      <c r="AK1095" s="25">
        <v>1094</v>
      </c>
      <c r="AL1095" s="26">
        <v>0.31078561495500001</v>
      </c>
      <c r="AM1095" s="25">
        <v>1094</v>
      </c>
      <c r="AN1095" s="26">
        <v>1.51734471313</v>
      </c>
      <c r="AO1095" s="25">
        <v>1094</v>
      </c>
      <c r="AP1095" s="26">
        <v>0.74073721983399998</v>
      </c>
      <c r="AQ1095" s="25">
        <v>1094</v>
      </c>
      <c r="AR1095" s="26">
        <v>262.68933150700002</v>
      </c>
      <c r="AS1095" s="25">
        <v>1094</v>
      </c>
      <c r="AT1095" s="26">
        <v>1.9623559592199999</v>
      </c>
      <c r="AU1095" s="25">
        <v>1094</v>
      </c>
      <c r="AV1095" s="26">
        <v>10719.9762039</v>
      </c>
      <c r="AW1095" s="25">
        <v>1094</v>
      </c>
      <c r="AX1095" s="26">
        <v>1.96638866507</v>
      </c>
      <c r="AY1095" s="25">
        <v>1094</v>
      </c>
      <c r="AZ1095" s="26">
        <v>79.896147983899994</v>
      </c>
      <c r="BA1095" s="25">
        <v>1094</v>
      </c>
      <c r="BB1095" s="26">
        <v>0.14622795329499999</v>
      </c>
      <c r="BC1095" s="25">
        <v>1094</v>
      </c>
      <c r="BD1095" s="26">
        <v>0.18062493397400001</v>
      </c>
      <c r="BE1095" s="25">
        <v>1094</v>
      </c>
      <c r="BF1095" s="26">
        <v>0.67314711273100003</v>
      </c>
      <c r="BG1095" s="25">
        <v>1094</v>
      </c>
      <c r="BH1095" s="26">
        <v>43.724488359399999</v>
      </c>
      <c r="BI1095" s="25">
        <v>1094</v>
      </c>
      <c r="BJ1095" s="26">
        <v>350.79492786100002</v>
      </c>
      <c r="CB1095" s="37"/>
      <c r="CD1095" s="37"/>
      <c r="CE1095" s="37"/>
    </row>
    <row r="1096" spans="1:83" x14ac:dyDescent="0.3">
      <c r="A1096" s="25">
        <v>1095</v>
      </c>
      <c r="B1096" s="26">
        <v>10666.1441918</v>
      </c>
      <c r="C1096" s="25">
        <v>1095</v>
      </c>
      <c r="D1096" s="26">
        <v>1.44264163225</v>
      </c>
      <c r="E1096" s="25">
        <v>1095</v>
      </c>
      <c r="F1096" s="26">
        <v>50.880008054000001</v>
      </c>
      <c r="G1096" s="25">
        <v>1095</v>
      </c>
      <c r="H1096" s="26">
        <v>4.78218127486E-2</v>
      </c>
      <c r="I1096" s="25">
        <v>1095</v>
      </c>
      <c r="J1096" s="26">
        <v>6.2176478761900002E-2</v>
      </c>
      <c r="K1096" s="25">
        <v>1095</v>
      </c>
      <c r="L1096" s="26">
        <v>761183.807975</v>
      </c>
      <c r="M1096" s="25">
        <v>1095</v>
      </c>
      <c r="N1096" s="26">
        <v>60.986569231399997</v>
      </c>
      <c r="O1096" s="25">
        <v>1095</v>
      </c>
      <c r="P1096" s="26">
        <v>1.1541426733600001E-2</v>
      </c>
      <c r="Q1096" s="25">
        <v>1095</v>
      </c>
      <c r="R1096" s="32">
        <v>0.419727424939</v>
      </c>
      <c r="S1096" s="28">
        <v>1095</v>
      </c>
      <c r="T1096" s="35">
        <v>0.37935137175799999</v>
      </c>
      <c r="U1096" s="25">
        <v>1095</v>
      </c>
      <c r="V1096" s="26">
        <v>36.802689361100001</v>
      </c>
      <c r="W1096" s="25">
        <v>1095</v>
      </c>
      <c r="X1096" s="26">
        <v>7.7482195943300001</v>
      </c>
      <c r="Y1096" s="25">
        <v>1095</v>
      </c>
      <c r="Z1096" s="26">
        <v>2.3199091832600001E-2</v>
      </c>
      <c r="AA1096" s="25">
        <v>1095</v>
      </c>
      <c r="AB1096" s="26">
        <v>11.535912676800001</v>
      </c>
      <c r="AC1096" s="25">
        <v>1095</v>
      </c>
      <c r="AD1096" s="26">
        <v>0.230763419705</v>
      </c>
      <c r="AE1096" s="25">
        <v>1095</v>
      </c>
      <c r="AF1096" s="26">
        <v>761183.807975</v>
      </c>
      <c r="AG1096" s="25">
        <v>1095</v>
      </c>
      <c r="AH1096" s="26">
        <v>1.2660960211800001</v>
      </c>
      <c r="AI1096" s="25">
        <v>1095</v>
      </c>
      <c r="AJ1096" s="26">
        <v>61.442313620999997</v>
      </c>
      <c r="AK1096" s="25">
        <v>1095</v>
      </c>
      <c r="AL1096" s="26">
        <v>4.5941349944699998E-2</v>
      </c>
      <c r="AM1096" s="25">
        <v>1095</v>
      </c>
      <c r="AN1096" s="26">
        <v>0.85672598021299995</v>
      </c>
      <c r="AO1096" s="25">
        <v>1095</v>
      </c>
      <c r="AP1096" s="26">
        <v>0.69840144550500005</v>
      </c>
      <c r="AQ1096" s="25">
        <v>1095</v>
      </c>
      <c r="AR1096" s="26">
        <v>915.11853542699998</v>
      </c>
      <c r="AS1096" s="25">
        <v>1095</v>
      </c>
      <c r="AT1096" s="26">
        <v>2.69089598938</v>
      </c>
      <c r="AU1096" s="25">
        <v>1095</v>
      </c>
      <c r="AV1096" s="26">
        <v>10038.2828883</v>
      </c>
      <c r="AW1096" s="25">
        <v>1095</v>
      </c>
      <c r="AX1096" s="26">
        <v>1.2660960211800001</v>
      </c>
      <c r="AY1096" s="25">
        <v>1095</v>
      </c>
      <c r="AZ1096" s="26">
        <v>61.810107721000001</v>
      </c>
      <c r="BA1096" s="25">
        <v>1095</v>
      </c>
      <c r="BB1096" s="26">
        <v>1.50676627713E-2</v>
      </c>
      <c r="BC1096" s="25">
        <v>1095</v>
      </c>
      <c r="BD1096" s="26">
        <v>3.9263973488899997E-2</v>
      </c>
      <c r="BE1096" s="25">
        <v>1095</v>
      </c>
      <c r="BF1096" s="26">
        <v>0.94566836373999996</v>
      </c>
      <c r="BG1096" s="25">
        <v>1095</v>
      </c>
      <c r="BH1096" s="26">
        <v>39.372716847100001</v>
      </c>
      <c r="BI1096" s="25">
        <v>1095</v>
      </c>
      <c r="BJ1096" s="26">
        <v>1620.52066861</v>
      </c>
      <c r="CB1096" s="37"/>
      <c r="CD1096" s="37"/>
      <c r="CE1096" s="37"/>
    </row>
    <row r="1097" spans="1:83" x14ac:dyDescent="0.3">
      <c r="A1097" s="25">
        <v>1096</v>
      </c>
      <c r="B1097" s="26">
        <v>3011.48540731</v>
      </c>
      <c r="C1097" s="25">
        <v>1096</v>
      </c>
      <c r="D1097" s="26">
        <v>1.23696065715</v>
      </c>
      <c r="E1097" s="25">
        <v>1096</v>
      </c>
      <c r="F1097" s="26">
        <v>74.743401325899995</v>
      </c>
      <c r="G1097" s="25">
        <v>1096</v>
      </c>
      <c r="H1097" s="26">
        <v>2.3845117559000002E-2</v>
      </c>
      <c r="I1097" s="25">
        <v>1096</v>
      </c>
      <c r="J1097" s="26">
        <v>0.12541165948999999</v>
      </c>
      <c r="K1097" s="25">
        <v>1096</v>
      </c>
      <c r="L1097" s="26">
        <v>585256.808311</v>
      </c>
      <c r="M1097" s="25">
        <v>1096</v>
      </c>
      <c r="N1097" s="26">
        <v>75.490884961500001</v>
      </c>
      <c r="O1097" s="25">
        <v>1096</v>
      </c>
      <c r="P1097" s="26">
        <v>1.6649499180800002E-2</v>
      </c>
      <c r="Q1097" s="25">
        <v>1096</v>
      </c>
      <c r="R1097" s="32">
        <v>0.43168938032999998</v>
      </c>
      <c r="S1097" s="28">
        <v>1096</v>
      </c>
      <c r="T1097" s="35">
        <v>0.663246581547</v>
      </c>
      <c r="U1097" s="25">
        <v>1096</v>
      </c>
      <c r="V1097" s="26">
        <v>25.980391552</v>
      </c>
      <c r="W1097" s="25">
        <v>1096</v>
      </c>
      <c r="X1097" s="26">
        <v>5.5610885904399998</v>
      </c>
      <c r="Y1097" s="25">
        <v>1096</v>
      </c>
      <c r="Z1097" s="26">
        <v>7.3514303832299996E-2</v>
      </c>
      <c r="AA1097" s="25">
        <v>1096</v>
      </c>
      <c r="AB1097" s="26">
        <v>11.9911920637</v>
      </c>
      <c r="AC1097" s="25">
        <v>1096</v>
      </c>
      <c r="AD1097" s="26">
        <v>0.43794437520599999</v>
      </c>
      <c r="AE1097" s="25">
        <v>1096</v>
      </c>
      <c r="AF1097" s="26">
        <v>585256.808311</v>
      </c>
      <c r="AG1097" s="25">
        <v>1096</v>
      </c>
      <c r="AH1097" s="26">
        <v>1.09760235745</v>
      </c>
      <c r="AI1097" s="25">
        <v>1096</v>
      </c>
      <c r="AJ1097" s="26">
        <v>62.132880458800003</v>
      </c>
      <c r="AK1097" s="25">
        <v>1096</v>
      </c>
      <c r="AL1097" s="26">
        <v>5.1751220677700001E-2</v>
      </c>
      <c r="AM1097" s="25">
        <v>1096</v>
      </c>
      <c r="AN1097" s="26">
        <v>0.51134470114999997</v>
      </c>
      <c r="AO1097" s="25">
        <v>1096</v>
      </c>
      <c r="AP1097" s="26">
        <v>1.0010650571099999</v>
      </c>
      <c r="AQ1097" s="25">
        <v>1096</v>
      </c>
      <c r="AR1097" s="26">
        <v>554.466139645</v>
      </c>
      <c r="AS1097" s="25">
        <v>1096</v>
      </c>
      <c r="AT1097" s="26">
        <v>3.2348854310099999</v>
      </c>
      <c r="AU1097" s="25">
        <v>1096</v>
      </c>
      <c r="AV1097" s="26">
        <v>2726.06898271</v>
      </c>
      <c r="AW1097" s="25">
        <v>1096</v>
      </c>
      <c r="AX1097" s="26">
        <v>1.09760235745</v>
      </c>
      <c r="AY1097" s="25">
        <v>1096</v>
      </c>
      <c r="AZ1097" s="26">
        <v>67.712570194199998</v>
      </c>
      <c r="BA1097" s="25">
        <v>1096</v>
      </c>
      <c r="BB1097" s="26">
        <v>1.70460955918E-3</v>
      </c>
      <c r="BC1097" s="25">
        <v>1096</v>
      </c>
      <c r="BD1097" s="26">
        <v>5.8480287617999997E-2</v>
      </c>
      <c r="BE1097" s="25">
        <v>1096</v>
      </c>
      <c r="BF1097" s="26">
        <v>0.93981510282299996</v>
      </c>
      <c r="BG1097" s="25">
        <v>1096</v>
      </c>
      <c r="BH1097" s="26">
        <v>26.458987882900001</v>
      </c>
      <c r="BI1097" s="25">
        <v>1096</v>
      </c>
      <c r="BJ1097" s="26">
        <v>431.711377535</v>
      </c>
      <c r="CB1097" s="37"/>
      <c r="CD1097" s="37"/>
      <c r="CE1097" s="37"/>
    </row>
    <row r="1098" spans="1:83" x14ac:dyDescent="0.3">
      <c r="A1098" s="25">
        <v>1097</v>
      </c>
      <c r="B1098" s="26">
        <v>9354.6498720599993</v>
      </c>
      <c r="C1098" s="25">
        <v>1097</v>
      </c>
      <c r="D1098" s="26">
        <v>1.2554638487500001</v>
      </c>
      <c r="E1098" s="25">
        <v>1097</v>
      </c>
      <c r="F1098" s="26">
        <v>76.2492636116</v>
      </c>
      <c r="G1098" s="25">
        <v>1097</v>
      </c>
      <c r="H1098" s="26">
        <v>0.157331201452</v>
      </c>
      <c r="I1098" s="25">
        <v>1097</v>
      </c>
      <c r="J1098" s="26">
        <v>5.7264117379600001E-2</v>
      </c>
      <c r="K1098" s="25">
        <v>1097</v>
      </c>
      <c r="L1098" s="26">
        <v>749519.01093300001</v>
      </c>
      <c r="M1098" s="25">
        <v>1097</v>
      </c>
      <c r="N1098" s="26">
        <v>49.349207876900003</v>
      </c>
      <c r="O1098" s="25">
        <v>1097</v>
      </c>
      <c r="P1098" s="26">
        <v>1.10605856988E-2</v>
      </c>
      <c r="Q1098" s="25">
        <v>1097</v>
      </c>
      <c r="R1098" s="32">
        <v>0.42823114484199998</v>
      </c>
      <c r="S1098" s="28">
        <v>1097</v>
      </c>
      <c r="T1098" s="35">
        <v>0.363319221671</v>
      </c>
      <c r="U1098" s="25">
        <v>1097</v>
      </c>
      <c r="V1098" s="26">
        <v>27.690924986599999</v>
      </c>
      <c r="W1098" s="25">
        <v>1097</v>
      </c>
      <c r="X1098" s="26">
        <v>3.8973883482599998</v>
      </c>
      <c r="Y1098" s="25">
        <v>1097</v>
      </c>
      <c r="Z1098" s="26">
        <v>5.9655800100400003E-2</v>
      </c>
      <c r="AA1098" s="25">
        <v>1097</v>
      </c>
      <c r="AB1098" s="26">
        <v>9.9849312549999993</v>
      </c>
      <c r="AC1098" s="25">
        <v>1097</v>
      </c>
      <c r="AD1098" s="26">
        <v>0.30439703948000002</v>
      </c>
      <c r="AE1098" s="25">
        <v>1097</v>
      </c>
      <c r="AF1098" s="26">
        <v>749519.01093300001</v>
      </c>
      <c r="AG1098" s="25">
        <v>1097</v>
      </c>
      <c r="AH1098" s="26">
        <v>1.1564162515700001</v>
      </c>
      <c r="AI1098" s="25">
        <v>1097</v>
      </c>
      <c r="AJ1098" s="26">
        <v>75.435802077299996</v>
      </c>
      <c r="AK1098" s="25">
        <v>1097</v>
      </c>
      <c r="AL1098" s="26">
        <v>9.2756024151200003E-2</v>
      </c>
      <c r="AM1098" s="25">
        <v>1097</v>
      </c>
      <c r="AN1098" s="26">
        <v>1.42866879949</v>
      </c>
      <c r="AO1098" s="25">
        <v>1097</v>
      </c>
      <c r="AP1098" s="26">
        <v>0.47316803734500001</v>
      </c>
      <c r="AQ1098" s="25">
        <v>1097</v>
      </c>
      <c r="AR1098" s="26">
        <v>431.54632633799997</v>
      </c>
      <c r="AS1098" s="25">
        <v>1097</v>
      </c>
      <c r="AT1098" s="26">
        <v>2.1577556582100001</v>
      </c>
      <c r="AU1098" s="25">
        <v>1097</v>
      </c>
      <c r="AV1098" s="26">
        <v>8400.0044865199998</v>
      </c>
      <c r="AW1098" s="25">
        <v>1097</v>
      </c>
      <c r="AX1098" s="26">
        <v>1.1564162515700001</v>
      </c>
      <c r="AY1098" s="25">
        <v>1097</v>
      </c>
      <c r="AZ1098" s="26">
        <v>77.654713058400006</v>
      </c>
      <c r="BA1098" s="25">
        <v>1097</v>
      </c>
      <c r="BB1098" s="26">
        <v>7.8654598215399996E-2</v>
      </c>
      <c r="BC1098" s="25">
        <v>1097</v>
      </c>
      <c r="BD1098" s="26">
        <v>4.6680892735900002E-2</v>
      </c>
      <c r="BE1098" s="25">
        <v>1097</v>
      </c>
      <c r="BF1098" s="26">
        <v>0.87466450904899995</v>
      </c>
      <c r="BG1098" s="25">
        <v>1097</v>
      </c>
      <c r="BH1098" s="26">
        <v>28.470603464100002</v>
      </c>
      <c r="BI1098" s="25">
        <v>1097</v>
      </c>
      <c r="BJ1098" s="26">
        <v>590.81456605799997</v>
      </c>
      <c r="CB1098" s="37"/>
      <c r="CD1098" s="37"/>
      <c r="CE1098" s="37"/>
    </row>
    <row r="1099" spans="1:83" x14ac:dyDescent="0.3">
      <c r="A1099" s="25">
        <v>1098</v>
      </c>
      <c r="B1099" s="26">
        <v>5040.4330909199998</v>
      </c>
      <c r="C1099" s="25">
        <v>1098</v>
      </c>
      <c r="D1099" s="26">
        <v>2.3819405388099999</v>
      </c>
      <c r="E1099" s="25">
        <v>1098</v>
      </c>
      <c r="F1099" s="26">
        <v>76.647097878500006</v>
      </c>
      <c r="G1099" s="25">
        <v>1098</v>
      </c>
      <c r="H1099" s="26">
        <v>0.17991812151200001</v>
      </c>
      <c r="I1099" s="25">
        <v>1098</v>
      </c>
      <c r="J1099" s="26">
        <v>0.142770585059</v>
      </c>
      <c r="K1099" s="25">
        <v>1098</v>
      </c>
      <c r="L1099" s="26">
        <v>731189.85323200002</v>
      </c>
      <c r="M1099" s="25">
        <v>1098</v>
      </c>
      <c r="N1099" s="26">
        <v>41.422590243800002</v>
      </c>
      <c r="O1099" s="25">
        <v>1098</v>
      </c>
      <c r="P1099" s="26">
        <v>1.3471712645499999E-2</v>
      </c>
      <c r="Q1099" s="25">
        <v>1098</v>
      </c>
      <c r="R1099" s="32">
        <v>0.57908953517100004</v>
      </c>
      <c r="S1099" s="28">
        <v>1098</v>
      </c>
      <c r="T1099" s="35">
        <v>0.41844328370099998</v>
      </c>
      <c r="U1099" s="25">
        <v>1098</v>
      </c>
      <c r="V1099" s="26">
        <v>33.0771926826</v>
      </c>
      <c r="W1099" s="25">
        <v>1098</v>
      </c>
      <c r="X1099" s="26">
        <v>4.5568045353300004</v>
      </c>
      <c r="Y1099" s="25">
        <v>1098</v>
      </c>
      <c r="Z1099" s="26">
        <v>6.6863010239500004E-2</v>
      </c>
      <c r="AA1099" s="25">
        <v>1098</v>
      </c>
      <c r="AB1099" s="26">
        <v>7.4564911048600004</v>
      </c>
      <c r="AC1099" s="25">
        <v>1098</v>
      </c>
      <c r="AD1099" s="26">
        <v>0.18512260871799999</v>
      </c>
      <c r="AE1099" s="25">
        <v>1098</v>
      </c>
      <c r="AF1099" s="26">
        <v>731189.85323200002</v>
      </c>
      <c r="AG1099" s="25">
        <v>1098</v>
      </c>
      <c r="AH1099" s="26">
        <v>2.2688540349799999</v>
      </c>
      <c r="AI1099" s="25">
        <v>1098</v>
      </c>
      <c r="AJ1099" s="26">
        <v>70.853688230000003</v>
      </c>
      <c r="AK1099" s="25">
        <v>1098</v>
      </c>
      <c r="AL1099" s="26">
        <v>0.15378101730800001</v>
      </c>
      <c r="AM1099" s="25">
        <v>1098</v>
      </c>
      <c r="AN1099" s="26">
        <v>1.3998769569</v>
      </c>
      <c r="AO1099" s="25">
        <v>1098</v>
      </c>
      <c r="AP1099" s="26">
        <v>0.79658904585800006</v>
      </c>
      <c r="AQ1099" s="25">
        <v>1098</v>
      </c>
      <c r="AR1099" s="26">
        <v>658.26926089400001</v>
      </c>
      <c r="AS1099" s="25">
        <v>1098</v>
      </c>
      <c r="AT1099" s="26">
        <v>0.98289001627399997</v>
      </c>
      <c r="AU1099" s="25">
        <v>1098</v>
      </c>
      <c r="AV1099" s="26">
        <v>3958.5998324500001</v>
      </c>
      <c r="AW1099" s="25">
        <v>1098</v>
      </c>
      <c r="AX1099" s="26">
        <v>2.2688540349799999</v>
      </c>
      <c r="AY1099" s="25">
        <v>1098</v>
      </c>
      <c r="AZ1099" s="26">
        <v>79.208377763200005</v>
      </c>
      <c r="BA1099" s="25">
        <v>1098</v>
      </c>
      <c r="BB1099" s="26">
        <v>5.15639589038E-2</v>
      </c>
      <c r="BC1099" s="25">
        <v>1098</v>
      </c>
      <c r="BD1099" s="26">
        <v>8.60244812656E-2</v>
      </c>
      <c r="BE1099" s="25">
        <v>1098</v>
      </c>
      <c r="BF1099" s="26">
        <v>0.86241155983100004</v>
      </c>
      <c r="BG1099" s="25">
        <v>1098</v>
      </c>
      <c r="BH1099" s="26">
        <v>33.626656634100001</v>
      </c>
      <c r="BI1099" s="25">
        <v>1098</v>
      </c>
      <c r="BJ1099" s="26">
        <v>687.71322764199999</v>
      </c>
      <c r="CB1099" s="37"/>
      <c r="CD1099" s="37"/>
      <c r="CE1099" s="37"/>
    </row>
    <row r="1100" spans="1:83" x14ac:dyDescent="0.3">
      <c r="A1100" s="25">
        <v>1099</v>
      </c>
      <c r="B1100" s="26">
        <v>5354.9025908100002</v>
      </c>
      <c r="C1100" s="25">
        <v>1099</v>
      </c>
      <c r="D1100" s="26">
        <v>2.35389735502</v>
      </c>
      <c r="E1100" s="25">
        <v>1099</v>
      </c>
      <c r="F1100" s="26">
        <v>35.802666521299997</v>
      </c>
      <c r="G1100" s="25">
        <v>1099</v>
      </c>
      <c r="H1100" s="26">
        <v>0.10965769597699999</v>
      </c>
      <c r="I1100" s="25">
        <v>1099</v>
      </c>
      <c r="J1100" s="26">
        <v>0.16340114322400001</v>
      </c>
      <c r="K1100" s="25">
        <v>1099</v>
      </c>
      <c r="L1100" s="26">
        <v>631083.47351000004</v>
      </c>
      <c r="M1100" s="25">
        <v>1099</v>
      </c>
      <c r="N1100" s="26">
        <v>42.108151686799999</v>
      </c>
      <c r="O1100" s="25">
        <v>1099</v>
      </c>
      <c r="P1100" s="26">
        <v>1.4778943761E-2</v>
      </c>
      <c r="Q1100" s="25">
        <v>1099</v>
      </c>
      <c r="R1100" s="32">
        <v>0.899279608856</v>
      </c>
      <c r="S1100" s="28">
        <v>1099</v>
      </c>
      <c r="T1100" s="35">
        <v>0.89874832663600002</v>
      </c>
      <c r="U1100" s="25">
        <v>1099</v>
      </c>
      <c r="V1100" s="26">
        <v>44.360670386700001</v>
      </c>
      <c r="W1100" s="25">
        <v>1099</v>
      </c>
      <c r="X1100" s="26">
        <v>7.6657963746000002</v>
      </c>
      <c r="Y1100" s="25">
        <v>1099</v>
      </c>
      <c r="Z1100" s="26">
        <v>8.2280591035999995E-2</v>
      </c>
      <c r="AA1100" s="25">
        <v>1099</v>
      </c>
      <c r="AB1100" s="26">
        <v>7.4634782456300002</v>
      </c>
      <c r="AC1100" s="25">
        <v>1099</v>
      </c>
      <c r="AD1100" s="26">
        <v>0.177356050407</v>
      </c>
      <c r="AE1100" s="25">
        <v>1099</v>
      </c>
      <c r="AF1100" s="26">
        <v>631083.47351000004</v>
      </c>
      <c r="AG1100" s="25">
        <v>1099</v>
      </c>
      <c r="AH1100" s="26">
        <v>2.1815172553200002</v>
      </c>
      <c r="AI1100" s="25">
        <v>1099</v>
      </c>
      <c r="AJ1100" s="26">
        <v>59.343330935700003</v>
      </c>
      <c r="AK1100" s="25">
        <v>1099</v>
      </c>
      <c r="AL1100" s="26">
        <v>0.211474321203</v>
      </c>
      <c r="AM1100" s="25">
        <v>1099</v>
      </c>
      <c r="AN1100" s="26">
        <v>1.42932394276</v>
      </c>
      <c r="AO1100" s="25">
        <v>1099</v>
      </c>
      <c r="AP1100" s="26">
        <v>1.46010083266</v>
      </c>
      <c r="AQ1100" s="25">
        <v>1099</v>
      </c>
      <c r="AR1100" s="26">
        <v>1286.0119760099999</v>
      </c>
      <c r="AS1100" s="25">
        <v>1099</v>
      </c>
      <c r="AT1100" s="26">
        <v>0.84303611602200001</v>
      </c>
      <c r="AU1100" s="25">
        <v>1099</v>
      </c>
      <c r="AV1100" s="26">
        <v>4417.8776780500002</v>
      </c>
      <c r="AW1100" s="25">
        <v>1099</v>
      </c>
      <c r="AX1100" s="26">
        <v>2.1815172553200002</v>
      </c>
      <c r="AY1100" s="25">
        <v>1099</v>
      </c>
      <c r="AZ1100" s="26">
        <v>65.407276623100003</v>
      </c>
      <c r="BA1100" s="25">
        <v>1099</v>
      </c>
      <c r="BB1100" s="26">
        <v>2.9102856232499998E-2</v>
      </c>
      <c r="BC1100" s="25">
        <v>1099</v>
      </c>
      <c r="BD1100" s="26">
        <v>8.9772905161700001E-2</v>
      </c>
      <c r="BE1100" s="25">
        <v>1099</v>
      </c>
      <c r="BF1100" s="26">
        <v>0.88112423860599998</v>
      </c>
      <c r="BG1100" s="25">
        <v>1099</v>
      </c>
      <c r="BH1100" s="26">
        <v>44.694694591400001</v>
      </c>
      <c r="BI1100" s="25">
        <v>1099</v>
      </c>
      <c r="BJ1100" s="26">
        <v>648.99366666100002</v>
      </c>
      <c r="CB1100" s="37"/>
      <c r="CD1100" s="37"/>
      <c r="CE1100" s="37"/>
    </row>
    <row r="1101" spans="1:83" x14ac:dyDescent="0.3">
      <c r="A1101" s="25">
        <v>1100</v>
      </c>
      <c r="B1101" s="26">
        <v>7464.5997520800001</v>
      </c>
      <c r="C1101" s="25">
        <v>1100</v>
      </c>
      <c r="D1101" s="26">
        <v>1.5715038080999999</v>
      </c>
      <c r="E1101" s="25">
        <v>1100</v>
      </c>
      <c r="F1101" s="26">
        <v>68.273299598600005</v>
      </c>
      <c r="G1101" s="25">
        <v>1100</v>
      </c>
      <c r="H1101" s="26">
        <v>1.6945806153900001E-2</v>
      </c>
      <c r="I1101" s="25">
        <v>1100</v>
      </c>
      <c r="J1101" s="26">
        <v>6.7888405817899997E-2</v>
      </c>
      <c r="K1101" s="25">
        <v>1100</v>
      </c>
      <c r="L1101" s="26">
        <v>612794.42301200004</v>
      </c>
      <c r="M1101" s="25">
        <v>1100</v>
      </c>
      <c r="N1101" s="26">
        <v>76.535319658099993</v>
      </c>
      <c r="O1101" s="25">
        <v>1100</v>
      </c>
      <c r="P1101" s="26">
        <v>1.7171876692700001E-2</v>
      </c>
      <c r="Q1101" s="25">
        <v>1100</v>
      </c>
      <c r="R1101" s="32">
        <v>0.35099448175699999</v>
      </c>
      <c r="S1101" s="28">
        <v>1100</v>
      </c>
      <c r="T1101" s="35">
        <v>0.75354659030100002</v>
      </c>
      <c r="U1101" s="25">
        <v>1100</v>
      </c>
      <c r="V1101" s="26">
        <v>41.723101759999999</v>
      </c>
      <c r="W1101" s="25">
        <v>1100</v>
      </c>
      <c r="X1101" s="26">
        <v>4.9168189878800002</v>
      </c>
      <c r="Y1101" s="25">
        <v>1100</v>
      </c>
      <c r="Z1101" s="26">
        <v>2.0948809254799999E-2</v>
      </c>
      <c r="AA1101" s="25">
        <v>1100</v>
      </c>
      <c r="AB1101" s="26">
        <v>9.1135730651600007</v>
      </c>
      <c r="AC1101" s="25">
        <v>1100</v>
      </c>
      <c r="AD1101" s="26">
        <v>0.38719790989699998</v>
      </c>
      <c r="AE1101" s="25">
        <v>1100</v>
      </c>
      <c r="AF1101" s="26">
        <v>612794.42301200004</v>
      </c>
      <c r="AG1101" s="25">
        <v>1100</v>
      </c>
      <c r="AH1101" s="26">
        <v>1.4496055543499999</v>
      </c>
      <c r="AI1101" s="25">
        <v>1100</v>
      </c>
      <c r="AJ1101" s="26">
        <v>74.292609863699994</v>
      </c>
      <c r="AK1101" s="25">
        <v>1100</v>
      </c>
      <c r="AL1101" s="26">
        <v>3.8690341448099998E-2</v>
      </c>
      <c r="AM1101" s="25">
        <v>1100</v>
      </c>
      <c r="AN1101" s="26">
        <v>0.44748527219000001</v>
      </c>
      <c r="AO1101" s="25">
        <v>1100</v>
      </c>
      <c r="AP1101" s="26">
        <v>0.76665610392100003</v>
      </c>
      <c r="AQ1101" s="25">
        <v>1100</v>
      </c>
      <c r="AR1101" s="26">
        <v>126.71500831</v>
      </c>
      <c r="AS1101" s="25">
        <v>1100</v>
      </c>
      <c r="AT1101" s="26">
        <v>4.7863651117300003</v>
      </c>
      <c r="AU1101" s="25">
        <v>1100</v>
      </c>
      <c r="AV1101" s="26">
        <v>7371.0645066099996</v>
      </c>
      <c r="AW1101" s="25">
        <v>1100</v>
      </c>
      <c r="AX1101" s="26">
        <v>1.4496055543499999</v>
      </c>
      <c r="AY1101" s="25">
        <v>1100</v>
      </c>
      <c r="AZ1101" s="26">
        <v>72.892262829700002</v>
      </c>
      <c r="BA1101" s="25">
        <v>1100</v>
      </c>
      <c r="BB1101" s="26">
        <v>7.3501251987999998E-3</v>
      </c>
      <c r="BC1101" s="25">
        <v>1100</v>
      </c>
      <c r="BD1101" s="26">
        <v>6.5871075307200003E-2</v>
      </c>
      <c r="BE1101" s="25">
        <v>1100</v>
      </c>
      <c r="BF1101" s="26">
        <v>0.92677879949399999</v>
      </c>
      <c r="BG1101" s="25">
        <v>1100</v>
      </c>
      <c r="BH1101" s="26">
        <v>44.3159154493</v>
      </c>
      <c r="BI1101" s="25">
        <v>1100</v>
      </c>
      <c r="BJ1101" s="26">
        <v>391.59273071000001</v>
      </c>
      <c r="CB1101" s="37"/>
      <c r="CD1101" s="37"/>
      <c r="CE1101" s="37"/>
    </row>
    <row r="1102" spans="1:83" x14ac:dyDescent="0.3">
      <c r="A1102" s="25">
        <v>1101</v>
      </c>
      <c r="B1102" s="26">
        <v>8919.6952621100008</v>
      </c>
      <c r="C1102" s="25">
        <v>1101</v>
      </c>
      <c r="D1102" s="26">
        <v>1.80731968067</v>
      </c>
      <c r="E1102" s="25">
        <v>1101</v>
      </c>
      <c r="F1102" s="26">
        <v>60.081846388400002</v>
      </c>
      <c r="G1102" s="25">
        <v>1101</v>
      </c>
      <c r="H1102" s="26">
        <v>1.11278637644E-2</v>
      </c>
      <c r="I1102" s="25">
        <v>1101</v>
      </c>
      <c r="J1102" s="26">
        <v>6.9941340318199999E-2</v>
      </c>
      <c r="K1102" s="25">
        <v>1101</v>
      </c>
      <c r="L1102" s="26">
        <v>510357.67014399997</v>
      </c>
      <c r="M1102" s="25">
        <v>1101</v>
      </c>
      <c r="N1102" s="26">
        <v>72.708989834400001</v>
      </c>
      <c r="O1102" s="25">
        <v>1101</v>
      </c>
      <c r="P1102" s="26">
        <v>1.3868163972100001E-2</v>
      </c>
      <c r="Q1102" s="25">
        <v>1101</v>
      </c>
      <c r="R1102" s="32">
        <v>0.89299606475100002</v>
      </c>
      <c r="S1102" s="28">
        <v>1101</v>
      </c>
      <c r="T1102" s="35">
        <v>0.52202434876899995</v>
      </c>
      <c r="U1102" s="25">
        <v>1101</v>
      </c>
      <c r="V1102" s="26">
        <v>31.054851121399999</v>
      </c>
      <c r="W1102" s="25">
        <v>1101</v>
      </c>
      <c r="X1102" s="26">
        <v>7.6798027768699999</v>
      </c>
      <c r="Y1102" s="25">
        <v>1101</v>
      </c>
      <c r="Z1102" s="26">
        <v>5.8396468314399999E-2</v>
      </c>
      <c r="AA1102" s="25">
        <v>1101</v>
      </c>
      <c r="AB1102" s="26">
        <v>5.3003006643999999</v>
      </c>
      <c r="AC1102" s="25">
        <v>1101</v>
      </c>
      <c r="AD1102" s="26">
        <v>0.16724364600899999</v>
      </c>
      <c r="AE1102" s="25">
        <v>1101</v>
      </c>
      <c r="AF1102" s="26">
        <v>510357.67014399997</v>
      </c>
      <c r="AG1102" s="25">
        <v>1101</v>
      </c>
      <c r="AH1102" s="26">
        <v>1.6504620643300001</v>
      </c>
      <c r="AI1102" s="25">
        <v>1101</v>
      </c>
      <c r="AJ1102" s="26">
        <v>50.3044069464</v>
      </c>
      <c r="AK1102" s="25">
        <v>1101</v>
      </c>
      <c r="AL1102" s="26">
        <v>1.9780668320399999E-2</v>
      </c>
      <c r="AM1102" s="25">
        <v>1101</v>
      </c>
      <c r="AN1102" s="26">
        <v>0.94206649004099996</v>
      </c>
      <c r="AO1102" s="25">
        <v>1101</v>
      </c>
      <c r="AP1102" s="26">
        <v>0.847001086116</v>
      </c>
      <c r="AQ1102" s="25">
        <v>1101</v>
      </c>
      <c r="AR1102" s="26">
        <v>610.58312021300003</v>
      </c>
      <c r="AS1102" s="25">
        <v>1101</v>
      </c>
      <c r="AT1102" s="26">
        <v>0.86956773767200002</v>
      </c>
      <c r="AU1102" s="25">
        <v>1101</v>
      </c>
      <c r="AV1102" s="26">
        <v>8722.7624397700001</v>
      </c>
      <c r="AW1102" s="25">
        <v>1101</v>
      </c>
      <c r="AX1102" s="26">
        <v>1.6504620643300001</v>
      </c>
      <c r="AY1102" s="25">
        <v>1101</v>
      </c>
      <c r="AZ1102" s="26">
        <v>57.362004743599996</v>
      </c>
      <c r="BA1102" s="25">
        <v>1101</v>
      </c>
      <c r="BB1102" s="26">
        <v>8.16211542164E-3</v>
      </c>
      <c r="BC1102" s="25">
        <v>1101</v>
      </c>
      <c r="BD1102" s="26">
        <v>5.2160491878000002E-2</v>
      </c>
      <c r="BE1102" s="25">
        <v>1101</v>
      </c>
      <c r="BF1102" s="26">
        <v>0.93967739269999995</v>
      </c>
      <c r="BG1102" s="25">
        <v>1101</v>
      </c>
      <c r="BH1102" s="26">
        <v>31.843580471599999</v>
      </c>
      <c r="BI1102" s="25">
        <v>1101</v>
      </c>
      <c r="BJ1102" s="26">
        <v>433.36942847300003</v>
      </c>
      <c r="CB1102" s="37"/>
      <c r="CD1102" s="37"/>
      <c r="CE1102" s="37"/>
    </row>
    <row r="1103" spans="1:83" x14ac:dyDescent="0.3">
      <c r="A1103" s="25">
        <v>1102</v>
      </c>
      <c r="B1103" s="26">
        <v>7254.57104454</v>
      </c>
      <c r="C1103" s="25">
        <v>1102</v>
      </c>
      <c r="D1103" s="26">
        <v>1.88235655087</v>
      </c>
      <c r="E1103" s="25">
        <v>1102</v>
      </c>
      <c r="F1103" s="26">
        <v>36.129290904100003</v>
      </c>
      <c r="G1103" s="25">
        <v>1102</v>
      </c>
      <c r="H1103" s="26">
        <v>7.4400059200400007E-2</v>
      </c>
      <c r="I1103" s="25">
        <v>1102</v>
      </c>
      <c r="J1103" s="26">
        <v>0.12784050008200001</v>
      </c>
      <c r="K1103" s="25">
        <v>1102</v>
      </c>
      <c r="L1103" s="26">
        <v>656682.48476300004</v>
      </c>
      <c r="M1103" s="25">
        <v>1102</v>
      </c>
      <c r="N1103" s="26">
        <v>72.447075780500001</v>
      </c>
      <c r="O1103" s="25">
        <v>1102</v>
      </c>
      <c r="P1103" s="26">
        <v>1.7151166720699999E-2</v>
      </c>
      <c r="Q1103" s="25">
        <v>1102</v>
      </c>
      <c r="R1103" s="32">
        <v>0.62528172741999999</v>
      </c>
      <c r="S1103" s="28">
        <v>1102</v>
      </c>
      <c r="T1103" s="35">
        <v>0.77862047285900005</v>
      </c>
      <c r="U1103" s="25">
        <v>1102</v>
      </c>
      <c r="V1103" s="26">
        <v>42.510260405499999</v>
      </c>
      <c r="W1103" s="25">
        <v>1102</v>
      </c>
      <c r="X1103" s="26">
        <v>8.0423224528400006</v>
      </c>
      <c r="Y1103" s="25">
        <v>1102</v>
      </c>
      <c r="Z1103" s="26">
        <v>1.73562898673E-2</v>
      </c>
      <c r="AA1103" s="25">
        <v>1102</v>
      </c>
      <c r="AB1103" s="26">
        <v>7.1160085154999999</v>
      </c>
      <c r="AC1103" s="25">
        <v>1102</v>
      </c>
      <c r="AD1103" s="26">
        <v>0.48660799367200003</v>
      </c>
      <c r="AE1103" s="25">
        <v>1102</v>
      </c>
      <c r="AF1103" s="26">
        <v>656682.48476300004</v>
      </c>
      <c r="AG1103" s="25">
        <v>1102</v>
      </c>
      <c r="AH1103" s="26">
        <v>1.69938008964</v>
      </c>
      <c r="AI1103" s="25">
        <v>1102</v>
      </c>
      <c r="AJ1103" s="26">
        <v>84.485083210599996</v>
      </c>
      <c r="AK1103" s="25">
        <v>1102</v>
      </c>
      <c r="AL1103" s="26">
        <v>0.132534057925</v>
      </c>
      <c r="AM1103" s="25">
        <v>1102</v>
      </c>
      <c r="AN1103" s="26">
        <v>0.91187827844299996</v>
      </c>
      <c r="AO1103" s="25">
        <v>1102</v>
      </c>
      <c r="AP1103" s="26">
        <v>0.83165196574400002</v>
      </c>
      <c r="AQ1103" s="25">
        <v>1102</v>
      </c>
      <c r="AR1103" s="26">
        <v>68.667546710899998</v>
      </c>
      <c r="AS1103" s="25">
        <v>1102</v>
      </c>
      <c r="AT1103" s="26">
        <v>5.1445296631300002</v>
      </c>
      <c r="AU1103" s="25">
        <v>1102</v>
      </c>
      <c r="AV1103" s="26">
        <v>6880.0034093800004</v>
      </c>
      <c r="AW1103" s="25">
        <v>1102</v>
      </c>
      <c r="AX1103" s="26">
        <v>1.69938008964</v>
      </c>
      <c r="AY1103" s="25">
        <v>1102</v>
      </c>
      <c r="AZ1103" s="26">
        <v>66.818891143200005</v>
      </c>
      <c r="BA1103" s="25">
        <v>1102</v>
      </c>
      <c r="BB1103" s="26">
        <v>4.0082488311899998E-2</v>
      </c>
      <c r="BC1103" s="25">
        <v>1102</v>
      </c>
      <c r="BD1103" s="26">
        <v>0.118725699014</v>
      </c>
      <c r="BE1103" s="25">
        <v>1102</v>
      </c>
      <c r="BF1103" s="26">
        <v>0.84119181267400001</v>
      </c>
      <c r="BG1103" s="25">
        <v>1102</v>
      </c>
      <c r="BH1103" s="26">
        <v>50.3978796755</v>
      </c>
      <c r="BI1103" s="25">
        <v>1102</v>
      </c>
      <c r="BJ1103" s="26">
        <v>156.589732537</v>
      </c>
      <c r="CB1103" s="37"/>
      <c r="CD1103" s="37"/>
      <c r="CE1103" s="37"/>
    </row>
    <row r="1104" spans="1:83" x14ac:dyDescent="0.3">
      <c r="A1104" s="25">
        <v>1103</v>
      </c>
      <c r="B1104" s="26">
        <v>9315.6292702400006</v>
      </c>
      <c r="C1104" s="25">
        <v>1103</v>
      </c>
      <c r="D1104" s="26">
        <v>1.8705111213300001</v>
      </c>
      <c r="E1104" s="25">
        <v>1103</v>
      </c>
      <c r="F1104" s="26">
        <v>73.104171144299997</v>
      </c>
      <c r="G1104" s="25">
        <v>1103</v>
      </c>
      <c r="H1104" s="26">
        <v>3.1627064638899999E-2</v>
      </c>
      <c r="I1104" s="25">
        <v>1103</v>
      </c>
      <c r="J1104" s="26">
        <v>4.5526789108600002E-2</v>
      </c>
      <c r="K1104" s="25">
        <v>1103</v>
      </c>
      <c r="L1104" s="26">
        <v>687270.508699</v>
      </c>
      <c r="M1104" s="25">
        <v>1103</v>
      </c>
      <c r="N1104" s="26">
        <v>54.961192412800003</v>
      </c>
      <c r="O1104" s="25">
        <v>1103</v>
      </c>
      <c r="P1104" s="26">
        <v>1.5403818838899999E-2</v>
      </c>
      <c r="Q1104" s="25">
        <v>1103</v>
      </c>
      <c r="R1104" s="32">
        <v>0.36273877240000002</v>
      </c>
      <c r="S1104" s="28">
        <v>1103</v>
      </c>
      <c r="T1104" s="35">
        <v>0.64907260353100005</v>
      </c>
      <c r="U1104" s="25">
        <v>1103</v>
      </c>
      <c r="V1104" s="26">
        <v>36.870552319600002</v>
      </c>
      <c r="W1104" s="25">
        <v>1103</v>
      </c>
      <c r="X1104" s="26">
        <v>7.3844677477099996</v>
      </c>
      <c r="Y1104" s="25">
        <v>1103</v>
      </c>
      <c r="Z1104" s="26">
        <v>1.2490016398899999E-2</v>
      </c>
      <c r="AA1104" s="25">
        <v>1103</v>
      </c>
      <c r="AB1104" s="26">
        <v>6.3195569979300004</v>
      </c>
      <c r="AC1104" s="25">
        <v>1103</v>
      </c>
      <c r="AD1104" s="26">
        <v>0.30519169509499999</v>
      </c>
      <c r="AE1104" s="25">
        <v>1103</v>
      </c>
      <c r="AF1104" s="26">
        <v>687270.508699</v>
      </c>
      <c r="AG1104" s="25">
        <v>1103</v>
      </c>
      <c r="AH1104" s="26">
        <v>1.7054975645199999</v>
      </c>
      <c r="AI1104" s="25">
        <v>1103</v>
      </c>
      <c r="AJ1104" s="26">
        <v>63.093195184999999</v>
      </c>
      <c r="AK1104" s="25">
        <v>1103</v>
      </c>
      <c r="AL1104" s="26">
        <v>2.20448630834E-2</v>
      </c>
      <c r="AM1104" s="25">
        <v>1103</v>
      </c>
      <c r="AN1104" s="26">
        <v>0.49303133358700002</v>
      </c>
      <c r="AO1104" s="25">
        <v>1103</v>
      </c>
      <c r="AP1104" s="26">
        <v>0.72187019999900004</v>
      </c>
      <c r="AQ1104" s="25">
        <v>1103</v>
      </c>
      <c r="AR1104" s="26">
        <v>90.055616472099999</v>
      </c>
      <c r="AS1104" s="25">
        <v>1103</v>
      </c>
      <c r="AT1104" s="26">
        <v>3.9100696301000002</v>
      </c>
      <c r="AU1104" s="25">
        <v>1103</v>
      </c>
      <c r="AV1104" s="26">
        <v>9166.9230065600004</v>
      </c>
      <c r="AW1104" s="25">
        <v>1103</v>
      </c>
      <c r="AX1104" s="26">
        <v>1.7054975645199999</v>
      </c>
      <c r="AY1104" s="25">
        <v>1103</v>
      </c>
      <c r="AZ1104" s="26">
        <v>69.278402567699999</v>
      </c>
      <c r="BA1104" s="25">
        <v>1103</v>
      </c>
      <c r="BB1104" s="26">
        <v>2.1873815267799999E-2</v>
      </c>
      <c r="BC1104" s="25">
        <v>1103</v>
      </c>
      <c r="BD1104" s="26">
        <v>4.0309584134499997E-2</v>
      </c>
      <c r="BE1104" s="25">
        <v>1103</v>
      </c>
      <c r="BF1104" s="26">
        <v>0.93781660059799998</v>
      </c>
      <c r="BG1104" s="25">
        <v>1103</v>
      </c>
      <c r="BH1104" s="26">
        <v>46.635309623600001</v>
      </c>
      <c r="BI1104" s="25">
        <v>1103</v>
      </c>
      <c r="BJ1104" s="26">
        <v>310.79836410899998</v>
      </c>
      <c r="CB1104" s="37"/>
      <c r="CD1104" s="37"/>
      <c r="CE1104" s="37"/>
    </row>
    <row r="1105" spans="1:83" x14ac:dyDescent="0.3">
      <c r="A1105" s="25">
        <v>1104</v>
      </c>
      <c r="B1105" s="26">
        <v>8540.1971137599994</v>
      </c>
      <c r="C1105" s="25">
        <v>1104</v>
      </c>
      <c r="D1105" s="26">
        <v>2.0097485709199998</v>
      </c>
      <c r="E1105" s="25">
        <v>1104</v>
      </c>
      <c r="F1105" s="26">
        <v>54.168834090499999</v>
      </c>
      <c r="G1105" s="25">
        <v>1104</v>
      </c>
      <c r="H1105" s="26">
        <v>8.6303639764000004E-2</v>
      </c>
      <c r="I1105" s="25">
        <v>1104</v>
      </c>
      <c r="J1105" s="26">
        <v>1.6198568839100001E-2</v>
      </c>
      <c r="K1105" s="25">
        <v>1104</v>
      </c>
      <c r="L1105" s="26">
        <v>565381.91395099997</v>
      </c>
      <c r="M1105" s="25">
        <v>1104</v>
      </c>
      <c r="N1105" s="26">
        <v>53.764897749699998</v>
      </c>
      <c r="O1105" s="25">
        <v>1104</v>
      </c>
      <c r="P1105" s="26">
        <v>1.0699278001599999E-2</v>
      </c>
      <c r="Q1105" s="25">
        <v>1104</v>
      </c>
      <c r="R1105" s="32">
        <v>0.37817008008399999</v>
      </c>
      <c r="S1105" s="28">
        <v>1104</v>
      </c>
      <c r="T1105" s="35">
        <v>0.31193203531899999</v>
      </c>
      <c r="U1105" s="25">
        <v>1104</v>
      </c>
      <c r="V1105" s="26">
        <v>30.150304552200001</v>
      </c>
      <c r="W1105" s="25">
        <v>1104</v>
      </c>
      <c r="X1105" s="26">
        <v>7.0673244003000004</v>
      </c>
      <c r="Y1105" s="25">
        <v>1104</v>
      </c>
      <c r="Z1105" s="26">
        <v>1.6811923325800001E-2</v>
      </c>
      <c r="AA1105" s="25">
        <v>1104</v>
      </c>
      <c r="AB1105" s="26">
        <v>8.1284039354799997</v>
      </c>
      <c r="AC1105" s="25">
        <v>1104</v>
      </c>
      <c r="AD1105" s="26">
        <v>0.33352718775000001</v>
      </c>
      <c r="AE1105" s="25">
        <v>1104</v>
      </c>
      <c r="AF1105" s="26">
        <v>565381.91395099997</v>
      </c>
      <c r="AG1105" s="25">
        <v>1104</v>
      </c>
      <c r="AH1105" s="26">
        <v>1.8464520175000001</v>
      </c>
      <c r="AI1105" s="25">
        <v>1104</v>
      </c>
      <c r="AJ1105" s="26">
        <v>72.2639820208</v>
      </c>
      <c r="AK1105" s="25">
        <v>1104</v>
      </c>
      <c r="AL1105" s="26">
        <v>3.5654440240800001E-2</v>
      </c>
      <c r="AM1105" s="25">
        <v>1104</v>
      </c>
      <c r="AN1105" s="26">
        <v>1.0484317162700001</v>
      </c>
      <c r="AO1105" s="25">
        <v>1104</v>
      </c>
      <c r="AP1105" s="26">
        <v>0.26750531468200001</v>
      </c>
      <c r="AQ1105" s="25">
        <v>1104</v>
      </c>
      <c r="AR1105" s="26">
        <v>157.813985828</v>
      </c>
      <c r="AS1105" s="25">
        <v>1104</v>
      </c>
      <c r="AT1105" s="26">
        <v>4.3285763087399998</v>
      </c>
      <c r="AU1105" s="25">
        <v>1104</v>
      </c>
      <c r="AV1105" s="26">
        <v>8158.14297661</v>
      </c>
      <c r="AW1105" s="25">
        <v>1104</v>
      </c>
      <c r="AX1105" s="26">
        <v>1.8464520175000001</v>
      </c>
      <c r="AY1105" s="25">
        <v>1104</v>
      </c>
      <c r="AZ1105" s="26">
        <v>66.219589788899995</v>
      </c>
      <c r="BA1105" s="25">
        <v>1104</v>
      </c>
      <c r="BB1105" s="26">
        <v>4.2164876504500001E-2</v>
      </c>
      <c r="BC1105" s="25">
        <v>1104</v>
      </c>
      <c r="BD1105" s="26">
        <v>1.8306597252500001E-2</v>
      </c>
      <c r="BE1105" s="25">
        <v>1104</v>
      </c>
      <c r="BF1105" s="26">
        <v>0.93952852624299998</v>
      </c>
      <c r="BG1105" s="25">
        <v>1104</v>
      </c>
      <c r="BH1105" s="26">
        <v>37.113796512500002</v>
      </c>
      <c r="BI1105" s="25">
        <v>1104</v>
      </c>
      <c r="BJ1105" s="26">
        <v>422.78852243300003</v>
      </c>
      <c r="CB1105" s="37"/>
      <c r="CD1105" s="37"/>
      <c r="CE1105" s="37"/>
    </row>
    <row r="1106" spans="1:83" x14ac:dyDescent="0.3">
      <c r="A1106" s="25">
        <v>1105</v>
      </c>
      <c r="B1106" s="26">
        <v>8017.52096256</v>
      </c>
      <c r="C1106" s="25">
        <v>1105</v>
      </c>
      <c r="D1106" s="26">
        <v>1.7968102881400001</v>
      </c>
      <c r="E1106" s="25">
        <v>1105</v>
      </c>
      <c r="F1106" s="26">
        <v>52.338079369100001</v>
      </c>
      <c r="G1106" s="25">
        <v>1105</v>
      </c>
      <c r="H1106" s="26">
        <v>0.11712080026</v>
      </c>
      <c r="I1106" s="25">
        <v>1105</v>
      </c>
      <c r="J1106" s="26">
        <v>4.5748301420399998E-2</v>
      </c>
      <c r="K1106" s="25">
        <v>1105</v>
      </c>
      <c r="L1106" s="26">
        <v>691337.67562999995</v>
      </c>
      <c r="M1106" s="25">
        <v>1105</v>
      </c>
      <c r="N1106" s="26">
        <v>71.281394336299996</v>
      </c>
      <c r="O1106" s="25">
        <v>1105</v>
      </c>
      <c r="P1106" s="26">
        <v>1.4540014447800001E-2</v>
      </c>
      <c r="Q1106" s="25">
        <v>1105</v>
      </c>
      <c r="R1106" s="32">
        <v>0.83300326404900005</v>
      </c>
      <c r="S1106" s="28">
        <v>1105</v>
      </c>
      <c r="T1106" s="35">
        <v>0.46814355590000001</v>
      </c>
      <c r="U1106" s="25">
        <v>1105</v>
      </c>
      <c r="V1106" s="26">
        <v>33.608402507699999</v>
      </c>
      <c r="W1106" s="25">
        <v>1105</v>
      </c>
      <c r="X1106" s="26">
        <v>1.7876235382200001</v>
      </c>
      <c r="Y1106" s="25">
        <v>1105</v>
      </c>
      <c r="Z1106" s="26">
        <v>7.7177469353500006E-2</v>
      </c>
      <c r="AA1106" s="25">
        <v>1105</v>
      </c>
      <c r="AB1106" s="26">
        <v>7.2300406436599998</v>
      </c>
      <c r="AC1106" s="25">
        <v>1105</v>
      </c>
      <c r="AD1106" s="26">
        <v>0.18561210820400001</v>
      </c>
      <c r="AE1106" s="25">
        <v>1105</v>
      </c>
      <c r="AF1106" s="26">
        <v>691337.67562999995</v>
      </c>
      <c r="AG1106" s="25">
        <v>1105</v>
      </c>
      <c r="AH1106" s="26">
        <v>1.7378620310199999</v>
      </c>
      <c r="AI1106" s="25">
        <v>1105</v>
      </c>
      <c r="AJ1106" s="26">
        <v>76.3610530168</v>
      </c>
      <c r="AK1106" s="25">
        <v>1105</v>
      </c>
      <c r="AL1106" s="26">
        <v>5.58441949539E-2</v>
      </c>
      <c r="AM1106" s="25">
        <v>1105</v>
      </c>
      <c r="AN1106" s="26">
        <v>1.3916691371100001</v>
      </c>
      <c r="AO1106" s="25">
        <v>1105</v>
      </c>
      <c r="AP1106" s="26">
        <v>0.46988143744499999</v>
      </c>
      <c r="AQ1106" s="25">
        <v>1105</v>
      </c>
      <c r="AR1106" s="26">
        <v>257.67456786999998</v>
      </c>
      <c r="AS1106" s="25">
        <v>1105</v>
      </c>
      <c r="AT1106" s="26">
        <v>0.91753368774999999</v>
      </c>
      <c r="AU1106" s="25">
        <v>1105</v>
      </c>
      <c r="AV1106" s="26">
        <v>7572.9824611399999</v>
      </c>
      <c r="AW1106" s="25">
        <v>1105</v>
      </c>
      <c r="AX1106" s="26">
        <v>1.7378620310199999</v>
      </c>
      <c r="AY1106" s="25">
        <v>1105</v>
      </c>
      <c r="AZ1106" s="26">
        <v>66.832054536599998</v>
      </c>
      <c r="BA1106" s="25">
        <v>1105</v>
      </c>
      <c r="BB1106" s="26">
        <v>6.9224585114600001E-2</v>
      </c>
      <c r="BC1106" s="25">
        <v>1105</v>
      </c>
      <c r="BD1106" s="26">
        <v>4.4504443029699997E-2</v>
      </c>
      <c r="BE1106" s="25">
        <v>1105</v>
      </c>
      <c r="BF1106" s="26">
        <v>0.88627097185600001</v>
      </c>
      <c r="BG1106" s="25">
        <v>1105</v>
      </c>
      <c r="BH1106" s="26">
        <v>33.854713590599999</v>
      </c>
      <c r="BI1106" s="25">
        <v>1105</v>
      </c>
      <c r="BJ1106" s="26">
        <v>594.50441638799998</v>
      </c>
      <c r="CB1106" s="37"/>
      <c r="CD1106" s="37"/>
      <c r="CE1106" s="37"/>
    </row>
    <row r="1107" spans="1:83" x14ac:dyDescent="0.3">
      <c r="A1107" s="25">
        <v>1106</v>
      </c>
      <c r="B1107" s="26">
        <v>10095.586375499999</v>
      </c>
      <c r="C1107" s="25">
        <v>1106</v>
      </c>
      <c r="D1107" s="26">
        <v>2.0754730508099999</v>
      </c>
      <c r="E1107" s="25">
        <v>1106</v>
      </c>
      <c r="F1107" s="26">
        <v>63.131984611199996</v>
      </c>
      <c r="G1107" s="25">
        <v>1106</v>
      </c>
      <c r="H1107" s="26">
        <v>0.11976564122</v>
      </c>
      <c r="I1107" s="25">
        <v>1106</v>
      </c>
      <c r="J1107" s="26">
        <v>0.13177645206800001</v>
      </c>
      <c r="K1107" s="25">
        <v>1106</v>
      </c>
      <c r="L1107" s="26">
        <v>558657.01803699997</v>
      </c>
      <c r="M1107" s="25">
        <v>1106</v>
      </c>
      <c r="N1107" s="26">
        <v>47.176370655100001</v>
      </c>
      <c r="O1107" s="25">
        <v>1106</v>
      </c>
      <c r="P1107" s="26">
        <v>1.4570787354500001E-2</v>
      </c>
      <c r="Q1107" s="25">
        <v>1106</v>
      </c>
      <c r="R1107" s="32">
        <v>0.70128007085900002</v>
      </c>
      <c r="S1107" s="28">
        <v>1106</v>
      </c>
      <c r="T1107" s="35">
        <v>0.83661084508000005</v>
      </c>
      <c r="U1107" s="25">
        <v>1106</v>
      </c>
      <c r="V1107" s="26">
        <v>32.374213318300001</v>
      </c>
      <c r="W1107" s="25">
        <v>1106</v>
      </c>
      <c r="X1107" s="26">
        <v>4.4894678636699998</v>
      </c>
      <c r="Y1107" s="25">
        <v>1106</v>
      </c>
      <c r="Z1107" s="26">
        <v>8.0250050634300005E-2</v>
      </c>
      <c r="AA1107" s="25">
        <v>1106</v>
      </c>
      <c r="AB1107" s="26">
        <v>8.2288100076700008</v>
      </c>
      <c r="AC1107" s="25">
        <v>1106</v>
      </c>
      <c r="AD1107" s="26">
        <v>0.379174002141</v>
      </c>
      <c r="AE1107" s="25">
        <v>1106</v>
      </c>
      <c r="AF1107" s="26">
        <v>558657.01803699997</v>
      </c>
      <c r="AG1107" s="25">
        <v>1106</v>
      </c>
      <c r="AH1107" s="26">
        <v>1.9652586836599999</v>
      </c>
      <c r="AI1107" s="25">
        <v>1106</v>
      </c>
      <c r="AJ1107" s="26">
        <v>77.061166736100006</v>
      </c>
      <c r="AK1107" s="25">
        <v>1106</v>
      </c>
      <c r="AL1107" s="26">
        <v>0.26083376463199998</v>
      </c>
      <c r="AM1107" s="25">
        <v>1106</v>
      </c>
      <c r="AN1107" s="26">
        <v>1.4424894406</v>
      </c>
      <c r="AO1107" s="25">
        <v>1106</v>
      </c>
      <c r="AP1107" s="26">
        <v>1.07327454435</v>
      </c>
      <c r="AQ1107" s="25">
        <v>1106</v>
      </c>
      <c r="AR1107" s="26">
        <v>285.18491492300001</v>
      </c>
      <c r="AS1107" s="25">
        <v>1106</v>
      </c>
      <c r="AT1107" s="26">
        <v>2.3231405613899998</v>
      </c>
      <c r="AU1107" s="25">
        <v>1106</v>
      </c>
      <c r="AV1107" s="26">
        <v>9274.1376416700004</v>
      </c>
      <c r="AW1107" s="25">
        <v>1106</v>
      </c>
      <c r="AX1107" s="26">
        <v>1.9652586836599999</v>
      </c>
      <c r="AY1107" s="25">
        <v>1106</v>
      </c>
      <c r="AZ1107" s="26">
        <v>73.904884296099993</v>
      </c>
      <c r="BA1107" s="25">
        <v>1106</v>
      </c>
      <c r="BB1107" s="26">
        <v>7.0890258951399998E-2</v>
      </c>
      <c r="BC1107" s="25">
        <v>1106</v>
      </c>
      <c r="BD1107" s="26">
        <v>0.114357821507</v>
      </c>
      <c r="BE1107" s="25">
        <v>1106</v>
      </c>
      <c r="BF1107" s="26">
        <v>0.81475191954199999</v>
      </c>
      <c r="BG1107" s="25">
        <v>1106</v>
      </c>
      <c r="BH1107" s="26">
        <v>32.984176619099998</v>
      </c>
      <c r="BI1107" s="25">
        <v>1106</v>
      </c>
      <c r="BJ1107" s="26">
        <v>251.96283978899999</v>
      </c>
      <c r="CB1107" s="37"/>
      <c r="CD1107" s="37"/>
      <c r="CE1107" s="37"/>
    </row>
    <row r="1108" spans="1:83" x14ac:dyDescent="0.3">
      <c r="A1108" s="25">
        <v>1107</v>
      </c>
      <c r="B1108" s="26">
        <v>9583.4399569199995</v>
      </c>
      <c r="C1108" s="25">
        <v>1107</v>
      </c>
      <c r="D1108" s="26">
        <v>2.0738628396199998</v>
      </c>
      <c r="E1108" s="25">
        <v>1107</v>
      </c>
      <c r="F1108" s="26">
        <v>70.707058000900005</v>
      </c>
      <c r="G1108" s="25">
        <v>1107</v>
      </c>
      <c r="H1108" s="26">
        <v>0.14512533634999999</v>
      </c>
      <c r="I1108" s="25">
        <v>1107</v>
      </c>
      <c r="J1108" s="26">
        <v>0.11100230863</v>
      </c>
      <c r="K1108" s="25">
        <v>1107</v>
      </c>
      <c r="L1108" s="26">
        <v>586566.01954000001</v>
      </c>
      <c r="M1108" s="25">
        <v>1107</v>
      </c>
      <c r="N1108" s="26">
        <v>41.566674966500003</v>
      </c>
      <c r="O1108" s="25">
        <v>1107</v>
      </c>
      <c r="P1108" s="26">
        <v>1.6963002037500001E-2</v>
      </c>
      <c r="Q1108" s="25">
        <v>1107</v>
      </c>
      <c r="R1108" s="32">
        <v>0.37034109192600001</v>
      </c>
      <c r="S1108" s="28">
        <v>1107</v>
      </c>
      <c r="T1108" s="35">
        <v>0.476726034342</v>
      </c>
      <c r="U1108" s="25">
        <v>1107</v>
      </c>
      <c r="V1108" s="26">
        <v>30.881221346899999</v>
      </c>
      <c r="W1108" s="25">
        <v>1107</v>
      </c>
      <c r="X1108" s="26">
        <v>9.0998246390599995</v>
      </c>
      <c r="Y1108" s="25">
        <v>1107</v>
      </c>
      <c r="Z1108" s="26">
        <v>6.85448263769E-2</v>
      </c>
      <c r="AA1108" s="25">
        <v>1107</v>
      </c>
      <c r="AB1108" s="26">
        <v>9.1554849787400006</v>
      </c>
      <c r="AC1108" s="25">
        <v>1107</v>
      </c>
      <c r="AD1108" s="26">
        <v>0.23570116991100001</v>
      </c>
      <c r="AE1108" s="25">
        <v>1107</v>
      </c>
      <c r="AF1108" s="26">
        <v>586566.01954000001</v>
      </c>
      <c r="AG1108" s="25">
        <v>1107</v>
      </c>
      <c r="AH1108" s="26">
        <v>1.8731574682200001</v>
      </c>
      <c r="AI1108" s="25">
        <v>1107</v>
      </c>
      <c r="AJ1108" s="26">
        <v>59.458599827299999</v>
      </c>
      <c r="AK1108" s="25">
        <v>1107</v>
      </c>
      <c r="AL1108" s="26">
        <v>0.21753919716</v>
      </c>
      <c r="AM1108" s="25">
        <v>1107</v>
      </c>
      <c r="AN1108" s="26">
        <v>1.65761225676</v>
      </c>
      <c r="AO1108" s="25">
        <v>1107</v>
      </c>
      <c r="AP1108" s="26">
        <v>1.0564852301000001</v>
      </c>
      <c r="AQ1108" s="25">
        <v>1107</v>
      </c>
      <c r="AR1108" s="26">
        <v>1393.6715131799999</v>
      </c>
      <c r="AS1108" s="25">
        <v>1107</v>
      </c>
      <c r="AT1108" s="26">
        <v>1.38986607245</v>
      </c>
      <c r="AU1108" s="25">
        <v>1107</v>
      </c>
      <c r="AV1108" s="26">
        <v>8253.00102917</v>
      </c>
      <c r="AW1108" s="25">
        <v>1107</v>
      </c>
      <c r="AX1108" s="26">
        <v>1.8731574682200001</v>
      </c>
      <c r="AY1108" s="25">
        <v>1107</v>
      </c>
      <c r="AZ1108" s="26">
        <v>69.635564014600007</v>
      </c>
      <c r="BA1108" s="25">
        <v>1107</v>
      </c>
      <c r="BB1108" s="26">
        <v>6.2774649087700002E-2</v>
      </c>
      <c r="BC1108" s="25">
        <v>1107</v>
      </c>
      <c r="BD1108" s="26">
        <v>7.3435800330099998E-2</v>
      </c>
      <c r="BE1108" s="25">
        <v>1107</v>
      </c>
      <c r="BF1108" s="26">
        <v>0.86378955058200002</v>
      </c>
      <c r="BG1108" s="25">
        <v>1107</v>
      </c>
      <c r="BH1108" s="26">
        <v>31.771273297</v>
      </c>
      <c r="BI1108" s="25">
        <v>1107</v>
      </c>
      <c r="BJ1108" s="26">
        <v>711.21817518399996</v>
      </c>
      <c r="CB1108" s="37"/>
      <c r="CD1108" s="37"/>
      <c r="CE1108" s="37"/>
    </row>
    <row r="1109" spans="1:83" x14ac:dyDescent="0.3">
      <c r="A1109" s="25">
        <v>1108</v>
      </c>
      <c r="B1109" s="26">
        <v>4800.1633394299997</v>
      </c>
      <c r="C1109" s="25">
        <v>1108</v>
      </c>
      <c r="D1109" s="26">
        <v>1.76891308414</v>
      </c>
      <c r="E1109" s="25">
        <v>1108</v>
      </c>
      <c r="F1109" s="26">
        <v>75.738788496400005</v>
      </c>
      <c r="G1109" s="25">
        <v>1108</v>
      </c>
      <c r="H1109" s="26">
        <v>0.112487971893</v>
      </c>
      <c r="I1109" s="25">
        <v>1108</v>
      </c>
      <c r="J1109" s="26">
        <v>0.14429243830399999</v>
      </c>
      <c r="K1109" s="25">
        <v>1108</v>
      </c>
      <c r="L1109" s="26">
        <v>704102.95504799997</v>
      </c>
      <c r="M1109" s="25">
        <v>1108</v>
      </c>
      <c r="N1109" s="26">
        <v>78.871397604799995</v>
      </c>
      <c r="O1109" s="25">
        <v>1108</v>
      </c>
      <c r="P1109" s="26">
        <v>1.49724587224E-2</v>
      </c>
      <c r="Q1109" s="25">
        <v>1108</v>
      </c>
      <c r="R1109" s="32">
        <v>0.88568387916299995</v>
      </c>
      <c r="S1109" s="28">
        <v>1108</v>
      </c>
      <c r="T1109" s="35">
        <v>0.39168642002800003</v>
      </c>
      <c r="U1109" s="25">
        <v>1108</v>
      </c>
      <c r="V1109" s="26">
        <v>40.455599041600003</v>
      </c>
      <c r="W1109" s="25">
        <v>1108</v>
      </c>
      <c r="X1109" s="26">
        <v>5.9933768897400004</v>
      </c>
      <c r="Y1109" s="25">
        <v>1108</v>
      </c>
      <c r="Z1109" s="26">
        <v>7.4783569550399998E-2</v>
      </c>
      <c r="AA1109" s="25">
        <v>1108</v>
      </c>
      <c r="AB1109" s="26">
        <v>6.4417596574799996</v>
      </c>
      <c r="AC1109" s="25">
        <v>1108</v>
      </c>
      <c r="AD1109" s="26">
        <v>0.45624675870300002</v>
      </c>
      <c r="AE1109" s="25">
        <v>1108</v>
      </c>
      <c r="AF1109" s="26">
        <v>704102.95504799997</v>
      </c>
      <c r="AG1109" s="25">
        <v>1108</v>
      </c>
      <c r="AH1109" s="26">
        <v>1.6281932718200001</v>
      </c>
      <c r="AI1109" s="25">
        <v>1108</v>
      </c>
      <c r="AJ1109" s="26">
        <v>89.889781777899998</v>
      </c>
      <c r="AK1109" s="25">
        <v>1108</v>
      </c>
      <c r="AL1109" s="26">
        <v>0.12901425862999999</v>
      </c>
      <c r="AM1109" s="25">
        <v>1108</v>
      </c>
      <c r="AN1109" s="26">
        <v>1.15298029615</v>
      </c>
      <c r="AO1109" s="25">
        <v>1108</v>
      </c>
      <c r="AP1109" s="26">
        <v>0.54449567622499995</v>
      </c>
      <c r="AQ1109" s="25">
        <v>1108</v>
      </c>
      <c r="AR1109" s="26">
        <v>162.737604108</v>
      </c>
      <c r="AS1109" s="25">
        <v>1108</v>
      </c>
      <c r="AT1109" s="26">
        <v>2.7080183178600001</v>
      </c>
      <c r="AU1109" s="25">
        <v>1108</v>
      </c>
      <c r="AV1109" s="26">
        <v>4343.77135688</v>
      </c>
      <c r="AW1109" s="25">
        <v>1108</v>
      </c>
      <c r="AX1109" s="26">
        <v>1.6281932718200001</v>
      </c>
      <c r="AY1109" s="25">
        <v>1108</v>
      </c>
      <c r="AZ1109" s="26">
        <v>87.637418361900004</v>
      </c>
      <c r="BA1109" s="25">
        <v>1108</v>
      </c>
      <c r="BB1109" s="26">
        <v>6.2493913954400002E-2</v>
      </c>
      <c r="BC1109" s="25">
        <v>1108</v>
      </c>
      <c r="BD1109" s="26">
        <v>0.11619779538900001</v>
      </c>
      <c r="BE1109" s="25">
        <v>1108</v>
      </c>
      <c r="BF1109" s="26">
        <v>0.82130829065699995</v>
      </c>
      <c r="BG1109" s="25">
        <v>1108</v>
      </c>
      <c r="BH1109" s="26">
        <v>41.414590705000002</v>
      </c>
      <c r="BI1109" s="25">
        <v>1108</v>
      </c>
      <c r="BJ1109" s="26">
        <v>115.574032174</v>
      </c>
      <c r="CB1109" s="37"/>
      <c r="CD1109" s="37"/>
      <c r="CE1109" s="37"/>
    </row>
    <row r="1110" spans="1:83" x14ac:dyDescent="0.3">
      <c r="A1110" s="25">
        <v>1109</v>
      </c>
      <c r="B1110" s="26">
        <v>5663.0212959</v>
      </c>
      <c r="C1110" s="25">
        <v>1109</v>
      </c>
      <c r="D1110" s="26">
        <v>2.0013700125699998</v>
      </c>
      <c r="E1110" s="25">
        <v>1109</v>
      </c>
      <c r="F1110" s="26">
        <v>63.320539137200001</v>
      </c>
      <c r="G1110" s="25">
        <v>1109</v>
      </c>
      <c r="H1110" s="26">
        <v>7.3193021021499993E-2</v>
      </c>
      <c r="I1110" s="25">
        <v>1109</v>
      </c>
      <c r="J1110" s="26">
        <v>0.116203991686</v>
      </c>
      <c r="K1110" s="25">
        <v>1109</v>
      </c>
      <c r="L1110" s="26">
        <v>511248.46455700003</v>
      </c>
      <c r="M1110" s="25">
        <v>1109</v>
      </c>
      <c r="N1110" s="26">
        <v>75.265324356199997</v>
      </c>
      <c r="O1110" s="25">
        <v>1109</v>
      </c>
      <c r="P1110" s="26">
        <v>1.80930743942E-2</v>
      </c>
      <c r="Q1110" s="25">
        <v>1109</v>
      </c>
      <c r="R1110" s="32">
        <v>0.42032032863000002</v>
      </c>
      <c r="S1110" s="28">
        <v>1109</v>
      </c>
      <c r="T1110" s="35">
        <v>0.67206671151999997</v>
      </c>
      <c r="U1110" s="25">
        <v>1109</v>
      </c>
      <c r="V1110" s="26">
        <v>38.835437739100001</v>
      </c>
      <c r="W1110" s="25">
        <v>1109</v>
      </c>
      <c r="X1110" s="26">
        <v>8.1158001827999993</v>
      </c>
      <c r="Y1110" s="25">
        <v>1109</v>
      </c>
      <c r="Z1110" s="26">
        <v>4.5099575331099997E-2</v>
      </c>
      <c r="AA1110" s="25">
        <v>1109</v>
      </c>
      <c r="AB1110" s="26">
        <v>9.8052066386900005</v>
      </c>
      <c r="AC1110" s="25">
        <v>1109</v>
      </c>
      <c r="AD1110" s="26">
        <v>0.38635259357000001</v>
      </c>
      <c r="AE1110" s="25">
        <v>1109</v>
      </c>
      <c r="AF1110" s="26">
        <v>511248.46455700003</v>
      </c>
      <c r="AG1110" s="25">
        <v>1109</v>
      </c>
      <c r="AH1110" s="26">
        <v>1.81317037597</v>
      </c>
      <c r="AI1110" s="25">
        <v>1109</v>
      </c>
      <c r="AJ1110" s="26">
        <v>76.127072891400005</v>
      </c>
      <c r="AK1110" s="25">
        <v>1109</v>
      </c>
      <c r="AL1110" s="26">
        <v>0.12943327655299999</v>
      </c>
      <c r="AM1110" s="25">
        <v>1109</v>
      </c>
      <c r="AN1110" s="26">
        <v>0.93639654659799998</v>
      </c>
      <c r="AO1110" s="25">
        <v>1109</v>
      </c>
      <c r="AP1110" s="26">
        <v>0.84619967526700002</v>
      </c>
      <c r="AQ1110" s="25">
        <v>1109</v>
      </c>
      <c r="AR1110" s="26">
        <v>466.43565435300002</v>
      </c>
      <c r="AS1110" s="25">
        <v>1109</v>
      </c>
      <c r="AT1110" s="26">
        <v>3.3921512220299999</v>
      </c>
      <c r="AU1110" s="25">
        <v>1109</v>
      </c>
      <c r="AV1110" s="26">
        <v>5196.3078967299998</v>
      </c>
      <c r="AW1110" s="25">
        <v>1109</v>
      </c>
      <c r="AX1110" s="26">
        <v>1.81317037597</v>
      </c>
      <c r="AY1110" s="25">
        <v>1109</v>
      </c>
      <c r="AZ1110" s="26">
        <v>79.933615032299997</v>
      </c>
      <c r="BA1110" s="25">
        <v>1109</v>
      </c>
      <c r="BB1110" s="26">
        <v>1.8037413715900001E-2</v>
      </c>
      <c r="BC1110" s="25">
        <v>1109</v>
      </c>
      <c r="BD1110" s="26">
        <v>9.8554198870500001E-2</v>
      </c>
      <c r="BE1110" s="25">
        <v>1109</v>
      </c>
      <c r="BF1110" s="26">
        <v>0.88340838741399996</v>
      </c>
      <c r="BG1110" s="25">
        <v>1109</v>
      </c>
      <c r="BH1110" s="26">
        <v>40.262772085999998</v>
      </c>
      <c r="BI1110" s="25">
        <v>1109</v>
      </c>
      <c r="BJ1110" s="26">
        <v>405.63747391200002</v>
      </c>
      <c r="CB1110" s="37"/>
      <c r="CD1110" s="37"/>
      <c r="CE1110" s="37"/>
    </row>
    <row r="1111" spans="1:83" x14ac:dyDescent="0.3">
      <c r="A1111" s="25">
        <v>1110</v>
      </c>
      <c r="B1111" s="26">
        <v>5524.4471331499999</v>
      </c>
      <c r="C1111" s="25">
        <v>1110</v>
      </c>
      <c r="D1111" s="26">
        <v>1.8539152674099999</v>
      </c>
      <c r="E1111" s="25">
        <v>1110</v>
      </c>
      <c r="F1111" s="26">
        <v>66.747035245800006</v>
      </c>
      <c r="G1111" s="25">
        <v>1110</v>
      </c>
      <c r="H1111" s="26">
        <v>6.4527024185500007E-2</v>
      </c>
      <c r="I1111" s="25">
        <v>1110</v>
      </c>
      <c r="J1111" s="26">
        <v>0.177651190919</v>
      </c>
      <c r="K1111" s="25">
        <v>1110</v>
      </c>
      <c r="L1111" s="26">
        <v>665101.23998299998</v>
      </c>
      <c r="M1111" s="25">
        <v>1110</v>
      </c>
      <c r="N1111" s="26">
        <v>69.358859563600006</v>
      </c>
      <c r="O1111" s="25">
        <v>1110</v>
      </c>
      <c r="P1111" s="26">
        <v>1.00983442053E-2</v>
      </c>
      <c r="Q1111" s="25">
        <v>1110</v>
      </c>
      <c r="R1111" s="32">
        <v>0.41506849606200003</v>
      </c>
      <c r="S1111" s="28">
        <v>1110</v>
      </c>
      <c r="T1111" s="35">
        <v>0.42996552939799998</v>
      </c>
      <c r="U1111" s="25">
        <v>1110</v>
      </c>
      <c r="V1111" s="26">
        <v>42.9023911739</v>
      </c>
      <c r="W1111" s="25">
        <v>1110</v>
      </c>
      <c r="X1111" s="26">
        <v>8.3190237329999999</v>
      </c>
      <c r="Y1111" s="25">
        <v>1110</v>
      </c>
      <c r="Z1111" s="26">
        <v>7.7948227822300001E-2</v>
      </c>
      <c r="AA1111" s="25">
        <v>1110</v>
      </c>
      <c r="AB1111" s="26">
        <v>6.1397848692399997</v>
      </c>
      <c r="AC1111" s="25">
        <v>1110</v>
      </c>
      <c r="AD1111" s="26">
        <v>0.40346215532800001</v>
      </c>
      <c r="AE1111" s="25">
        <v>1110</v>
      </c>
      <c r="AF1111" s="26">
        <v>665101.23998299998</v>
      </c>
      <c r="AG1111" s="25">
        <v>1110</v>
      </c>
      <c r="AH1111" s="26">
        <v>1.6689865182300001</v>
      </c>
      <c r="AI1111" s="25">
        <v>1110</v>
      </c>
      <c r="AJ1111" s="26">
        <v>80.555753190999994</v>
      </c>
      <c r="AK1111" s="25">
        <v>1110</v>
      </c>
      <c r="AL1111" s="26">
        <v>7.2208951012400005E-2</v>
      </c>
      <c r="AM1111" s="25">
        <v>1110</v>
      </c>
      <c r="AN1111" s="26">
        <v>0.65116834200600004</v>
      </c>
      <c r="AO1111" s="25">
        <v>1110</v>
      </c>
      <c r="AP1111" s="26">
        <v>0.852540817324</v>
      </c>
      <c r="AQ1111" s="25">
        <v>1110</v>
      </c>
      <c r="AR1111" s="26">
        <v>260.25181422399999</v>
      </c>
      <c r="AS1111" s="25">
        <v>1110</v>
      </c>
      <c r="AT1111" s="26">
        <v>2.2935318300900001</v>
      </c>
      <c r="AU1111" s="25">
        <v>1110</v>
      </c>
      <c r="AV1111" s="26">
        <v>5003.7418016600004</v>
      </c>
      <c r="AW1111" s="25">
        <v>1110</v>
      </c>
      <c r="AX1111" s="26">
        <v>1.6689865182300001</v>
      </c>
      <c r="AY1111" s="25">
        <v>1110</v>
      </c>
      <c r="AZ1111" s="26">
        <v>78.461834976299997</v>
      </c>
      <c r="BA1111" s="25">
        <v>1110</v>
      </c>
      <c r="BB1111" s="26">
        <v>3.1603547532899998E-2</v>
      </c>
      <c r="BC1111" s="25">
        <v>1110</v>
      </c>
      <c r="BD1111" s="26">
        <v>0.13171331553599999</v>
      </c>
      <c r="BE1111" s="25">
        <v>1110</v>
      </c>
      <c r="BF1111" s="26">
        <v>0.83668313693100005</v>
      </c>
      <c r="BG1111" s="25">
        <v>1110</v>
      </c>
      <c r="BH1111" s="26">
        <v>43.918866476700003</v>
      </c>
      <c r="BI1111" s="25">
        <v>1110</v>
      </c>
      <c r="BJ1111" s="26">
        <v>127.751286959</v>
      </c>
      <c r="CB1111" s="37"/>
      <c r="CD1111" s="37"/>
      <c r="CE1111" s="37"/>
    </row>
    <row r="1112" spans="1:83" x14ac:dyDescent="0.3">
      <c r="A1112" s="25">
        <v>1111</v>
      </c>
      <c r="B1112" s="26">
        <v>11662.015447199999</v>
      </c>
      <c r="C1112" s="25">
        <v>1111</v>
      </c>
      <c r="D1112" s="26">
        <v>2.2357571042000002</v>
      </c>
      <c r="E1112" s="25">
        <v>1111</v>
      </c>
      <c r="F1112" s="26">
        <v>79.939465927499995</v>
      </c>
      <c r="G1112" s="25">
        <v>1111</v>
      </c>
      <c r="H1112" s="26">
        <v>3.1182946932000001E-2</v>
      </c>
      <c r="I1112" s="25">
        <v>1111</v>
      </c>
      <c r="J1112" s="26">
        <v>5.9983014782999999E-2</v>
      </c>
      <c r="K1112" s="25">
        <v>1111</v>
      </c>
      <c r="L1112" s="26">
        <v>618152.85762200004</v>
      </c>
      <c r="M1112" s="25">
        <v>1111</v>
      </c>
      <c r="N1112" s="26">
        <v>63.029956990800002</v>
      </c>
      <c r="O1112" s="25">
        <v>1111</v>
      </c>
      <c r="P1112" s="26">
        <v>1.0548981153999999E-2</v>
      </c>
      <c r="Q1112" s="25">
        <v>1111</v>
      </c>
      <c r="R1112" s="32">
        <v>0.58854523025100003</v>
      </c>
      <c r="S1112" s="28">
        <v>1111</v>
      </c>
      <c r="T1112" s="35">
        <v>0.75130669375500003</v>
      </c>
      <c r="U1112" s="25">
        <v>1111</v>
      </c>
      <c r="V1112" s="26">
        <v>32.724685255700003</v>
      </c>
      <c r="W1112" s="25">
        <v>1111</v>
      </c>
      <c r="X1112" s="26">
        <v>4.9081265479100002</v>
      </c>
      <c r="Y1112" s="25">
        <v>1111</v>
      </c>
      <c r="Z1112" s="26">
        <v>1.3465237329899999E-2</v>
      </c>
      <c r="AA1112" s="25">
        <v>1111</v>
      </c>
      <c r="AB1112" s="26">
        <v>13.970907695799999</v>
      </c>
      <c r="AC1112" s="25">
        <v>1111</v>
      </c>
      <c r="AD1112" s="26">
        <v>0.30190277840300001</v>
      </c>
      <c r="AE1112" s="25">
        <v>1111</v>
      </c>
      <c r="AF1112" s="26">
        <v>618152.85762200004</v>
      </c>
      <c r="AG1112" s="25">
        <v>1111</v>
      </c>
      <c r="AH1112" s="26">
        <v>2.1112641513699999</v>
      </c>
      <c r="AI1112" s="25">
        <v>1111</v>
      </c>
      <c r="AJ1112" s="26">
        <v>71.573030860200006</v>
      </c>
      <c r="AK1112" s="25">
        <v>1111</v>
      </c>
      <c r="AL1112" s="26">
        <v>9.3332555048900007E-2</v>
      </c>
      <c r="AM1112" s="25">
        <v>1111</v>
      </c>
      <c r="AN1112" s="26">
        <v>0.90812482655299998</v>
      </c>
      <c r="AO1112" s="25">
        <v>1111</v>
      </c>
      <c r="AP1112" s="26">
        <v>0.74827204921400003</v>
      </c>
      <c r="AQ1112" s="25">
        <v>1111</v>
      </c>
      <c r="AR1112" s="26">
        <v>320.02468129900001</v>
      </c>
      <c r="AS1112" s="25">
        <v>1111</v>
      </c>
      <c r="AT1112" s="26">
        <v>5.6127576831699999</v>
      </c>
      <c r="AU1112" s="25">
        <v>1111</v>
      </c>
      <c r="AV1112" s="26">
        <v>11363.9964752</v>
      </c>
      <c r="AW1112" s="25">
        <v>1111</v>
      </c>
      <c r="AX1112" s="26">
        <v>2.1112641513699999</v>
      </c>
      <c r="AY1112" s="25">
        <v>1111</v>
      </c>
      <c r="AZ1112" s="26">
        <v>73.860289442999999</v>
      </c>
      <c r="BA1112" s="25">
        <v>1111</v>
      </c>
      <c r="BB1112" s="26">
        <v>1.0113877244099999E-2</v>
      </c>
      <c r="BC1112" s="25">
        <v>1111</v>
      </c>
      <c r="BD1112" s="26">
        <v>5.7218058613300003E-2</v>
      </c>
      <c r="BE1112" s="25">
        <v>1111</v>
      </c>
      <c r="BF1112" s="26">
        <v>0.93266806414299996</v>
      </c>
      <c r="BG1112" s="25">
        <v>1111</v>
      </c>
      <c r="BH1112" s="26">
        <v>38.495431038</v>
      </c>
      <c r="BI1112" s="25">
        <v>1111</v>
      </c>
      <c r="BJ1112" s="26">
        <v>1541.3591216100001</v>
      </c>
      <c r="CB1112" s="37"/>
      <c r="CD1112" s="37"/>
      <c r="CE1112" s="37"/>
    </row>
    <row r="1113" spans="1:83" x14ac:dyDescent="0.3">
      <c r="A1113" s="25">
        <v>1112</v>
      </c>
      <c r="B1113" s="26">
        <v>9271.5170207200008</v>
      </c>
      <c r="C1113" s="25">
        <v>1112</v>
      </c>
      <c r="D1113" s="26">
        <v>1.2983796641100001</v>
      </c>
      <c r="E1113" s="25">
        <v>1112</v>
      </c>
      <c r="F1113" s="26">
        <v>69.770520474999998</v>
      </c>
      <c r="G1113" s="25">
        <v>1112</v>
      </c>
      <c r="H1113" s="26">
        <v>9.6962795217000006E-2</v>
      </c>
      <c r="I1113" s="25">
        <v>1112</v>
      </c>
      <c r="J1113" s="26">
        <v>0.161801765071</v>
      </c>
      <c r="K1113" s="25">
        <v>1112</v>
      </c>
      <c r="L1113" s="26">
        <v>431976.56610200001</v>
      </c>
      <c r="M1113" s="25">
        <v>1112</v>
      </c>
      <c r="N1113" s="26">
        <v>58.677120836900002</v>
      </c>
      <c r="O1113" s="25">
        <v>1112</v>
      </c>
      <c r="P1113" s="26">
        <v>1.28493640743E-2</v>
      </c>
      <c r="Q1113" s="25">
        <v>1112</v>
      </c>
      <c r="R1113" s="32">
        <v>0.87544410001200001</v>
      </c>
      <c r="S1113" s="28">
        <v>1112</v>
      </c>
      <c r="T1113" s="35">
        <v>0.45263143046900001</v>
      </c>
      <c r="U1113" s="25">
        <v>1112</v>
      </c>
      <c r="V1113" s="26">
        <v>41.6264392036</v>
      </c>
      <c r="W1113" s="25">
        <v>1112</v>
      </c>
      <c r="X1113" s="26">
        <v>9.3701935506100007</v>
      </c>
      <c r="Y1113" s="25">
        <v>1112</v>
      </c>
      <c r="Z1113" s="26">
        <v>5.5368760173999998E-2</v>
      </c>
      <c r="AA1113" s="25">
        <v>1112</v>
      </c>
      <c r="AB1113" s="26">
        <v>8.8679543096500009</v>
      </c>
      <c r="AC1113" s="25">
        <v>1112</v>
      </c>
      <c r="AD1113" s="26">
        <v>0.32351645158499998</v>
      </c>
      <c r="AE1113" s="25">
        <v>1112</v>
      </c>
      <c r="AF1113" s="26">
        <v>431976.566101</v>
      </c>
      <c r="AG1113" s="25">
        <v>1112</v>
      </c>
      <c r="AH1113" s="26">
        <v>1.09321057737</v>
      </c>
      <c r="AI1113" s="25">
        <v>1112</v>
      </c>
      <c r="AJ1113" s="26">
        <v>71.222752915599997</v>
      </c>
      <c r="AK1113" s="25">
        <v>1112</v>
      </c>
      <c r="AL1113" s="26">
        <v>0.30913969255899998</v>
      </c>
      <c r="AM1113" s="25">
        <v>1112</v>
      </c>
      <c r="AN1113" s="26">
        <v>1.45755243268</v>
      </c>
      <c r="AO1113" s="25">
        <v>1112</v>
      </c>
      <c r="AP1113" s="26">
        <v>1.25453020516</v>
      </c>
      <c r="AQ1113" s="25">
        <v>1112</v>
      </c>
      <c r="AR1113" s="26">
        <v>701.26909341999999</v>
      </c>
      <c r="AS1113" s="25">
        <v>1112</v>
      </c>
      <c r="AT1113" s="26">
        <v>2.36526947107</v>
      </c>
      <c r="AU1113" s="25">
        <v>1112</v>
      </c>
      <c r="AV1113" s="26">
        <v>8417.6774256900007</v>
      </c>
      <c r="AW1113" s="25">
        <v>1112</v>
      </c>
      <c r="AX1113" s="26">
        <v>1.09321057737</v>
      </c>
      <c r="AY1113" s="25">
        <v>1112</v>
      </c>
      <c r="AZ1113" s="26">
        <v>73.5044007666</v>
      </c>
      <c r="BA1113" s="25">
        <v>1112</v>
      </c>
      <c r="BB1113" s="26">
        <v>6.1720655549300001E-2</v>
      </c>
      <c r="BC1113" s="25">
        <v>1112</v>
      </c>
      <c r="BD1113" s="26">
        <v>0.121857349628</v>
      </c>
      <c r="BE1113" s="25">
        <v>1112</v>
      </c>
      <c r="BF1113" s="26">
        <v>0.81642199482199995</v>
      </c>
      <c r="BG1113" s="25">
        <v>1112</v>
      </c>
      <c r="BH1113" s="26">
        <v>43.006596638700003</v>
      </c>
      <c r="BI1113" s="25">
        <v>1112</v>
      </c>
      <c r="BJ1113" s="26">
        <v>430.25058119099998</v>
      </c>
      <c r="CB1113" s="37"/>
      <c r="CD1113" s="37"/>
      <c r="CE1113" s="37"/>
    </row>
    <row r="1114" spans="1:83" x14ac:dyDescent="0.3">
      <c r="A1114" s="25">
        <v>1113</v>
      </c>
      <c r="B1114" s="26">
        <v>9912.2643148200004</v>
      </c>
      <c r="C1114" s="25">
        <v>1113</v>
      </c>
      <c r="D1114" s="26">
        <v>1.2000644739399999</v>
      </c>
      <c r="E1114" s="25">
        <v>1113</v>
      </c>
      <c r="F1114" s="26">
        <v>48.483732939900001</v>
      </c>
      <c r="G1114" s="25">
        <v>1113</v>
      </c>
      <c r="H1114" s="26">
        <v>4.8209749817500001E-2</v>
      </c>
      <c r="I1114" s="25">
        <v>1113</v>
      </c>
      <c r="J1114" s="26">
        <v>9.62430915847E-2</v>
      </c>
      <c r="K1114" s="25">
        <v>1113</v>
      </c>
      <c r="L1114" s="26">
        <v>650570.13480400003</v>
      </c>
      <c r="M1114" s="25">
        <v>1113</v>
      </c>
      <c r="N1114" s="26">
        <v>47.823112697399999</v>
      </c>
      <c r="O1114" s="25">
        <v>1113</v>
      </c>
      <c r="P1114" s="26">
        <v>1.8287582139700002E-2</v>
      </c>
      <c r="Q1114" s="25">
        <v>1113</v>
      </c>
      <c r="R1114" s="32">
        <v>0.89793830982300005</v>
      </c>
      <c r="S1114" s="28">
        <v>1113</v>
      </c>
      <c r="T1114" s="35">
        <v>0.580705507703</v>
      </c>
      <c r="U1114" s="25">
        <v>1113</v>
      </c>
      <c r="V1114" s="26">
        <v>39.971442617800001</v>
      </c>
      <c r="W1114" s="25">
        <v>1113</v>
      </c>
      <c r="X1114" s="26">
        <v>2.8401481980600001</v>
      </c>
      <c r="Y1114" s="25">
        <v>1113</v>
      </c>
      <c r="Z1114" s="26">
        <v>6.2794168659199998E-2</v>
      </c>
      <c r="AA1114" s="25">
        <v>1113</v>
      </c>
      <c r="AB1114" s="26">
        <v>14.7550502975</v>
      </c>
      <c r="AC1114" s="25">
        <v>1113</v>
      </c>
      <c r="AD1114" s="26">
        <v>0.45526432267799999</v>
      </c>
      <c r="AE1114" s="25">
        <v>1113</v>
      </c>
      <c r="AF1114" s="26">
        <v>650570.13480400003</v>
      </c>
      <c r="AG1114" s="25">
        <v>1113</v>
      </c>
      <c r="AH1114" s="26">
        <v>1.11675800314</v>
      </c>
      <c r="AI1114" s="25">
        <v>1113</v>
      </c>
      <c r="AJ1114" s="26">
        <v>68.509827234900001</v>
      </c>
      <c r="AK1114" s="25">
        <v>1113</v>
      </c>
      <c r="AL1114" s="26">
        <v>0.141929764274</v>
      </c>
      <c r="AM1114" s="25">
        <v>1113</v>
      </c>
      <c r="AN1114" s="26">
        <v>1.2413662461199999</v>
      </c>
      <c r="AO1114" s="25">
        <v>1113</v>
      </c>
      <c r="AP1114" s="26">
        <v>0.99540723788899999</v>
      </c>
      <c r="AQ1114" s="25">
        <v>1113</v>
      </c>
      <c r="AR1114" s="26">
        <v>356.96354568100003</v>
      </c>
      <c r="AS1114" s="25">
        <v>1113</v>
      </c>
      <c r="AT1114" s="26">
        <v>3.9297360675299999</v>
      </c>
      <c r="AU1114" s="25">
        <v>1113</v>
      </c>
      <c r="AV1114" s="26">
        <v>9258.1719733000009</v>
      </c>
      <c r="AW1114" s="25">
        <v>1113</v>
      </c>
      <c r="AX1114" s="26">
        <v>1.11675800314</v>
      </c>
      <c r="AY1114" s="25">
        <v>1113</v>
      </c>
      <c r="AZ1114" s="26">
        <v>66.198938949799995</v>
      </c>
      <c r="BA1114" s="25">
        <v>1113</v>
      </c>
      <c r="BB1114" s="26">
        <v>1.8794845606100001E-2</v>
      </c>
      <c r="BC1114" s="25">
        <v>1113</v>
      </c>
      <c r="BD1114" s="26">
        <v>6.5213358792000006E-2</v>
      </c>
      <c r="BE1114" s="25">
        <v>1113</v>
      </c>
      <c r="BF1114" s="26">
        <v>0.91599179560199995</v>
      </c>
      <c r="BG1114" s="25">
        <v>1113</v>
      </c>
      <c r="BH1114" s="26">
        <v>40.233786341600002</v>
      </c>
      <c r="BI1114" s="25">
        <v>1113</v>
      </c>
      <c r="BJ1114" s="26">
        <v>637.10890735199996</v>
      </c>
      <c r="CB1114" s="37"/>
      <c r="CD1114" s="37"/>
      <c r="CE1114" s="37"/>
    </row>
    <row r="1115" spans="1:83" x14ac:dyDescent="0.3">
      <c r="A1115" s="25">
        <v>1114</v>
      </c>
      <c r="B1115" s="26">
        <v>4979.9484984199999</v>
      </c>
      <c r="C1115" s="25">
        <v>1114</v>
      </c>
      <c r="D1115" s="26">
        <v>1.2986185265000001</v>
      </c>
      <c r="E1115" s="25">
        <v>1114</v>
      </c>
      <c r="F1115" s="26">
        <v>58.920903836800001</v>
      </c>
      <c r="G1115" s="25">
        <v>1114</v>
      </c>
      <c r="H1115" s="26">
        <v>0.164499978159</v>
      </c>
      <c r="I1115" s="25">
        <v>1114</v>
      </c>
      <c r="J1115" s="26">
        <v>2.2841189073E-2</v>
      </c>
      <c r="K1115" s="25">
        <v>1114</v>
      </c>
      <c r="L1115" s="26">
        <v>461088.68390399998</v>
      </c>
      <c r="M1115" s="25">
        <v>1114</v>
      </c>
      <c r="N1115" s="26">
        <v>76.434672289999995</v>
      </c>
      <c r="O1115" s="25">
        <v>1114</v>
      </c>
      <c r="P1115" s="26">
        <v>1.4522331986600001E-2</v>
      </c>
      <c r="Q1115" s="25">
        <v>1114</v>
      </c>
      <c r="R1115" s="32">
        <v>0.82179640759999995</v>
      </c>
      <c r="S1115" s="28">
        <v>1114</v>
      </c>
      <c r="T1115" s="35">
        <v>0.38859205934000002</v>
      </c>
      <c r="U1115" s="25">
        <v>1114</v>
      </c>
      <c r="V1115" s="26">
        <v>31.9701314711</v>
      </c>
      <c r="W1115" s="25">
        <v>1114</v>
      </c>
      <c r="X1115" s="26">
        <v>5.5349574402700004</v>
      </c>
      <c r="Y1115" s="25">
        <v>1114</v>
      </c>
      <c r="Z1115" s="26">
        <v>8.5994256854900003E-2</v>
      </c>
      <c r="AA1115" s="25">
        <v>1114</v>
      </c>
      <c r="AB1115" s="26">
        <v>9.0353252658500001</v>
      </c>
      <c r="AC1115" s="25">
        <v>1114</v>
      </c>
      <c r="AD1115" s="26">
        <v>0.45503710631900002</v>
      </c>
      <c r="AE1115" s="25">
        <v>1114</v>
      </c>
      <c r="AF1115" s="26">
        <v>461088.68390399998</v>
      </c>
      <c r="AG1115" s="25">
        <v>1114</v>
      </c>
      <c r="AH1115" s="26">
        <v>1.16478989288</v>
      </c>
      <c r="AI1115" s="25">
        <v>1114</v>
      </c>
      <c r="AJ1115" s="26">
        <v>76.426806793799997</v>
      </c>
      <c r="AK1115" s="25">
        <v>1114</v>
      </c>
      <c r="AL1115" s="26">
        <v>9.5125855934600004E-2</v>
      </c>
      <c r="AM1115" s="25">
        <v>1114</v>
      </c>
      <c r="AN1115" s="26">
        <v>1.68004955136</v>
      </c>
      <c r="AO1115" s="25">
        <v>1114</v>
      </c>
      <c r="AP1115" s="26">
        <v>0.267232278308</v>
      </c>
      <c r="AQ1115" s="25">
        <v>1114</v>
      </c>
      <c r="AR1115" s="26">
        <v>327.54138985399999</v>
      </c>
      <c r="AS1115" s="25">
        <v>1114</v>
      </c>
      <c r="AT1115" s="26">
        <v>2.8708933764700002</v>
      </c>
      <c r="AU1115" s="25">
        <v>1114</v>
      </c>
      <c r="AV1115" s="26">
        <v>4565.8445620700004</v>
      </c>
      <c r="AW1115" s="25">
        <v>1114</v>
      </c>
      <c r="AX1115" s="26">
        <v>1.16478989288</v>
      </c>
      <c r="AY1115" s="25">
        <v>1114</v>
      </c>
      <c r="AZ1115" s="26">
        <v>76.193936140299996</v>
      </c>
      <c r="BA1115" s="25">
        <v>1114</v>
      </c>
      <c r="BB1115" s="26">
        <v>8.4607618302599996E-2</v>
      </c>
      <c r="BC1115" s="25">
        <v>1114</v>
      </c>
      <c r="BD1115" s="26">
        <v>2.9028625999799999E-2</v>
      </c>
      <c r="BE1115" s="25">
        <v>1114</v>
      </c>
      <c r="BF1115" s="26">
        <v>0.88636375569799997</v>
      </c>
      <c r="BG1115" s="25">
        <v>1114</v>
      </c>
      <c r="BH1115" s="26">
        <v>32.5965720477</v>
      </c>
      <c r="BI1115" s="25">
        <v>1114</v>
      </c>
      <c r="BJ1115" s="26">
        <v>219.04461516000001</v>
      </c>
      <c r="CB1115" s="37"/>
      <c r="CD1115" s="37"/>
      <c r="CE1115" s="37"/>
    </row>
    <row r="1116" spans="1:83" x14ac:dyDescent="0.3">
      <c r="A1116" s="25">
        <v>1115</v>
      </c>
      <c r="B1116" s="26">
        <v>10162.098313099999</v>
      </c>
      <c r="C1116" s="25">
        <v>1115</v>
      </c>
      <c r="D1116" s="26">
        <v>2.0079999389999998</v>
      </c>
      <c r="E1116" s="25">
        <v>1115</v>
      </c>
      <c r="F1116" s="26">
        <v>46.865649589900002</v>
      </c>
      <c r="G1116" s="25">
        <v>1115</v>
      </c>
      <c r="H1116" s="26">
        <v>0.16702037153499999</v>
      </c>
      <c r="I1116" s="25">
        <v>1115</v>
      </c>
      <c r="J1116" s="26">
        <v>8.0734234005699998E-2</v>
      </c>
      <c r="K1116" s="25">
        <v>1115</v>
      </c>
      <c r="L1116" s="26">
        <v>767736.45893299999</v>
      </c>
      <c r="M1116" s="25">
        <v>1115</v>
      </c>
      <c r="N1116" s="26">
        <v>46.409866703799999</v>
      </c>
      <c r="O1116" s="25">
        <v>1115</v>
      </c>
      <c r="P1116" s="26">
        <v>1.3052775963900001E-2</v>
      </c>
      <c r="Q1116" s="25">
        <v>1115</v>
      </c>
      <c r="R1116" s="32">
        <v>0.38050498287899998</v>
      </c>
      <c r="S1116" s="28">
        <v>1115</v>
      </c>
      <c r="T1116" s="35">
        <v>0.78103989495899995</v>
      </c>
      <c r="U1116" s="25">
        <v>1115</v>
      </c>
      <c r="V1116" s="26">
        <v>32.8820047886</v>
      </c>
      <c r="W1116" s="25">
        <v>1115</v>
      </c>
      <c r="X1116" s="26">
        <v>3.4736166174199998</v>
      </c>
      <c r="Y1116" s="25">
        <v>1115</v>
      </c>
      <c r="Z1116" s="26">
        <v>9.85401962607E-2</v>
      </c>
      <c r="AA1116" s="25">
        <v>1115</v>
      </c>
      <c r="AB1116" s="26">
        <v>13.4587776276</v>
      </c>
      <c r="AC1116" s="25">
        <v>1115</v>
      </c>
      <c r="AD1116" s="26">
        <v>0.47145018955899998</v>
      </c>
      <c r="AE1116" s="25">
        <v>1115</v>
      </c>
      <c r="AF1116" s="26">
        <v>767736.45893299999</v>
      </c>
      <c r="AG1116" s="25">
        <v>1115</v>
      </c>
      <c r="AH1116" s="26">
        <v>1.91249996922</v>
      </c>
      <c r="AI1116" s="25">
        <v>1115</v>
      </c>
      <c r="AJ1116" s="26">
        <v>79.438996669000005</v>
      </c>
      <c r="AK1116" s="25">
        <v>1115</v>
      </c>
      <c r="AL1116" s="26">
        <v>0.232895484259</v>
      </c>
      <c r="AM1116" s="25">
        <v>1115</v>
      </c>
      <c r="AN1116" s="26">
        <v>1.5726078132200001</v>
      </c>
      <c r="AO1116" s="25">
        <v>1115</v>
      </c>
      <c r="AP1116" s="26">
        <v>0.67725935197300002</v>
      </c>
      <c r="AQ1116" s="25">
        <v>1115</v>
      </c>
      <c r="AR1116" s="26">
        <v>470.881073765</v>
      </c>
      <c r="AS1116" s="25">
        <v>1115</v>
      </c>
      <c r="AT1116" s="26">
        <v>3.12472935032</v>
      </c>
      <c r="AU1116" s="25">
        <v>1115</v>
      </c>
      <c r="AV1116" s="26">
        <v>8988.9910892299995</v>
      </c>
      <c r="AW1116" s="25">
        <v>1115</v>
      </c>
      <c r="AX1116" s="26">
        <v>1.91249996922</v>
      </c>
      <c r="AY1116" s="25">
        <v>1115</v>
      </c>
      <c r="AZ1116" s="26">
        <v>79.255057713400006</v>
      </c>
      <c r="BA1116" s="25">
        <v>1115</v>
      </c>
      <c r="BB1116" s="26">
        <v>6.8225161388600006E-2</v>
      </c>
      <c r="BC1116" s="25">
        <v>1115</v>
      </c>
      <c r="BD1116" s="26">
        <v>8.1357747507800005E-2</v>
      </c>
      <c r="BE1116" s="25">
        <v>1115</v>
      </c>
      <c r="BF1116" s="26">
        <v>0.85041709110399999</v>
      </c>
      <c r="BG1116" s="25">
        <v>1115</v>
      </c>
      <c r="BH1116" s="26">
        <v>33.181318284900001</v>
      </c>
      <c r="BI1116" s="25">
        <v>1115</v>
      </c>
      <c r="BJ1116" s="26">
        <v>437.89103684700001</v>
      </c>
      <c r="CB1116" s="37"/>
      <c r="CD1116" s="37"/>
      <c r="CE1116" s="37"/>
    </row>
    <row r="1117" spans="1:83" x14ac:dyDescent="0.3">
      <c r="A1117" s="25">
        <v>1116</v>
      </c>
      <c r="B1117" s="26">
        <v>6074.7628646700005</v>
      </c>
      <c r="C1117" s="25">
        <v>1116</v>
      </c>
      <c r="D1117" s="26">
        <v>2.0363383401499999</v>
      </c>
      <c r="E1117" s="25">
        <v>1116</v>
      </c>
      <c r="F1117" s="26">
        <v>49.099892871900003</v>
      </c>
      <c r="G1117" s="25">
        <v>1116</v>
      </c>
      <c r="H1117" s="26">
        <v>9.0890474193500007E-2</v>
      </c>
      <c r="I1117" s="25">
        <v>1116</v>
      </c>
      <c r="J1117" s="26">
        <v>0.16187909189499999</v>
      </c>
      <c r="K1117" s="25">
        <v>1116</v>
      </c>
      <c r="L1117" s="26">
        <v>755773.20401400002</v>
      </c>
      <c r="M1117" s="25">
        <v>1116</v>
      </c>
      <c r="N1117" s="26">
        <v>43.946950582900001</v>
      </c>
      <c r="O1117" s="25">
        <v>1116</v>
      </c>
      <c r="P1117" s="26">
        <v>1.3875694770799999E-2</v>
      </c>
      <c r="Q1117" s="25">
        <v>1116</v>
      </c>
      <c r="R1117" s="32">
        <v>0.68337528191800001</v>
      </c>
      <c r="S1117" s="28">
        <v>1116</v>
      </c>
      <c r="T1117" s="35">
        <v>0.88281669459500001</v>
      </c>
      <c r="U1117" s="25">
        <v>1116</v>
      </c>
      <c r="V1117" s="26">
        <v>34.452344878700004</v>
      </c>
      <c r="W1117" s="25">
        <v>1116</v>
      </c>
      <c r="X1117" s="26">
        <v>5.8576856030600002</v>
      </c>
      <c r="Y1117" s="25">
        <v>1116</v>
      </c>
      <c r="Z1117" s="26">
        <v>4.77934212439E-2</v>
      </c>
      <c r="AA1117" s="25">
        <v>1116</v>
      </c>
      <c r="AB1117" s="26">
        <v>10.9940394139</v>
      </c>
      <c r="AC1117" s="25">
        <v>1116</v>
      </c>
      <c r="AD1117" s="26">
        <v>0.34468724526099997</v>
      </c>
      <c r="AE1117" s="25">
        <v>1116</v>
      </c>
      <c r="AF1117" s="26">
        <v>755773.20401400002</v>
      </c>
      <c r="AG1117" s="25">
        <v>1116</v>
      </c>
      <c r="AH1117" s="26">
        <v>1.8930831993699999</v>
      </c>
      <c r="AI1117" s="25">
        <v>1116</v>
      </c>
      <c r="AJ1117" s="26">
        <v>68.929819875000007</v>
      </c>
      <c r="AK1117" s="25">
        <v>1116</v>
      </c>
      <c r="AL1117" s="26">
        <v>0.20231950989700001</v>
      </c>
      <c r="AM1117" s="25">
        <v>1116</v>
      </c>
      <c r="AN1117" s="26">
        <v>1.1122114074</v>
      </c>
      <c r="AO1117" s="25">
        <v>1116</v>
      </c>
      <c r="AP1117" s="26">
        <v>1.3038894242600001</v>
      </c>
      <c r="AQ1117" s="25">
        <v>1116</v>
      </c>
      <c r="AR1117" s="26">
        <v>542.01583536099997</v>
      </c>
      <c r="AS1117" s="25">
        <v>1116</v>
      </c>
      <c r="AT1117" s="26">
        <v>2.95348980706</v>
      </c>
      <c r="AU1117" s="25">
        <v>1116</v>
      </c>
      <c r="AV1117" s="26">
        <v>5147.5829542199999</v>
      </c>
      <c r="AW1117" s="25">
        <v>1116</v>
      </c>
      <c r="AX1117" s="26">
        <v>1.8930831993699999</v>
      </c>
      <c r="AY1117" s="25">
        <v>1116</v>
      </c>
      <c r="AZ1117" s="26">
        <v>72.214638511299995</v>
      </c>
      <c r="BA1117" s="25">
        <v>1116</v>
      </c>
      <c r="BB1117" s="26">
        <v>1.6631968761799999E-2</v>
      </c>
      <c r="BC1117" s="25">
        <v>1116</v>
      </c>
      <c r="BD1117" s="26">
        <v>0.101546848045</v>
      </c>
      <c r="BE1117" s="25">
        <v>1116</v>
      </c>
      <c r="BF1117" s="26">
        <v>0.88182118319299996</v>
      </c>
      <c r="BG1117" s="25">
        <v>1116</v>
      </c>
      <c r="BH1117" s="26">
        <v>35.273538482399999</v>
      </c>
      <c r="BI1117" s="25">
        <v>1116</v>
      </c>
      <c r="BJ1117" s="26">
        <v>616.26559679699994</v>
      </c>
      <c r="CB1117" s="37"/>
      <c r="CD1117" s="37"/>
      <c r="CE1117" s="37"/>
    </row>
    <row r="1118" spans="1:83" x14ac:dyDescent="0.3">
      <c r="A1118" s="25">
        <v>1117</v>
      </c>
      <c r="B1118" s="26">
        <v>6268.0696984400001</v>
      </c>
      <c r="C1118" s="25">
        <v>1117</v>
      </c>
      <c r="D1118" s="26">
        <v>1.9218330799300001</v>
      </c>
      <c r="E1118" s="25">
        <v>1117</v>
      </c>
      <c r="F1118" s="26">
        <v>44.965492717899998</v>
      </c>
      <c r="G1118" s="25">
        <v>1117</v>
      </c>
      <c r="H1118" s="26">
        <v>2.6617769861899999E-2</v>
      </c>
      <c r="I1118" s="25">
        <v>1117</v>
      </c>
      <c r="J1118" s="26">
        <v>8.4525437105000004E-2</v>
      </c>
      <c r="K1118" s="25">
        <v>1117</v>
      </c>
      <c r="L1118" s="26">
        <v>504217.29427900002</v>
      </c>
      <c r="M1118" s="25">
        <v>1117</v>
      </c>
      <c r="N1118" s="26">
        <v>79.296440434900006</v>
      </c>
      <c r="O1118" s="25">
        <v>1117</v>
      </c>
      <c r="P1118" s="26">
        <v>1.52348567017E-2</v>
      </c>
      <c r="Q1118" s="25">
        <v>1117</v>
      </c>
      <c r="R1118" s="32">
        <v>0.30315166873999999</v>
      </c>
      <c r="S1118" s="28">
        <v>1117</v>
      </c>
      <c r="T1118" s="35">
        <v>0.39288145553300002</v>
      </c>
      <c r="U1118" s="25">
        <v>1117</v>
      </c>
      <c r="V1118" s="26">
        <v>39.532641204999997</v>
      </c>
      <c r="W1118" s="25">
        <v>1117</v>
      </c>
      <c r="X1118" s="26">
        <v>9.4775954762300003</v>
      </c>
      <c r="Y1118" s="25">
        <v>1117</v>
      </c>
      <c r="Z1118" s="26">
        <v>2.2963707196200001E-2</v>
      </c>
      <c r="AA1118" s="25">
        <v>1117</v>
      </c>
      <c r="AB1118" s="26">
        <v>12.485533158999999</v>
      </c>
      <c r="AC1118" s="25">
        <v>1117</v>
      </c>
      <c r="AD1118" s="26">
        <v>0.32532655982000003</v>
      </c>
      <c r="AE1118" s="25">
        <v>1117</v>
      </c>
      <c r="AF1118" s="26">
        <v>504217.29427900002</v>
      </c>
      <c r="AG1118" s="25">
        <v>1117</v>
      </c>
      <c r="AH1118" s="26">
        <v>1.7007019003999999</v>
      </c>
      <c r="AI1118" s="25">
        <v>1117</v>
      </c>
      <c r="AJ1118" s="26">
        <v>67.144891063100005</v>
      </c>
      <c r="AK1118" s="25">
        <v>1117</v>
      </c>
      <c r="AL1118" s="26">
        <v>5.6085627147099998E-2</v>
      </c>
      <c r="AM1118" s="25">
        <v>1117</v>
      </c>
      <c r="AN1118" s="26">
        <v>0.55578307967100005</v>
      </c>
      <c r="AO1118" s="25">
        <v>1117</v>
      </c>
      <c r="AP1118" s="26">
        <v>0.75210857128700004</v>
      </c>
      <c r="AQ1118" s="25">
        <v>1117</v>
      </c>
      <c r="AR1118" s="26">
        <v>690.09905253700003</v>
      </c>
      <c r="AS1118" s="25">
        <v>1117</v>
      </c>
      <c r="AT1118" s="26">
        <v>4.3562487797999996</v>
      </c>
      <c r="AU1118" s="25">
        <v>1117</v>
      </c>
      <c r="AV1118" s="26">
        <v>5918.3647177399998</v>
      </c>
      <c r="AW1118" s="25">
        <v>1117</v>
      </c>
      <c r="AX1118" s="26">
        <v>1.7007019003999999</v>
      </c>
      <c r="AY1118" s="25">
        <v>1117</v>
      </c>
      <c r="AZ1118" s="26">
        <v>71.166320112899996</v>
      </c>
      <c r="BA1118" s="25">
        <v>1117</v>
      </c>
      <c r="BB1118" s="26">
        <v>3.1872394146100001E-3</v>
      </c>
      <c r="BC1118" s="25">
        <v>1117</v>
      </c>
      <c r="BD1118" s="26">
        <v>5.5435100307499999E-2</v>
      </c>
      <c r="BE1118" s="25">
        <v>1117</v>
      </c>
      <c r="BF1118" s="26">
        <v>0.94137766027799996</v>
      </c>
      <c r="BG1118" s="25">
        <v>1117</v>
      </c>
      <c r="BH1118" s="26">
        <v>42.3627209514</v>
      </c>
      <c r="BI1118" s="25">
        <v>1117</v>
      </c>
      <c r="BJ1118" s="26">
        <v>1009.30259447</v>
      </c>
      <c r="CB1118" s="37"/>
      <c r="CD1118" s="37"/>
      <c r="CE1118" s="37"/>
    </row>
    <row r="1119" spans="1:83" x14ac:dyDescent="0.3">
      <c r="A1119" s="25">
        <v>1118</v>
      </c>
      <c r="B1119" s="26">
        <v>3521.2398580399999</v>
      </c>
      <c r="C1119" s="25">
        <v>1118</v>
      </c>
      <c r="D1119" s="26">
        <v>1.3753802798100001</v>
      </c>
      <c r="E1119" s="25">
        <v>1118</v>
      </c>
      <c r="F1119" s="26">
        <v>55.317891396199997</v>
      </c>
      <c r="G1119" s="25">
        <v>1118</v>
      </c>
      <c r="H1119" s="26">
        <v>7.5011221101400002E-2</v>
      </c>
      <c r="I1119" s="25">
        <v>1118</v>
      </c>
      <c r="J1119" s="26">
        <v>1.9497320337399999E-2</v>
      </c>
      <c r="K1119" s="25">
        <v>1118</v>
      </c>
      <c r="L1119" s="26">
        <v>452595.466747</v>
      </c>
      <c r="M1119" s="25">
        <v>1118</v>
      </c>
      <c r="N1119" s="26">
        <v>79.312056620099995</v>
      </c>
      <c r="O1119" s="25">
        <v>1118</v>
      </c>
      <c r="P1119" s="26">
        <v>1.8139837423900001E-2</v>
      </c>
      <c r="Q1119" s="25">
        <v>1118</v>
      </c>
      <c r="R1119" s="32">
        <v>0.357971491084</v>
      </c>
      <c r="S1119" s="28">
        <v>1118</v>
      </c>
      <c r="T1119" s="35">
        <v>0.59159955606299997</v>
      </c>
      <c r="U1119" s="25">
        <v>1118</v>
      </c>
      <c r="V1119" s="26">
        <v>36.0218417679</v>
      </c>
      <c r="W1119" s="25">
        <v>1118</v>
      </c>
      <c r="X1119" s="26">
        <v>4.0720588323399998</v>
      </c>
      <c r="Y1119" s="25">
        <v>1118</v>
      </c>
      <c r="Z1119" s="26">
        <v>7.7364379014099996E-2</v>
      </c>
      <c r="AA1119" s="25">
        <v>1118</v>
      </c>
      <c r="AB1119" s="26">
        <v>10.682497023</v>
      </c>
      <c r="AC1119" s="25">
        <v>1118</v>
      </c>
      <c r="AD1119" s="26">
        <v>0.28476962976300002</v>
      </c>
      <c r="AE1119" s="25">
        <v>1118</v>
      </c>
      <c r="AF1119" s="26">
        <v>452595.466747</v>
      </c>
      <c r="AG1119" s="25">
        <v>1118</v>
      </c>
      <c r="AH1119" s="26">
        <v>1.26815215348</v>
      </c>
      <c r="AI1119" s="25">
        <v>1118</v>
      </c>
      <c r="AJ1119" s="26">
        <v>60.213946331300001</v>
      </c>
      <c r="AK1119" s="25">
        <v>1118</v>
      </c>
      <c r="AL1119" s="26">
        <v>4.3248490472699998E-2</v>
      </c>
      <c r="AM1119" s="25">
        <v>1118</v>
      </c>
      <c r="AN1119" s="26">
        <v>0.87071059026200004</v>
      </c>
      <c r="AO1119" s="25">
        <v>1118</v>
      </c>
      <c r="AP1119" s="26">
        <v>0.52113937235300001</v>
      </c>
      <c r="AQ1119" s="25">
        <v>1118</v>
      </c>
      <c r="AR1119" s="26">
        <v>676.39716453699998</v>
      </c>
      <c r="AS1119" s="25">
        <v>1118</v>
      </c>
      <c r="AT1119" s="26">
        <v>1.7311546655900001</v>
      </c>
      <c r="AU1119" s="25">
        <v>1118</v>
      </c>
      <c r="AV1119" s="26">
        <v>3298.3383007699999</v>
      </c>
      <c r="AW1119" s="25">
        <v>1118</v>
      </c>
      <c r="AX1119" s="26">
        <v>1.26815215348</v>
      </c>
      <c r="AY1119" s="25">
        <v>1118</v>
      </c>
      <c r="AZ1119" s="26">
        <v>65.233554385999994</v>
      </c>
      <c r="BA1119" s="25">
        <v>1118</v>
      </c>
      <c r="BB1119" s="26">
        <v>6.2774176560600001E-3</v>
      </c>
      <c r="BC1119" s="25">
        <v>1118</v>
      </c>
      <c r="BD1119" s="26">
        <v>2.70380508463E-2</v>
      </c>
      <c r="BE1119" s="25">
        <v>1118</v>
      </c>
      <c r="BF1119" s="26">
        <v>0.96668453149800004</v>
      </c>
      <c r="BG1119" s="25">
        <v>1118</v>
      </c>
      <c r="BH1119" s="26">
        <v>36.276344967599996</v>
      </c>
      <c r="BI1119" s="25">
        <v>1118</v>
      </c>
      <c r="BJ1119" s="26">
        <v>683.43437322399996</v>
      </c>
      <c r="CB1119" s="37"/>
      <c r="CD1119" s="37"/>
      <c r="CE1119" s="37"/>
    </row>
    <row r="1120" spans="1:83" x14ac:dyDescent="0.3">
      <c r="A1120" s="25">
        <v>1119</v>
      </c>
      <c r="B1120" s="26">
        <v>7634.4406183399997</v>
      </c>
      <c r="C1120" s="25">
        <v>1119</v>
      </c>
      <c r="D1120" s="26">
        <v>1.38492350799</v>
      </c>
      <c r="E1120" s="25">
        <v>1119</v>
      </c>
      <c r="F1120" s="26">
        <v>37.481887339300002</v>
      </c>
      <c r="G1120" s="25">
        <v>1119</v>
      </c>
      <c r="H1120" s="26">
        <v>5.9814221268500001E-2</v>
      </c>
      <c r="I1120" s="25">
        <v>1119</v>
      </c>
      <c r="J1120" s="26">
        <v>5.2615564465900003E-2</v>
      </c>
      <c r="K1120" s="25">
        <v>1119</v>
      </c>
      <c r="L1120" s="26">
        <v>745597.15522199997</v>
      </c>
      <c r="M1120" s="25">
        <v>1119</v>
      </c>
      <c r="N1120" s="26">
        <v>74.467883329299994</v>
      </c>
      <c r="O1120" s="25">
        <v>1119</v>
      </c>
      <c r="P1120" s="26">
        <v>1.23464448582E-2</v>
      </c>
      <c r="Q1120" s="25">
        <v>1119</v>
      </c>
      <c r="R1120" s="32">
        <v>0.55208607504899998</v>
      </c>
      <c r="S1120" s="28">
        <v>1119</v>
      </c>
      <c r="T1120" s="35">
        <v>0.56487687452000002</v>
      </c>
      <c r="U1120" s="25">
        <v>1119</v>
      </c>
      <c r="V1120" s="26">
        <v>26.3135170587</v>
      </c>
      <c r="W1120" s="25">
        <v>1119</v>
      </c>
      <c r="X1120" s="26">
        <v>2.7060212637399998</v>
      </c>
      <c r="Y1120" s="25">
        <v>1119</v>
      </c>
      <c r="Z1120" s="26">
        <v>4.62286088432E-2</v>
      </c>
      <c r="AA1120" s="25">
        <v>1119</v>
      </c>
      <c r="AB1120" s="26">
        <v>8.4772464152999998</v>
      </c>
      <c r="AC1120" s="25">
        <v>1119</v>
      </c>
      <c r="AD1120" s="26">
        <v>0.26217931932600003</v>
      </c>
      <c r="AE1120" s="25">
        <v>1119</v>
      </c>
      <c r="AF1120" s="26">
        <v>745597.15522199997</v>
      </c>
      <c r="AG1120" s="25">
        <v>1119</v>
      </c>
      <c r="AH1120" s="26">
        <v>1.3080076403700001</v>
      </c>
      <c r="AI1120" s="25">
        <v>1119</v>
      </c>
      <c r="AJ1120" s="26">
        <v>70.6587598367</v>
      </c>
      <c r="AK1120" s="25">
        <v>1119</v>
      </c>
      <c r="AL1120" s="26">
        <v>3.3928128870199997E-2</v>
      </c>
      <c r="AM1120" s="25">
        <v>1119</v>
      </c>
      <c r="AN1120" s="26">
        <v>0.87959944756800001</v>
      </c>
      <c r="AO1120" s="25">
        <v>1119</v>
      </c>
      <c r="AP1120" s="26">
        <v>0.61960816122499995</v>
      </c>
      <c r="AQ1120" s="25">
        <v>1119</v>
      </c>
      <c r="AR1120" s="26">
        <v>233.20632785000001</v>
      </c>
      <c r="AS1120" s="25">
        <v>1119</v>
      </c>
      <c r="AT1120" s="26">
        <v>1.9659375874</v>
      </c>
      <c r="AU1120" s="25">
        <v>1119</v>
      </c>
      <c r="AV1120" s="26">
        <v>7317.2576034200001</v>
      </c>
      <c r="AW1120" s="25">
        <v>1119</v>
      </c>
      <c r="AX1120" s="26">
        <v>1.3080076403700001</v>
      </c>
      <c r="AY1120" s="25">
        <v>1119</v>
      </c>
      <c r="AZ1120" s="26">
        <v>60.150801681700003</v>
      </c>
      <c r="BA1120" s="25">
        <v>1119</v>
      </c>
      <c r="BB1120" s="26">
        <v>2.68357149628E-2</v>
      </c>
      <c r="BC1120" s="25">
        <v>1119</v>
      </c>
      <c r="BD1120" s="26">
        <v>4.7120340341800002E-2</v>
      </c>
      <c r="BE1120" s="25">
        <v>1119</v>
      </c>
      <c r="BF1120" s="26">
        <v>0.92604394469499995</v>
      </c>
      <c r="BG1120" s="25">
        <v>1119</v>
      </c>
      <c r="BH1120" s="26">
        <v>26.9931920324</v>
      </c>
      <c r="BI1120" s="25">
        <v>1119</v>
      </c>
      <c r="BJ1120" s="26">
        <v>593.40121116900002</v>
      </c>
      <c r="CB1120" s="37"/>
      <c r="CD1120" s="37"/>
      <c r="CE1120" s="37"/>
    </row>
    <row r="1121" spans="1:83" x14ac:dyDescent="0.3">
      <c r="A1121" s="25">
        <v>1120</v>
      </c>
      <c r="B1121" s="26">
        <v>8032.5228599299999</v>
      </c>
      <c r="C1121" s="25">
        <v>1120</v>
      </c>
      <c r="D1121" s="26">
        <v>1.7466922490300001</v>
      </c>
      <c r="E1121" s="25">
        <v>1120</v>
      </c>
      <c r="F1121" s="26">
        <v>66.892684999699995</v>
      </c>
      <c r="G1121" s="25">
        <v>1120</v>
      </c>
      <c r="H1121" s="26">
        <v>0.15166415620099999</v>
      </c>
      <c r="I1121" s="25">
        <v>1120</v>
      </c>
      <c r="J1121" s="26">
        <v>3.6318191599200002E-2</v>
      </c>
      <c r="K1121" s="25">
        <v>1120</v>
      </c>
      <c r="L1121" s="26">
        <v>767545.71271400002</v>
      </c>
      <c r="M1121" s="25">
        <v>1120</v>
      </c>
      <c r="N1121" s="26">
        <v>57.422705285500001</v>
      </c>
      <c r="O1121" s="25">
        <v>1120</v>
      </c>
      <c r="P1121" s="26">
        <v>1.87316222976E-2</v>
      </c>
      <c r="Q1121" s="25">
        <v>1120</v>
      </c>
      <c r="R1121" s="32">
        <v>0.81475090571099995</v>
      </c>
      <c r="S1121" s="28">
        <v>1120</v>
      </c>
      <c r="T1121" s="35">
        <v>0.32788138814099999</v>
      </c>
      <c r="U1121" s="25">
        <v>1120</v>
      </c>
      <c r="V1121" s="26">
        <v>29.8797648631</v>
      </c>
      <c r="W1121" s="25">
        <v>1120</v>
      </c>
      <c r="X1121" s="26">
        <v>6.1751007190099996</v>
      </c>
      <c r="Y1121" s="25">
        <v>1120</v>
      </c>
      <c r="Z1121" s="26">
        <v>4.0843882939299997E-2</v>
      </c>
      <c r="AA1121" s="25">
        <v>1120</v>
      </c>
      <c r="AB1121" s="26">
        <v>13.806650815399999</v>
      </c>
      <c r="AC1121" s="25">
        <v>1120</v>
      </c>
      <c r="AD1121" s="26">
        <v>0.40196712142199997</v>
      </c>
      <c r="AE1121" s="25">
        <v>1120</v>
      </c>
      <c r="AF1121" s="26">
        <v>767545.71271400002</v>
      </c>
      <c r="AG1121" s="25">
        <v>1120</v>
      </c>
      <c r="AH1121" s="26">
        <v>1.5966275868399999</v>
      </c>
      <c r="AI1121" s="25">
        <v>1120</v>
      </c>
      <c r="AJ1121" s="26">
        <v>73.705829476600002</v>
      </c>
      <c r="AK1121" s="25">
        <v>1120</v>
      </c>
      <c r="AL1121" s="26">
        <v>0.11319962711000001</v>
      </c>
      <c r="AM1121" s="25">
        <v>1120</v>
      </c>
      <c r="AN1121" s="26">
        <v>1.69442860621</v>
      </c>
      <c r="AO1121" s="25">
        <v>1120</v>
      </c>
      <c r="AP1121" s="26">
        <v>0.31746809286099997</v>
      </c>
      <c r="AQ1121" s="25">
        <v>1120</v>
      </c>
      <c r="AR1121" s="26">
        <v>604.99348065699996</v>
      </c>
      <c r="AS1121" s="25">
        <v>1120</v>
      </c>
      <c r="AT1121" s="26">
        <v>4.2084813912600003</v>
      </c>
      <c r="AU1121" s="25">
        <v>1120</v>
      </c>
      <c r="AV1121" s="26">
        <v>7220.3056683200002</v>
      </c>
      <c r="AW1121" s="25">
        <v>1120</v>
      </c>
      <c r="AX1121" s="26">
        <v>1.5966275868399999</v>
      </c>
      <c r="AY1121" s="25">
        <v>1120</v>
      </c>
      <c r="AZ1121" s="26">
        <v>77.351892840700003</v>
      </c>
      <c r="BA1121" s="25">
        <v>1120</v>
      </c>
      <c r="BB1121" s="26">
        <v>6.5169601352599998E-2</v>
      </c>
      <c r="BC1121" s="25">
        <v>1120</v>
      </c>
      <c r="BD1121" s="26">
        <v>3.1468317652199998E-2</v>
      </c>
      <c r="BE1121" s="25">
        <v>1120</v>
      </c>
      <c r="BF1121" s="26">
        <v>0.90336208099500004</v>
      </c>
      <c r="BG1121" s="25">
        <v>1120</v>
      </c>
      <c r="BH1121" s="26">
        <v>31.199965488299998</v>
      </c>
      <c r="BI1121" s="25">
        <v>1120</v>
      </c>
      <c r="BJ1121" s="26">
        <v>763.536413616</v>
      </c>
      <c r="CB1121" s="37"/>
      <c r="CD1121" s="37"/>
      <c r="CE1121" s="37"/>
    </row>
    <row r="1122" spans="1:83" x14ac:dyDescent="0.3">
      <c r="A1122" s="25">
        <v>1121</v>
      </c>
      <c r="B1122" s="26">
        <v>9405.9658100800007</v>
      </c>
      <c r="C1122" s="25">
        <v>1121</v>
      </c>
      <c r="D1122" s="26">
        <v>2.3342187236299998</v>
      </c>
      <c r="E1122" s="25">
        <v>1121</v>
      </c>
      <c r="F1122" s="26">
        <v>54.966116230899999</v>
      </c>
      <c r="G1122" s="25">
        <v>1121</v>
      </c>
      <c r="H1122" s="26">
        <v>0.17309493386499999</v>
      </c>
      <c r="I1122" s="25">
        <v>1121</v>
      </c>
      <c r="J1122" s="26">
        <v>0.10753174453600001</v>
      </c>
      <c r="K1122" s="25">
        <v>1121</v>
      </c>
      <c r="L1122" s="26">
        <v>740784.47988300002</v>
      </c>
      <c r="M1122" s="25">
        <v>1121</v>
      </c>
      <c r="N1122" s="26">
        <v>45.781712046199999</v>
      </c>
      <c r="O1122" s="25">
        <v>1121</v>
      </c>
      <c r="P1122" s="26">
        <v>1.0014190698000001E-2</v>
      </c>
      <c r="Q1122" s="25">
        <v>1121</v>
      </c>
      <c r="R1122" s="32">
        <v>0.58969752202000003</v>
      </c>
      <c r="S1122" s="28">
        <v>1121</v>
      </c>
      <c r="T1122" s="35">
        <v>0.52570084712599996</v>
      </c>
      <c r="U1122" s="25">
        <v>1121</v>
      </c>
      <c r="V1122" s="26">
        <v>42.660976167400001</v>
      </c>
      <c r="W1122" s="25">
        <v>1121</v>
      </c>
      <c r="X1122" s="26">
        <v>5.0919696293200003</v>
      </c>
      <c r="Y1122" s="25">
        <v>1121</v>
      </c>
      <c r="Z1122" s="26">
        <v>1.14578200322E-2</v>
      </c>
      <c r="AA1122" s="25">
        <v>1121</v>
      </c>
      <c r="AB1122" s="26">
        <v>14.056142772299999</v>
      </c>
      <c r="AC1122" s="25">
        <v>1121</v>
      </c>
      <c r="AD1122" s="26">
        <v>0.324822443149</v>
      </c>
      <c r="AE1122" s="25">
        <v>1121</v>
      </c>
      <c r="AF1122" s="26">
        <v>740784.47988300002</v>
      </c>
      <c r="AG1122" s="25">
        <v>1121</v>
      </c>
      <c r="AH1122" s="26">
        <v>2.2050172235800001</v>
      </c>
      <c r="AI1122" s="25">
        <v>1121</v>
      </c>
      <c r="AJ1122" s="26">
        <v>89.968921192699995</v>
      </c>
      <c r="AK1122" s="25">
        <v>1121</v>
      </c>
      <c r="AL1122" s="26">
        <v>0.21857724428299999</v>
      </c>
      <c r="AM1122" s="25">
        <v>1121</v>
      </c>
      <c r="AN1122" s="26">
        <v>1.54384431885</v>
      </c>
      <c r="AO1122" s="25">
        <v>1121</v>
      </c>
      <c r="AP1122" s="26">
        <v>0.53845898647199997</v>
      </c>
      <c r="AQ1122" s="25">
        <v>1121</v>
      </c>
      <c r="AR1122" s="26">
        <v>251.51107733399999</v>
      </c>
      <c r="AS1122" s="25">
        <v>1121</v>
      </c>
      <c r="AT1122" s="26">
        <v>6.6287454675599999</v>
      </c>
      <c r="AU1122" s="25">
        <v>1121</v>
      </c>
      <c r="AV1122" s="26">
        <v>8380.69709349</v>
      </c>
      <c r="AW1122" s="25">
        <v>1121</v>
      </c>
      <c r="AX1122" s="26">
        <v>2.2050172235800001</v>
      </c>
      <c r="AY1122" s="25">
        <v>1121</v>
      </c>
      <c r="AZ1122" s="26">
        <v>89.416727810200001</v>
      </c>
      <c r="BA1122" s="25">
        <v>1121</v>
      </c>
      <c r="BB1122" s="26">
        <v>9.1496877823499995E-2</v>
      </c>
      <c r="BC1122" s="25">
        <v>1121</v>
      </c>
      <c r="BD1122" s="26">
        <v>0.10112388007299999</v>
      </c>
      <c r="BE1122" s="25">
        <v>1121</v>
      </c>
      <c r="BF1122" s="26">
        <v>0.80737924210400003</v>
      </c>
      <c r="BG1122" s="25">
        <v>1121</v>
      </c>
      <c r="BH1122" s="26">
        <v>52.851312749500003</v>
      </c>
      <c r="BI1122" s="25">
        <v>1121</v>
      </c>
      <c r="BJ1122" s="26">
        <v>1372.2064097</v>
      </c>
      <c r="CB1122" s="37"/>
      <c r="CD1122" s="37"/>
      <c r="CE1122" s="37"/>
    </row>
    <row r="1123" spans="1:83" x14ac:dyDescent="0.3">
      <c r="A1123" s="25">
        <v>1122</v>
      </c>
      <c r="B1123" s="26">
        <v>11676.533913400001</v>
      </c>
      <c r="C1123" s="25">
        <v>1122</v>
      </c>
      <c r="D1123" s="26">
        <v>1.9570898219799999</v>
      </c>
      <c r="E1123" s="25">
        <v>1122</v>
      </c>
      <c r="F1123" s="26">
        <v>42.407552988900001</v>
      </c>
      <c r="G1123" s="25">
        <v>1122</v>
      </c>
      <c r="H1123" s="26">
        <v>9.2514353392300006E-2</v>
      </c>
      <c r="I1123" s="25">
        <v>1122</v>
      </c>
      <c r="J1123" s="26">
        <v>0.16860174556400001</v>
      </c>
      <c r="K1123" s="25">
        <v>1122</v>
      </c>
      <c r="L1123" s="26">
        <v>401458.27951600001</v>
      </c>
      <c r="M1123" s="25">
        <v>1122</v>
      </c>
      <c r="N1123" s="26">
        <v>53.689282338600002</v>
      </c>
      <c r="O1123" s="25">
        <v>1122</v>
      </c>
      <c r="P1123" s="26">
        <v>1.3926695906900001E-2</v>
      </c>
      <c r="Q1123" s="25">
        <v>1122</v>
      </c>
      <c r="R1123" s="32">
        <v>0.56796532470399996</v>
      </c>
      <c r="S1123" s="28">
        <v>1122</v>
      </c>
      <c r="T1123" s="35">
        <v>0.70598366137099999</v>
      </c>
      <c r="U1123" s="25">
        <v>1122</v>
      </c>
      <c r="V1123" s="26">
        <v>26.3442783956</v>
      </c>
      <c r="W1123" s="25">
        <v>1122</v>
      </c>
      <c r="X1123" s="26">
        <v>2.46863850074</v>
      </c>
      <c r="Y1123" s="25">
        <v>1122</v>
      </c>
      <c r="Z1123" s="26">
        <v>2.92704174357E-2</v>
      </c>
      <c r="AA1123" s="25">
        <v>1122</v>
      </c>
      <c r="AB1123" s="26">
        <v>9.9249492459600006</v>
      </c>
      <c r="AC1123" s="25">
        <v>1122</v>
      </c>
      <c r="AD1123" s="26">
        <v>0.18238047964099999</v>
      </c>
      <c r="AE1123" s="25">
        <v>1122</v>
      </c>
      <c r="AF1123" s="26">
        <v>401458.27951600001</v>
      </c>
      <c r="AG1123" s="25">
        <v>1122</v>
      </c>
      <c r="AH1123" s="26">
        <v>1.88410471429</v>
      </c>
      <c r="AI1123" s="25">
        <v>1122</v>
      </c>
      <c r="AJ1123" s="26">
        <v>75.650809508400002</v>
      </c>
      <c r="AK1123" s="25">
        <v>1122</v>
      </c>
      <c r="AL1123" s="26">
        <v>0.35659248817900002</v>
      </c>
      <c r="AM1123" s="25">
        <v>1122</v>
      </c>
      <c r="AN1123" s="26">
        <v>1.4457010403899999</v>
      </c>
      <c r="AO1123" s="25">
        <v>1122</v>
      </c>
      <c r="AP1123" s="26">
        <v>1.44164466345</v>
      </c>
      <c r="AQ1123" s="25">
        <v>1122</v>
      </c>
      <c r="AR1123" s="26">
        <v>392.050967636</v>
      </c>
      <c r="AS1123" s="25">
        <v>1122</v>
      </c>
      <c r="AT1123" s="26">
        <v>1.6043392703599999</v>
      </c>
      <c r="AU1123" s="25">
        <v>1122</v>
      </c>
      <c r="AV1123" s="26">
        <v>10753.6904041</v>
      </c>
      <c r="AW1123" s="25">
        <v>1122</v>
      </c>
      <c r="AX1123" s="26">
        <v>1.88410471429</v>
      </c>
      <c r="AY1123" s="25">
        <v>1122</v>
      </c>
      <c r="AZ1123" s="26">
        <v>69.666416415499995</v>
      </c>
      <c r="BA1123" s="25">
        <v>1122</v>
      </c>
      <c r="BB1123" s="26">
        <v>5.4893406168000002E-2</v>
      </c>
      <c r="BC1123" s="25">
        <v>1122</v>
      </c>
      <c r="BD1123" s="26">
        <v>0.14281430119399999</v>
      </c>
      <c r="BE1123" s="25">
        <v>1122</v>
      </c>
      <c r="BF1123" s="26">
        <v>0.80229229263699997</v>
      </c>
      <c r="BG1123" s="25">
        <v>1122</v>
      </c>
      <c r="BH1123" s="26">
        <v>27.544118051200002</v>
      </c>
      <c r="BI1123" s="25">
        <v>1122</v>
      </c>
      <c r="BJ1123" s="26">
        <v>1727.05529815</v>
      </c>
      <c r="CB1123" s="37"/>
      <c r="CD1123" s="37"/>
      <c r="CE1123" s="37"/>
    </row>
    <row r="1124" spans="1:83" x14ac:dyDescent="0.3">
      <c r="A1124" s="25">
        <v>1123</v>
      </c>
      <c r="B1124" s="26">
        <v>8968.2371177000005</v>
      </c>
      <c r="C1124" s="25">
        <v>1123</v>
      </c>
      <c r="D1124" s="26">
        <v>1.7673194007899999</v>
      </c>
      <c r="E1124" s="25">
        <v>1123</v>
      </c>
      <c r="F1124" s="26">
        <v>54.736395305000002</v>
      </c>
      <c r="G1124" s="25">
        <v>1123</v>
      </c>
      <c r="H1124" s="26">
        <v>0.198311969463</v>
      </c>
      <c r="I1124" s="25">
        <v>1123</v>
      </c>
      <c r="J1124" s="26">
        <v>0.13510928030899999</v>
      </c>
      <c r="K1124" s="25">
        <v>1123</v>
      </c>
      <c r="L1124" s="26">
        <v>538131.82451499999</v>
      </c>
      <c r="M1124" s="25">
        <v>1123</v>
      </c>
      <c r="N1124" s="26">
        <v>43.774905114600003</v>
      </c>
      <c r="O1124" s="25">
        <v>1123</v>
      </c>
      <c r="P1124" s="26">
        <v>1.5984291413799999E-2</v>
      </c>
      <c r="Q1124" s="25">
        <v>1123</v>
      </c>
      <c r="R1124" s="32">
        <v>0.76601402830499998</v>
      </c>
      <c r="S1124" s="28">
        <v>1123</v>
      </c>
      <c r="T1124" s="35">
        <v>0.45223658510800002</v>
      </c>
      <c r="U1124" s="25">
        <v>1123</v>
      </c>
      <c r="V1124" s="26">
        <v>29.654333149799999</v>
      </c>
      <c r="W1124" s="25">
        <v>1123</v>
      </c>
      <c r="X1124" s="26">
        <v>4.1013401083999996</v>
      </c>
      <c r="Y1124" s="25">
        <v>1123</v>
      </c>
      <c r="Z1124" s="26">
        <v>4.1205891401100002E-2</v>
      </c>
      <c r="AA1124" s="25">
        <v>1123</v>
      </c>
      <c r="AB1124" s="26">
        <v>5.0748590067999997</v>
      </c>
      <c r="AC1124" s="25">
        <v>1123</v>
      </c>
      <c r="AD1124" s="26">
        <v>0.48520386165200002</v>
      </c>
      <c r="AE1124" s="25">
        <v>1123</v>
      </c>
      <c r="AF1124" s="26">
        <v>538131.82451499999</v>
      </c>
      <c r="AG1124" s="25">
        <v>1123</v>
      </c>
      <c r="AH1124" s="26">
        <v>1.66804884831</v>
      </c>
      <c r="AI1124" s="25">
        <v>1123</v>
      </c>
      <c r="AJ1124" s="26">
        <v>85.307472255199997</v>
      </c>
      <c r="AK1124" s="25">
        <v>1123</v>
      </c>
      <c r="AL1124" s="26">
        <v>0.152308632439</v>
      </c>
      <c r="AM1124" s="25">
        <v>1123</v>
      </c>
      <c r="AN1124" s="26">
        <v>1.3885791973499999</v>
      </c>
      <c r="AO1124" s="25">
        <v>1123</v>
      </c>
      <c r="AP1124" s="26">
        <v>0.66951521831100003</v>
      </c>
      <c r="AQ1124" s="25">
        <v>1123</v>
      </c>
      <c r="AR1124" s="26">
        <v>38.754751854600002</v>
      </c>
      <c r="AS1124" s="25">
        <v>1123</v>
      </c>
      <c r="AT1124" s="26">
        <v>3.17101675374</v>
      </c>
      <c r="AU1124" s="25">
        <v>1123</v>
      </c>
      <c r="AV1124" s="26">
        <v>8369.5695073700008</v>
      </c>
      <c r="AW1124" s="25">
        <v>1123</v>
      </c>
      <c r="AX1124" s="26">
        <v>1.66804884831</v>
      </c>
      <c r="AY1124" s="25">
        <v>1123</v>
      </c>
      <c r="AZ1124" s="26">
        <v>64.528722166199998</v>
      </c>
      <c r="BA1124" s="25">
        <v>1123</v>
      </c>
      <c r="BB1124" s="26">
        <v>0.163703302489</v>
      </c>
      <c r="BC1124" s="25">
        <v>1123</v>
      </c>
      <c r="BD1124" s="26">
        <v>0.12203818225599999</v>
      </c>
      <c r="BE1124" s="25">
        <v>1123</v>
      </c>
      <c r="BF1124" s="26">
        <v>0.71425851525499995</v>
      </c>
      <c r="BG1124" s="25">
        <v>1123</v>
      </c>
      <c r="BH1124" s="26">
        <v>31.550916972300001</v>
      </c>
      <c r="BI1124" s="25">
        <v>1123</v>
      </c>
      <c r="BJ1124" s="26">
        <v>72.994474945199997</v>
      </c>
      <c r="CB1124" s="37"/>
      <c r="CD1124" s="37"/>
      <c r="CE1124" s="37"/>
    </row>
    <row r="1125" spans="1:83" x14ac:dyDescent="0.3">
      <c r="A1125" s="25">
        <v>1124</v>
      </c>
      <c r="B1125" s="26">
        <v>9491.3055926300003</v>
      </c>
      <c r="C1125" s="25">
        <v>1124</v>
      </c>
      <c r="D1125" s="26">
        <v>1.37833537416</v>
      </c>
      <c r="E1125" s="25">
        <v>1124</v>
      </c>
      <c r="F1125" s="26">
        <v>78.596189033599998</v>
      </c>
      <c r="G1125" s="25">
        <v>1124</v>
      </c>
      <c r="H1125" s="26">
        <v>0.19485861030900001</v>
      </c>
      <c r="I1125" s="25">
        <v>1124</v>
      </c>
      <c r="J1125" s="26">
        <v>0.112071400369</v>
      </c>
      <c r="K1125" s="25">
        <v>1124</v>
      </c>
      <c r="L1125" s="26">
        <v>465061.33360299998</v>
      </c>
      <c r="M1125" s="25">
        <v>1124</v>
      </c>
      <c r="N1125" s="26">
        <v>67.3438906863</v>
      </c>
      <c r="O1125" s="25">
        <v>1124</v>
      </c>
      <c r="P1125" s="26">
        <v>1.22350377678E-2</v>
      </c>
      <c r="Q1125" s="25">
        <v>1124</v>
      </c>
      <c r="R1125" s="32">
        <v>0.89171793355399998</v>
      </c>
      <c r="S1125" s="28">
        <v>1124</v>
      </c>
      <c r="T1125" s="35">
        <v>0.61366609959700003</v>
      </c>
      <c r="U1125" s="25">
        <v>1124</v>
      </c>
      <c r="V1125" s="26">
        <v>44.851899700200001</v>
      </c>
      <c r="W1125" s="25">
        <v>1124</v>
      </c>
      <c r="X1125" s="26">
        <v>5.2724982714799999</v>
      </c>
      <c r="Y1125" s="25">
        <v>1124</v>
      </c>
      <c r="Z1125" s="26">
        <v>7.08918553162E-2</v>
      </c>
      <c r="AA1125" s="25">
        <v>1124</v>
      </c>
      <c r="AB1125" s="26">
        <v>6.7790842233699999</v>
      </c>
      <c r="AC1125" s="25">
        <v>1124</v>
      </c>
      <c r="AD1125" s="26">
        <v>0.347180218406</v>
      </c>
      <c r="AE1125" s="25">
        <v>1124</v>
      </c>
      <c r="AF1125" s="26">
        <v>465061.33360299998</v>
      </c>
      <c r="AG1125" s="25">
        <v>1124</v>
      </c>
      <c r="AH1125" s="26">
        <v>1.2586796678600001</v>
      </c>
      <c r="AI1125" s="25">
        <v>1124</v>
      </c>
      <c r="AJ1125" s="26">
        <v>85.330461767700001</v>
      </c>
      <c r="AK1125" s="25">
        <v>1124</v>
      </c>
      <c r="AL1125" s="26">
        <v>0.24819605391399999</v>
      </c>
      <c r="AM1125" s="25">
        <v>1124</v>
      </c>
      <c r="AN1125" s="26">
        <v>1.6121861904000001</v>
      </c>
      <c r="AO1125" s="25">
        <v>1124</v>
      </c>
      <c r="AP1125" s="26">
        <v>0.65824407122799999</v>
      </c>
      <c r="AQ1125" s="25">
        <v>1124</v>
      </c>
      <c r="AR1125" s="26">
        <v>242.489135127</v>
      </c>
      <c r="AS1125" s="25">
        <v>1124</v>
      </c>
      <c r="AT1125" s="26">
        <v>2.0971592451599999</v>
      </c>
      <c r="AU1125" s="25">
        <v>1124</v>
      </c>
      <c r="AV1125" s="26">
        <v>8916.03948365</v>
      </c>
      <c r="AW1125" s="25">
        <v>1124</v>
      </c>
      <c r="AX1125" s="26">
        <v>1.2586796678600001</v>
      </c>
      <c r="AY1125" s="25">
        <v>1124</v>
      </c>
      <c r="AZ1125" s="26">
        <v>82.984004712399994</v>
      </c>
      <c r="BA1125" s="25">
        <v>1124</v>
      </c>
      <c r="BB1125" s="26">
        <v>0.15754353120299999</v>
      </c>
      <c r="BC1125" s="25">
        <v>1124</v>
      </c>
      <c r="BD1125" s="26">
        <v>0.10466935179300001</v>
      </c>
      <c r="BE1125" s="25">
        <v>1124</v>
      </c>
      <c r="BF1125" s="26">
        <v>0.73778711700300004</v>
      </c>
      <c r="BG1125" s="25">
        <v>1124</v>
      </c>
      <c r="BH1125" s="26">
        <v>45.771676420799999</v>
      </c>
      <c r="BI1125" s="25">
        <v>1124</v>
      </c>
      <c r="BJ1125" s="26">
        <v>206.50454918</v>
      </c>
      <c r="CB1125" s="37"/>
      <c r="CD1125" s="37"/>
      <c r="CE1125" s="37"/>
    </row>
    <row r="1126" spans="1:83" x14ac:dyDescent="0.3">
      <c r="A1126" s="25">
        <v>1125</v>
      </c>
      <c r="B1126" s="26">
        <v>10593.855435900001</v>
      </c>
      <c r="C1126" s="25">
        <v>1125</v>
      </c>
      <c r="D1126" s="26">
        <v>1.76165759017</v>
      </c>
      <c r="E1126" s="25">
        <v>1125</v>
      </c>
      <c r="F1126" s="26">
        <v>48.522047719699998</v>
      </c>
      <c r="G1126" s="25">
        <v>1125</v>
      </c>
      <c r="H1126" s="26">
        <v>8.6939078620100002E-2</v>
      </c>
      <c r="I1126" s="25">
        <v>1125</v>
      </c>
      <c r="J1126" s="26">
        <v>0.13588192199999999</v>
      </c>
      <c r="K1126" s="25">
        <v>1125</v>
      </c>
      <c r="L1126" s="26">
        <v>726718.45110800001</v>
      </c>
      <c r="M1126" s="25">
        <v>1125</v>
      </c>
      <c r="N1126" s="26">
        <v>60.366750141899999</v>
      </c>
      <c r="O1126" s="25">
        <v>1125</v>
      </c>
      <c r="P1126" s="26">
        <v>1.74918795968E-2</v>
      </c>
      <c r="Q1126" s="25">
        <v>1125</v>
      </c>
      <c r="R1126" s="32">
        <v>0.89442611830800001</v>
      </c>
      <c r="S1126" s="28">
        <v>1125</v>
      </c>
      <c r="T1126" s="35">
        <v>0.67863187098699995</v>
      </c>
      <c r="U1126" s="25">
        <v>1125</v>
      </c>
      <c r="V1126" s="26">
        <v>30.576990798699999</v>
      </c>
      <c r="W1126" s="25">
        <v>1125</v>
      </c>
      <c r="X1126" s="26">
        <v>1.1363878791899999</v>
      </c>
      <c r="Y1126" s="25">
        <v>1125</v>
      </c>
      <c r="Z1126" s="26">
        <v>3.5159565816299997E-2</v>
      </c>
      <c r="AA1126" s="25">
        <v>1125</v>
      </c>
      <c r="AB1126" s="26">
        <v>13.4697074524</v>
      </c>
      <c r="AC1126" s="25">
        <v>1125</v>
      </c>
      <c r="AD1126" s="26">
        <v>0.41259430810600001</v>
      </c>
      <c r="AE1126" s="25">
        <v>1125</v>
      </c>
      <c r="AF1126" s="26">
        <v>726718.45110800001</v>
      </c>
      <c r="AG1126" s="25">
        <v>1125</v>
      </c>
      <c r="AH1126" s="26">
        <v>1.70914378774</v>
      </c>
      <c r="AI1126" s="25">
        <v>1125</v>
      </c>
      <c r="AJ1126" s="26">
        <v>85.361112969999994</v>
      </c>
      <c r="AK1126" s="25">
        <v>1125</v>
      </c>
      <c r="AL1126" s="26">
        <v>0.20480163158299999</v>
      </c>
      <c r="AM1126" s="25">
        <v>1125</v>
      </c>
      <c r="AN1126" s="26">
        <v>1.30942572373</v>
      </c>
      <c r="AO1126" s="25">
        <v>1125</v>
      </c>
      <c r="AP1126" s="26">
        <v>0.83112891796800004</v>
      </c>
      <c r="AQ1126" s="25">
        <v>1125</v>
      </c>
      <c r="AR1126" s="26">
        <v>89.216970718499994</v>
      </c>
      <c r="AS1126" s="25">
        <v>1125</v>
      </c>
      <c r="AT1126" s="26">
        <v>4.6946037846799999</v>
      </c>
      <c r="AU1126" s="25">
        <v>1125</v>
      </c>
      <c r="AV1126" s="26">
        <v>9909.2022419799996</v>
      </c>
      <c r="AW1126" s="25">
        <v>1125</v>
      </c>
      <c r="AX1126" s="26">
        <v>1.70914378774</v>
      </c>
      <c r="AY1126" s="25">
        <v>1125</v>
      </c>
      <c r="AZ1126" s="26">
        <v>76.800588148800003</v>
      </c>
      <c r="BA1126" s="25">
        <v>1125</v>
      </c>
      <c r="BB1126" s="26">
        <v>4.8773927055799998E-2</v>
      </c>
      <c r="BC1126" s="25">
        <v>1125</v>
      </c>
      <c r="BD1126" s="26">
        <v>0.120349705079</v>
      </c>
      <c r="BE1126" s="25">
        <v>1125</v>
      </c>
      <c r="BF1126" s="26">
        <v>0.83087636786499997</v>
      </c>
      <c r="BG1126" s="25">
        <v>1125</v>
      </c>
      <c r="BH1126" s="26">
        <v>30.957790723700001</v>
      </c>
      <c r="BI1126" s="25">
        <v>1125</v>
      </c>
      <c r="BJ1126" s="26">
        <v>710.76740638599995</v>
      </c>
      <c r="CB1126" s="37"/>
      <c r="CD1126" s="37"/>
      <c r="CE1126" s="37"/>
    </row>
    <row r="1127" spans="1:83" x14ac:dyDescent="0.3">
      <c r="A1127" s="25">
        <v>1126</v>
      </c>
      <c r="B1127" s="26">
        <v>3651.0644365500002</v>
      </c>
      <c r="C1127" s="25">
        <v>1126</v>
      </c>
      <c r="D1127" s="26">
        <v>1.95974777925</v>
      </c>
      <c r="E1127" s="25">
        <v>1126</v>
      </c>
      <c r="F1127" s="26">
        <v>45.877312115599999</v>
      </c>
      <c r="G1127" s="25">
        <v>1126</v>
      </c>
      <c r="H1127" s="26">
        <v>0.15444526838</v>
      </c>
      <c r="I1127" s="25">
        <v>1126</v>
      </c>
      <c r="J1127" s="26">
        <v>7.6772244783999993E-2</v>
      </c>
      <c r="K1127" s="25">
        <v>1126</v>
      </c>
      <c r="L1127" s="26">
        <v>556964.47612899996</v>
      </c>
      <c r="M1127" s="25">
        <v>1126</v>
      </c>
      <c r="N1127" s="26">
        <v>45.172041283299997</v>
      </c>
      <c r="O1127" s="25">
        <v>1126</v>
      </c>
      <c r="P1127" s="26">
        <v>1.9169120608800001E-2</v>
      </c>
      <c r="Q1127" s="25">
        <v>1126</v>
      </c>
      <c r="R1127" s="32">
        <v>0.52036759165299995</v>
      </c>
      <c r="S1127" s="28">
        <v>1126</v>
      </c>
      <c r="T1127" s="35">
        <v>0.59076656281399997</v>
      </c>
      <c r="U1127" s="25">
        <v>1126</v>
      </c>
      <c r="V1127" s="26">
        <v>32.676353101099998</v>
      </c>
      <c r="W1127" s="25">
        <v>1126</v>
      </c>
      <c r="X1127" s="26">
        <v>7.1735113972600004</v>
      </c>
      <c r="Y1127" s="25">
        <v>1126</v>
      </c>
      <c r="Z1127" s="26">
        <v>1.8312697113400001E-2</v>
      </c>
      <c r="AA1127" s="25">
        <v>1126</v>
      </c>
      <c r="AB1127" s="26">
        <v>13.5069039332</v>
      </c>
      <c r="AC1127" s="25">
        <v>1126</v>
      </c>
      <c r="AD1127" s="26">
        <v>0.41522408067599997</v>
      </c>
      <c r="AE1127" s="25">
        <v>1126</v>
      </c>
      <c r="AF1127" s="26">
        <v>556964.47612899996</v>
      </c>
      <c r="AG1127" s="25">
        <v>1126</v>
      </c>
      <c r="AH1127" s="26">
        <v>1.7859150773200001</v>
      </c>
      <c r="AI1127" s="25">
        <v>1126</v>
      </c>
      <c r="AJ1127" s="26">
        <v>75.666777547699994</v>
      </c>
      <c r="AK1127" s="25">
        <v>1126</v>
      </c>
      <c r="AL1127" s="26">
        <v>0.14784360183799999</v>
      </c>
      <c r="AM1127" s="25">
        <v>1126</v>
      </c>
      <c r="AN1127" s="26">
        <v>1.2805303024100001</v>
      </c>
      <c r="AO1127" s="25">
        <v>1126</v>
      </c>
      <c r="AP1127" s="26">
        <v>0.62529409911</v>
      </c>
      <c r="AQ1127" s="25">
        <v>1126</v>
      </c>
      <c r="AR1127" s="26">
        <v>314.61801753999998</v>
      </c>
      <c r="AS1127" s="25">
        <v>1126</v>
      </c>
      <c r="AT1127" s="26">
        <v>6.6326106534499996</v>
      </c>
      <c r="AU1127" s="25">
        <v>1126</v>
      </c>
      <c r="AV1127" s="26">
        <v>3065.1159693499999</v>
      </c>
      <c r="AW1127" s="25">
        <v>1126</v>
      </c>
      <c r="AX1127" s="26">
        <v>1.7859150773200001</v>
      </c>
      <c r="AY1127" s="25">
        <v>1126</v>
      </c>
      <c r="AZ1127" s="26">
        <v>78.239292934299996</v>
      </c>
      <c r="BA1127" s="25">
        <v>1126</v>
      </c>
      <c r="BB1127" s="26">
        <v>2.24588193283E-2</v>
      </c>
      <c r="BC1127" s="25">
        <v>1126</v>
      </c>
      <c r="BD1127" s="26">
        <v>6.1792991960099998E-2</v>
      </c>
      <c r="BE1127" s="25">
        <v>1126</v>
      </c>
      <c r="BF1127" s="26">
        <v>0.91574818871200003</v>
      </c>
      <c r="BG1127" s="25">
        <v>1126</v>
      </c>
      <c r="BH1127" s="26">
        <v>36.309998583800002</v>
      </c>
      <c r="BI1127" s="25">
        <v>1126</v>
      </c>
      <c r="BJ1127" s="26">
        <v>762.34158798600004</v>
      </c>
      <c r="CB1127" s="37"/>
      <c r="CD1127" s="37"/>
      <c r="CE1127" s="37"/>
    </row>
    <row r="1128" spans="1:83" x14ac:dyDescent="0.3">
      <c r="A1128" s="25">
        <v>1127</v>
      </c>
      <c r="B1128" s="26">
        <v>9587.9341025499998</v>
      </c>
      <c r="C1128" s="25">
        <v>1127</v>
      </c>
      <c r="D1128" s="26">
        <v>1.55895583104</v>
      </c>
      <c r="E1128" s="25">
        <v>1127</v>
      </c>
      <c r="F1128" s="26">
        <v>69.096044084799999</v>
      </c>
      <c r="G1128" s="25">
        <v>1127</v>
      </c>
      <c r="H1128" s="26">
        <v>9.7898369710999994E-2</v>
      </c>
      <c r="I1128" s="25">
        <v>1127</v>
      </c>
      <c r="J1128" s="26">
        <v>0.18205700855500001</v>
      </c>
      <c r="K1128" s="25">
        <v>1127</v>
      </c>
      <c r="L1128" s="26">
        <v>689580.88461299997</v>
      </c>
      <c r="M1128" s="25">
        <v>1127</v>
      </c>
      <c r="N1128" s="26">
        <v>52.924273647299998</v>
      </c>
      <c r="O1128" s="25">
        <v>1127</v>
      </c>
      <c r="P1128" s="26">
        <v>1.96339325768E-2</v>
      </c>
      <c r="Q1128" s="25">
        <v>1127</v>
      </c>
      <c r="R1128" s="32">
        <v>0.31880811512899998</v>
      </c>
      <c r="S1128" s="28">
        <v>1127</v>
      </c>
      <c r="T1128" s="35">
        <v>0.32129816583100002</v>
      </c>
      <c r="U1128" s="25">
        <v>1127</v>
      </c>
      <c r="V1128" s="26">
        <v>38.620415946000001</v>
      </c>
      <c r="W1128" s="25">
        <v>1127</v>
      </c>
      <c r="X1128" s="26">
        <v>7.4341045961500001</v>
      </c>
      <c r="Y1128" s="25">
        <v>1127</v>
      </c>
      <c r="Z1128" s="26">
        <v>2.3106991820900001E-2</v>
      </c>
      <c r="AA1128" s="25">
        <v>1127</v>
      </c>
      <c r="AB1128" s="26">
        <v>8.2837316704300008</v>
      </c>
      <c r="AC1128" s="25">
        <v>1127</v>
      </c>
      <c r="AD1128" s="26">
        <v>0.17631554949600001</v>
      </c>
      <c r="AE1128" s="25">
        <v>1127</v>
      </c>
      <c r="AF1128" s="26">
        <v>689580.88461299997</v>
      </c>
      <c r="AG1128" s="25">
        <v>1127</v>
      </c>
      <c r="AH1128" s="26">
        <v>1.3942763551899999</v>
      </c>
      <c r="AI1128" s="25">
        <v>1127</v>
      </c>
      <c r="AJ1128" s="26">
        <v>75.725636276900005</v>
      </c>
      <c r="AK1128" s="25">
        <v>1127</v>
      </c>
      <c r="AL1128" s="26">
        <v>0.142386004062</v>
      </c>
      <c r="AM1128" s="25">
        <v>1127</v>
      </c>
      <c r="AN1128" s="26">
        <v>0.97747484678499996</v>
      </c>
      <c r="AO1128" s="25">
        <v>1127</v>
      </c>
      <c r="AP1128" s="26">
        <v>1.09313092917</v>
      </c>
      <c r="AQ1128" s="25">
        <v>1127</v>
      </c>
      <c r="AR1128" s="26">
        <v>731.33336023799995</v>
      </c>
      <c r="AS1128" s="25">
        <v>1127</v>
      </c>
      <c r="AT1128" s="26">
        <v>1.7146651720399999</v>
      </c>
      <c r="AU1128" s="25">
        <v>1127</v>
      </c>
      <c r="AV1128" s="26">
        <v>8432.19403126</v>
      </c>
      <c r="AW1128" s="25">
        <v>1127</v>
      </c>
      <c r="AX1128" s="26">
        <v>1.3942763551899999</v>
      </c>
      <c r="AY1128" s="25">
        <v>1127</v>
      </c>
      <c r="AZ1128" s="26">
        <v>77.0268754401</v>
      </c>
      <c r="BA1128" s="25">
        <v>1127</v>
      </c>
      <c r="BB1128" s="26">
        <v>4.7412529470999998E-2</v>
      </c>
      <c r="BC1128" s="25">
        <v>1127</v>
      </c>
      <c r="BD1128" s="26">
        <v>0.13385152132200001</v>
      </c>
      <c r="BE1128" s="25">
        <v>1127</v>
      </c>
      <c r="BF1128" s="26">
        <v>0.81873594920699999</v>
      </c>
      <c r="BG1128" s="25">
        <v>1127</v>
      </c>
      <c r="BH1128" s="26">
        <v>42.825868414399999</v>
      </c>
      <c r="BI1128" s="25">
        <v>1127</v>
      </c>
      <c r="BJ1128" s="26">
        <v>1355.1689235700001</v>
      </c>
      <c r="CB1128" s="37"/>
      <c r="CD1128" s="37"/>
      <c r="CE1128" s="37"/>
    </row>
    <row r="1129" spans="1:83" x14ac:dyDescent="0.3">
      <c r="A1129" s="25">
        <v>1128</v>
      </c>
      <c r="B1129" s="26">
        <v>7424.6961058799998</v>
      </c>
      <c r="C1129" s="25">
        <v>1128</v>
      </c>
      <c r="D1129" s="26">
        <v>1.68821430992</v>
      </c>
      <c r="E1129" s="25">
        <v>1128</v>
      </c>
      <c r="F1129" s="26">
        <v>47.347200324399999</v>
      </c>
      <c r="G1129" s="25">
        <v>1128</v>
      </c>
      <c r="H1129" s="26">
        <v>2.6823934105099999E-2</v>
      </c>
      <c r="I1129" s="25">
        <v>1128</v>
      </c>
      <c r="J1129" s="26">
        <v>7.7732652983100003E-2</v>
      </c>
      <c r="K1129" s="25">
        <v>1128</v>
      </c>
      <c r="L1129" s="26">
        <v>415090.72700700001</v>
      </c>
      <c r="M1129" s="25">
        <v>1128</v>
      </c>
      <c r="N1129" s="26">
        <v>76.323474869899997</v>
      </c>
      <c r="O1129" s="25">
        <v>1128</v>
      </c>
      <c r="P1129" s="26">
        <v>1.20015400303E-2</v>
      </c>
      <c r="Q1129" s="25">
        <v>1128</v>
      </c>
      <c r="R1129" s="32">
        <v>0.48698051490400002</v>
      </c>
      <c r="S1129" s="28">
        <v>1128</v>
      </c>
      <c r="T1129" s="35">
        <v>0.60656855103700003</v>
      </c>
      <c r="U1129" s="25">
        <v>1128</v>
      </c>
      <c r="V1129" s="26">
        <v>37.117618039200003</v>
      </c>
      <c r="W1129" s="25">
        <v>1128</v>
      </c>
      <c r="X1129" s="26">
        <v>7.8538711886200003</v>
      </c>
      <c r="Y1129" s="25">
        <v>1128</v>
      </c>
      <c r="Z1129" s="26">
        <v>5.82244470227E-2</v>
      </c>
      <c r="AA1129" s="25">
        <v>1128</v>
      </c>
      <c r="AB1129" s="26">
        <v>13.341506585699999</v>
      </c>
      <c r="AC1129" s="25">
        <v>1128</v>
      </c>
      <c r="AD1129" s="26">
        <v>0.39580829136099999</v>
      </c>
      <c r="AE1129" s="25">
        <v>1128</v>
      </c>
      <c r="AF1129" s="26">
        <v>415090.72700700001</v>
      </c>
      <c r="AG1129" s="25">
        <v>1128</v>
      </c>
      <c r="AH1129" s="26">
        <v>1.5044113080499999</v>
      </c>
      <c r="AI1129" s="25">
        <v>1128</v>
      </c>
      <c r="AJ1129" s="26">
        <v>58.030786411999998</v>
      </c>
      <c r="AK1129" s="25">
        <v>1128</v>
      </c>
      <c r="AL1129" s="26">
        <v>8.8409764085600001E-2</v>
      </c>
      <c r="AM1129" s="25">
        <v>1128</v>
      </c>
      <c r="AN1129" s="26">
        <v>0.81640796007200001</v>
      </c>
      <c r="AO1129" s="25">
        <v>1128</v>
      </c>
      <c r="AP1129" s="26">
        <v>1.08444199571</v>
      </c>
      <c r="AQ1129" s="25">
        <v>1128</v>
      </c>
      <c r="AR1129" s="26">
        <v>974.23631130199999</v>
      </c>
      <c r="AS1129" s="25">
        <v>1128</v>
      </c>
      <c r="AT1129" s="26">
        <v>3.3259299435299998</v>
      </c>
      <c r="AU1129" s="25">
        <v>1128</v>
      </c>
      <c r="AV1129" s="26">
        <v>7026.1603020499997</v>
      </c>
      <c r="AW1129" s="25">
        <v>1128</v>
      </c>
      <c r="AX1129" s="26">
        <v>1.5044113080499999</v>
      </c>
      <c r="AY1129" s="25">
        <v>1128</v>
      </c>
      <c r="AZ1129" s="26">
        <v>61.9708926729</v>
      </c>
      <c r="BA1129" s="25">
        <v>1128</v>
      </c>
      <c r="BB1129" s="26">
        <v>4.3695183132E-3</v>
      </c>
      <c r="BC1129" s="25">
        <v>1128</v>
      </c>
      <c r="BD1129" s="26">
        <v>4.9395990148699997E-2</v>
      </c>
      <c r="BE1129" s="25">
        <v>1128</v>
      </c>
      <c r="BF1129" s="26">
        <v>0.94623449153799999</v>
      </c>
      <c r="BG1129" s="25">
        <v>1128</v>
      </c>
      <c r="BH1129" s="26">
        <v>37.6838336721</v>
      </c>
      <c r="BI1129" s="25">
        <v>1128</v>
      </c>
      <c r="BJ1129" s="26">
        <v>678.14926121300005</v>
      </c>
      <c r="CB1129" s="37"/>
      <c r="CD1129" s="37"/>
      <c r="CE1129" s="37"/>
    </row>
    <row r="1130" spans="1:83" x14ac:dyDescent="0.3">
      <c r="A1130" s="25">
        <v>1129</v>
      </c>
      <c r="B1130" s="26">
        <v>11739.5003282</v>
      </c>
      <c r="C1130" s="25">
        <v>1129</v>
      </c>
      <c r="D1130" s="26">
        <v>1.96324726379</v>
      </c>
      <c r="E1130" s="25">
        <v>1129</v>
      </c>
      <c r="F1130" s="26">
        <v>43.322800774100003</v>
      </c>
      <c r="G1130" s="25">
        <v>1129</v>
      </c>
      <c r="H1130" s="26">
        <v>0.16799581266700001</v>
      </c>
      <c r="I1130" s="25">
        <v>1129</v>
      </c>
      <c r="J1130" s="26">
        <v>0.127319409011</v>
      </c>
      <c r="K1130" s="25">
        <v>1129</v>
      </c>
      <c r="L1130" s="26">
        <v>498069.42232900002</v>
      </c>
      <c r="M1130" s="25">
        <v>1129</v>
      </c>
      <c r="N1130" s="26">
        <v>73.733780209800003</v>
      </c>
      <c r="O1130" s="25">
        <v>1129</v>
      </c>
      <c r="P1130" s="26">
        <v>1.88813487413E-2</v>
      </c>
      <c r="Q1130" s="25">
        <v>1129</v>
      </c>
      <c r="R1130" s="32">
        <v>0.52225932977400003</v>
      </c>
      <c r="S1130" s="28">
        <v>1129</v>
      </c>
      <c r="T1130" s="35">
        <v>0.35336477830899998</v>
      </c>
      <c r="U1130" s="25">
        <v>1129</v>
      </c>
      <c r="V1130" s="26">
        <v>40.662819219399999</v>
      </c>
      <c r="W1130" s="25">
        <v>1129</v>
      </c>
      <c r="X1130" s="26">
        <v>9.6166185745400004</v>
      </c>
      <c r="Y1130" s="25">
        <v>1129</v>
      </c>
      <c r="Z1130" s="26">
        <v>6.7490357927000005E-2</v>
      </c>
      <c r="AA1130" s="25">
        <v>1129</v>
      </c>
      <c r="AB1130" s="26">
        <v>8.7175585695700004</v>
      </c>
      <c r="AC1130" s="25">
        <v>1129</v>
      </c>
      <c r="AD1130" s="26">
        <v>0.29941729982199999</v>
      </c>
      <c r="AE1130" s="25">
        <v>1129</v>
      </c>
      <c r="AF1130" s="26">
        <v>498069.42232900002</v>
      </c>
      <c r="AG1130" s="25">
        <v>1129</v>
      </c>
      <c r="AH1130" s="26">
        <v>1.7534288629899999</v>
      </c>
      <c r="AI1130" s="25">
        <v>1129</v>
      </c>
      <c r="AJ1130" s="26">
        <v>74.129297114699995</v>
      </c>
      <c r="AK1130" s="25">
        <v>1129</v>
      </c>
      <c r="AL1130" s="26">
        <v>0.320870792987</v>
      </c>
      <c r="AM1130" s="25">
        <v>1129</v>
      </c>
      <c r="AN1130" s="26">
        <v>1.72390254454</v>
      </c>
      <c r="AO1130" s="25">
        <v>1129</v>
      </c>
      <c r="AP1130" s="26">
        <v>0.85579225888099997</v>
      </c>
      <c r="AQ1130" s="25">
        <v>1129</v>
      </c>
      <c r="AR1130" s="26">
        <v>904.02423271700002</v>
      </c>
      <c r="AS1130" s="25">
        <v>1129</v>
      </c>
      <c r="AT1130" s="26">
        <v>1.9144637334200001</v>
      </c>
      <c r="AU1130" s="25">
        <v>1129</v>
      </c>
      <c r="AV1130" s="26">
        <v>10589.9314053</v>
      </c>
      <c r="AW1130" s="25">
        <v>1129</v>
      </c>
      <c r="AX1130" s="26">
        <v>1.7534288629899999</v>
      </c>
      <c r="AY1130" s="25">
        <v>1129</v>
      </c>
      <c r="AZ1130" s="26">
        <v>70.356414152799999</v>
      </c>
      <c r="BA1130" s="25">
        <v>1129</v>
      </c>
      <c r="BB1130" s="26">
        <v>0.11551287739799999</v>
      </c>
      <c r="BC1130" s="25">
        <v>1129</v>
      </c>
      <c r="BD1130" s="26">
        <v>0.103306690945</v>
      </c>
      <c r="BE1130" s="25">
        <v>1129</v>
      </c>
      <c r="BF1130" s="26">
        <v>0.78118043165700002</v>
      </c>
      <c r="BG1130" s="25">
        <v>1129</v>
      </c>
      <c r="BH1130" s="26">
        <v>41.893961453499998</v>
      </c>
      <c r="BI1130" s="25">
        <v>1129</v>
      </c>
      <c r="BJ1130" s="26">
        <v>443.36976850100001</v>
      </c>
      <c r="CB1130" s="37"/>
      <c r="CD1130" s="37"/>
      <c r="CE1130" s="37"/>
    </row>
    <row r="1131" spans="1:83" x14ac:dyDescent="0.3">
      <c r="A1131" s="25">
        <v>1130</v>
      </c>
      <c r="B1131" s="26">
        <v>9512.35556731</v>
      </c>
      <c r="C1131" s="25">
        <v>1130</v>
      </c>
      <c r="D1131" s="26">
        <v>1.5338716167099999</v>
      </c>
      <c r="E1131" s="25">
        <v>1130</v>
      </c>
      <c r="F1131" s="26">
        <v>38.2971479347</v>
      </c>
      <c r="G1131" s="25">
        <v>1130</v>
      </c>
      <c r="H1131" s="26">
        <v>5.2324224822999997E-2</v>
      </c>
      <c r="I1131" s="25">
        <v>1130</v>
      </c>
      <c r="J1131" s="26">
        <v>8.9944221717300002E-2</v>
      </c>
      <c r="K1131" s="25">
        <v>1130</v>
      </c>
      <c r="L1131" s="26">
        <v>412663.94095100003</v>
      </c>
      <c r="M1131" s="25">
        <v>1130</v>
      </c>
      <c r="N1131" s="26">
        <v>47.521438918999998</v>
      </c>
      <c r="O1131" s="25">
        <v>1130</v>
      </c>
      <c r="P1131" s="26">
        <v>1.1668705646E-2</v>
      </c>
      <c r="Q1131" s="25">
        <v>1130</v>
      </c>
      <c r="R1131" s="32">
        <v>0.351136568358</v>
      </c>
      <c r="S1131" s="28">
        <v>1130</v>
      </c>
      <c r="T1131" s="35">
        <v>0.44254550060699999</v>
      </c>
      <c r="U1131" s="25">
        <v>1130</v>
      </c>
      <c r="V1131" s="26">
        <v>26.676074310099999</v>
      </c>
      <c r="W1131" s="25">
        <v>1130</v>
      </c>
      <c r="X1131" s="26">
        <v>6.0646162883299999</v>
      </c>
      <c r="Y1131" s="25">
        <v>1130</v>
      </c>
      <c r="Z1131" s="26">
        <v>5.4406094518999998E-2</v>
      </c>
      <c r="AA1131" s="25">
        <v>1130</v>
      </c>
      <c r="AB1131" s="26">
        <v>14.2326128416</v>
      </c>
      <c r="AC1131" s="25">
        <v>1130</v>
      </c>
      <c r="AD1131" s="26">
        <v>0.274647275626</v>
      </c>
      <c r="AE1131" s="25">
        <v>1130</v>
      </c>
      <c r="AF1131" s="26">
        <v>412663.94095100003</v>
      </c>
      <c r="AG1131" s="25">
        <v>1130</v>
      </c>
      <c r="AH1131" s="26">
        <v>1.3881459216800001</v>
      </c>
      <c r="AI1131" s="25">
        <v>1130</v>
      </c>
      <c r="AJ1131" s="26">
        <v>48.068000531499997</v>
      </c>
      <c r="AK1131" s="25">
        <v>1130</v>
      </c>
      <c r="AL1131" s="26">
        <v>0.128898740038</v>
      </c>
      <c r="AM1131" s="25">
        <v>1130</v>
      </c>
      <c r="AN1131" s="26">
        <v>1.2503416809300001</v>
      </c>
      <c r="AO1131" s="25">
        <v>1130</v>
      </c>
      <c r="AP1131" s="26">
        <v>1.5142017867899999</v>
      </c>
      <c r="AQ1131" s="25">
        <v>1130</v>
      </c>
      <c r="AR1131" s="26">
        <v>1523.0957942499999</v>
      </c>
      <c r="AS1131" s="25">
        <v>1130</v>
      </c>
      <c r="AT1131" s="26">
        <v>2.1047958067199999</v>
      </c>
      <c r="AU1131" s="25">
        <v>1130</v>
      </c>
      <c r="AV1131" s="26">
        <v>8602.2989194500005</v>
      </c>
      <c r="AW1131" s="25">
        <v>1130</v>
      </c>
      <c r="AX1131" s="26">
        <v>1.3881459216800001</v>
      </c>
      <c r="AY1131" s="25">
        <v>1130</v>
      </c>
      <c r="AZ1131" s="26">
        <v>52.587661396000001</v>
      </c>
      <c r="BA1131" s="25">
        <v>1130</v>
      </c>
      <c r="BB1131" s="26">
        <v>9.0999509043500001E-3</v>
      </c>
      <c r="BC1131" s="25">
        <v>1130</v>
      </c>
      <c r="BD1131" s="26">
        <v>4.2427135725800001E-2</v>
      </c>
      <c r="BE1131" s="25">
        <v>1130</v>
      </c>
      <c r="BF1131" s="26">
        <v>0.94847291336999995</v>
      </c>
      <c r="BG1131" s="25">
        <v>1130</v>
      </c>
      <c r="BH1131" s="26">
        <v>27.191597561599998</v>
      </c>
      <c r="BI1131" s="25">
        <v>1130</v>
      </c>
      <c r="BJ1131" s="26">
        <v>1469.3540911299999</v>
      </c>
      <c r="CB1131" s="37"/>
      <c r="CD1131" s="37"/>
      <c r="CE1131" s="37"/>
    </row>
    <row r="1132" spans="1:83" x14ac:dyDescent="0.3">
      <c r="A1132" s="25">
        <v>1131</v>
      </c>
      <c r="B1132" s="26">
        <v>11761.2828627</v>
      </c>
      <c r="C1132" s="25">
        <v>1131</v>
      </c>
      <c r="D1132" s="26">
        <v>1.5272473237499999</v>
      </c>
      <c r="E1132" s="25">
        <v>1131</v>
      </c>
      <c r="F1132" s="26">
        <v>69.814190659000005</v>
      </c>
      <c r="G1132" s="25">
        <v>1131</v>
      </c>
      <c r="H1132" s="26">
        <v>0.17100681572099999</v>
      </c>
      <c r="I1132" s="25">
        <v>1131</v>
      </c>
      <c r="J1132" s="26">
        <v>0.14997128593600001</v>
      </c>
      <c r="K1132" s="25">
        <v>1131</v>
      </c>
      <c r="L1132" s="26">
        <v>695254.13779199996</v>
      </c>
      <c r="M1132" s="25">
        <v>1131</v>
      </c>
      <c r="N1132" s="26">
        <v>61.993583683899999</v>
      </c>
      <c r="O1132" s="25">
        <v>1131</v>
      </c>
      <c r="P1132" s="26">
        <v>1.4636757970100001E-2</v>
      </c>
      <c r="Q1132" s="25">
        <v>1131</v>
      </c>
      <c r="R1132" s="32">
        <v>0.63798361569499995</v>
      </c>
      <c r="S1132" s="28">
        <v>1131</v>
      </c>
      <c r="T1132" s="35">
        <v>0.45273162533200001</v>
      </c>
      <c r="U1132" s="25">
        <v>1131</v>
      </c>
      <c r="V1132" s="26">
        <v>44.452002361300003</v>
      </c>
      <c r="W1132" s="25">
        <v>1131</v>
      </c>
      <c r="X1132" s="26">
        <v>7.2394964856400001</v>
      </c>
      <c r="Y1132" s="25">
        <v>1131</v>
      </c>
      <c r="Z1132" s="26">
        <v>5.30557367066E-2</v>
      </c>
      <c r="AA1132" s="25">
        <v>1131</v>
      </c>
      <c r="AB1132" s="26">
        <v>12.294256965700001</v>
      </c>
      <c r="AC1132" s="25">
        <v>1131</v>
      </c>
      <c r="AD1132" s="26">
        <v>0.35176928470300001</v>
      </c>
      <c r="AE1132" s="25">
        <v>1131</v>
      </c>
      <c r="AF1132" s="26">
        <v>695254.13779199996</v>
      </c>
      <c r="AG1132" s="25">
        <v>1131</v>
      </c>
      <c r="AH1132" s="26">
        <v>1.36023918782</v>
      </c>
      <c r="AI1132" s="25">
        <v>1131</v>
      </c>
      <c r="AJ1132" s="26">
        <v>82.450017815400003</v>
      </c>
      <c r="AK1132" s="25">
        <v>1131</v>
      </c>
      <c r="AL1132" s="26">
        <v>0.32814697168000001</v>
      </c>
      <c r="AM1132" s="25">
        <v>1131</v>
      </c>
      <c r="AN1132" s="26">
        <v>1.5934388669299999</v>
      </c>
      <c r="AO1132" s="25">
        <v>1131</v>
      </c>
      <c r="AP1132" s="26">
        <v>0.81647527338799997</v>
      </c>
      <c r="AQ1132" s="25">
        <v>1131</v>
      </c>
      <c r="AR1132" s="26">
        <v>874.07830771900001</v>
      </c>
      <c r="AS1132" s="25">
        <v>1131</v>
      </c>
      <c r="AT1132" s="26">
        <v>2.9395022935999999</v>
      </c>
      <c r="AU1132" s="25">
        <v>1131</v>
      </c>
      <c r="AV1132" s="26">
        <v>10408.165822700001</v>
      </c>
      <c r="AW1132" s="25">
        <v>1131</v>
      </c>
      <c r="AX1132" s="26">
        <v>1.36023918782</v>
      </c>
      <c r="AY1132" s="25">
        <v>1131</v>
      </c>
      <c r="AZ1132" s="26">
        <v>84.060301034299997</v>
      </c>
      <c r="BA1132" s="25">
        <v>1131</v>
      </c>
      <c r="BB1132" s="26">
        <v>0.108473102768</v>
      </c>
      <c r="BC1132" s="25">
        <v>1131</v>
      </c>
      <c r="BD1132" s="26">
        <v>0.12422853243</v>
      </c>
      <c r="BE1132" s="25">
        <v>1131</v>
      </c>
      <c r="BF1132" s="26">
        <v>0.76729836480199998</v>
      </c>
      <c r="BG1132" s="25">
        <v>1131</v>
      </c>
      <c r="BH1132" s="26">
        <v>45.7140742355</v>
      </c>
      <c r="BI1132" s="25">
        <v>1131</v>
      </c>
      <c r="BJ1132" s="26">
        <v>724.36883767500001</v>
      </c>
      <c r="CB1132" s="37"/>
      <c r="CD1132" s="37"/>
      <c r="CE1132" s="37"/>
    </row>
    <row r="1133" spans="1:83" x14ac:dyDescent="0.3">
      <c r="A1133" s="25">
        <v>1132</v>
      </c>
      <c r="B1133" s="26">
        <v>7346.2896937899995</v>
      </c>
      <c r="C1133" s="25">
        <v>1132</v>
      </c>
      <c r="D1133" s="26">
        <v>1.3731769303600001</v>
      </c>
      <c r="E1133" s="25">
        <v>1132</v>
      </c>
      <c r="F1133" s="26">
        <v>60.599087889700002</v>
      </c>
      <c r="G1133" s="25">
        <v>1132</v>
      </c>
      <c r="H1133" s="26">
        <v>8.5483780564600001E-2</v>
      </c>
      <c r="I1133" s="25">
        <v>1132</v>
      </c>
      <c r="J1133" s="26">
        <v>0.154628157164</v>
      </c>
      <c r="K1133" s="25">
        <v>1132</v>
      </c>
      <c r="L1133" s="26">
        <v>677361.42369299999</v>
      </c>
      <c r="M1133" s="25">
        <v>1132</v>
      </c>
      <c r="N1133" s="26">
        <v>66.614259386399993</v>
      </c>
      <c r="O1133" s="25">
        <v>1132</v>
      </c>
      <c r="P1133" s="26">
        <v>1.7134078179900002E-2</v>
      </c>
      <c r="Q1133" s="25">
        <v>1132</v>
      </c>
      <c r="R1133" s="32">
        <v>0.69960067501599998</v>
      </c>
      <c r="S1133" s="28">
        <v>1132</v>
      </c>
      <c r="T1133" s="35">
        <v>0.43451270264000003</v>
      </c>
      <c r="U1133" s="25">
        <v>1132</v>
      </c>
      <c r="V1133" s="26">
        <v>27.3894641296</v>
      </c>
      <c r="W1133" s="25">
        <v>1132</v>
      </c>
      <c r="X1133" s="26">
        <v>5.5285109111799997</v>
      </c>
      <c r="Y1133" s="25">
        <v>1132</v>
      </c>
      <c r="Z1133" s="26">
        <v>9.8172367495300006E-2</v>
      </c>
      <c r="AA1133" s="25">
        <v>1132</v>
      </c>
      <c r="AB1133" s="26">
        <v>11.762005649600001</v>
      </c>
      <c r="AC1133" s="25">
        <v>1132</v>
      </c>
      <c r="AD1133" s="26">
        <v>0.37680080720699999</v>
      </c>
      <c r="AE1133" s="25">
        <v>1132</v>
      </c>
      <c r="AF1133" s="26">
        <v>677361.42369299999</v>
      </c>
      <c r="AG1133" s="25">
        <v>1132</v>
      </c>
      <c r="AH1133" s="26">
        <v>1.23904437761</v>
      </c>
      <c r="AI1133" s="25">
        <v>1132</v>
      </c>
      <c r="AJ1133" s="26">
        <v>67.889638904799995</v>
      </c>
      <c r="AK1133" s="25">
        <v>1132</v>
      </c>
      <c r="AL1133" s="26">
        <v>0.18299034145900001</v>
      </c>
      <c r="AM1133" s="25">
        <v>1132</v>
      </c>
      <c r="AN1133" s="26">
        <v>1.22377475568</v>
      </c>
      <c r="AO1133" s="25">
        <v>1132</v>
      </c>
      <c r="AP1133" s="26">
        <v>1.09017501703</v>
      </c>
      <c r="AQ1133" s="25">
        <v>1132</v>
      </c>
      <c r="AR1133" s="26">
        <v>821.22430065599997</v>
      </c>
      <c r="AS1133" s="25">
        <v>1132</v>
      </c>
      <c r="AT1133" s="26">
        <v>2.2644289634799999</v>
      </c>
      <c r="AU1133" s="25">
        <v>1132</v>
      </c>
      <c r="AV1133" s="26">
        <v>6322.4247642600003</v>
      </c>
      <c r="AW1133" s="25">
        <v>1132</v>
      </c>
      <c r="AX1133" s="26">
        <v>1.23904437761</v>
      </c>
      <c r="AY1133" s="25">
        <v>1132</v>
      </c>
      <c r="AZ1133" s="26">
        <v>72.974720720999997</v>
      </c>
      <c r="BA1133" s="25">
        <v>1132</v>
      </c>
      <c r="BB1133" s="26">
        <v>2.5399856221500001E-2</v>
      </c>
      <c r="BC1133" s="25">
        <v>1132</v>
      </c>
      <c r="BD1133" s="26">
        <v>9.1654430948999999E-2</v>
      </c>
      <c r="BE1133" s="25">
        <v>1132</v>
      </c>
      <c r="BF1133" s="26">
        <v>0.88294571283000001</v>
      </c>
      <c r="BG1133" s="25">
        <v>1132</v>
      </c>
      <c r="BH1133" s="26">
        <v>27.8720402292</v>
      </c>
      <c r="BI1133" s="25">
        <v>1132</v>
      </c>
      <c r="BJ1133" s="26">
        <v>481.631057059</v>
      </c>
      <c r="CB1133" s="37"/>
      <c r="CD1133" s="37"/>
      <c r="CE1133" s="37"/>
    </row>
    <row r="1134" spans="1:83" x14ac:dyDescent="0.3">
      <c r="A1134" s="25">
        <v>1133</v>
      </c>
      <c r="B1134" s="26">
        <v>8232.1780343600003</v>
      </c>
      <c r="C1134" s="25">
        <v>1133</v>
      </c>
      <c r="D1134" s="26">
        <v>2.1620459381099999</v>
      </c>
      <c r="E1134" s="25">
        <v>1133</v>
      </c>
      <c r="F1134" s="26">
        <v>44.275662619800002</v>
      </c>
      <c r="G1134" s="25">
        <v>1133</v>
      </c>
      <c r="H1134" s="26">
        <v>0.180210393494</v>
      </c>
      <c r="I1134" s="25">
        <v>1133</v>
      </c>
      <c r="J1134" s="26">
        <v>0.18413345081999999</v>
      </c>
      <c r="K1134" s="25">
        <v>1133</v>
      </c>
      <c r="L1134" s="26">
        <v>716899.25149599998</v>
      </c>
      <c r="M1134" s="25">
        <v>1133</v>
      </c>
      <c r="N1134" s="26">
        <v>60.954301987999997</v>
      </c>
      <c r="O1134" s="25">
        <v>1133</v>
      </c>
      <c r="P1134" s="26">
        <v>1.5740885775500001E-2</v>
      </c>
      <c r="Q1134" s="25">
        <v>1133</v>
      </c>
      <c r="R1134" s="32">
        <v>0.62665292466800004</v>
      </c>
      <c r="S1134" s="28">
        <v>1133</v>
      </c>
      <c r="T1134" s="35">
        <v>0.89588408822999999</v>
      </c>
      <c r="U1134" s="25">
        <v>1133</v>
      </c>
      <c r="V1134" s="26">
        <v>37.0536700149</v>
      </c>
      <c r="W1134" s="25">
        <v>1133</v>
      </c>
      <c r="X1134" s="26">
        <v>1.59214618384</v>
      </c>
      <c r="Y1134" s="25">
        <v>1133</v>
      </c>
      <c r="Z1134" s="26">
        <v>2.0521635931099999E-2</v>
      </c>
      <c r="AA1134" s="25">
        <v>1133</v>
      </c>
      <c r="AB1134" s="26">
        <v>7.0533859686199998</v>
      </c>
      <c r="AC1134" s="25">
        <v>1133</v>
      </c>
      <c r="AD1134" s="26">
        <v>0.37746063095400001</v>
      </c>
      <c r="AE1134" s="25">
        <v>1133</v>
      </c>
      <c r="AF1134" s="26">
        <v>716899.25149599998</v>
      </c>
      <c r="AG1134" s="25">
        <v>1133</v>
      </c>
      <c r="AH1134" s="26">
        <v>2.10297432089</v>
      </c>
      <c r="AI1134" s="25">
        <v>1133</v>
      </c>
      <c r="AJ1134" s="26">
        <v>96.049388901399993</v>
      </c>
      <c r="AK1134" s="25">
        <v>1133</v>
      </c>
      <c r="AL1134" s="26">
        <v>0.22226037045200001</v>
      </c>
      <c r="AM1134" s="25">
        <v>1133</v>
      </c>
      <c r="AN1134" s="26">
        <v>1.23284114079</v>
      </c>
      <c r="AO1134" s="25">
        <v>1133</v>
      </c>
      <c r="AP1134" s="26">
        <v>0.86908218025799999</v>
      </c>
      <c r="AQ1134" s="25">
        <v>1133</v>
      </c>
      <c r="AR1134" s="26">
        <v>25.322263821899998</v>
      </c>
      <c r="AS1134" s="25">
        <v>1133</v>
      </c>
      <c r="AT1134" s="26">
        <v>4.0976069191300004</v>
      </c>
      <c r="AU1134" s="25">
        <v>1133</v>
      </c>
      <c r="AV1134" s="26">
        <v>7520.7090957500004</v>
      </c>
      <c r="AW1134" s="25">
        <v>1133</v>
      </c>
      <c r="AX1134" s="26">
        <v>2.10297432089</v>
      </c>
      <c r="AY1134" s="25">
        <v>1133</v>
      </c>
      <c r="AZ1134" s="26">
        <v>71.408982719899996</v>
      </c>
      <c r="BA1134" s="25">
        <v>1133</v>
      </c>
      <c r="BB1134" s="26">
        <v>0.11978850518299999</v>
      </c>
      <c r="BC1134" s="25">
        <v>1133</v>
      </c>
      <c r="BD1134" s="26">
        <v>0.18442143358499999</v>
      </c>
      <c r="BE1134" s="25">
        <v>1133</v>
      </c>
      <c r="BF1134" s="26">
        <v>0.69579006123200005</v>
      </c>
      <c r="BG1134" s="25">
        <v>1133</v>
      </c>
      <c r="BH1134" s="26">
        <v>38.718162852600003</v>
      </c>
      <c r="BI1134" s="25">
        <v>1133</v>
      </c>
      <c r="BJ1134" s="26">
        <v>246.69351760699999</v>
      </c>
      <c r="CB1134" s="37"/>
      <c r="CD1134" s="37"/>
      <c r="CE1134" s="37"/>
    </row>
    <row r="1135" spans="1:83" x14ac:dyDescent="0.3">
      <c r="A1135" s="25">
        <v>1134</v>
      </c>
      <c r="B1135" s="26">
        <v>9954.2116650000007</v>
      </c>
      <c r="C1135" s="25">
        <v>1134</v>
      </c>
      <c r="D1135" s="26">
        <v>1.7293979617199999</v>
      </c>
      <c r="E1135" s="25">
        <v>1134</v>
      </c>
      <c r="F1135" s="26">
        <v>36.371971600800002</v>
      </c>
      <c r="G1135" s="25">
        <v>1134</v>
      </c>
      <c r="H1135" s="26">
        <v>0.123763108912</v>
      </c>
      <c r="I1135" s="25">
        <v>1134</v>
      </c>
      <c r="J1135" s="26">
        <v>6.6076884301400005E-2</v>
      </c>
      <c r="K1135" s="25">
        <v>1134</v>
      </c>
      <c r="L1135" s="26">
        <v>630012.69866400003</v>
      </c>
      <c r="M1135" s="25">
        <v>1134</v>
      </c>
      <c r="N1135" s="26">
        <v>53.665981303199999</v>
      </c>
      <c r="O1135" s="25">
        <v>1134</v>
      </c>
      <c r="P1135" s="26">
        <v>1.6613145893999998E-2</v>
      </c>
      <c r="Q1135" s="25">
        <v>1134</v>
      </c>
      <c r="R1135" s="32">
        <v>0.37724495846200001</v>
      </c>
      <c r="S1135" s="28">
        <v>1134</v>
      </c>
      <c r="T1135" s="35">
        <v>0.54685628693099997</v>
      </c>
      <c r="U1135" s="25">
        <v>1134</v>
      </c>
      <c r="V1135" s="26">
        <v>25.325268242300002</v>
      </c>
      <c r="W1135" s="25">
        <v>1134</v>
      </c>
      <c r="X1135" s="26">
        <v>1.55203172214</v>
      </c>
      <c r="Y1135" s="25">
        <v>1134</v>
      </c>
      <c r="Z1135" s="26">
        <v>8.8115932679699999E-2</v>
      </c>
      <c r="AA1135" s="25">
        <v>1134</v>
      </c>
      <c r="AB1135" s="26">
        <v>6.3074975948000001</v>
      </c>
      <c r="AC1135" s="25">
        <v>1134</v>
      </c>
      <c r="AD1135" s="26">
        <v>0.25086102762500001</v>
      </c>
      <c r="AE1135" s="25">
        <v>1134</v>
      </c>
      <c r="AF1135" s="26">
        <v>630012.69866400003</v>
      </c>
      <c r="AG1135" s="25">
        <v>1134</v>
      </c>
      <c r="AH1135" s="26">
        <v>1.6748282055699999</v>
      </c>
      <c r="AI1135" s="25">
        <v>1134</v>
      </c>
      <c r="AJ1135" s="26">
        <v>73.131119268199996</v>
      </c>
      <c r="AK1135" s="25">
        <v>1134</v>
      </c>
      <c r="AL1135" s="26">
        <v>3.1501106114199998E-2</v>
      </c>
      <c r="AM1135" s="25">
        <v>1134</v>
      </c>
      <c r="AN1135" s="26">
        <v>0.98603132933299997</v>
      </c>
      <c r="AO1135" s="25">
        <v>1134</v>
      </c>
      <c r="AP1135" s="26">
        <v>0.68253403821299996</v>
      </c>
      <c r="AQ1135" s="25">
        <v>1134</v>
      </c>
      <c r="AR1135" s="26">
        <v>116.83383043400001</v>
      </c>
      <c r="AS1135" s="25">
        <v>1134</v>
      </c>
      <c r="AT1135" s="26">
        <v>1.2446012094800001</v>
      </c>
      <c r="AU1135" s="25">
        <v>1134</v>
      </c>
      <c r="AV1135" s="26">
        <v>9466.4306063500007</v>
      </c>
      <c r="AW1135" s="25">
        <v>1134</v>
      </c>
      <c r="AX1135" s="26">
        <v>1.6748282055699999</v>
      </c>
      <c r="AY1135" s="25">
        <v>1134</v>
      </c>
      <c r="AZ1135" s="26">
        <v>49.950048431100001</v>
      </c>
      <c r="BA1135" s="25">
        <v>1134</v>
      </c>
      <c r="BB1135" s="26">
        <v>8.8633347551899999E-2</v>
      </c>
      <c r="BC1135" s="25">
        <v>1134</v>
      </c>
      <c r="BD1135" s="26">
        <v>5.9461163946300001E-2</v>
      </c>
      <c r="BE1135" s="25">
        <v>1134</v>
      </c>
      <c r="BF1135" s="26">
        <v>0.85190548850199999</v>
      </c>
      <c r="BG1135" s="25">
        <v>1134</v>
      </c>
      <c r="BH1135" s="26">
        <v>25.554455816400001</v>
      </c>
      <c r="BI1135" s="25">
        <v>1134</v>
      </c>
      <c r="BJ1135" s="26">
        <v>271.93412252899998</v>
      </c>
      <c r="CB1135" s="37"/>
      <c r="CD1135" s="37"/>
      <c r="CE1135" s="37"/>
    </row>
    <row r="1136" spans="1:83" x14ac:dyDescent="0.3">
      <c r="A1136" s="25">
        <v>1135</v>
      </c>
      <c r="B1136" s="26">
        <v>11488.0072955</v>
      </c>
      <c r="C1136" s="25">
        <v>1135</v>
      </c>
      <c r="D1136" s="26">
        <v>1.2418670677799999</v>
      </c>
      <c r="E1136" s="25">
        <v>1135</v>
      </c>
      <c r="F1136" s="26">
        <v>36.293999802999998</v>
      </c>
      <c r="G1136" s="25">
        <v>1135</v>
      </c>
      <c r="H1136" s="26">
        <v>4.1089826251499997E-2</v>
      </c>
      <c r="I1136" s="25">
        <v>1135</v>
      </c>
      <c r="J1136" s="26">
        <v>0.14024199888800001</v>
      </c>
      <c r="K1136" s="25">
        <v>1135</v>
      </c>
      <c r="L1136" s="26">
        <v>526146.20658500004</v>
      </c>
      <c r="M1136" s="25">
        <v>1135</v>
      </c>
      <c r="N1136" s="26">
        <v>53.571818188199998</v>
      </c>
      <c r="O1136" s="25">
        <v>1135</v>
      </c>
      <c r="P1136" s="26">
        <v>1.21361431797E-2</v>
      </c>
      <c r="Q1136" s="25">
        <v>1135</v>
      </c>
      <c r="R1136" s="32">
        <v>0.39445911115600002</v>
      </c>
      <c r="S1136" s="28">
        <v>1135</v>
      </c>
      <c r="T1136" s="35">
        <v>0.842528537199</v>
      </c>
      <c r="U1136" s="25">
        <v>1135</v>
      </c>
      <c r="V1136" s="26">
        <v>38.022522156000001</v>
      </c>
      <c r="W1136" s="25">
        <v>1135</v>
      </c>
      <c r="X1136" s="26">
        <v>6.5909844200799999</v>
      </c>
      <c r="Y1136" s="25">
        <v>1135</v>
      </c>
      <c r="Z1136" s="26">
        <v>6.5284039717900005E-2</v>
      </c>
      <c r="AA1136" s="25">
        <v>1135</v>
      </c>
      <c r="AB1136" s="26">
        <v>13.705793183899999</v>
      </c>
      <c r="AC1136" s="25">
        <v>1135</v>
      </c>
      <c r="AD1136" s="26">
        <v>0.26402787753399998</v>
      </c>
      <c r="AE1136" s="25">
        <v>1135</v>
      </c>
      <c r="AF1136" s="26">
        <v>526146.20658500004</v>
      </c>
      <c r="AG1136" s="25">
        <v>1135</v>
      </c>
      <c r="AH1136" s="26">
        <v>1.0890698862999999</v>
      </c>
      <c r="AI1136" s="25">
        <v>1135</v>
      </c>
      <c r="AJ1136" s="26">
        <v>55.375493080799998</v>
      </c>
      <c r="AK1136" s="25">
        <v>1135</v>
      </c>
      <c r="AL1136" s="26">
        <v>0.142721821892</v>
      </c>
      <c r="AM1136" s="25">
        <v>1135</v>
      </c>
      <c r="AN1136" s="26">
        <v>0.97731943387300002</v>
      </c>
      <c r="AO1136" s="25">
        <v>1135</v>
      </c>
      <c r="AP1136" s="26">
        <v>2.1325429977599999</v>
      </c>
      <c r="AQ1136" s="25">
        <v>1135</v>
      </c>
      <c r="AR1136" s="26">
        <v>1839.0371947199999</v>
      </c>
      <c r="AS1136" s="25">
        <v>1135</v>
      </c>
      <c r="AT1136" s="26">
        <v>1.7757280250900001</v>
      </c>
      <c r="AU1136" s="25">
        <v>1135</v>
      </c>
      <c r="AV1136" s="26">
        <v>10365.1870139</v>
      </c>
      <c r="AW1136" s="25">
        <v>1135</v>
      </c>
      <c r="AX1136" s="26">
        <v>1.0890698862999999</v>
      </c>
      <c r="AY1136" s="25">
        <v>1135</v>
      </c>
      <c r="AZ1136" s="26">
        <v>57.017691870900002</v>
      </c>
      <c r="BA1136" s="25">
        <v>1135</v>
      </c>
      <c r="BB1136" s="26">
        <v>9.3257667579399999E-3</v>
      </c>
      <c r="BC1136" s="25">
        <v>1135</v>
      </c>
      <c r="BD1136" s="26">
        <v>8.3322928072399993E-2</v>
      </c>
      <c r="BE1136" s="25">
        <v>1135</v>
      </c>
      <c r="BF1136" s="26">
        <v>0.90735130516999996</v>
      </c>
      <c r="BG1136" s="25">
        <v>1135</v>
      </c>
      <c r="BH1136" s="26">
        <v>38.441768422999999</v>
      </c>
      <c r="BI1136" s="25">
        <v>1135</v>
      </c>
      <c r="BJ1136" s="26">
        <v>1360.4523491800001</v>
      </c>
      <c r="CB1136" s="37"/>
      <c r="CD1136" s="37"/>
      <c r="CE1136" s="37"/>
    </row>
    <row r="1137" spans="1:83" x14ac:dyDescent="0.3">
      <c r="A1137" s="25">
        <v>1136</v>
      </c>
      <c r="B1137" s="26">
        <v>4094.1462184299999</v>
      </c>
      <c r="C1137" s="25">
        <v>1136</v>
      </c>
      <c r="D1137" s="26">
        <v>1.74499521117</v>
      </c>
      <c r="E1137" s="25">
        <v>1136</v>
      </c>
      <c r="F1137" s="26">
        <v>58.028239894099997</v>
      </c>
      <c r="G1137" s="25">
        <v>1136</v>
      </c>
      <c r="H1137" s="26">
        <v>4.2136930897500001E-2</v>
      </c>
      <c r="I1137" s="25">
        <v>1136</v>
      </c>
      <c r="J1137" s="26">
        <v>0.112272495816</v>
      </c>
      <c r="K1137" s="25">
        <v>1136</v>
      </c>
      <c r="L1137" s="26">
        <v>471252.47150300001</v>
      </c>
      <c r="M1137" s="25">
        <v>1136</v>
      </c>
      <c r="N1137" s="26">
        <v>47.751455928600002</v>
      </c>
      <c r="O1137" s="25">
        <v>1136</v>
      </c>
      <c r="P1137" s="26">
        <v>1.3189773091300001E-2</v>
      </c>
      <c r="Q1137" s="25">
        <v>1136</v>
      </c>
      <c r="R1137" s="32">
        <v>0.34749740153000003</v>
      </c>
      <c r="S1137" s="28">
        <v>1136</v>
      </c>
      <c r="T1137" s="35">
        <v>0.77530110758399995</v>
      </c>
      <c r="U1137" s="25">
        <v>1136</v>
      </c>
      <c r="V1137" s="26">
        <v>38.422937658899997</v>
      </c>
      <c r="W1137" s="25">
        <v>1136</v>
      </c>
      <c r="X1137" s="26">
        <v>6.6386264553799998</v>
      </c>
      <c r="Y1137" s="25">
        <v>1136</v>
      </c>
      <c r="Z1137" s="26">
        <v>4.6198934813100001E-2</v>
      </c>
      <c r="AA1137" s="25">
        <v>1136</v>
      </c>
      <c r="AB1137" s="26">
        <v>10.8183621652</v>
      </c>
      <c r="AC1137" s="25">
        <v>1136</v>
      </c>
      <c r="AD1137" s="26">
        <v>0.40151752916200001</v>
      </c>
      <c r="AE1137" s="25">
        <v>1136</v>
      </c>
      <c r="AF1137" s="26">
        <v>471252.47150300001</v>
      </c>
      <c r="AG1137" s="25">
        <v>1136</v>
      </c>
      <c r="AH1137" s="26">
        <v>1.58454862967</v>
      </c>
      <c r="AI1137" s="25">
        <v>1136</v>
      </c>
      <c r="AJ1137" s="26">
        <v>62.191328906999999</v>
      </c>
      <c r="AK1137" s="25">
        <v>1136</v>
      </c>
      <c r="AL1137" s="26">
        <v>7.0454035228899994E-2</v>
      </c>
      <c r="AM1137" s="25">
        <v>1136</v>
      </c>
      <c r="AN1137" s="26">
        <v>0.62761249791999996</v>
      </c>
      <c r="AO1137" s="25">
        <v>1136</v>
      </c>
      <c r="AP1137" s="26">
        <v>1.1991976878599999</v>
      </c>
      <c r="AQ1137" s="25">
        <v>1136</v>
      </c>
      <c r="AR1137" s="26">
        <v>441.841852324</v>
      </c>
      <c r="AS1137" s="25">
        <v>1136</v>
      </c>
      <c r="AT1137" s="26">
        <v>3.6263813051999998</v>
      </c>
      <c r="AU1137" s="25">
        <v>1136</v>
      </c>
      <c r="AV1137" s="26">
        <v>3708.4071257099999</v>
      </c>
      <c r="AW1137" s="25">
        <v>1136</v>
      </c>
      <c r="AX1137" s="26">
        <v>1.58454862967</v>
      </c>
      <c r="AY1137" s="25">
        <v>1136</v>
      </c>
      <c r="AZ1137" s="26">
        <v>65.252830575999994</v>
      </c>
      <c r="BA1137" s="25">
        <v>1136</v>
      </c>
      <c r="BB1137" s="26">
        <v>3.6468217462099998E-3</v>
      </c>
      <c r="BC1137" s="25">
        <v>1136</v>
      </c>
      <c r="BD1137" s="26">
        <v>6.2806420682799999E-2</v>
      </c>
      <c r="BE1137" s="25">
        <v>1136</v>
      </c>
      <c r="BF1137" s="26">
        <v>0.93354675757100003</v>
      </c>
      <c r="BG1137" s="25">
        <v>1136</v>
      </c>
      <c r="BH1137" s="26">
        <v>39.061298021500001</v>
      </c>
      <c r="BI1137" s="25">
        <v>1136</v>
      </c>
      <c r="BJ1137" s="26">
        <v>458.571208071</v>
      </c>
      <c r="CB1137" s="37"/>
      <c r="CD1137" s="37"/>
      <c r="CE1137" s="37"/>
    </row>
    <row r="1138" spans="1:83" x14ac:dyDescent="0.3">
      <c r="A1138" s="25">
        <v>1137</v>
      </c>
      <c r="B1138" s="26">
        <v>7682.2204164200002</v>
      </c>
      <c r="C1138" s="25">
        <v>1137</v>
      </c>
      <c r="D1138" s="26">
        <v>1.3037534320799999</v>
      </c>
      <c r="E1138" s="25">
        <v>1137</v>
      </c>
      <c r="F1138" s="26">
        <v>38.009051787700002</v>
      </c>
      <c r="G1138" s="25">
        <v>1137</v>
      </c>
      <c r="H1138" s="26">
        <v>9.3675379635699996E-2</v>
      </c>
      <c r="I1138" s="25">
        <v>1137</v>
      </c>
      <c r="J1138" s="26">
        <v>0.154821452064</v>
      </c>
      <c r="K1138" s="25">
        <v>1137</v>
      </c>
      <c r="L1138" s="26">
        <v>767255.96384700004</v>
      </c>
      <c r="M1138" s="25">
        <v>1137</v>
      </c>
      <c r="N1138" s="26">
        <v>67.124011151999994</v>
      </c>
      <c r="O1138" s="25">
        <v>1137</v>
      </c>
      <c r="P1138" s="26">
        <v>1.0252988752600001E-2</v>
      </c>
      <c r="Q1138" s="25">
        <v>1137</v>
      </c>
      <c r="R1138" s="32">
        <v>0.86942766918799996</v>
      </c>
      <c r="S1138" s="28">
        <v>1137</v>
      </c>
      <c r="T1138" s="35">
        <v>0.88193939159199997</v>
      </c>
      <c r="U1138" s="25">
        <v>1137</v>
      </c>
      <c r="V1138" s="26">
        <v>44.639182350600002</v>
      </c>
      <c r="W1138" s="25">
        <v>1137</v>
      </c>
      <c r="X1138" s="26">
        <v>1.1012220051699999</v>
      </c>
      <c r="Y1138" s="25">
        <v>1137</v>
      </c>
      <c r="Z1138" s="26">
        <v>4.7486553165500003E-2</v>
      </c>
      <c r="AA1138" s="25">
        <v>1137</v>
      </c>
      <c r="AB1138" s="26">
        <v>14.4005652542</v>
      </c>
      <c r="AC1138" s="25">
        <v>1137</v>
      </c>
      <c r="AD1138" s="26">
        <v>0.21215538383400001</v>
      </c>
      <c r="AE1138" s="25">
        <v>1137</v>
      </c>
      <c r="AF1138" s="26">
        <v>767255.96384700004</v>
      </c>
      <c r="AG1138" s="25">
        <v>1137</v>
      </c>
      <c r="AH1138" s="26">
        <v>1.25242295687</v>
      </c>
      <c r="AI1138" s="25">
        <v>1137</v>
      </c>
      <c r="AJ1138" s="26">
        <v>81.277584676100005</v>
      </c>
      <c r="AK1138" s="25">
        <v>1137</v>
      </c>
      <c r="AL1138" s="26">
        <v>0.217641676122</v>
      </c>
      <c r="AM1138" s="25">
        <v>1137</v>
      </c>
      <c r="AN1138" s="26">
        <v>1.2769451274300001</v>
      </c>
      <c r="AO1138" s="25">
        <v>1137</v>
      </c>
      <c r="AP1138" s="26">
        <v>1.0564867148699999</v>
      </c>
      <c r="AQ1138" s="25">
        <v>1137</v>
      </c>
      <c r="AR1138" s="26">
        <v>396.91241232599998</v>
      </c>
      <c r="AS1138" s="25">
        <v>1137</v>
      </c>
      <c r="AT1138" s="26">
        <v>1.5637750446400001</v>
      </c>
      <c r="AU1138" s="25">
        <v>1137</v>
      </c>
      <c r="AV1138" s="26">
        <v>6917.3873270200002</v>
      </c>
      <c r="AW1138" s="25">
        <v>1137</v>
      </c>
      <c r="AX1138" s="26">
        <v>1.25242295687</v>
      </c>
      <c r="AY1138" s="25">
        <v>1137</v>
      </c>
      <c r="AZ1138" s="26">
        <v>78.639084150900004</v>
      </c>
      <c r="BA1138" s="25">
        <v>1137</v>
      </c>
      <c r="BB1138" s="26">
        <v>3.5829207590600001E-2</v>
      </c>
      <c r="BC1138" s="25">
        <v>1137</v>
      </c>
      <c r="BD1138" s="26">
        <v>0.12957635529100001</v>
      </c>
      <c r="BE1138" s="25">
        <v>1137</v>
      </c>
      <c r="BF1138" s="26">
        <v>0.83459443711799997</v>
      </c>
      <c r="BG1138" s="25">
        <v>1137</v>
      </c>
      <c r="BH1138" s="26">
        <v>44.807354341200003</v>
      </c>
      <c r="BI1138" s="25">
        <v>1137</v>
      </c>
      <c r="BJ1138" s="26">
        <v>2416.0130702699998</v>
      </c>
      <c r="CB1138" s="37"/>
      <c r="CD1138" s="37"/>
      <c r="CE1138" s="37"/>
    </row>
    <row r="1139" spans="1:83" x14ac:dyDescent="0.3">
      <c r="A1139" s="25">
        <v>1138</v>
      </c>
      <c r="B1139" s="26">
        <v>9782.6827934899993</v>
      </c>
      <c r="C1139" s="25">
        <v>1138</v>
      </c>
      <c r="D1139" s="26">
        <v>2.3041514748699998</v>
      </c>
      <c r="E1139" s="25">
        <v>1138</v>
      </c>
      <c r="F1139" s="26">
        <v>65.416224542699993</v>
      </c>
      <c r="G1139" s="25">
        <v>1138</v>
      </c>
      <c r="H1139" s="26">
        <v>9.6001518274100001E-2</v>
      </c>
      <c r="I1139" s="25">
        <v>1138</v>
      </c>
      <c r="J1139" s="26">
        <v>2.2219865308700001E-2</v>
      </c>
      <c r="K1139" s="25">
        <v>1138</v>
      </c>
      <c r="L1139" s="26">
        <v>666626.494588</v>
      </c>
      <c r="M1139" s="25">
        <v>1138</v>
      </c>
      <c r="N1139" s="26">
        <v>59.300933852900002</v>
      </c>
      <c r="O1139" s="25">
        <v>1138</v>
      </c>
      <c r="P1139" s="26">
        <v>1.29816148994E-2</v>
      </c>
      <c r="Q1139" s="25">
        <v>1138</v>
      </c>
      <c r="R1139" s="32">
        <v>0.52474400737299998</v>
      </c>
      <c r="S1139" s="28">
        <v>1138</v>
      </c>
      <c r="T1139" s="35">
        <v>0.44812698278399998</v>
      </c>
      <c r="U1139" s="25">
        <v>1138</v>
      </c>
      <c r="V1139" s="26">
        <v>35.927192083599998</v>
      </c>
      <c r="W1139" s="25">
        <v>1138</v>
      </c>
      <c r="X1139" s="26">
        <v>1.0019755743900001</v>
      </c>
      <c r="Y1139" s="25">
        <v>1138</v>
      </c>
      <c r="Z1139" s="26">
        <v>2.4292305684800002E-2</v>
      </c>
      <c r="AA1139" s="25">
        <v>1138</v>
      </c>
      <c r="AB1139" s="26">
        <v>8.5835680731600004</v>
      </c>
      <c r="AC1139" s="25">
        <v>1138</v>
      </c>
      <c r="AD1139" s="26">
        <v>0.32953735081199997</v>
      </c>
      <c r="AE1139" s="25">
        <v>1138</v>
      </c>
      <c r="AF1139" s="26">
        <v>666626.494588</v>
      </c>
      <c r="AG1139" s="25">
        <v>1138</v>
      </c>
      <c r="AH1139" s="26">
        <v>2.2548470037600001</v>
      </c>
      <c r="AI1139" s="25">
        <v>1138</v>
      </c>
      <c r="AJ1139" s="26">
        <v>80.187059906499996</v>
      </c>
      <c r="AK1139" s="25">
        <v>1138</v>
      </c>
      <c r="AL1139" s="26">
        <v>3.5014513903999997E-2</v>
      </c>
      <c r="AM1139" s="25">
        <v>1138</v>
      </c>
      <c r="AN1139" s="26">
        <v>1.05020143796</v>
      </c>
      <c r="AO1139" s="25">
        <v>1138</v>
      </c>
      <c r="AP1139" s="26">
        <v>0.34941725368499998</v>
      </c>
      <c r="AQ1139" s="25">
        <v>1138</v>
      </c>
      <c r="AR1139" s="26">
        <v>35.343770298000003</v>
      </c>
      <c r="AS1139" s="25">
        <v>1138</v>
      </c>
      <c r="AT1139" s="26">
        <v>3.7051359349799999</v>
      </c>
      <c r="AU1139" s="25">
        <v>1138</v>
      </c>
      <c r="AV1139" s="26">
        <v>9468.8260407100006</v>
      </c>
      <c r="AW1139" s="25">
        <v>1138</v>
      </c>
      <c r="AX1139" s="26">
        <v>2.2548470037600001</v>
      </c>
      <c r="AY1139" s="25">
        <v>1138</v>
      </c>
      <c r="AZ1139" s="26">
        <v>72.100691034999997</v>
      </c>
      <c r="BA1139" s="25">
        <v>1138</v>
      </c>
      <c r="BB1139" s="26">
        <v>6.0639073868599999E-2</v>
      </c>
      <c r="BC1139" s="25">
        <v>1138</v>
      </c>
      <c r="BD1139" s="26">
        <v>2.8354592146600001E-2</v>
      </c>
      <c r="BE1139" s="25">
        <v>1138</v>
      </c>
      <c r="BF1139" s="26">
        <v>0.91100633398499997</v>
      </c>
      <c r="BG1139" s="25">
        <v>1138</v>
      </c>
      <c r="BH1139" s="26">
        <v>36.450053797499997</v>
      </c>
      <c r="BI1139" s="25">
        <v>1138</v>
      </c>
      <c r="BJ1139" s="26">
        <v>462.20765209899997</v>
      </c>
      <c r="CB1139" s="37"/>
      <c r="CD1139" s="37"/>
      <c r="CE1139" s="37"/>
    </row>
    <row r="1140" spans="1:83" x14ac:dyDescent="0.3">
      <c r="A1140" s="25">
        <v>1139</v>
      </c>
      <c r="B1140" s="26">
        <v>6474.2750075599997</v>
      </c>
      <c r="C1140" s="25">
        <v>1139</v>
      </c>
      <c r="D1140" s="26">
        <v>2.1441689435</v>
      </c>
      <c r="E1140" s="25">
        <v>1139</v>
      </c>
      <c r="F1140" s="26">
        <v>54.575548339100003</v>
      </c>
      <c r="G1140" s="25">
        <v>1139</v>
      </c>
      <c r="H1140" s="26">
        <v>9.1909409144599996E-2</v>
      </c>
      <c r="I1140" s="25">
        <v>1139</v>
      </c>
      <c r="J1140" s="26">
        <v>0.14317005625699999</v>
      </c>
      <c r="K1140" s="25">
        <v>1139</v>
      </c>
      <c r="L1140" s="26">
        <v>613742.53719800001</v>
      </c>
      <c r="M1140" s="25">
        <v>1139</v>
      </c>
      <c r="N1140" s="26">
        <v>52.552311782700002</v>
      </c>
      <c r="O1140" s="25">
        <v>1139</v>
      </c>
      <c r="P1140" s="26">
        <v>1.6091918612799998E-2</v>
      </c>
      <c r="Q1140" s="25">
        <v>1139</v>
      </c>
      <c r="R1140" s="32">
        <v>0.65562803676000003</v>
      </c>
      <c r="S1140" s="28">
        <v>1139</v>
      </c>
      <c r="T1140" s="35">
        <v>0.47993636772499998</v>
      </c>
      <c r="U1140" s="25">
        <v>1139</v>
      </c>
      <c r="V1140" s="26">
        <v>35.4649569077</v>
      </c>
      <c r="W1140" s="25">
        <v>1139</v>
      </c>
      <c r="X1140" s="26">
        <v>8.4581710464499995</v>
      </c>
      <c r="Y1140" s="25">
        <v>1139</v>
      </c>
      <c r="Z1140" s="26">
        <v>3.3465312821699997E-2</v>
      </c>
      <c r="AA1140" s="25">
        <v>1139</v>
      </c>
      <c r="AB1140" s="26">
        <v>10.354341861</v>
      </c>
      <c r="AC1140" s="25">
        <v>1139</v>
      </c>
      <c r="AD1140" s="26">
        <v>0.23144386415099999</v>
      </c>
      <c r="AE1140" s="25">
        <v>1139</v>
      </c>
      <c r="AF1140" s="26">
        <v>613742.53719800001</v>
      </c>
      <c r="AG1140" s="25">
        <v>1139</v>
      </c>
      <c r="AH1140" s="26">
        <v>1.9499124325899999</v>
      </c>
      <c r="AI1140" s="25">
        <v>1139</v>
      </c>
      <c r="AJ1140" s="26">
        <v>64.256973474399999</v>
      </c>
      <c r="AK1140" s="25">
        <v>1139</v>
      </c>
      <c r="AL1140" s="26">
        <v>0.186554064726</v>
      </c>
      <c r="AM1140" s="25">
        <v>1139</v>
      </c>
      <c r="AN1140" s="26">
        <v>1.25802171001</v>
      </c>
      <c r="AO1140" s="25">
        <v>1139</v>
      </c>
      <c r="AP1140" s="26">
        <v>1.0755724448399999</v>
      </c>
      <c r="AQ1140" s="25">
        <v>1139</v>
      </c>
      <c r="AR1140" s="26">
        <v>1066.99429919</v>
      </c>
      <c r="AS1140" s="25">
        <v>1139</v>
      </c>
      <c r="AT1140" s="26">
        <v>2.0960351747799999</v>
      </c>
      <c r="AU1140" s="25">
        <v>1139</v>
      </c>
      <c r="AV1140" s="26">
        <v>5529.7534488299998</v>
      </c>
      <c r="AW1140" s="25">
        <v>1139</v>
      </c>
      <c r="AX1140" s="26">
        <v>1.9499124325899999</v>
      </c>
      <c r="AY1140" s="25">
        <v>1139</v>
      </c>
      <c r="AZ1140" s="26">
        <v>71.877681134900001</v>
      </c>
      <c r="BA1140" s="25">
        <v>1139</v>
      </c>
      <c r="BB1140" s="26">
        <v>2.1829598776900001E-2</v>
      </c>
      <c r="BC1140" s="25">
        <v>1139</v>
      </c>
      <c r="BD1140" s="26">
        <v>8.2595951882999993E-2</v>
      </c>
      <c r="BE1140" s="25">
        <v>1139</v>
      </c>
      <c r="BF1140" s="26">
        <v>0.89557444933999997</v>
      </c>
      <c r="BG1140" s="25">
        <v>1139</v>
      </c>
      <c r="BH1140" s="26">
        <v>37.158147431499998</v>
      </c>
      <c r="BI1140" s="25">
        <v>1139</v>
      </c>
      <c r="BJ1140" s="26">
        <v>1199.88845281</v>
      </c>
      <c r="CB1140" s="37"/>
      <c r="CD1140" s="37"/>
      <c r="CE1140" s="37"/>
    </row>
    <row r="1141" spans="1:83" x14ac:dyDescent="0.3">
      <c r="A1141" s="25">
        <v>1140</v>
      </c>
      <c r="B1141" s="26">
        <v>3856.53946615</v>
      </c>
      <c r="C1141" s="25">
        <v>1140</v>
      </c>
      <c r="D1141" s="26">
        <v>1.9290517253399999</v>
      </c>
      <c r="E1141" s="25">
        <v>1140</v>
      </c>
      <c r="F1141" s="26">
        <v>63.359951334100003</v>
      </c>
      <c r="G1141" s="25">
        <v>1140</v>
      </c>
      <c r="H1141" s="26">
        <v>8.2523996773900002E-2</v>
      </c>
      <c r="I1141" s="25">
        <v>1140</v>
      </c>
      <c r="J1141" s="26">
        <v>8.5620942017599996E-2</v>
      </c>
      <c r="K1141" s="25">
        <v>1140</v>
      </c>
      <c r="L1141" s="26">
        <v>688403.71579100005</v>
      </c>
      <c r="M1141" s="25">
        <v>1140</v>
      </c>
      <c r="N1141" s="26">
        <v>44.384235603599997</v>
      </c>
      <c r="O1141" s="25">
        <v>1140</v>
      </c>
      <c r="P1141" s="26">
        <v>1.6530721945899999E-2</v>
      </c>
      <c r="Q1141" s="25">
        <v>1140</v>
      </c>
      <c r="R1141" s="32">
        <v>0.54656546233900005</v>
      </c>
      <c r="S1141" s="28">
        <v>1140</v>
      </c>
      <c r="T1141" s="35">
        <v>0.712380517514</v>
      </c>
      <c r="U1141" s="25">
        <v>1140</v>
      </c>
      <c r="V1141" s="26">
        <v>28.3364455378</v>
      </c>
      <c r="W1141" s="25">
        <v>1140</v>
      </c>
      <c r="X1141" s="26">
        <v>1.3835436613700001</v>
      </c>
      <c r="Y1141" s="25">
        <v>1140</v>
      </c>
      <c r="Z1141" s="26">
        <v>4.6105038943199998E-2</v>
      </c>
      <c r="AA1141" s="25">
        <v>1140</v>
      </c>
      <c r="AB1141" s="26">
        <v>7.2276294384100002</v>
      </c>
      <c r="AC1141" s="25">
        <v>1140</v>
      </c>
      <c r="AD1141" s="26">
        <v>0.240107262765</v>
      </c>
      <c r="AE1141" s="25">
        <v>1140</v>
      </c>
      <c r="AF1141" s="26">
        <v>688403.71579100005</v>
      </c>
      <c r="AG1141" s="25">
        <v>1140</v>
      </c>
      <c r="AH1141" s="26">
        <v>1.8732298463399999</v>
      </c>
      <c r="AI1141" s="25">
        <v>1140</v>
      </c>
      <c r="AJ1141" s="26">
        <v>65.739511723600003</v>
      </c>
      <c r="AK1141" s="25">
        <v>1140</v>
      </c>
      <c r="AL1141" s="26">
        <v>2.5418977489299999E-2</v>
      </c>
      <c r="AM1141" s="25">
        <v>1140</v>
      </c>
      <c r="AN1141" s="26">
        <v>0.86190276681900002</v>
      </c>
      <c r="AO1141" s="25">
        <v>1140</v>
      </c>
      <c r="AP1141" s="26">
        <v>0.921073635941</v>
      </c>
      <c r="AQ1141" s="25">
        <v>1140</v>
      </c>
      <c r="AR1141" s="26">
        <v>100.368210254</v>
      </c>
      <c r="AS1141" s="25">
        <v>1140</v>
      </c>
      <c r="AT1141" s="26">
        <v>1.6878411261199999</v>
      </c>
      <c r="AU1141" s="25">
        <v>1140</v>
      </c>
      <c r="AV1141" s="26">
        <v>3483.5575595400001</v>
      </c>
      <c r="AW1141" s="25">
        <v>1140</v>
      </c>
      <c r="AX1141" s="26">
        <v>1.8732298463399999</v>
      </c>
      <c r="AY1141" s="25">
        <v>1140</v>
      </c>
      <c r="AZ1141" s="26">
        <v>64.348056791299996</v>
      </c>
      <c r="BA1141" s="25">
        <v>1140</v>
      </c>
      <c r="BB1141" s="26">
        <v>2.7287899959400001E-2</v>
      </c>
      <c r="BC1141" s="25">
        <v>1140</v>
      </c>
      <c r="BD1141" s="26">
        <v>5.17909386045E-2</v>
      </c>
      <c r="BE1141" s="25">
        <v>1140</v>
      </c>
      <c r="BF1141" s="26">
        <v>0.920921161436</v>
      </c>
      <c r="BG1141" s="25">
        <v>1140</v>
      </c>
      <c r="BH1141" s="26">
        <v>28.5520072413</v>
      </c>
      <c r="BI1141" s="25">
        <v>1140</v>
      </c>
      <c r="BJ1141" s="26">
        <v>500.84696346800001</v>
      </c>
      <c r="CB1141" s="37"/>
      <c r="CD1141" s="37"/>
      <c r="CE1141" s="37"/>
    </row>
    <row r="1142" spans="1:83" x14ac:dyDescent="0.3">
      <c r="A1142" s="25">
        <v>1141</v>
      </c>
      <c r="B1142" s="26">
        <v>7401.2726256899996</v>
      </c>
      <c r="C1142" s="25">
        <v>1141</v>
      </c>
      <c r="D1142" s="26">
        <v>1.43691030727</v>
      </c>
      <c r="E1142" s="25">
        <v>1141</v>
      </c>
      <c r="F1142" s="26">
        <v>61.608551831</v>
      </c>
      <c r="G1142" s="25">
        <v>1141</v>
      </c>
      <c r="H1142" s="26">
        <v>8.1173057181299996E-2</v>
      </c>
      <c r="I1142" s="25">
        <v>1141</v>
      </c>
      <c r="J1142" s="26">
        <v>0.17246898884799999</v>
      </c>
      <c r="K1142" s="25">
        <v>1141</v>
      </c>
      <c r="L1142" s="26">
        <v>784250.46736300003</v>
      </c>
      <c r="M1142" s="25">
        <v>1141</v>
      </c>
      <c r="N1142" s="26">
        <v>59.041679133700001</v>
      </c>
      <c r="O1142" s="25">
        <v>1141</v>
      </c>
      <c r="P1142" s="26">
        <v>1.30100856694E-2</v>
      </c>
      <c r="Q1142" s="25">
        <v>1141</v>
      </c>
      <c r="R1142" s="32">
        <v>0.69455967037499999</v>
      </c>
      <c r="S1142" s="28">
        <v>1141</v>
      </c>
      <c r="T1142" s="35">
        <v>0.72270547397999996</v>
      </c>
      <c r="U1142" s="25">
        <v>1141</v>
      </c>
      <c r="V1142" s="26">
        <v>42.719072606200001</v>
      </c>
      <c r="W1142" s="25">
        <v>1141</v>
      </c>
      <c r="X1142" s="26">
        <v>4.3019031655999997</v>
      </c>
      <c r="Y1142" s="25">
        <v>1141</v>
      </c>
      <c r="Z1142" s="26">
        <v>9.5167488367499997E-2</v>
      </c>
      <c r="AA1142" s="25">
        <v>1141</v>
      </c>
      <c r="AB1142" s="26">
        <v>12.1179821985</v>
      </c>
      <c r="AC1142" s="25">
        <v>1141</v>
      </c>
      <c r="AD1142" s="26">
        <v>0.242899959873</v>
      </c>
      <c r="AE1142" s="25">
        <v>1141</v>
      </c>
      <c r="AF1142" s="26">
        <v>784250.46736300003</v>
      </c>
      <c r="AG1142" s="25">
        <v>1141</v>
      </c>
      <c r="AH1142" s="26">
        <v>1.32785933406</v>
      </c>
      <c r="AI1142" s="25">
        <v>1141</v>
      </c>
      <c r="AJ1142" s="26">
        <v>67.124769378699995</v>
      </c>
      <c r="AK1142" s="25">
        <v>1141</v>
      </c>
      <c r="AL1142" s="26">
        <v>0.18476689685</v>
      </c>
      <c r="AM1142" s="25">
        <v>1141</v>
      </c>
      <c r="AN1142" s="26">
        <v>1.14333211251</v>
      </c>
      <c r="AO1142" s="25">
        <v>1141</v>
      </c>
      <c r="AP1142" s="26">
        <v>1.3640060252699999</v>
      </c>
      <c r="AQ1142" s="25">
        <v>1141</v>
      </c>
      <c r="AR1142" s="26">
        <v>1297.9049876700001</v>
      </c>
      <c r="AS1142" s="25">
        <v>1141</v>
      </c>
      <c r="AT1142" s="26">
        <v>1.2732447622900001</v>
      </c>
      <c r="AU1142" s="25">
        <v>1141</v>
      </c>
      <c r="AV1142" s="26">
        <v>6276.9816522600004</v>
      </c>
      <c r="AW1142" s="25">
        <v>1141</v>
      </c>
      <c r="AX1142" s="26">
        <v>1.32785933406</v>
      </c>
      <c r="AY1142" s="25">
        <v>1141</v>
      </c>
      <c r="AZ1142" s="26">
        <v>71.897199473599997</v>
      </c>
      <c r="BA1142" s="25">
        <v>1141</v>
      </c>
      <c r="BB1142" s="26">
        <v>1.8182874422700002E-2</v>
      </c>
      <c r="BC1142" s="25">
        <v>1141</v>
      </c>
      <c r="BD1142" s="26">
        <v>0.101776526494</v>
      </c>
      <c r="BE1142" s="25">
        <v>1141</v>
      </c>
      <c r="BF1142" s="26">
        <v>0.88004059908300003</v>
      </c>
      <c r="BG1142" s="25">
        <v>1141</v>
      </c>
      <c r="BH1142" s="26">
        <v>42.9608502452</v>
      </c>
      <c r="BI1142" s="25">
        <v>1141</v>
      </c>
      <c r="BJ1142" s="26">
        <v>1009.12227014</v>
      </c>
      <c r="CB1142" s="37"/>
      <c r="CD1142" s="37"/>
      <c r="CE1142" s="37"/>
    </row>
    <row r="1143" spans="1:83" x14ac:dyDescent="0.3">
      <c r="A1143" s="25">
        <v>1142</v>
      </c>
      <c r="B1143" s="26">
        <v>7192.4493837299997</v>
      </c>
      <c r="C1143" s="25">
        <v>1142</v>
      </c>
      <c r="D1143" s="26">
        <v>1.3433046262999999</v>
      </c>
      <c r="E1143" s="25">
        <v>1142</v>
      </c>
      <c r="F1143" s="26">
        <v>73.581633425000007</v>
      </c>
      <c r="G1143" s="25">
        <v>1142</v>
      </c>
      <c r="H1143" s="26">
        <v>4.6157614972299997E-2</v>
      </c>
      <c r="I1143" s="25">
        <v>1142</v>
      </c>
      <c r="J1143" s="26">
        <v>5.8519910762500002E-2</v>
      </c>
      <c r="K1143" s="25">
        <v>1142</v>
      </c>
      <c r="L1143" s="26">
        <v>444478.84776799998</v>
      </c>
      <c r="M1143" s="25">
        <v>1142</v>
      </c>
      <c r="N1143" s="26">
        <v>73.065944826999996</v>
      </c>
      <c r="O1143" s="25">
        <v>1142</v>
      </c>
      <c r="P1143" s="26">
        <v>1.23887296492E-2</v>
      </c>
      <c r="Q1143" s="25">
        <v>1142</v>
      </c>
      <c r="R1143" s="32">
        <v>0.83075482990000005</v>
      </c>
      <c r="S1143" s="28">
        <v>1142</v>
      </c>
      <c r="T1143" s="35">
        <v>0.71104595573200002</v>
      </c>
      <c r="U1143" s="25">
        <v>1142</v>
      </c>
      <c r="V1143" s="26">
        <v>41.2225193811</v>
      </c>
      <c r="W1143" s="25">
        <v>1142</v>
      </c>
      <c r="X1143" s="26">
        <v>9.7946544076599995</v>
      </c>
      <c r="Y1143" s="25">
        <v>1142</v>
      </c>
      <c r="Z1143" s="26">
        <v>6.8914042072600004E-2</v>
      </c>
      <c r="AA1143" s="25">
        <v>1142</v>
      </c>
      <c r="AB1143" s="26">
        <v>7.4053681832600002</v>
      </c>
      <c r="AC1143" s="25">
        <v>1142</v>
      </c>
      <c r="AD1143" s="26">
        <v>0.49072503419500002</v>
      </c>
      <c r="AE1143" s="25">
        <v>1142</v>
      </c>
      <c r="AF1143" s="26">
        <v>444478.84776799998</v>
      </c>
      <c r="AG1143" s="25">
        <v>1142</v>
      </c>
      <c r="AH1143" s="26">
        <v>1.12663864329</v>
      </c>
      <c r="AI1143" s="25">
        <v>1142</v>
      </c>
      <c r="AJ1143" s="26">
        <v>67.184246341199994</v>
      </c>
      <c r="AK1143" s="25">
        <v>1142</v>
      </c>
      <c r="AL1143" s="26">
        <v>8.4148414589800005E-2</v>
      </c>
      <c r="AM1143" s="25">
        <v>1142</v>
      </c>
      <c r="AN1143" s="26">
        <v>1.0655848273899999</v>
      </c>
      <c r="AO1143" s="25">
        <v>1142</v>
      </c>
      <c r="AP1143" s="26">
        <v>0.76746530198399998</v>
      </c>
      <c r="AQ1143" s="25">
        <v>1142</v>
      </c>
      <c r="AR1143" s="26">
        <v>291.61767581200002</v>
      </c>
      <c r="AS1143" s="25">
        <v>1142</v>
      </c>
      <c r="AT1143" s="26">
        <v>3.2096264371999998</v>
      </c>
      <c r="AU1143" s="25">
        <v>1142</v>
      </c>
      <c r="AV1143" s="26">
        <v>6999.2038868500003</v>
      </c>
      <c r="AW1143" s="25">
        <v>1142</v>
      </c>
      <c r="AX1143" s="26">
        <v>1.12663864329</v>
      </c>
      <c r="AY1143" s="25">
        <v>1142</v>
      </c>
      <c r="AZ1143" s="26">
        <v>71.156815305999999</v>
      </c>
      <c r="BA1143" s="25">
        <v>1142</v>
      </c>
      <c r="BB1143" s="26">
        <v>2.7962277387500001E-2</v>
      </c>
      <c r="BC1143" s="25">
        <v>1142</v>
      </c>
      <c r="BD1143" s="26">
        <v>5.1995717497299997E-2</v>
      </c>
      <c r="BE1143" s="25">
        <v>1142</v>
      </c>
      <c r="BF1143" s="26">
        <v>0.92004200511500001</v>
      </c>
      <c r="BG1143" s="25">
        <v>1142</v>
      </c>
      <c r="BH1143" s="26">
        <v>42.235261486500001</v>
      </c>
      <c r="BI1143" s="25">
        <v>1142</v>
      </c>
      <c r="BJ1143" s="26">
        <v>137.52040126</v>
      </c>
      <c r="CB1143" s="37"/>
      <c r="CD1143" s="37"/>
      <c r="CE1143" s="37"/>
    </row>
    <row r="1144" spans="1:83" x14ac:dyDescent="0.3">
      <c r="A1144" s="25">
        <v>1143</v>
      </c>
      <c r="B1144" s="26">
        <v>9331.3928346899993</v>
      </c>
      <c r="C1144" s="25">
        <v>1143</v>
      </c>
      <c r="D1144" s="26">
        <v>1.6982341573599999</v>
      </c>
      <c r="E1144" s="25">
        <v>1143</v>
      </c>
      <c r="F1144" s="26">
        <v>67.745001965200004</v>
      </c>
      <c r="G1144" s="25">
        <v>1143</v>
      </c>
      <c r="H1144" s="26">
        <v>2.6285692314399998E-2</v>
      </c>
      <c r="I1144" s="25">
        <v>1143</v>
      </c>
      <c r="J1144" s="26">
        <v>0.13087975169499999</v>
      </c>
      <c r="K1144" s="25">
        <v>1143</v>
      </c>
      <c r="L1144" s="26">
        <v>431717.91713800002</v>
      </c>
      <c r="M1144" s="25">
        <v>1143</v>
      </c>
      <c r="N1144" s="26">
        <v>70.878835836099995</v>
      </c>
      <c r="O1144" s="25">
        <v>1143</v>
      </c>
      <c r="P1144" s="26">
        <v>1.9655365781500001E-2</v>
      </c>
      <c r="Q1144" s="25">
        <v>1143</v>
      </c>
      <c r="R1144" s="32">
        <v>0.43490379545300001</v>
      </c>
      <c r="S1144" s="28">
        <v>1143</v>
      </c>
      <c r="T1144" s="35">
        <v>0.84567008101200003</v>
      </c>
      <c r="U1144" s="25">
        <v>1143</v>
      </c>
      <c r="V1144" s="26">
        <v>28.4154468913</v>
      </c>
      <c r="W1144" s="25">
        <v>1143</v>
      </c>
      <c r="X1144" s="26">
        <v>4.5513774843999997</v>
      </c>
      <c r="Y1144" s="25">
        <v>1143</v>
      </c>
      <c r="Z1144" s="26">
        <v>8.0322510174300005E-2</v>
      </c>
      <c r="AA1144" s="25">
        <v>1143</v>
      </c>
      <c r="AB1144" s="26">
        <v>12.8643768401</v>
      </c>
      <c r="AC1144" s="25">
        <v>1143</v>
      </c>
      <c r="AD1144" s="26">
        <v>0.45839631595699998</v>
      </c>
      <c r="AE1144" s="25">
        <v>1143</v>
      </c>
      <c r="AF1144" s="26">
        <v>431717.91713800002</v>
      </c>
      <c r="AG1144" s="25">
        <v>1143</v>
      </c>
      <c r="AH1144" s="26">
        <v>1.5820778878299999</v>
      </c>
      <c r="AI1144" s="25">
        <v>1143</v>
      </c>
      <c r="AJ1144" s="26">
        <v>67.245241493199998</v>
      </c>
      <c r="AK1144" s="25">
        <v>1143</v>
      </c>
      <c r="AL1144" s="26">
        <v>0.130976561612</v>
      </c>
      <c r="AM1144" s="25">
        <v>1143</v>
      </c>
      <c r="AN1144" s="26">
        <v>0.74796607849700003</v>
      </c>
      <c r="AO1144" s="25">
        <v>1143</v>
      </c>
      <c r="AP1144" s="26">
        <v>1.499954593</v>
      </c>
      <c r="AQ1144" s="25">
        <v>1143</v>
      </c>
      <c r="AR1144" s="26">
        <v>514.36698416599995</v>
      </c>
      <c r="AS1144" s="25">
        <v>1143</v>
      </c>
      <c r="AT1144" s="26">
        <v>3.3294520722300001</v>
      </c>
      <c r="AU1144" s="25">
        <v>1143</v>
      </c>
      <c r="AV1144" s="26">
        <v>8817.6531816000006</v>
      </c>
      <c r="AW1144" s="25">
        <v>1143</v>
      </c>
      <c r="AX1144" s="26">
        <v>1.5820778878299999</v>
      </c>
      <c r="AY1144" s="25">
        <v>1143</v>
      </c>
      <c r="AZ1144" s="26">
        <v>70.055329150600002</v>
      </c>
      <c r="BA1144" s="25">
        <v>1143</v>
      </c>
      <c r="BB1144" s="26">
        <v>7.0390803620800002E-3</v>
      </c>
      <c r="BC1144" s="25">
        <v>1143</v>
      </c>
      <c r="BD1144" s="26">
        <v>0.101020606878</v>
      </c>
      <c r="BE1144" s="25">
        <v>1143</v>
      </c>
      <c r="BF1144" s="26">
        <v>0.89194031275999996</v>
      </c>
      <c r="BG1144" s="25">
        <v>1143</v>
      </c>
      <c r="BH1144" s="26">
        <v>28.856794623399999</v>
      </c>
      <c r="BI1144" s="25">
        <v>1143</v>
      </c>
      <c r="BJ1144" s="26">
        <v>447.86083240900001</v>
      </c>
      <c r="CB1144" s="37"/>
      <c r="CD1144" s="37"/>
      <c r="CE1144" s="37"/>
    </row>
    <row r="1145" spans="1:83" x14ac:dyDescent="0.3">
      <c r="A1145" s="25">
        <v>1144</v>
      </c>
      <c r="B1145" s="26">
        <v>6972.8130101400002</v>
      </c>
      <c r="C1145" s="25">
        <v>1144</v>
      </c>
      <c r="D1145" s="26">
        <v>1.9825141561599999</v>
      </c>
      <c r="E1145" s="25">
        <v>1144</v>
      </c>
      <c r="F1145" s="26">
        <v>51.821860898499999</v>
      </c>
      <c r="G1145" s="25">
        <v>1144</v>
      </c>
      <c r="H1145" s="26">
        <v>1.9480927659499998E-2</v>
      </c>
      <c r="I1145" s="25">
        <v>1144</v>
      </c>
      <c r="J1145" s="26">
        <v>0.16208816669699999</v>
      </c>
      <c r="K1145" s="25">
        <v>1144</v>
      </c>
      <c r="L1145" s="26">
        <v>496340.22948600003</v>
      </c>
      <c r="M1145" s="25">
        <v>1144</v>
      </c>
      <c r="N1145" s="26">
        <v>46.988704227699998</v>
      </c>
      <c r="O1145" s="25">
        <v>1144</v>
      </c>
      <c r="P1145" s="26">
        <v>1.2772663765100001E-2</v>
      </c>
      <c r="Q1145" s="25">
        <v>1144</v>
      </c>
      <c r="R1145" s="32">
        <v>0.89240778066799997</v>
      </c>
      <c r="S1145" s="28">
        <v>1144</v>
      </c>
      <c r="T1145" s="35">
        <v>0.44631074667499998</v>
      </c>
      <c r="U1145" s="25">
        <v>1144</v>
      </c>
      <c r="V1145" s="26">
        <v>34.073202584500002</v>
      </c>
      <c r="W1145" s="25">
        <v>1144</v>
      </c>
      <c r="X1145" s="26">
        <v>5.3482133134199996</v>
      </c>
      <c r="Y1145" s="25">
        <v>1144</v>
      </c>
      <c r="Z1145" s="26">
        <v>9.89564171445E-2</v>
      </c>
      <c r="AA1145" s="25">
        <v>1144</v>
      </c>
      <c r="AB1145" s="26">
        <v>14.5820119926</v>
      </c>
      <c r="AC1145" s="25">
        <v>1144</v>
      </c>
      <c r="AD1145" s="26">
        <v>0.31287789181300002</v>
      </c>
      <c r="AE1145" s="25">
        <v>1144</v>
      </c>
      <c r="AF1145" s="26">
        <v>496340.22948600003</v>
      </c>
      <c r="AG1145" s="25">
        <v>1144</v>
      </c>
      <c r="AH1145" s="26">
        <v>1.84911010993</v>
      </c>
      <c r="AI1145" s="25">
        <v>1144</v>
      </c>
      <c r="AJ1145" s="26">
        <v>51.829504080600003</v>
      </c>
      <c r="AK1145" s="25">
        <v>1144</v>
      </c>
      <c r="AL1145" s="26">
        <v>0.161246298919</v>
      </c>
      <c r="AM1145" s="25">
        <v>1144</v>
      </c>
      <c r="AN1145" s="26">
        <v>0.97349611061200003</v>
      </c>
      <c r="AO1145" s="25">
        <v>1144</v>
      </c>
      <c r="AP1145" s="26">
        <v>1.83917085405</v>
      </c>
      <c r="AQ1145" s="25">
        <v>1144</v>
      </c>
      <c r="AR1145" s="26">
        <v>1637.12670166</v>
      </c>
      <c r="AS1145" s="25">
        <v>1144</v>
      </c>
      <c r="AT1145" s="26">
        <v>1.8121311893600001</v>
      </c>
      <c r="AU1145" s="25">
        <v>1144</v>
      </c>
      <c r="AV1145" s="26">
        <v>6093.8462282199998</v>
      </c>
      <c r="AW1145" s="25">
        <v>1144</v>
      </c>
      <c r="AX1145" s="26">
        <v>1.84911010993</v>
      </c>
      <c r="AY1145" s="25">
        <v>1144</v>
      </c>
      <c r="AZ1145" s="26">
        <v>57.025957562000002</v>
      </c>
      <c r="BA1145" s="25">
        <v>1144</v>
      </c>
      <c r="BB1145" s="26">
        <v>3.5931374989600002E-3</v>
      </c>
      <c r="BC1145" s="25">
        <v>1144</v>
      </c>
      <c r="BD1145" s="26">
        <v>5.9926772086600001E-2</v>
      </c>
      <c r="BE1145" s="25">
        <v>1144</v>
      </c>
      <c r="BF1145" s="26">
        <v>0.93648009041400004</v>
      </c>
      <c r="BG1145" s="25">
        <v>1144</v>
      </c>
      <c r="BH1145" s="26">
        <v>34.256769212899997</v>
      </c>
      <c r="BI1145" s="25">
        <v>1144</v>
      </c>
      <c r="BJ1145" s="26">
        <v>984.64512674000002</v>
      </c>
      <c r="CB1145" s="37"/>
      <c r="CD1145" s="37"/>
      <c r="CE1145" s="37"/>
    </row>
    <row r="1146" spans="1:83" x14ac:dyDescent="0.3">
      <c r="A1146" s="25">
        <v>1145</v>
      </c>
      <c r="B1146" s="26">
        <v>9109.3353628599998</v>
      </c>
      <c r="C1146" s="25">
        <v>1145</v>
      </c>
      <c r="D1146" s="26">
        <v>1.5732312338600001</v>
      </c>
      <c r="E1146" s="25">
        <v>1145</v>
      </c>
      <c r="F1146" s="26">
        <v>42.706090217800003</v>
      </c>
      <c r="G1146" s="25">
        <v>1145</v>
      </c>
      <c r="H1146" s="26">
        <v>0.104997407109</v>
      </c>
      <c r="I1146" s="25">
        <v>1145</v>
      </c>
      <c r="J1146" s="26">
        <v>8.6435190670099998E-2</v>
      </c>
      <c r="K1146" s="25">
        <v>1145</v>
      </c>
      <c r="L1146" s="26">
        <v>558981.88972900005</v>
      </c>
      <c r="M1146" s="25">
        <v>1145</v>
      </c>
      <c r="N1146" s="26">
        <v>50.350150749599997</v>
      </c>
      <c r="O1146" s="25">
        <v>1145</v>
      </c>
      <c r="P1146" s="26">
        <v>1.9993517433499999E-2</v>
      </c>
      <c r="Q1146" s="25">
        <v>1145</v>
      </c>
      <c r="R1146" s="32">
        <v>0.59823765745500002</v>
      </c>
      <c r="S1146" s="28">
        <v>1145</v>
      </c>
      <c r="T1146" s="35">
        <v>0.76402153474400003</v>
      </c>
      <c r="U1146" s="25">
        <v>1145</v>
      </c>
      <c r="V1146" s="26">
        <v>43.2988480088</v>
      </c>
      <c r="W1146" s="25">
        <v>1145</v>
      </c>
      <c r="X1146" s="26">
        <v>9.5995272830099996</v>
      </c>
      <c r="Y1146" s="25">
        <v>1145</v>
      </c>
      <c r="Z1146" s="26">
        <v>5.9113633411600003E-2</v>
      </c>
      <c r="AA1146" s="25">
        <v>1145</v>
      </c>
      <c r="AB1146" s="26">
        <v>13.47455781</v>
      </c>
      <c r="AC1146" s="25">
        <v>1145</v>
      </c>
      <c r="AD1146" s="26">
        <v>0.36018873943599999</v>
      </c>
      <c r="AE1146" s="25">
        <v>1145</v>
      </c>
      <c r="AF1146" s="26">
        <v>558981.88972900005</v>
      </c>
      <c r="AG1146" s="25">
        <v>1145</v>
      </c>
      <c r="AH1146" s="26">
        <v>1.35212780203</v>
      </c>
      <c r="AI1146" s="25">
        <v>1145</v>
      </c>
      <c r="AJ1146" s="26">
        <v>62.487365518300003</v>
      </c>
      <c r="AK1146" s="25">
        <v>1145</v>
      </c>
      <c r="AL1146" s="26">
        <v>0.25620176949899998</v>
      </c>
      <c r="AM1146" s="25">
        <v>1145</v>
      </c>
      <c r="AN1146" s="26">
        <v>1.55552502901</v>
      </c>
      <c r="AO1146" s="25">
        <v>1145</v>
      </c>
      <c r="AP1146" s="26">
        <v>1.0417688005400001</v>
      </c>
      <c r="AQ1146" s="25">
        <v>1145</v>
      </c>
      <c r="AR1146" s="26">
        <v>1445.94461815</v>
      </c>
      <c r="AS1146" s="25">
        <v>1145</v>
      </c>
      <c r="AT1146" s="26">
        <v>2.9099310901100002</v>
      </c>
      <c r="AU1146" s="25">
        <v>1145</v>
      </c>
      <c r="AV1146" s="26">
        <v>8154.9010971799999</v>
      </c>
      <c r="AW1146" s="25">
        <v>1145</v>
      </c>
      <c r="AX1146" s="26">
        <v>1.35212780203</v>
      </c>
      <c r="AY1146" s="25">
        <v>1145</v>
      </c>
      <c r="AZ1146" s="26">
        <v>65.788765999500001</v>
      </c>
      <c r="BA1146" s="25">
        <v>1145</v>
      </c>
      <c r="BB1146" s="26">
        <v>3.54773345578E-2</v>
      </c>
      <c r="BC1146" s="25">
        <v>1145</v>
      </c>
      <c r="BD1146" s="26">
        <v>6.13220572999E-2</v>
      </c>
      <c r="BE1146" s="25">
        <v>1145</v>
      </c>
      <c r="BF1146" s="26">
        <v>0.90320060814199998</v>
      </c>
      <c r="BG1146" s="25">
        <v>1145</v>
      </c>
      <c r="BH1146" s="26">
        <v>43.961139098700002</v>
      </c>
      <c r="BI1146" s="25">
        <v>1145</v>
      </c>
      <c r="BJ1146" s="26">
        <v>811.08110686700002</v>
      </c>
      <c r="CB1146" s="37"/>
      <c r="CD1146" s="37"/>
      <c r="CE1146" s="37"/>
    </row>
    <row r="1147" spans="1:83" x14ac:dyDescent="0.3">
      <c r="A1147" s="25">
        <v>1146</v>
      </c>
      <c r="B1147" s="26">
        <v>6226.53002457</v>
      </c>
      <c r="C1147" s="25">
        <v>1146</v>
      </c>
      <c r="D1147" s="26">
        <v>1.6255073182899999</v>
      </c>
      <c r="E1147" s="25">
        <v>1146</v>
      </c>
      <c r="F1147" s="26">
        <v>39.473114929099999</v>
      </c>
      <c r="G1147" s="25">
        <v>1146</v>
      </c>
      <c r="H1147" s="26">
        <v>7.7965921484600006E-2</v>
      </c>
      <c r="I1147" s="25">
        <v>1146</v>
      </c>
      <c r="J1147" s="26">
        <v>0.112332793347</v>
      </c>
      <c r="K1147" s="25">
        <v>1146</v>
      </c>
      <c r="L1147" s="26">
        <v>712264.39188899996</v>
      </c>
      <c r="M1147" s="25">
        <v>1146</v>
      </c>
      <c r="N1147" s="26">
        <v>45.722299337700001</v>
      </c>
      <c r="O1147" s="25">
        <v>1146</v>
      </c>
      <c r="P1147" s="26">
        <v>1.00419124198E-2</v>
      </c>
      <c r="Q1147" s="25">
        <v>1146</v>
      </c>
      <c r="R1147" s="32">
        <v>0.56847342554900004</v>
      </c>
      <c r="S1147" s="28">
        <v>1146</v>
      </c>
      <c r="T1147" s="35">
        <v>0.361849009301</v>
      </c>
      <c r="U1147" s="25">
        <v>1146</v>
      </c>
      <c r="V1147" s="26">
        <v>25.600533395100001</v>
      </c>
      <c r="W1147" s="25">
        <v>1146</v>
      </c>
      <c r="X1147" s="26">
        <v>1.51918072236</v>
      </c>
      <c r="Y1147" s="25">
        <v>1146</v>
      </c>
      <c r="Z1147" s="26">
        <v>6.2229453410499999E-2</v>
      </c>
      <c r="AA1147" s="25">
        <v>1146</v>
      </c>
      <c r="AB1147" s="26">
        <v>11.5163232586</v>
      </c>
      <c r="AC1147" s="25">
        <v>1146</v>
      </c>
      <c r="AD1147" s="26">
        <v>0.32606537941800001</v>
      </c>
      <c r="AE1147" s="25">
        <v>1146</v>
      </c>
      <c r="AF1147" s="26">
        <v>712264.39188899996</v>
      </c>
      <c r="AG1147" s="25">
        <v>1146</v>
      </c>
      <c r="AH1147" s="26">
        <v>1.5665144184199999</v>
      </c>
      <c r="AI1147" s="25">
        <v>1146</v>
      </c>
      <c r="AJ1147" s="26">
        <v>73.681046403899998</v>
      </c>
      <c r="AK1147" s="25">
        <v>1146</v>
      </c>
      <c r="AL1147" s="26">
        <v>7.1311794085899993E-2</v>
      </c>
      <c r="AM1147" s="25">
        <v>1146</v>
      </c>
      <c r="AN1147" s="26">
        <v>1.05055584104</v>
      </c>
      <c r="AO1147" s="25">
        <v>1146</v>
      </c>
      <c r="AP1147" s="26">
        <v>0.77339130354300001</v>
      </c>
      <c r="AQ1147" s="25">
        <v>1146</v>
      </c>
      <c r="AR1147" s="26">
        <v>205.18691051499999</v>
      </c>
      <c r="AS1147" s="25">
        <v>1146</v>
      </c>
      <c r="AT1147" s="26">
        <v>2.3840337327199999</v>
      </c>
      <c r="AU1147" s="25">
        <v>1146</v>
      </c>
      <c r="AV1147" s="26">
        <v>5502.7522540999998</v>
      </c>
      <c r="AW1147" s="25">
        <v>1146</v>
      </c>
      <c r="AX1147" s="26">
        <v>1.5665144184199999</v>
      </c>
      <c r="AY1147" s="25">
        <v>1146</v>
      </c>
      <c r="AZ1147" s="26">
        <v>70.477624638199998</v>
      </c>
      <c r="BA1147" s="25">
        <v>1146</v>
      </c>
      <c r="BB1147" s="26">
        <v>1.7890439720500001E-2</v>
      </c>
      <c r="BC1147" s="25">
        <v>1146</v>
      </c>
      <c r="BD1147" s="26">
        <v>6.5908152288600003E-2</v>
      </c>
      <c r="BE1147" s="25">
        <v>1146</v>
      </c>
      <c r="BF1147" s="26">
        <v>0.91620140799100003</v>
      </c>
      <c r="BG1147" s="25">
        <v>1146</v>
      </c>
      <c r="BH1147" s="26">
        <v>25.808744456599999</v>
      </c>
      <c r="BI1147" s="25">
        <v>1146</v>
      </c>
      <c r="BJ1147" s="26">
        <v>690.86684707699999</v>
      </c>
      <c r="CB1147" s="37"/>
      <c r="CD1147" s="37"/>
      <c r="CE1147" s="37"/>
    </row>
    <row r="1148" spans="1:83" x14ac:dyDescent="0.3">
      <c r="A1148" s="25">
        <v>1147</v>
      </c>
      <c r="B1148" s="26">
        <v>8922.0454450500001</v>
      </c>
      <c r="C1148" s="25">
        <v>1147</v>
      </c>
      <c r="D1148" s="26">
        <v>1.2504476736100001</v>
      </c>
      <c r="E1148" s="25">
        <v>1147</v>
      </c>
      <c r="F1148" s="26">
        <v>52.225002616700003</v>
      </c>
      <c r="G1148" s="25">
        <v>1147</v>
      </c>
      <c r="H1148" s="26">
        <v>1.8359896336900002E-2</v>
      </c>
      <c r="I1148" s="25">
        <v>1147</v>
      </c>
      <c r="J1148" s="26">
        <v>2.8341133437399999E-2</v>
      </c>
      <c r="K1148" s="25">
        <v>1147</v>
      </c>
      <c r="L1148" s="26">
        <v>407385.51013800001</v>
      </c>
      <c r="M1148" s="25">
        <v>1147</v>
      </c>
      <c r="N1148" s="26">
        <v>79.579891836399995</v>
      </c>
      <c r="O1148" s="25">
        <v>1147</v>
      </c>
      <c r="P1148" s="26">
        <v>1.97460337973E-2</v>
      </c>
      <c r="Q1148" s="25">
        <v>1147</v>
      </c>
      <c r="R1148" s="32">
        <v>0.67770504640100004</v>
      </c>
      <c r="S1148" s="28">
        <v>1147</v>
      </c>
      <c r="T1148" s="35">
        <v>0.890501932399</v>
      </c>
      <c r="U1148" s="25">
        <v>1147</v>
      </c>
      <c r="V1148" s="26">
        <v>41.497160469000001</v>
      </c>
      <c r="W1148" s="25">
        <v>1147</v>
      </c>
      <c r="X1148" s="26">
        <v>6.3563677762799999</v>
      </c>
      <c r="Y1148" s="25">
        <v>1147</v>
      </c>
      <c r="Z1148" s="26">
        <v>5.9437500292799997E-2</v>
      </c>
      <c r="AA1148" s="25">
        <v>1147</v>
      </c>
      <c r="AB1148" s="26">
        <v>10.989749210499999</v>
      </c>
      <c r="AC1148" s="25">
        <v>1147</v>
      </c>
      <c r="AD1148" s="26">
        <v>0.238878830874</v>
      </c>
      <c r="AE1148" s="25">
        <v>1147</v>
      </c>
      <c r="AF1148" s="26">
        <v>407385.51013800001</v>
      </c>
      <c r="AG1148" s="25">
        <v>1147</v>
      </c>
      <c r="AH1148" s="26">
        <v>1.10424744341</v>
      </c>
      <c r="AI1148" s="25">
        <v>1147</v>
      </c>
      <c r="AJ1148" s="26">
        <v>51.367328561999997</v>
      </c>
      <c r="AK1148" s="25">
        <v>1147</v>
      </c>
      <c r="AL1148" s="26">
        <v>4.2701048659199999E-2</v>
      </c>
      <c r="AM1148" s="25">
        <v>1147</v>
      </c>
      <c r="AN1148" s="26">
        <v>0.922714673406</v>
      </c>
      <c r="AO1148" s="25">
        <v>1147</v>
      </c>
      <c r="AP1148" s="26">
        <v>0.93214449859699999</v>
      </c>
      <c r="AQ1148" s="25">
        <v>1147</v>
      </c>
      <c r="AR1148" s="26">
        <v>1265.11735348</v>
      </c>
      <c r="AS1148" s="25">
        <v>1147</v>
      </c>
      <c r="AT1148" s="26">
        <v>1.5738981427400001</v>
      </c>
      <c r="AU1148" s="25">
        <v>1147</v>
      </c>
      <c r="AV1148" s="26">
        <v>8786.5644142100009</v>
      </c>
      <c r="AW1148" s="25">
        <v>1147</v>
      </c>
      <c r="AX1148" s="26">
        <v>1.10424744341</v>
      </c>
      <c r="AY1148" s="25">
        <v>1147</v>
      </c>
      <c r="AZ1148" s="26">
        <v>53.435931803700001</v>
      </c>
      <c r="BA1148" s="25">
        <v>1147</v>
      </c>
      <c r="BB1148" s="26">
        <v>6.2189172675500004E-3</v>
      </c>
      <c r="BC1148" s="25">
        <v>1147</v>
      </c>
      <c r="BD1148" s="26">
        <v>2.5783087825900001E-2</v>
      </c>
      <c r="BE1148" s="25">
        <v>1147</v>
      </c>
      <c r="BF1148" s="26">
        <v>0.967997994907</v>
      </c>
      <c r="BG1148" s="25">
        <v>1147</v>
      </c>
      <c r="BH1148" s="26">
        <v>41.765315299800001</v>
      </c>
      <c r="BI1148" s="25">
        <v>1147</v>
      </c>
      <c r="BJ1148" s="26">
        <v>1065.8875426499999</v>
      </c>
      <c r="CB1148" s="37"/>
      <c r="CD1148" s="37"/>
      <c r="CE1148" s="37"/>
    </row>
    <row r="1149" spans="1:83" x14ac:dyDescent="0.3">
      <c r="A1149" s="25">
        <v>1148</v>
      </c>
      <c r="B1149" s="26">
        <v>3733.8645942399999</v>
      </c>
      <c r="C1149" s="25">
        <v>1148</v>
      </c>
      <c r="D1149" s="26">
        <v>1.29156363808</v>
      </c>
      <c r="E1149" s="25">
        <v>1148</v>
      </c>
      <c r="F1149" s="26">
        <v>39.616099437899997</v>
      </c>
      <c r="G1149" s="25">
        <v>1148</v>
      </c>
      <c r="H1149" s="26">
        <v>1.95347422664E-2</v>
      </c>
      <c r="I1149" s="25">
        <v>1148</v>
      </c>
      <c r="J1149" s="26">
        <v>0.11988608381300001</v>
      </c>
      <c r="K1149" s="25">
        <v>1148</v>
      </c>
      <c r="L1149" s="26">
        <v>602681.87671600003</v>
      </c>
      <c r="M1149" s="25">
        <v>1148</v>
      </c>
      <c r="N1149" s="26">
        <v>75.477407856499994</v>
      </c>
      <c r="O1149" s="25">
        <v>1148</v>
      </c>
      <c r="P1149" s="26">
        <v>1.37987174843E-2</v>
      </c>
      <c r="Q1149" s="25">
        <v>1148</v>
      </c>
      <c r="R1149" s="32">
        <v>0.71653930236600005</v>
      </c>
      <c r="S1149" s="28">
        <v>1148</v>
      </c>
      <c r="T1149" s="35">
        <v>0.69055661772499999</v>
      </c>
      <c r="U1149" s="25">
        <v>1148</v>
      </c>
      <c r="V1149" s="26">
        <v>25.310070169799999</v>
      </c>
      <c r="W1149" s="25">
        <v>1148</v>
      </c>
      <c r="X1149" s="26">
        <v>7.2284072506100001</v>
      </c>
      <c r="Y1149" s="25">
        <v>1148</v>
      </c>
      <c r="Z1149" s="26">
        <v>7.5053211496399999E-2</v>
      </c>
      <c r="AA1149" s="25">
        <v>1148</v>
      </c>
      <c r="AB1149" s="26">
        <v>6.5762061993799996</v>
      </c>
      <c r="AC1149" s="25">
        <v>1148</v>
      </c>
      <c r="AD1149" s="26">
        <v>0.421553311514</v>
      </c>
      <c r="AE1149" s="25">
        <v>1148</v>
      </c>
      <c r="AF1149" s="26">
        <v>602681.87671600003</v>
      </c>
      <c r="AG1149" s="25">
        <v>1148</v>
      </c>
      <c r="AH1149" s="26">
        <v>1.12625172065</v>
      </c>
      <c r="AI1149" s="25">
        <v>1148</v>
      </c>
      <c r="AJ1149" s="26">
        <v>65.315319152800001</v>
      </c>
      <c r="AK1149" s="25">
        <v>1148</v>
      </c>
      <c r="AL1149" s="26">
        <v>4.3312972517200003E-2</v>
      </c>
      <c r="AM1149" s="25">
        <v>1148</v>
      </c>
      <c r="AN1149" s="26">
        <v>0.758611366663</v>
      </c>
      <c r="AO1149" s="25">
        <v>1148</v>
      </c>
      <c r="AP1149" s="26">
        <v>0.95993607991300001</v>
      </c>
      <c r="AQ1149" s="25">
        <v>1148</v>
      </c>
      <c r="AR1149" s="26">
        <v>234.73489320900001</v>
      </c>
      <c r="AS1149" s="25">
        <v>1148</v>
      </c>
      <c r="AT1149" s="26">
        <v>2.5111287568699998</v>
      </c>
      <c r="AU1149" s="25">
        <v>1148</v>
      </c>
      <c r="AV1149" s="26">
        <v>3510.5829905199998</v>
      </c>
      <c r="AW1149" s="25">
        <v>1148</v>
      </c>
      <c r="AX1149" s="26">
        <v>1.12625172065</v>
      </c>
      <c r="AY1149" s="25">
        <v>1148</v>
      </c>
      <c r="AZ1149" s="26">
        <v>61.941279450899998</v>
      </c>
      <c r="BA1149" s="25">
        <v>1148</v>
      </c>
      <c r="BB1149" s="26">
        <v>8.4875661122700008E-3</v>
      </c>
      <c r="BC1149" s="25">
        <v>1148</v>
      </c>
      <c r="BD1149" s="26">
        <v>7.6198334573100004E-2</v>
      </c>
      <c r="BE1149" s="25">
        <v>1148</v>
      </c>
      <c r="BF1149" s="26">
        <v>0.91531409931499996</v>
      </c>
      <c r="BG1149" s="25">
        <v>1148</v>
      </c>
      <c r="BH1149" s="26">
        <v>26.250827435800002</v>
      </c>
      <c r="BI1149" s="25">
        <v>1148</v>
      </c>
      <c r="BJ1149" s="26">
        <v>137.72598472499999</v>
      </c>
      <c r="CB1149" s="37"/>
      <c r="CD1149" s="37"/>
      <c r="CE1149" s="37"/>
    </row>
    <row r="1150" spans="1:83" x14ac:dyDescent="0.3">
      <c r="A1150" s="25">
        <v>1149</v>
      </c>
      <c r="B1150" s="26">
        <v>8007.4441994500003</v>
      </c>
      <c r="C1150" s="25">
        <v>1149</v>
      </c>
      <c r="D1150" s="26">
        <v>1.65041329691</v>
      </c>
      <c r="E1150" s="25">
        <v>1149</v>
      </c>
      <c r="F1150" s="26">
        <v>73.091783002100001</v>
      </c>
      <c r="G1150" s="25">
        <v>1149</v>
      </c>
      <c r="H1150" s="26">
        <v>0.18873161803300001</v>
      </c>
      <c r="I1150" s="25">
        <v>1149</v>
      </c>
      <c r="J1150" s="26">
        <v>8.7890796658700004E-2</v>
      </c>
      <c r="K1150" s="25">
        <v>1149</v>
      </c>
      <c r="L1150" s="26">
        <v>591681.44651299994</v>
      </c>
      <c r="M1150" s="25">
        <v>1149</v>
      </c>
      <c r="N1150" s="26">
        <v>69.134793671699995</v>
      </c>
      <c r="O1150" s="25">
        <v>1149</v>
      </c>
      <c r="P1150" s="26">
        <v>1.6761999001600001E-2</v>
      </c>
      <c r="Q1150" s="25">
        <v>1149</v>
      </c>
      <c r="R1150" s="32">
        <v>0.432147831885</v>
      </c>
      <c r="S1150" s="28">
        <v>1149</v>
      </c>
      <c r="T1150" s="35">
        <v>0.70817765184199999</v>
      </c>
      <c r="U1150" s="25">
        <v>1149</v>
      </c>
      <c r="V1150" s="26">
        <v>33.645478141799998</v>
      </c>
      <c r="W1150" s="25">
        <v>1149</v>
      </c>
      <c r="X1150" s="26">
        <v>9.8507169639699992</v>
      </c>
      <c r="Y1150" s="25">
        <v>1149</v>
      </c>
      <c r="Z1150" s="26">
        <v>5.5353760770899998E-2</v>
      </c>
      <c r="AA1150" s="25">
        <v>1149</v>
      </c>
      <c r="AB1150" s="26">
        <v>8.7385715988200001</v>
      </c>
      <c r="AC1150" s="25">
        <v>1149</v>
      </c>
      <c r="AD1150" s="26">
        <v>0.44555043772699998</v>
      </c>
      <c r="AE1150" s="25">
        <v>1149</v>
      </c>
      <c r="AF1150" s="26">
        <v>591681.44651299994</v>
      </c>
      <c r="AG1150" s="25">
        <v>1149</v>
      </c>
      <c r="AH1150" s="26">
        <v>1.42811687772</v>
      </c>
      <c r="AI1150" s="25">
        <v>1149</v>
      </c>
      <c r="AJ1150" s="26">
        <v>83.609850625799993</v>
      </c>
      <c r="AK1150" s="25">
        <v>1149</v>
      </c>
      <c r="AL1150" s="26">
        <v>0.20312472137599999</v>
      </c>
      <c r="AM1150" s="25">
        <v>1149</v>
      </c>
      <c r="AN1150" s="26">
        <v>1.4968406705199999</v>
      </c>
      <c r="AO1150" s="25">
        <v>1149</v>
      </c>
      <c r="AP1150" s="26">
        <v>0.59508509032800005</v>
      </c>
      <c r="AQ1150" s="25">
        <v>1149</v>
      </c>
      <c r="AR1150" s="26">
        <v>409.47395336599999</v>
      </c>
      <c r="AS1150" s="25">
        <v>1149</v>
      </c>
      <c r="AT1150" s="26">
        <v>3.4424227818399999</v>
      </c>
      <c r="AU1150" s="25">
        <v>1149</v>
      </c>
      <c r="AV1150" s="26">
        <v>7223.8652406800002</v>
      </c>
      <c r="AW1150" s="25">
        <v>1149</v>
      </c>
      <c r="AX1150" s="26">
        <v>1.42811687772</v>
      </c>
      <c r="AY1150" s="25">
        <v>1149</v>
      </c>
      <c r="AZ1150" s="26">
        <v>83.8804281245</v>
      </c>
      <c r="BA1150" s="25">
        <v>1149</v>
      </c>
      <c r="BB1150" s="26">
        <v>0.10673393126400001</v>
      </c>
      <c r="BC1150" s="25">
        <v>1149</v>
      </c>
      <c r="BD1150" s="26">
        <v>9.1423086273299994E-2</v>
      </c>
      <c r="BE1150" s="25">
        <v>1149</v>
      </c>
      <c r="BF1150" s="26">
        <v>0.80184298246300001</v>
      </c>
      <c r="BG1150" s="25">
        <v>1149</v>
      </c>
      <c r="BH1150" s="26">
        <v>35.862592133100001</v>
      </c>
      <c r="BI1150" s="25">
        <v>1149</v>
      </c>
      <c r="BJ1150" s="26">
        <v>239.03496674100001</v>
      </c>
      <c r="CB1150" s="37"/>
      <c r="CD1150" s="37"/>
      <c r="CE1150" s="37"/>
    </row>
    <row r="1151" spans="1:83" x14ac:dyDescent="0.3">
      <c r="A1151" s="25">
        <v>1150</v>
      </c>
      <c r="B1151" s="26">
        <v>5493.8852438100002</v>
      </c>
      <c r="C1151" s="25">
        <v>1150</v>
      </c>
      <c r="D1151" s="26">
        <v>1.6524561471400001</v>
      </c>
      <c r="E1151" s="25">
        <v>1150</v>
      </c>
      <c r="F1151" s="26">
        <v>47.438538883699998</v>
      </c>
      <c r="G1151" s="25">
        <v>1150</v>
      </c>
      <c r="H1151" s="26">
        <v>7.8400851327000004E-2</v>
      </c>
      <c r="I1151" s="25">
        <v>1150</v>
      </c>
      <c r="J1151" s="26">
        <v>0.16125438952599999</v>
      </c>
      <c r="K1151" s="25">
        <v>1150</v>
      </c>
      <c r="L1151" s="26">
        <v>509527.83953900001</v>
      </c>
      <c r="M1151" s="25">
        <v>1150</v>
      </c>
      <c r="N1151" s="26">
        <v>49.310577499200001</v>
      </c>
      <c r="O1151" s="25">
        <v>1150</v>
      </c>
      <c r="P1151" s="26">
        <v>1.2926834183E-2</v>
      </c>
      <c r="Q1151" s="25">
        <v>1150</v>
      </c>
      <c r="R1151" s="32">
        <v>0.46124311551199998</v>
      </c>
      <c r="S1151" s="28">
        <v>1150</v>
      </c>
      <c r="T1151" s="35">
        <v>0.55054794217500003</v>
      </c>
      <c r="U1151" s="25">
        <v>1150</v>
      </c>
      <c r="V1151" s="26">
        <v>44.755615615700002</v>
      </c>
      <c r="W1151" s="25">
        <v>1150</v>
      </c>
      <c r="X1151" s="26">
        <v>2.3634492714199999</v>
      </c>
      <c r="Y1151" s="25">
        <v>1150</v>
      </c>
      <c r="Z1151" s="26">
        <v>4.5250815136200002E-2</v>
      </c>
      <c r="AA1151" s="25">
        <v>1150</v>
      </c>
      <c r="AB1151" s="26">
        <v>14.2860403059</v>
      </c>
      <c r="AC1151" s="25">
        <v>1150</v>
      </c>
      <c r="AD1151" s="26">
        <v>0.226651765448</v>
      </c>
      <c r="AE1151" s="25">
        <v>1150</v>
      </c>
      <c r="AF1151" s="26">
        <v>509527.83953900001</v>
      </c>
      <c r="AG1151" s="25">
        <v>1150</v>
      </c>
      <c r="AH1151" s="26">
        <v>1.5771315159299999</v>
      </c>
      <c r="AI1151" s="25">
        <v>1150</v>
      </c>
      <c r="AJ1151" s="26">
        <v>73.460469918399994</v>
      </c>
      <c r="AK1151" s="25">
        <v>1150</v>
      </c>
      <c r="AL1151" s="26">
        <v>0.191224422797</v>
      </c>
      <c r="AM1151" s="25">
        <v>1150</v>
      </c>
      <c r="AN1151" s="26">
        <v>1.0232506810799999</v>
      </c>
      <c r="AO1151" s="25">
        <v>1150</v>
      </c>
      <c r="AP1151" s="26">
        <v>1.17341254017</v>
      </c>
      <c r="AQ1151" s="25">
        <v>1150</v>
      </c>
      <c r="AR1151" s="26">
        <v>728.46640729499995</v>
      </c>
      <c r="AS1151" s="25">
        <v>1150</v>
      </c>
      <c r="AT1151" s="26">
        <v>1.77632014583</v>
      </c>
      <c r="AU1151" s="25">
        <v>1150</v>
      </c>
      <c r="AV1151" s="26">
        <v>4708.4647199299998</v>
      </c>
      <c r="AW1151" s="25">
        <v>1150</v>
      </c>
      <c r="AX1151" s="26">
        <v>1.5771315159299999</v>
      </c>
      <c r="AY1151" s="25">
        <v>1150</v>
      </c>
      <c r="AZ1151" s="26">
        <v>75.837698426900005</v>
      </c>
      <c r="BA1151" s="25">
        <v>1150</v>
      </c>
      <c r="BB1151" s="26">
        <v>1.1366591358E-2</v>
      </c>
      <c r="BC1151" s="25">
        <v>1150</v>
      </c>
      <c r="BD1151" s="26">
        <v>0.10145529412900001</v>
      </c>
      <c r="BE1151" s="25">
        <v>1150</v>
      </c>
      <c r="BF1151" s="26">
        <v>0.88717811451299999</v>
      </c>
      <c r="BG1151" s="25">
        <v>1150</v>
      </c>
      <c r="BH1151" s="26">
        <v>45.027233634200002</v>
      </c>
      <c r="BI1151" s="25">
        <v>1150</v>
      </c>
      <c r="BJ1151" s="26">
        <v>2168.1382171300002</v>
      </c>
      <c r="CB1151" s="37"/>
      <c r="CD1151" s="37"/>
      <c r="CE1151" s="37"/>
    </row>
    <row r="1152" spans="1:83" x14ac:dyDescent="0.3">
      <c r="A1152" s="25">
        <v>1151</v>
      </c>
      <c r="B1152" s="26">
        <v>10396.870132599999</v>
      </c>
      <c r="C1152" s="25">
        <v>1151</v>
      </c>
      <c r="D1152" s="26">
        <v>1.22245890886</v>
      </c>
      <c r="E1152" s="25">
        <v>1151</v>
      </c>
      <c r="F1152" s="26">
        <v>68.315963725800003</v>
      </c>
      <c r="G1152" s="25">
        <v>1151</v>
      </c>
      <c r="H1152" s="26">
        <v>4.54754461003E-2</v>
      </c>
      <c r="I1152" s="25">
        <v>1151</v>
      </c>
      <c r="J1152" s="26">
        <v>0.136669254327</v>
      </c>
      <c r="K1152" s="25">
        <v>1151</v>
      </c>
      <c r="L1152" s="26">
        <v>732392.92767999996</v>
      </c>
      <c r="M1152" s="25">
        <v>1151</v>
      </c>
      <c r="N1152" s="26">
        <v>51.462777975900003</v>
      </c>
      <c r="O1152" s="25">
        <v>1151</v>
      </c>
      <c r="P1152" s="26">
        <v>1.3789372205000001E-2</v>
      </c>
      <c r="Q1152" s="25">
        <v>1151</v>
      </c>
      <c r="R1152" s="32">
        <v>0.81438479517499995</v>
      </c>
      <c r="S1152" s="28">
        <v>1151</v>
      </c>
      <c r="T1152" s="35">
        <v>0.32815664950599999</v>
      </c>
      <c r="U1152" s="25">
        <v>1151</v>
      </c>
      <c r="V1152" s="26">
        <v>28.377182277999999</v>
      </c>
      <c r="W1152" s="25">
        <v>1151</v>
      </c>
      <c r="X1152" s="26">
        <v>6.2176922893800004</v>
      </c>
      <c r="Y1152" s="25">
        <v>1151</v>
      </c>
      <c r="Z1152" s="26">
        <v>4.3651062966999998E-2</v>
      </c>
      <c r="AA1152" s="25">
        <v>1151</v>
      </c>
      <c r="AB1152" s="26">
        <v>8.4970411065199993</v>
      </c>
      <c r="AC1152" s="25">
        <v>1151</v>
      </c>
      <c r="AD1152" s="26">
        <v>0.47951879497200001</v>
      </c>
      <c r="AE1152" s="25">
        <v>1151</v>
      </c>
      <c r="AF1152" s="26">
        <v>732392.92767999996</v>
      </c>
      <c r="AG1152" s="25">
        <v>1151</v>
      </c>
      <c r="AH1152" s="26">
        <v>1.0794748881</v>
      </c>
      <c r="AI1152" s="25">
        <v>1151</v>
      </c>
      <c r="AJ1152" s="26">
        <v>71.885723562099997</v>
      </c>
      <c r="AK1152" s="25">
        <v>1151</v>
      </c>
      <c r="AL1152" s="26">
        <v>8.2334059478400001E-2</v>
      </c>
      <c r="AM1152" s="25">
        <v>1151</v>
      </c>
      <c r="AN1152" s="26">
        <v>0.99160293878600003</v>
      </c>
      <c r="AO1152" s="25">
        <v>1151</v>
      </c>
      <c r="AP1152" s="26">
        <v>0.85978341364199995</v>
      </c>
      <c r="AQ1152" s="25">
        <v>1151</v>
      </c>
      <c r="AR1152" s="26">
        <v>176.65006954200001</v>
      </c>
      <c r="AS1152" s="25">
        <v>1151</v>
      </c>
      <c r="AT1152" s="26">
        <v>4.0936654255500002</v>
      </c>
      <c r="AU1152" s="25">
        <v>1151</v>
      </c>
      <c r="AV1152" s="26">
        <v>9777.3138469400001</v>
      </c>
      <c r="AW1152" s="25">
        <v>1151</v>
      </c>
      <c r="AX1152" s="26">
        <v>1.0794748881</v>
      </c>
      <c r="AY1152" s="25">
        <v>1151</v>
      </c>
      <c r="AZ1152" s="26">
        <v>71.044721245299996</v>
      </c>
      <c r="BA1152" s="25">
        <v>1151</v>
      </c>
      <c r="BB1152" s="26">
        <v>2.9947626994800001E-2</v>
      </c>
      <c r="BC1152" s="25">
        <v>1151</v>
      </c>
      <c r="BD1152" s="26">
        <v>0.100372267609</v>
      </c>
      <c r="BE1152" s="25">
        <v>1151</v>
      </c>
      <c r="BF1152" s="26">
        <v>0.86968010539600005</v>
      </c>
      <c r="BG1152" s="25">
        <v>1151</v>
      </c>
      <c r="BH1152" s="26">
        <v>30.2565814604</v>
      </c>
      <c r="BI1152" s="25">
        <v>1151</v>
      </c>
      <c r="BJ1152" s="26">
        <v>207.17621332300001</v>
      </c>
      <c r="CB1152" s="37"/>
      <c r="CD1152" s="37"/>
      <c r="CE1152" s="37"/>
    </row>
    <row r="1153" spans="1:83" x14ac:dyDescent="0.3">
      <c r="A1153" s="25">
        <v>1152</v>
      </c>
      <c r="B1153" s="26">
        <v>3136.1684104999999</v>
      </c>
      <c r="C1153" s="25">
        <v>1152</v>
      </c>
      <c r="D1153" s="26">
        <v>1.8273509001499999</v>
      </c>
      <c r="E1153" s="25">
        <v>1152</v>
      </c>
      <c r="F1153" s="26">
        <v>51.544529727799997</v>
      </c>
      <c r="G1153" s="25">
        <v>1152</v>
      </c>
      <c r="H1153" s="26">
        <v>0.119063746001</v>
      </c>
      <c r="I1153" s="25">
        <v>1152</v>
      </c>
      <c r="J1153" s="26">
        <v>0.19949825395500001</v>
      </c>
      <c r="K1153" s="25">
        <v>1152</v>
      </c>
      <c r="L1153" s="26">
        <v>455616.63638799998</v>
      </c>
      <c r="M1153" s="25">
        <v>1152</v>
      </c>
      <c r="N1153" s="26">
        <v>42.950588856899998</v>
      </c>
      <c r="O1153" s="25">
        <v>1152</v>
      </c>
      <c r="P1153" s="26">
        <v>1.2271350776000001E-2</v>
      </c>
      <c r="Q1153" s="25">
        <v>1152</v>
      </c>
      <c r="R1153" s="32">
        <v>0.52680235263300002</v>
      </c>
      <c r="S1153" s="28">
        <v>1152</v>
      </c>
      <c r="T1153" s="35">
        <v>0.53808934053400004</v>
      </c>
      <c r="U1153" s="25">
        <v>1152</v>
      </c>
      <c r="V1153" s="26">
        <v>43.284762150600002</v>
      </c>
      <c r="W1153" s="25">
        <v>1152</v>
      </c>
      <c r="X1153" s="26">
        <v>7.5025880914699998</v>
      </c>
      <c r="Y1153" s="25">
        <v>1152</v>
      </c>
      <c r="Z1153" s="26">
        <v>2.6446588111300001E-2</v>
      </c>
      <c r="AA1153" s="25">
        <v>1152</v>
      </c>
      <c r="AB1153" s="26">
        <v>5.7007836350699996</v>
      </c>
      <c r="AC1153" s="25">
        <v>1152</v>
      </c>
      <c r="AD1153" s="26">
        <v>0.30821790114499997</v>
      </c>
      <c r="AE1153" s="25">
        <v>1152</v>
      </c>
      <c r="AF1153" s="26">
        <v>455616.63638799998</v>
      </c>
      <c r="AG1153" s="25">
        <v>1152</v>
      </c>
      <c r="AH1153" s="26">
        <v>1.6539915568900001</v>
      </c>
      <c r="AI1153" s="25">
        <v>1152</v>
      </c>
      <c r="AJ1153" s="26">
        <v>80.278446842400001</v>
      </c>
      <c r="AK1153" s="25">
        <v>1152</v>
      </c>
      <c r="AL1153" s="26">
        <v>0.15095668527100001</v>
      </c>
      <c r="AM1153" s="25">
        <v>1152</v>
      </c>
      <c r="AN1153" s="26">
        <v>0.96667872136300004</v>
      </c>
      <c r="AO1153" s="25">
        <v>1152</v>
      </c>
      <c r="AP1153" s="26">
        <v>1.0130656388299999</v>
      </c>
      <c r="AQ1153" s="25">
        <v>1152</v>
      </c>
      <c r="AR1153" s="26">
        <v>142.059525761</v>
      </c>
      <c r="AS1153" s="25">
        <v>1152</v>
      </c>
      <c r="AT1153" s="26">
        <v>2.7574881101500002</v>
      </c>
      <c r="AU1153" s="25">
        <v>1152</v>
      </c>
      <c r="AV1153" s="26">
        <v>2592.97162432</v>
      </c>
      <c r="AW1153" s="25">
        <v>1152</v>
      </c>
      <c r="AX1153" s="26">
        <v>1.6539915568900001</v>
      </c>
      <c r="AY1153" s="25">
        <v>1152</v>
      </c>
      <c r="AZ1153" s="26">
        <v>76.306742856499994</v>
      </c>
      <c r="BA1153" s="25">
        <v>1152</v>
      </c>
      <c r="BB1153" s="26">
        <v>4.23458632742E-2</v>
      </c>
      <c r="BC1153" s="25">
        <v>1152</v>
      </c>
      <c r="BD1153" s="26">
        <v>0.13346296185600001</v>
      </c>
      <c r="BE1153" s="25">
        <v>1152</v>
      </c>
      <c r="BF1153" s="26">
        <v>0.82419117487000004</v>
      </c>
      <c r="BG1153" s="25">
        <v>1152</v>
      </c>
      <c r="BH1153" s="26">
        <v>46.2071644488</v>
      </c>
      <c r="BI1153" s="25">
        <v>1152</v>
      </c>
      <c r="BJ1153" s="26">
        <v>227.89759024</v>
      </c>
      <c r="CB1153" s="37"/>
      <c r="CD1153" s="37"/>
      <c r="CE1153" s="37"/>
    </row>
    <row r="1154" spans="1:83" x14ac:dyDescent="0.3">
      <c r="A1154" s="25">
        <v>1153</v>
      </c>
      <c r="B1154" s="26">
        <v>11745.2214356</v>
      </c>
      <c r="C1154" s="25">
        <v>1153</v>
      </c>
      <c r="D1154" s="26">
        <v>1.76821325728</v>
      </c>
      <c r="E1154" s="25">
        <v>1153</v>
      </c>
      <c r="F1154" s="26">
        <v>46.678260704899998</v>
      </c>
      <c r="G1154" s="25">
        <v>1153</v>
      </c>
      <c r="H1154" s="26">
        <v>9.2993791513499999E-2</v>
      </c>
      <c r="I1154" s="25">
        <v>1153</v>
      </c>
      <c r="J1154" s="26">
        <v>5.60594737565E-2</v>
      </c>
      <c r="K1154" s="25">
        <v>1153</v>
      </c>
      <c r="L1154" s="26">
        <v>452137.47465300001</v>
      </c>
      <c r="M1154" s="25">
        <v>1153</v>
      </c>
      <c r="N1154" s="26">
        <v>78.887554033699999</v>
      </c>
      <c r="O1154" s="25">
        <v>1153</v>
      </c>
      <c r="P1154" s="26">
        <v>1.9487542928699999E-2</v>
      </c>
      <c r="Q1154" s="25">
        <v>1153</v>
      </c>
      <c r="R1154" s="32">
        <v>0.85439218108600001</v>
      </c>
      <c r="S1154" s="28">
        <v>1153</v>
      </c>
      <c r="T1154" s="35">
        <v>0.667606656021</v>
      </c>
      <c r="U1154" s="25">
        <v>1153</v>
      </c>
      <c r="V1154" s="26">
        <v>36.012151585600002</v>
      </c>
      <c r="W1154" s="25">
        <v>1153</v>
      </c>
      <c r="X1154" s="26">
        <v>5.95595923666</v>
      </c>
      <c r="Y1154" s="25">
        <v>1153</v>
      </c>
      <c r="Z1154" s="26">
        <v>2.1315190039299999E-2</v>
      </c>
      <c r="AA1154" s="25">
        <v>1153</v>
      </c>
      <c r="AB1154" s="26">
        <v>13.3031835323</v>
      </c>
      <c r="AC1154" s="25">
        <v>1153</v>
      </c>
      <c r="AD1154" s="26">
        <v>0.20397789941800001</v>
      </c>
      <c r="AE1154" s="25">
        <v>1153</v>
      </c>
      <c r="AF1154" s="26">
        <v>452137.47465300001</v>
      </c>
      <c r="AG1154" s="25">
        <v>1153</v>
      </c>
      <c r="AH1154" s="26">
        <v>1.6259299269800001</v>
      </c>
      <c r="AI1154" s="25">
        <v>1153</v>
      </c>
      <c r="AJ1154" s="26">
        <v>63.393248779099999</v>
      </c>
      <c r="AK1154" s="25">
        <v>1153</v>
      </c>
      <c r="AL1154" s="26">
        <v>0.237545555784</v>
      </c>
      <c r="AM1154" s="25">
        <v>1153</v>
      </c>
      <c r="AN1154" s="26">
        <v>1.75055091169</v>
      </c>
      <c r="AO1154" s="25">
        <v>1153</v>
      </c>
      <c r="AP1154" s="26">
        <v>0.77847484532699995</v>
      </c>
      <c r="AQ1154" s="25">
        <v>1153</v>
      </c>
      <c r="AR1154" s="26">
        <v>1092.1847395</v>
      </c>
      <c r="AS1154" s="25">
        <v>1153</v>
      </c>
      <c r="AT1154" s="26">
        <v>2.4518085175</v>
      </c>
      <c r="AU1154" s="25">
        <v>1153</v>
      </c>
      <c r="AV1154" s="26">
        <v>11092.7224286</v>
      </c>
      <c r="AW1154" s="25">
        <v>1153</v>
      </c>
      <c r="AX1154" s="26">
        <v>1.6259299269800001</v>
      </c>
      <c r="AY1154" s="25">
        <v>1153</v>
      </c>
      <c r="AZ1154" s="26">
        <v>65.197619284400005</v>
      </c>
      <c r="BA1154" s="25">
        <v>1153</v>
      </c>
      <c r="BB1154" s="26">
        <v>5.3048612064600001E-2</v>
      </c>
      <c r="BC1154" s="25">
        <v>1153</v>
      </c>
      <c r="BD1154" s="26">
        <v>4.5950042806999998E-2</v>
      </c>
      <c r="BE1154" s="25">
        <v>1153</v>
      </c>
      <c r="BF1154" s="26">
        <v>0.90100134512800001</v>
      </c>
      <c r="BG1154" s="25">
        <v>1153</v>
      </c>
      <c r="BH1154" s="26">
        <v>38.322762396599998</v>
      </c>
      <c r="BI1154" s="25">
        <v>1153</v>
      </c>
      <c r="BJ1154" s="26">
        <v>2738.4530888499999</v>
      </c>
      <c r="CB1154" s="37"/>
      <c r="CD1154" s="37"/>
      <c r="CE1154" s="37"/>
    </row>
    <row r="1155" spans="1:83" x14ac:dyDescent="0.3">
      <c r="A1155" s="25">
        <v>1154</v>
      </c>
      <c r="B1155" s="26">
        <v>5902.8248193099998</v>
      </c>
      <c r="C1155" s="25">
        <v>1154</v>
      </c>
      <c r="D1155" s="26">
        <v>2.17361030546</v>
      </c>
      <c r="E1155" s="25">
        <v>1154</v>
      </c>
      <c r="F1155" s="26">
        <v>65.986448546700004</v>
      </c>
      <c r="G1155" s="25">
        <v>1154</v>
      </c>
      <c r="H1155" s="26">
        <v>7.2940567502200002E-2</v>
      </c>
      <c r="I1155" s="25">
        <v>1154</v>
      </c>
      <c r="J1155" s="26">
        <v>7.7583130824099997E-2</v>
      </c>
      <c r="K1155" s="25">
        <v>1154</v>
      </c>
      <c r="L1155" s="26">
        <v>624486.99866899999</v>
      </c>
      <c r="M1155" s="25">
        <v>1154</v>
      </c>
      <c r="N1155" s="26">
        <v>73.515684912799998</v>
      </c>
      <c r="O1155" s="25">
        <v>1154</v>
      </c>
      <c r="P1155" s="26">
        <v>1.84934780987E-2</v>
      </c>
      <c r="Q1155" s="25">
        <v>1154</v>
      </c>
      <c r="R1155" s="32">
        <v>0.381928883015</v>
      </c>
      <c r="S1155" s="28">
        <v>1154</v>
      </c>
      <c r="T1155" s="35">
        <v>0.32395527441400002</v>
      </c>
      <c r="U1155" s="25">
        <v>1154</v>
      </c>
      <c r="V1155" s="26">
        <v>39.866258310200003</v>
      </c>
      <c r="W1155" s="25">
        <v>1154</v>
      </c>
      <c r="X1155" s="26">
        <v>2.27704524981</v>
      </c>
      <c r="Y1155" s="25">
        <v>1154</v>
      </c>
      <c r="Z1155" s="26">
        <v>8.0521926674400002E-2</v>
      </c>
      <c r="AA1155" s="25">
        <v>1154</v>
      </c>
      <c r="AB1155" s="26">
        <v>7.6141136608100002</v>
      </c>
      <c r="AC1155" s="25">
        <v>1154</v>
      </c>
      <c r="AD1155" s="26">
        <v>0.15727202686</v>
      </c>
      <c r="AE1155" s="25">
        <v>1154</v>
      </c>
      <c r="AF1155" s="26">
        <v>624486.99866899999</v>
      </c>
      <c r="AG1155" s="25">
        <v>1154</v>
      </c>
      <c r="AH1155" s="26">
        <v>2.1049390536999999</v>
      </c>
      <c r="AI1155" s="25">
        <v>1154</v>
      </c>
      <c r="AJ1155" s="26">
        <v>73.628880093199996</v>
      </c>
      <c r="AK1155" s="25">
        <v>1154</v>
      </c>
      <c r="AL1155" s="26">
        <v>4.1214937565999997E-2</v>
      </c>
      <c r="AM1155" s="25">
        <v>1154</v>
      </c>
      <c r="AN1155" s="26">
        <v>0.84680366061300005</v>
      </c>
      <c r="AO1155" s="25">
        <v>1154</v>
      </c>
      <c r="AP1155" s="26">
        <v>0.54925242440499999</v>
      </c>
      <c r="AQ1155" s="25">
        <v>1154</v>
      </c>
      <c r="AR1155" s="26">
        <v>463.83409496100001</v>
      </c>
      <c r="AS1155" s="25">
        <v>1154</v>
      </c>
      <c r="AT1155" s="26">
        <v>0.72810097746900004</v>
      </c>
      <c r="AU1155" s="25">
        <v>1154</v>
      </c>
      <c r="AV1155" s="26">
        <v>5443.4429116299998</v>
      </c>
      <c r="AW1155" s="25">
        <v>1154</v>
      </c>
      <c r="AX1155" s="26">
        <v>2.1049390536999999</v>
      </c>
      <c r="AY1155" s="25">
        <v>1154</v>
      </c>
      <c r="AZ1155" s="26">
        <v>75.604877696499997</v>
      </c>
      <c r="BA1155" s="25">
        <v>1154</v>
      </c>
      <c r="BB1155" s="26">
        <v>2.31577484298E-2</v>
      </c>
      <c r="BC1155" s="25">
        <v>1154</v>
      </c>
      <c r="BD1155" s="26">
        <v>5.5677121644200002E-2</v>
      </c>
      <c r="BE1155" s="25">
        <v>1154</v>
      </c>
      <c r="BF1155" s="26">
        <v>0.92116512992599997</v>
      </c>
      <c r="BG1155" s="25">
        <v>1154</v>
      </c>
      <c r="BH1155" s="26">
        <v>40.082746414500001</v>
      </c>
      <c r="BI1155" s="25">
        <v>1154</v>
      </c>
      <c r="BJ1155" s="26">
        <v>805.24303576299997</v>
      </c>
      <c r="CB1155" s="37"/>
      <c r="CD1155" s="37"/>
      <c r="CE1155" s="37"/>
    </row>
    <row r="1156" spans="1:83" x14ac:dyDescent="0.3">
      <c r="A1156" s="25">
        <v>1155</v>
      </c>
      <c r="B1156" s="26">
        <v>11875.3192124</v>
      </c>
      <c r="C1156" s="25">
        <v>1155</v>
      </c>
      <c r="D1156" s="26">
        <v>1.9662141935299999</v>
      </c>
      <c r="E1156" s="25">
        <v>1155</v>
      </c>
      <c r="F1156" s="26">
        <v>68.806114226800005</v>
      </c>
      <c r="G1156" s="25">
        <v>1155</v>
      </c>
      <c r="H1156" s="26">
        <v>0.159380447708</v>
      </c>
      <c r="I1156" s="25">
        <v>1155</v>
      </c>
      <c r="J1156" s="26">
        <v>0.151307088151</v>
      </c>
      <c r="K1156" s="25">
        <v>1155</v>
      </c>
      <c r="L1156" s="26">
        <v>500289.62600799999</v>
      </c>
      <c r="M1156" s="25">
        <v>1155</v>
      </c>
      <c r="N1156" s="26">
        <v>59.615877216999998</v>
      </c>
      <c r="O1156" s="25">
        <v>1155</v>
      </c>
      <c r="P1156" s="26">
        <v>1.7932274170000002E-2</v>
      </c>
      <c r="Q1156" s="25">
        <v>1155</v>
      </c>
      <c r="R1156" s="32">
        <v>0.66956101568399995</v>
      </c>
      <c r="S1156" s="28">
        <v>1155</v>
      </c>
      <c r="T1156" s="35">
        <v>0.52733059651299996</v>
      </c>
      <c r="U1156" s="25">
        <v>1155</v>
      </c>
      <c r="V1156" s="26">
        <v>30.763783324399999</v>
      </c>
      <c r="W1156" s="25">
        <v>1155</v>
      </c>
      <c r="X1156" s="26">
        <v>2.3007754081999998</v>
      </c>
      <c r="Y1156" s="25">
        <v>1155</v>
      </c>
      <c r="Z1156" s="26">
        <v>4.16458604036E-2</v>
      </c>
      <c r="AA1156" s="25">
        <v>1155</v>
      </c>
      <c r="AB1156" s="26">
        <v>13.7206911825</v>
      </c>
      <c r="AC1156" s="25">
        <v>1155</v>
      </c>
      <c r="AD1156" s="26">
        <v>0.29646838245700002</v>
      </c>
      <c r="AE1156" s="25">
        <v>1155</v>
      </c>
      <c r="AF1156" s="26">
        <v>500289.62600799999</v>
      </c>
      <c r="AG1156" s="25">
        <v>1155</v>
      </c>
      <c r="AH1156" s="26">
        <v>1.89339964663</v>
      </c>
      <c r="AI1156" s="25">
        <v>1155</v>
      </c>
      <c r="AJ1156" s="26">
        <v>86.982692925099997</v>
      </c>
      <c r="AK1156" s="25">
        <v>1155</v>
      </c>
      <c r="AL1156" s="26">
        <v>0.35165644292999998</v>
      </c>
      <c r="AM1156" s="25">
        <v>1155</v>
      </c>
      <c r="AN1156" s="26">
        <v>1.6021201968500001</v>
      </c>
      <c r="AO1156" s="25">
        <v>1155</v>
      </c>
      <c r="AP1156" s="26">
        <v>0.81671096688699996</v>
      </c>
      <c r="AQ1156" s="25">
        <v>1155</v>
      </c>
      <c r="AR1156" s="26">
        <v>389.32372317900001</v>
      </c>
      <c r="AS1156" s="25">
        <v>1155</v>
      </c>
      <c r="AT1156" s="26">
        <v>2.7523726319300001</v>
      </c>
      <c r="AU1156" s="25">
        <v>1155</v>
      </c>
      <c r="AV1156" s="26">
        <v>10930.078052000001</v>
      </c>
      <c r="AW1156" s="25">
        <v>1155</v>
      </c>
      <c r="AX1156" s="26">
        <v>1.89339964663</v>
      </c>
      <c r="AY1156" s="25">
        <v>1155</v>
      </c>
      <c r="AZ1156" s="26">
        <v>86.625995305900005</v>
      </c>
      <c r="BA1156" s="25">
        <v>1155</v>
      </c>
      <c r="BB1156" s="26">
        <v>0.115203685024</v>
      </c>
      <c r="BC1156" s="25">
        <v>1155</v>
      </c>
      <c r="BD1156" s="26">
        <v>0.13587160374999999</v>
      </c>
      <c r="BE1156" s="25">
        <v>1155</v>
      </c>
      <c r="BF1156" s="26">
        <v>0.74892471122600002</v>
      </c>
      <c r="BG1156" s="25">
        <v>1155</v>
      </c>
      <c r="BH1156" s="26">
        <v>31.441026731299999</v>
      </c>
      <c r="BI1156" s="25">
        <v>1155</v>
      </c>
      <c r="BJ1156" s="26">
        <v>1293.3466111</v>
      </c>
      <c r="CB1156" s="37"/>
      <c r="CD1156" s="37"/>
      <c r="CE1156" s="37"/>
    </row>
    <row r="1157" spans="1:83" x14ac:dyDescent="0.3">
      <c r="A1157" s="25">
        <v>1156</v>
      </c>
      <c r="B1157" s="26">
        <v>11386.247038699999</v>
      </c>
      <c r="C1157" s="25">
        <v>1156</v>
      </c>
      <c r="D1157" s="26">
        <v>1.4762095636499999</v>
      </c>
      <c r="E1157" s="25">
        <v>1156</v>
      </c>
      <c r="F1157" s="26">
        <v>65.959772703799999</v>
      </c>
      <c r="G1157" s="25">
        <v>1156</v>
      </c>
      <c r="H1157" s="26">
        <v>6.8004359543400006E-2</v>
      </c>
      <c r="I1157" s="25">
        <v>1156</v>
      </c>
      <c r="J1157" s="26">
        <v>0.128051178051</v>
      </c>
      <c r="K1157" s="25">
        <v>1156</v>
      </c>
      <c r="L1157" s="26">
        <v>734078.25238700002</v>
      </c>
      <c r="M1157" s="25">
        <v>1156</v>
      </c>
      <c r="N1157" s="26">
        <v>57.866379717199997</v>
      </c>
      <c r="O1157" s="25">
        <v>1156</v>
      </c>
      <c r="P1157" s="26">
        <v>1.69275938706E-2</v>
      </c>
      <c r="Q1157" s="25">
        <v>1156</v>
      </c>
      <c r="R1157" s="32">
        <v>0.66811827723999995</v>
      </c>
      <c r="S1157" s="28">
        <v>1156</v>
      </c>
      <c r="T1157" s="35">
        <v>0.32166682811699998</v>
      </c>
      <c r="U1157" s="25">
        <v>1156</v>
      </c>
      <c r="V1157" s="26">
        <v>31.763700602</v>
      </c>
      <c r="W1157" s="25">
        <v>1156</v>
      </c>
      <c r="X1157" s="26">
        <v>4.36973685211</v>
      </c>
      <c r="Y1157" s="25">
        <v>1156</v>
      </c>
      <c r="Z1157" s="26">
        <v>9.3358077811199994E-2</v>
      </c>
      <c r="AA1157" s="25">
        <v>1156</v>
      </c>
      <c r="AB1157" s="26">
        <v>10.452111932599999</v>
      </c>
      <c r="AC1157" s="25">
        <v>1156</v>
      </c>
      <c r="AD1157" s="26">
        <v>0.46317681765300001</v>
      </c>
      <c r="AE1157" s="25">
        <v>1156</v>
      </c>
      <c r="AF1157" s="26">
        <v>734078.25238700002</v>
      </c>
      <c r="AG1157" s="25">
        <v>1156</v>
      </c>
      <c r="AH1157" s="26">
        <v>1.3673322667600001</v>
      </c>
      <c r="AI1157" s="25">
        <v>1156</v>
      </c>
      <c r="AJ1157" s="26">
        <v>76.860139285299994</v>
      </c>
      <c r="AK1157" s="25">
        <v>1156</v>
      </c>
      <c r="AL1157" s="26">
        <v>0.12997489867500001</v>
      </c>
      <c r="AM1157" s="25">
        <v>1156</v>
      </c>
      <c r="AN1157" s="26">
        <v>1.10640409441</v>
      </c>
      <c r="AO1157" s="25">
        <v>1156</v>
      </c>
      <c r="AP1157" s="26">
        <v>0.83393427819699995</v>
      </c>
      <c r="AQ1157" s="25">
        <v>1156</v>
      </c>
      <c r="AR1157" s="26">
        <v>355.034243135</v>
      </c>
      <c r="AS1157" s="25">
        <v>1156</v>
      </c>
      <c r="AT1157" s="26">
        <v>2.9418777770500002</v>
      </c>
      <c r="AU1157" s="25">
        <v>1156</v>
      </c>
      <c r="AV1157" s="26">
        <v>10522.4954215</v>
      </c>
      <c r="AW1157" s="25">
        <v>1156</v>
      </c>
      <c r="AX1157" s="26">
        <v>1.3673322667600001</v>
      </c>
      <c r="AY1157" s="25">
        <v>1156</v>
      </c>
      <c r="AZ1157" s="26">
        <v>74.679649343799994</v>
      </c>
      <c r="BA1157" s="25">
        <v>1156</v>
      </c>
      <c r="BB1157" s="26">
        <v>3.5124062116599998E-2</v>
      </c>
      <c r="BC1157" s="25">
        <v>1156</v>
      </c>
      <c r="BD1157" s="26">
        <v>9.4938733104699996E-2</v>
      </c>
      <c r="BE1157" s="25">
        <v>1156</v>
      </c>
      <c r="BF1157" s="26">
        <v>0.86993720477900005</v>
      </c>
      <c r="BG1157" s="25">
        <v>1156</v>
      </c>
      <c r="BH1157" s="26">
        <v>32.268674841299998</v>
      </c>
      <c r="BI1157" s="25">
        <v>1156</v>
      </c>
      <c r="BJ1157" s="26">
        <v>277.02131379600002</v>
      </c>
      <c r="CB1157" s="37"/>
      <c r="CD1157" s="37"/>
      <c r="CE1157" s="37"/>
    </row>
    <row r="1158" spans="1:83" x14ac:dyDescent="0.3">
      <c r="A1158" s="25">
        <v>1157</v>
      </c>
      <c r="B1158" s="26">
        <v>8367.8452344800007</v>
      </c>
      <c r="C1158" s="25">
        <v>1157</v>
      </c>
      <c r="D1158" s="26">
        <v>1.4282197166999999</v>
      </c>
      <c r="E1158" s="25">
        <v>1157</v>
      </c>
      <c r="F1158" s="26">
        <v>68.961807463200003</v>
      </c>
      <c r="G1158" s="25">
        <v>1157</v>
      </c>
      <c r="H1158" s="26">
        <v>9.5479032651700005E-2</v>
      </c>
      <c r="I1158" s="25">
        <v>1157</v>
      </c>
      <c r="J1158" s="26">
        <v>0.138358401661</v>
      </c>
      <c r="K1158" s="25">
        <v>1157</v>
      </c>
      <c r="L1158" s="26">
        <v>783699.22948600003</v>
      </c>
      <c r="M1158" s="25">
        <v>1157</v>
      </c>
      <c r="N1158" s="26">
        <v>74.739951515399994</v>
      </c>
      <c r="O1158" s="25">
        <v>1157</v>
      </c>
      <c r="P1158" s="26">
        <v>1.9355609776199999E-2</v>
      </c>
      <c r="Q1158" s="25">
        <v>1157</v>
      </c>
      <c r="R1158" s="32">
        <v>0.48544905743799999</v>
      </c>
      <c r="S1158" s="28">
        <v>1157</v>
      </c>
      <c r="T1158" s="35">
        <v>0.36647307826999997</v>
      </c>
      <c r="U1158" s="25">
        <v>1157</v>
      </c>
      <c r="V1158" s="26">
        <v>28.875035159599999</v>
      </c>
      <c r="W1158" s="25">
        <v>1157</v>
      </c>
      <c r="X1158" s="26">
        <v>8.4838037819699998</v>
      </c>
      <c r="Y1158" s="25">
        <v>1157</v>
      </c>
      <c r="Z1158" s="26">
        <v>9.3705296335099997E-2</v>
      </c>
      <c r="AA1158" s="25">
        <v>1157</v>
      </c>
      <c r="AB1158" s="26">
        <v>13.565747331900001</v>
      </c>
      <c r="AC1158" s="25">
        <v>1157</v>
      </c>
      <c r="AD1158" s="26">
        <v>0.34013004352800003</v>
      </c>
      <c r="AE1158" s="25">
        <v>1157</v>
      </c>
      <c r="AF1158" s="26">
        <v>783699.22948600003</v>
      </c>
      <c r="AG1158" s="25">
        <v>1157</v>
      </c>
      <c r="AH1158" s="26">
        <v>1.23366415771</v>
      </c>
      <c r="AI1158" s="25">
        <v>1157</v>
      </c>
      <c r="AJ1158" s="26">
        <v>58.520414514000002</v>
      </c>
      <c r="AK1158" s="25">
        <v>1157</v>
      </c>
      <c r="AL1158" s="26">
        <v>0.155267002638</v>
      </c>
      <c r="AM1158" s="25">
        <v>1157</v>
      </c>
      <c r="AN1158" s="26">
        <v>1.1979325885900001</v>
      </c>
      <c r="AO1158" s="25">
        <v>1157</v>
      </c>
      <c r="AP1158" s="26">
        <v>1.0709058173499999</v>
      </c>
      <c r="AQ1158" s="25">
        <v>1157</v>
      </c>
      <c r="AR1158" s="26">
        <v>1917.9271314499999</v>
      </c>
      <c r="AS1158" s="25">
        <v>1157</v>
      </c>
      <c r="AT1158" s="26">
        <v>2.0728997747000002</v>
      </c>
      <c r="AU1158" s="25">
        <v>1157</v>
      </c>
      <c r="AV1158" s="26">
        <v>7044.3817375299996</v>
      </c>
      <c r="AW1158" s="25">
        <v>1157</v>
      </c>
      <c r="AX1158" s="26">
        <v>1.23366415771</v>
      </c>
      <c r="AY1158" s="25">
        <v>1157</v>
      </c>
      <c r="AZ1158" s="26">
        <v>68.959796106100001</v>
      </c>
      <c r="BA1158" s="25">
        <v>1157</v>
      </c>
      <c r="BB1158" s="26">
        <v>1.9031807916900002E-2</v>
      </c>
      <c r="BC1158" s="25">
        <v>1157</v>
      </c>
      <c r="BD1158" s="26">
        <v>7.0862804129899995E-2</v>
      </c>
      <c r="BE1158" s="25">
        <v>1157</v>
      </c>
      <c r="BF1158" s="26">
        <v>0.910105387953</v>
      </c>
      <c r="BG1158" s="25">
        <v>1157</v>
      </c>
      <c r="BH1158" s="26">
        <v>29.447239823899999</v>
      </c>
      <c r="BI1158" s="25">
        <v>1157</v>
      </c>
      <c r="BJ1158" s="26">
        <v>767.94033048400001</v>
      </c>
      <c r="CB1158" s="37"/>
      <c r="CD1158" s="37"/>
      <c r="CE1158" s="37"/>
    </row>
    <row r="1159" spans="1:83" x14ac:dyDescent="0.3">
      <c r="A1159" s="25">
        <v>1158</v>
      </c>
      <c r="B1159" s="26">
        <v>4547.1545247000004</v>
      </c>
      <c r="C1159" s="25">
        <v>1158</v>
      </c>
      <c r="D1159" s="26">
        <v>1.2661597330100001</v>
      </c>
      <c r="E1159" s="25">
        <v>1158</v>
      </c>
      <c r="F1159" s="26">
        <v>79.847458181600004</v>
      </c>
      <c r="G1159" s="25">
        <v>1158</v>
      </c>
      <c r="H1159" s="26">
        <v>6.2784861660300006E-2</v>
      </c>
      <c r="I1159" s="25">
        <v>1158</v>
      </c>
      <c r="J1159" s="26">
        <v>0.117429912855</v>
      </c>
      <c r="K1159" s="25">
        <v>1158</v>
      </c>
      <c r="L1159" s="26">
        <v>402409.20835999999</v>
      </c>
      <c r="M1159" s="25">
        <v>1158</v>
      </c>
      <c r="N1159" s="26">
        <v>58.1250474506</v>
      </c>
      <c r="O1159" s="25">
        <v>1158</v>
      </c>
      <c r="P1159" s="26">
        <v>1.92159201761E-2</v>
      </c>
      <c r="Q1159" s="25">
        <v>1158</v>
      </c>
      <c r="R1159" s="32">
        <v>0.58497688008899995</v>
      </c>
      <c r="S1159" s="28">
        <v>1158</v>
      </c>
      <c r="T1159" s="35">
        <v>0.64147571495</v>
      </c>
      <c r="U1159" s="25">
        <v>1158</v>
      </c>
      <c r="V1159" s="26">
        <v>41.325711021099998</v>
      </c>
      <c r="W1159" s="25">
        <v>1158</v>
      </c>
      <c r="X1159" s="26">
        <v>2.7685738308199999</v>
      </c>
      <c r="Y1159" s="25">
        <v>1158</v>
      </c>
      <c r="Z1159" s="26">
        <v>1.16784818771E-2</v>
      </c>
      <c r="AA1159" s="25">
        <v>1158</v>
      </c>
      <c r="AB1159" s="26">
        <v>13.1318302024</v>
      </c>
      <c r="AC1159" s="25">
        <v>1158</v>
      </c>
      <c r="AD1159" s="26">
        <v>0.24770977727400001</v>
      </c>
      <c r="AE1159" s="25">
        <v>1158</v>
      </c>
      <c r="AF1159" s="26">
        <v>402409.20835999999</v>
      </c>
      <c r="AG1159" s="25">
        <v>1158</v>
      </c>
      <c r="AH1159" s="26">
        <v>1.1824055311599999</v>
      </c>
      <c r="AI1159" s="25">
        <v>1158</v>
      </c>
      <c r="AJ1159" s="26">
        <v>80.960029904199999</v>
      </c>
      <c r="AK1159" s="25">
        <v>1158</v>
      </c>
      <c r="AL1159" s="26">
        <v>0.151738247962</v>
      </c>
      <c r="AM1159" s="25">
        <v>1158</v>
      </c>
      <c r="AN1159" s="26">
        <v>0.992785041822</v>
      </c>
      <c r="AO1159" s="25">
        <v>1158</v>
      </c>
      <c r="AP1159" s="26">
        <v>0.81354116945999999</v>
      </c>
      <c r="AQ1159" s="25">
        <v>1158</v>
      </c>
      <c r="AR1159" s="26">
        <v>204.47119866099999</v>
      </c>
      <c r="AS1159" s="25">
        <v>1158</v>
      </c>
      <c r="AT1159" s="26">
        <v>4.6989233811400002</v>
      </c>
      <c r="AU1159" s="25">
        <v>1158</v>
      </c>
      <c r="AV1159" s="26">
        <v>4207.1516318100003</v>
      </c>
      <c r="AW1159" s="25">
        <v>1158</v>
      </c>
      <c r="AX1159" s="26">
        <v>1.1824055311599999</v>
      </c>
      <c r="AY1159" s="25">
        <v>1158</v>
      </c>
      <c r="AZ1159" s="26">
        <v>81.880468867399998</v>
      </c>
      <c r="BA1159" s="25">
        <v>1158</v>
      </c>
      <c r="BB1159" s="26">
        <v>1.617686007E-2</v>
      </c>
      <c r="BC1159" s="25">
        <v>1158</v>
      </c>
      <c r="BD1159" s="26">
        <v>9.77865946441E-2</v>
      </c>
      <c r="BE1159" s="25">
        <v>1158</v>
      </c>
      <c r="BF1159" s="26">
        <v>0.88603654528599995</v>
      </c>
      <c r="BG1159" s="25">
        <v>1158</v>
      </c>
      <c r="BH1159" s="26">
        <v>45.899065720999999</v>
      </c>
      <c r="BI1159" s="25">
        <v>1158</v>
      </c>
      <c r="BJ1159" s="26">
        <v>2012.98143508</v>
      </c>
      <c r="CB1159" s="37"/>
      <c r="CD1159" s="37"/>
      <c r="CE1159" s="37"/>
    </row>
    <row r="1160" spans="1:83" x14ac:dyDescent="0.3">
      <c r="A1160" s="25">
        <v>1159</v>
      </c>
      <c r="B1160" s="26">
        <v>5599.1417582300001</v>
      </c>
      <c r="C1160" s="25">
        <v>1159</v>
      </c>
      <c r="D1160" s="26">
        <v>1.4938511996499999</v>
      </c>
      <c r="E1160" s="25">
        <v>1159</v>
      </c>
      <c r="F1160" s="26">
        <v>60.690752810100001</v>
      </c>
      <c r="G1160" s="25">
        <v>1159</v>
      </c>
      <c r="H1160" s="26">
        <v>0.111949841955</v>
      </c>
      <c r="I1160" s="25">
        <v>1159</v>
      </c>
      <c r="J1160" s="26">
        <v>1.1261973983000001E-2</v>
      </c>
      <c r="K1160" s="25">
        <v>1159</v>
      </c>
      <c r="L1160" s="26">
        <v>645959.32985099999</v>
      </c>
      <c r="M1160" s="25">
        <v>1159</v>
      </c>
      <c r="N1160" s="26">
        <v>47.496989591400002</v>
      </c>
      <c r="O1160" s="25">
        <v>1159</v>
      </c>
      <c r="P1160" s="26">
        <v>1.10591388355E-2</v>
      </c>
      <c r="Q1160" s="25">
        <v>1159</v>
      </c>
      <c r="R1160" s="32">
        <v>0.86043623290600002</v>
      </c>
      <c r="S1160" s="28">
        <v>1159</v>
      </c>
      <c r="T1160" s="35">
        <v>0.50883467739900001</v>
      </c>
      <c r="U1160" s="25">
        <v>1159</v>
      </c>
      <c r="V1160" s="26">
        <v>43.107514270599999</v>
      </c>
      <c r="W1160" s="25">
        <v>1159</v>
      </c>
      <c r="X1160" s="26">
        <v>6.6044661182700004</v>
      </c>
      <c r="Y1160" s="25">
        <v>1159</v>
      </c>
      <c r="Z1160" s="26">
        <v>5.9994562852100003E-2</v>
      </c>
      <c r="AA1160" s="25">
        <v>1159</v>
      </c>
      <c r="AB1160" s="26">
        <v>14.5665918961</v>
      </c>
      <c r="AC1160" s="25">
        <v>1159</v>
      </c>
      <c r="AD1160" s="26">
        <v>0.45985503431899999</v>
      </c>
      <c r="AE1160" s="25">
        <v>1159</v>
      </c>
      <c r="AF1160" s="26">
        <v>645959.32985099999</v>
      </c>
      <c r="AG1160" s="25">
        <v>1159</v>
      </c>
      <c r="AH1160" s="26">
        <v>1.3335752379600001</v>
      </c>
      <c r="AI1160" s="25">
        <v>1159</v>
      </c>
      <c r="AJ1160" s="26">
        <v>62.217656939299999</v>
      </c>
      <c r="AK1160" s="25">
        <v>1159</v>
      </c>
      <c r="AL1160" s="26">
        <v>8.7841045427399997E-2</v>
      </c>
      <c r="AM1160" s="25">
        <v>1159</v>
      </c>
      <c r="AN1160" s="26">
        <v>1.5652917236499999</v>
      </c>
      <c r="AO1160" s="25">
        <v>1159</v>
      </c>
      <c r="AP1160" s="26">
        <v>0.37792859220199998</v>
      </c>
      <c r="AQ1160" s="25">
        <v>1159</v>
      </c>
      <c r="AR1160" s="26">
        <v>767.62630071299998</v>
      </c>
      <c r="AS1160" s="25">
        <v>1159</v>
      </c>
      <c r="AT1160" s="26">
        <v>4.07201030385</v>
      </c>
      <c r="AU1160" s="25">
        <v>1159</v>
      </c>
      <c r="AV1160" s="26">
        <v>5129.1978069999996</v>
      </c>
      <c r="AW1160" s="25">
        <v>1159</v>
      </c>
      <c r="AX1160" s="26">
        <v>1.3335752379600001</v>
      </c>
      <c r="AY1160" s="25">
        <v>1159</v>
      </c>
      <c r="AZ1160" s="26">
        <v>64.874855431699999</v>
      </c>
      <c r="BA1160" s="25">
        <v>1159</v>
      </c>
      <c r="BB1160" s="26">
        <v>2.3769226716699999E-2</v>
      </c>
      <c r="BC1160" s="25">
        <v>1159</v>
      </c>
      <c r="BD1160" s="26">
        <v>1.9110085170700002E-2</v>
      </c>
      <c r="BE1160" s="25">
        <v>1159</v>
      </c>
      <c r="BF1160" s="26">
        <v>0.957120688113</v>
      </c>
      <c r="BG1160" s="25">
        <v>1159</v>
      </c>
      <c r="BH1160" s="26">
        <v>43.476743002100001</v>
      </c>
      <c r="BI1160" s="25">
        <v>1159</v>
      </c>
      <c r="BJ1160" s="26">
        <v>616.66651070199998</v>
      </c>
      <c r="CB1160" s="37"/>
      <c r="CD1160" s="37"/>
      <c r="CE1160" s="37"/>
    </row>
    <row r="1161" spans="1:83" x14ac:dyDescent="0.3">
      <c r="A1161" s="25">
        <v>1160</v>
      </c>
      <c r="B1161" s="26">
        <v>3658.0268517899999</v>
      </c>
      <c r="C1161" s="25">
        <v>1160</v>
      </c>
      <c r="D1161" s="26">
        <v>2.31042840298</v>
      </c>
      <c r="E1161" s="25">
        <v>1160</v>
      </c>
      <c r="F1161" s="26">
        <v>54.046765363799999</v>
      </c>
      <c r="G1161" s="25">
        <v>1160</v>
      </c>
      <c r="H1161" s="26">
        <v>7.95877498791E-2</v>
      </c>
      <c r="I1161" s="25">
        <v>1160</v>
      </c>
      <c r="J1161" s="26">
        <v>0.114570547898</v>
      </c>
      <c r="K1161" s="25">
        <v>1160</v>
      </c>
      <c r="L1161" s="26">
        <v>741418.82342699997</v>
      </c>
      <c r="M1161" s="25">
        <v>1160</v>
      </c>
      <c r="N1161" s="26">
        <v>72.961121719100007</v>
      </c>
      <c r="O1161" s="25">
        <v>1160</v>
      </c>
      <c r="P1161" s="26">
        <v>1.1961147537900001E-2</v>
      </c>
      <c r="Q1161" s="25">
        <v>1160</v>
      </c>
      <c r="R1161" s="32">
        <v>0.64313088681800001</v>
      </c>
      <c r="S1161" s="28">
        <v>1160</v>
      </c>
      <c r="T1161" s="35">
        <v>0.72416269885499995</v>
      </c>
      <c r="U1161" s="25">
        <v>1160</v>
      </c>
      <c r="V1161" s="26">
        <v>43.538564089300003</v>
      </c>
      <c r="W1161" s="25">
        <v>1160</v>
      </c>
      <c r="X1161" s="26">
        <v>4.5260632962900003</v>
      </c>
      <c r="Y1161" s="25">
        <v>1160</v>
      </c>
      <c r="Z1161" s="26">
        <v>8.0983605770300005E-2</v>
      </c>
      <c r="AA1161" s="25">
        <v>1160</v>
      </c>
      <c r="AB1161" s="26">
        <v>12.938264972500001</v>
      </c>
      <c r="AC1161" s="25">
        <v>1160</v>
      </c>
      <c r="AD1161" s="26">
        <v>0.23132433078199999</v>
      </c>
      <c r="AE1161" s="25">
        <v>1160</v>
      </c>
      <c r="AF1161" s="26">
        <v>741418.82342699997</v>
      </c>
      <c r="AG1161" s="25">
        <v>1160</v>
      </c>
      <c r="AH1161" s="26">
        <v>2.1924760542100001</v>
      </c>
      <c r="AI1161" s="25">
        <v>1160</v>
      </c>
      <c r="AJ1161" s="26">
        <v>61.817153250600001</v>
      </c>
      <c r="AK1161" s="25">
        <v>1160</v>
      </c>
      <c r="AL1161" s="26">
        <v>0.114050763099</v>
      </c>
      <c r="AM1161" s="25">
        <v>1160</v>
      </c>
      <c r="AN1161" s="26">
        <v>0.914120797072</v>
      </c>
      <c r="AO1161" s="25">
        <v>1160</v>
      </c>
      <c r="AP1161" s="26">
        <v>0.96176250181300005</v>
      </c>
      <c r="AQ1161" s="25">
        <v>1160</v>
      </c>
      <c r="AR1161" s="26">
        <v>1552.18516159</v>
      </c>
      <c r="AS1161" s="25">
        <v>1160</v>
      </c>
      <c r="AT1161" s="26">
        <v>1.2985871203999999</v>
      </c>
      <c r="AU1161" s="25">
        <v>1160</v>
      </c>
      <c r="AV1161" s="26">
        <v>3129.5665397100001</v>
      </c>
      <c r="AW1161" s="25">
        <v>1160</v>
      </c>
      <c r="AX1161" s="26">
        <v>2.1924760542100001</v>
      </c>
      <c r="AY1161" s="25">
        <v>1160</v>
      </c>
      <c r="AZ1161" s="26">
        <v>67.164997858099994</v>
      </c>
      <c r="BA1161" s="25">
        <v>1160</v>
      </c>
      <c r="BB1161" s="26">
        <v>4.6415191602299996E-3</v>
      </c>
      <c r="BC1161" s="25">
        <v>1160</v>
      </c>
      <c r="BD1161" s="26">
        <v>5.3441909447899998E-2</v>
      </c>
      <c r="BE1161" s="25">
        <v>1160</v>
      </c>
      <c r="BF1161" s="26">
        <v>0.94191657139200002</v>
      </c>
      <c r="BG1161" s="25">
        <v>1160</v>
      </c>
      <c r="BH1161" s="26">
        <v>43.724967770299997</v>
      </c>
      <c r="BI1161" s="25">
        <v>1160</v>
      </c>
      <c r="BJ1161" s="26">
        <v>1347.95663823</v>
      </c>
      <c r="CB1161" s="37"/>
      <c r="CD1161" s="37"/>
      <c r="CE1161" s="37"/>
    </row>
    <row r="1162" spans="1:83" x14ac:dyDescent="0.3">
      <c r="A1162" s="25">
        <v>1161</v>
      </c>
      <c r="B1162" s="26">
        <v>7089.3382619399999</v>
      </c>
      <c r="C1162" s="25">
        <v>1161</v>
      </c>
      <c r="D1162" s="26">
        <v>2.3048845500600001</v>
      </c>
      <c r="E1162" s="25">
        <v>1161</v>
      </c>
      <c r="F1162" s="26">
        <v>71.856731350000004</v>
      </c>
      <c r="G1162" s="25">
        <v>1161</v>
      </c>
      <c r="H1162" s="26">
        <v>0.13052371038300001</v>
      </c>
      <c r="I1162" s="25">
        <v>1161</v>
      </c>
      <c r="J1162" s="26">
        <v>8.6710343809000001E-2</v>
      </c>
      <c r="K1162" s="25">
        <v>1161</v>
      </c>
      <c r="L1162" s="26">
        <v>750075.76231899997</v>
      </c>
      <c r="M1162" s="25">
        <v>1161</v>
      </c>
      <c r="N1162" s="26">
        <v>67.200134616699998</v>
      </c>
      <c r="O1162" s="25">
        <v>1161</v>
      </c>
      <c r="P1162" s="26">
        <v>1.57936980837E-2</v>
      </c>
      <c r="Q1162" s="25">
        <v>1161</v>
      </c>
      <c r="R1162" s="32">
        <v>0.65123936436399998</v>
      </c>
      <c r="S1162" s="28">
        <v>1161</v>
      </c>
      <c r="T1162" s="35">
        <v>0.59640332945499996</v>
      </c>
      <c r="U1162" s="25">
        <v>1161</v>
      </c>
      <c r="V1162" s="26">
        <v>31.1834322783</v>
      </c>
      <c r="W1162" s="25">
        <v>1161</v>
      </c>
      <c r="X1162" s="26">
        <v>5.7607429206400003</v>
      </c>
      <c r="Y1162" s="25">
        <v>1161</v>
      </c>
      <c r="Z1162" s="26">
        <v>7.9813212286300006E-2</v>
      </c>
      <c r="AA1162" s="25">
        <v>1161</v>
      </c>
      <c r="AB1162" s="26">
        <v>12.3090278153</v>
      </c>
      <c r="AC1162" s="25">
        <v>1161</v>
      </c>
      <c r="AD1162" s="26">
        <v>0.29305558848000002</v>
      </c>
      <c r="AE1162" s="25">
        <v>1161</v>
      </c>
      <c r="AF1162" s="26">
        <v>750075.76231899997</v>
      </c>
      <c r="AG1162" s="25">
        <v>1161</v>
      </c>
      <c r="AH1162" s="26">
        <v>2.16439977829</v>
      </c>
      <c r="AI1162" s="25">
        <v>1161</v>
      </c>
      <c r="AJ1162" s="26">
        <v>65.297104259899996</v>
      </c>
      <c r="AK1162" s="25">
        <v>1161</v>
      </c>
      <c r="AL1162" s="26">
        <v>0.172268334143</v>
      </c>
      <c r="AM1162" s="25">
        <v>1161</v>
      </c>
      <c r="AN1162" s="26">
        <v>1.46706344277</v>
      </c>
      <c r="AO1162" s="25">
        <v>1161</v>
      </c>
      <c r="AP1162" s="26">
        <v>0.76150697881700002</v>
      </c>
      <c r="AQ1162" s="25">
        <v>1161</v>
      </c>
      <c r="AR1162" s="26">
        <v>1236.3130502399999</v>
      </c>
      <c r="AS1162" s="25">
        <v>1161</v>
      </c>
      <c r="AT1162" s="26">
        <v>1.81167434284</v>
      </c>
      <c r="AU1162" s="25">
        <v>1161</v>
      </c>
      <c r="AV1162" s="26">
        <v>6118.8324849099999</v>
      </c>
      <c r="AW1162" s="25">
        <v>1161</v>
      </c>
      <c r="AX1162" s="26">
        <v>2.16439977829</v>
      </c>
      <c r="AY1162" s="25">
        <v>1161</v>
      </c>
      <c r="AZ1162" s="26">
        <v>74.456358525499994</v>
      </c>
      <c r="BA1162" s="25">
        <v>1161</v>
      </c>
      <c r="BB1162" s="26">
        <v>3.20369997283E-2</v>
      </c>
      <c r="BC1162" s="25">
        <v>1161</v>
      </c>
      <c r="BD1162" s="26">
        <v>6.1042834790700003E-2</v>
      </c>
      <c r="BE1162" s="25">
        <v>1161</v>
      </c>
      <c r="BF1162" s="26">
        <v>0.90692016548099996</v>
      </c>
      <c r="BG1162" s="25">
        <v>1161</v>
      </c>
      <c r="BH1162" s="26">
        <v>31.651805406699999</v>
      </c>
      <c r="BI1162" s="25">
        <v>1161</v>
      </c>
      <c r="BJ1162" s="26">
        <v>855.90447223800004</v>
      </c>
      <c r="CB1162" s="37"/>
      <c r="CD1162" s="37"/>
      <c r="CE1162" s="37"/>
    </row>
    <row r="1163" spans="1:83" x14ac:dyDescent="0.3">
      <c r="A1163" s="25">
        <v>1162</v>
      </c>
      <c r="B1163" s="26">
        <v>3891.8192856999999</v>
      </c>
      <c r="C1163" s="25">
        <v>1162</v>
      </c>
      <c r="D1163" s="26">
        <v>2.1069325395299998</v>
      </c>
      <c r="E1163" s="25">
        <v>1162</v>
      </c>
      <c r="F1163" s="26">
        <v>58.880097117699997</v>
      </c>
      <c r="G1163" s="25">
        <v>1162</v>
      </c>
      <c r="H1163" s="26">
        <v>0.158401418988</v>
      </c>
      <c r="I1163" s="25">
        <v>1162</v>
      </c>
      <c r="J1163" s="26">
        <v>7.8222647553500002E-2</v>
      </c>
      <c r="K1163" s="25">
        <v>1162</v>
      </c>
      <c r="L1163" s="26">
        <v>613112.60130800004</v>
      </c>
      <c r="M1163" s="25">
        <v>1162</v>
      </c>
      <c r="N1163" s="26">
        <v>49.732594337199998</v>
      </c>
      <c r="O1163" s="25">
        <v>1162</v>
      </c>
      <c r="P1163" s="26">
        <v>1.5823893327099998E-2</v>
      </c>
      <c r="Q1163" s="25">
        <v>1162</v>
      </c>
      <c r="R1163" s="32">
        <v>0.50748141502599997</v>
      </c>
      <c r="S1163" s="28">
        <v>1162</v>
      </c>
      <c r="T1163" s="35">
        <v>0.68387102412400003</v>
      </c>
      <c r="U1163" s="25">
        <v>1162</v>
      </c>
      <c r="V1163" s="26">
        <v>41.733412226200002</v>
      </c>
      <c r="W1163" s="25">
        <v>1162</v>
      </c>
      <c r="X1163" s="26">
        <v>9.1845368987799993</v>
      </c>
      <c r="Y1163" s="25">
        <v>1162</v>
      </c>
      <c r="Z1163" s="26">
        <v>7.0702262875899993E-2</v>
      </c>
      <c r="AA1163" s="25">
        <v>1162</v>
      </c>
      <c r="AB1163" s="26">
        <v>9.3123410665699993</v>
      </c>
      <c r="AC1163" s="25">
        <v>1162</v>
      </c>
      <c r="AD1163" s="26">
        <v>0.44721877033599999</v>
      </c>
      <c r="AE1163" s="25">
        <v>1162</v>
      </c>
      <c r="AF1163" s="26">
        <v>613112.60130800004</v>
      </c>
      <c r="AG1163" s="25">
        <v>1162</v>
      </c>
      <c r="AH1163" s="26">
        <v>1.89353499759</v>
      </c>
      <c r="AI1163" s="25">
        <v>1162</v>
      </c>
      <c r="AJ1163" s="26">
        <v>71.110959613299997</v>
      </c>
      <c r="AK1163" s="25">
        <v>1162</v>
      </c>
      <c r="AL1163" s="26">
        <v>0.140674311606</v>
      </c>
      <c r="AM1163" s="25">
        <v>1162</v>
      </c>
      <c r="AN1163" s="26">
        <v>1.2488132895599999</v>
      </c>
      <c r="AO1163" s="25">
        <v>1162</v>
      </c>
      <c r="AP1163" s="26">
        <v>0.70078827678099997</v>
      </c>
      <c r="AQ1163" s="25">
        <v>1162</v>
      </c>
      <c r="AR1163" s="26">
        <v>517.98953033600003</v>
      </c>
      <c r="AS1163" s="25">
        <v>1162</v>
      </c>
      <c r="AT1163" s="26">
        <v>3.1341419768800001</v>
      </c>
      <c r="AU1163" s="25">
        <v>1162</v>
      </c>
      <c r="AV1163" s="26">
        <v>3273.8324614399999</v>
      </c>
      <c r="AW1163" s="25">
        <v>1162</v>
      </c>
      <c r="AX1163" s="26">
        <v>1.89353499759</v>
      </c>
      <c r="AY1163" s="25">
        <v>1162</v>
      </c>
      <c r="AZ1163" s="26">
        <v>76.3049768339</v>
      </c>
      <c r="BA1163" s="25">
        <v>1162</v>
      </c>
      <c r="BB1163" s="26">
        <v>2.60863741665E-2</v>
      </c>
      <c r="BC1163" s="25">
        <v>1162</v>
      </c>
      <c r="BD1163" s="26">
        <v>6.6438605328799999E-2</v>
      </c>
      <c r="BE1163" s="25">
        <v>1162</v>
      </c>
      <c r="BF1163" s="26">
        <v>0.90747502050499995</v>
      </c>
      <c r="BG1163" s="25">
        <v>1162</v>
      </c>
      <c r="BH1163" s="26">
        <v>42.420477477799999</v>
      </c>
      <c r="BI1163" s="25">
        <v>1162</v>
      </c>
      <c r="BJ1163" s="26">
        <v>253.91042472500001</v>
      </c>
      <c r="CB1163" s="37"/>
      <c r="CD1163" s="37"/>
      <c r="CE1163" s="37"/>
    </row>
    <row r="1164" spans="1:83" x14ac:dyDescent="0.3">
      <c r="A1164" s="25">
        <v>1163</v>
      </c>
      <c r="B1164" s="26">
        <v>7033.1578083699997</v>
      </c>
      <c r="C1164" s="25">
        <v>1163</v>
      </c>
      <c r="D1164" s="26">
        <v>2.0376054904099998</v>
      </c>
      <c r="E1164" s="25">
        <v>1163</v>
      </c>
      <c r="F1164" s="26">
        <v>51.364533476699997</v>
      </c>
      <c r="G1164" s="25">
        <v>1163</v>
      </c>
      <c r="H1164" s="26">
        <v>5.5201488129599997E-2</v>
      </c>
      <c r="I1164" s="25">
        <v>1163</v>
      </c>
      <c r="J1164" s="26">
        <v>7.2769927874499998E-2</v>
      </c>
      <c r="K1164" s="25">
        <v>1163</v>
      </c>
      <c r="L1164" s="26">
        <v>650248.08299200004</v>
      </c>
      <c r="M1164" s="25">
        <v>1163</v>
      </c>
      <c r="N1164" s="26">
        <v>65.5731459852</v>
      </c>
      <c r="O1164" s="25">
        <v>1163</v>
      </c>
      <c r="P1164" s="26">
        <v>1.8681090916199999E-2</v>
      </c>
      <c r="Q1164" s="25">
        <v>1163</v>
      </c>
      <c r="R1164" s="32">
        <v>0.42255396112600002</v>
      </c>
      <c r="S1164" s="28">
        <v>1163</v>
      </c>
      <c r="T1164" s="35">
        <v>0.38271670498499999</v>
      </c>
      <c r="U1164" s="25">
        <v>1163</v>
      </c>
      <c r="V1164" s="26">
        <v>43.406063285599998</v>
      </c>
      <c r="W1164" s="25">
        <v>1163</v>
      </c>
      <c r="X1164" s="26">
        <v>5.5562585813499998</v>
      </c>
      <c r="Y1164" s="25">
        <v>1163</v>
      </c>
      <c r="Z1164" s="26">
        <v>2.9939296897299999E-2</v>
      </c>
      <c r="AA1164" s="25">
        <v>1163</v>
      </c>
      <c r="AB1164" s="26">
        <v>12.687487109299999</v>
      </c>
      <c r="AC1164" s="25">
        <v>1163</v>
      </c>
      <c r="AD1164" s="26">
        <v>0.24021875059600001</v>
      </c>
      <c r="AE1164" s="25">
        <v>1163</v>
      </c>
      <c r="AF1164" s="26">
        <v>650248.08299200004</v>
      </c>
      <c r="AG1164" s="25">
        <v>1163</v>
      </c>
      <c r="AH1164" s="26">
        <v>1.90072507786</v>
      </c>
      <c r="AI1164" s="25">
        <v>1163</v>
      </c>
      <c r="AJ1164" s="26">
        <v>67.269735246600007</v>
      </c>
      <c r="AK1164" s="25">
        <v>1163</v>
      </c>
      <c r="AL1164" s="26">
        <v>7.4974902619E-2</v>
      </c>
      <c r="AM1164" s="25">
        <v>1163</v>
      </c>
      <c r="AN1164" s="26">
        <v>0.88896447498599995</v>
      </c>
      <c r="AO1164" s="25">
        <v>1163</v>
      </c>
      <c r="AP1164" s="26">
        <v>0.64774404829900001</v>
      </c>
      <c r="AQ1164" s="25">
        <v>1163</v>
      </c>
      <c r="AR1164" s="26">
        <v>905.27225543600002</v>
      </c>
      <c r="AS1164" s="25">
        <v>1163</v>
      </c>
      <c r="AT1164" s="26">
        <v>2.4697380656200001</v>
      </c>
      <c r="AU1164" s="25">
        <v>1163</v>
      </c>
      <c r="AV1164" s="26">
        <v>6484.3318576299998</v>
      </c>
      <c r="AW1164" s="25">
        <v>1163</v>
      </c>
      <c r="AX1164" s="26">
        <v>1.90072507786</v>
      </c>
      <c r="AY1164" s="25">
        <v>1163</v>
      </c>
      <c r="AZ1164" s="26">
        <v>71.243491291400005</v>
      </c>
      <c r="BA1164" s="25">
        <v>1163</v>
      </c>
      <c r="BB1164" s="26">
        <v>7.4569427760999996E-3</v>
      </c>
      <c r="BC1164" s="25">
        <v>1163</v>
      </c>
      <c r="BD1164" s="26">
        <v>4.6707035978499997E-2</v>
      </c>
      <c r="BE1164" s="25">
        <v>1163</v>
      </c>
      <c r="BF1164" s="26">
        <v>0.94583602124499999</v>
      </c>
      <c r="BG1164" s="25">
        <v>1163</v>
      </c>
      <c r="BH1164" s="26">
        <v>44.413957564599997</v>
      </c>
      <c r="BI1164" s="25">
        <v>1163</v>
      </c>
      <c r="BJ1164" s="26">
        <v>1732.22894653</v>
      </c>
      <c r="CB1164" s="37"/>
      <c r="CD1164" s="37"/>
      <c r="CE1164" s="37"/>
    </row>
    <row r="1165" spans="1:83" x14ac:dyDescent="0.3">
      <c r="A1165" s="25">
        <v>1164</v>
      </c>
      <c r="B1165" s="26">
        <v>11156.5581079</v>
      </c>
      <c r="C1165" s="25">
        <v>1164</v>
      </c>
      <c r="D1165" s="26">
        <v>1.6350357948800001</v>
      </c>
      <c r="E1165" s="25">
        <v>1164</v>
      </c>
      <c r="F1165" s="26">
        <v>41.403284036599999</v>
      </c>
      <c r="G1165" s="25">
        <v>1164</v>
      </c>
      <c r="H1165" s="26">
        <v>9.5318734310600006E-2</v>
      </c>
      <c r="I1165" s="25">
        <v>1164</v>
      </c>
      <c r="J1165" s="26">
        <v>0.182501178042</v>
      </c>
      <c r="K1165" s="25">
        <v>1164</v>
      </c>
      <c r="L1165" s="26">
        <v>631672.69505099999</v>
      </c>
      <c r="M1165" s="25">
        <v>1164</v>
      </c>
      <c r="N1165" s="26">
        <v>76.586581704899999</v>
      </c>
      <c r="O1165" s="25">
        <v>1164</v>
      </c>
      <c r="P1165" s="26">
        <v>1.97949201545E-2</v>
      </c>
      <c r="Q1165" s="25">
        <v>1164</v>
      </c>
      <c r="R1165" s="32">
        <v>0.57504126311299997</v>
      </c>
      <c r="S1165" s="28">
        <v>1164</v>
      </c>
      <c r="T1165" s="35">
        <v>0.33216432814199998</v>
      </c>
      <c r="U1165" s="25">
        <v>1164</v>
      </c>
      <c r="V1165" s="26">
        <v>41.254091458799998</v>
      </c>
      <c r="W1165" s="25">
        <v>1164</v>
      </c>
      <c r="X1165" s="26">
        <v>5.7969423079200002</v>
      </c>
      <c r="Y1165" s="25">
        <v>1164</v>
      </c>
      <c r="Z1165" s="26">
        <v>5.4066309408400001E-2</v>
      </c>
      <c r="AA1165" s="25">
        <v>1164</v>
      </c>
      <c r="AB1165" s="26">
        <v>9.3730130952199993</v>
      </c>
      <c r="AC1165" s="25">
        <v>1164</v>
      </c>
      <c r="AD1165" s="26">
        <v>0.30618033126600003</v>
      </c>
      <c r="AE1165" s="25">
        <v>1164</v>
      </c>
      <c r="AF1165" s="26">
        <v>631672.69505099999</v>
      </c>
      <c r="AG1165" s="25">
        <v>1164</v>
      </c>
      <c r="AH1165" s="26">
        <v>1.5005580037399999</v>
      </c>
      <c r="AI1165" s="25">
        <v>1164</v>
      </c>
      <c r="AJ1165" s="26">
        <v>83.680979998699996</v>
      </c>
      <c r="AK1165" s="25">
        <v>1164</v>
      </c>
      <c r="AL1165" s="26">
        <v>0.22560331689999999</v>
      </c>
      <c r="AM1165" s="25">
        <v>1164</v>
      </c>
      <c r="AN1165" s="26">
        <v>1.2100130194200001</v>
      </c>
      <c r="AO1165" s="25">
        <v>1164</v>
      </c>
      <c r="AP1165" s="26">
        <v>0.93934233698699998</v>
      </c>
      <c r="AQ1165" s="25">
        <v>1164</v>
      </c>
      <c r="AR1165" s="26">
        <v>523.50884765599994</v>
      </c>
      <c r="AS1165" s="25">
        <v>1164</v>
      </c>
      <c r="AT1165" s="26">
        <v>2.2639497190600002</v>
      </c>
      <c r="AU1165" s="25">
        <v>1164</v>
      </c>
      <c r="AV1165" s="26">
        <v>10111.9189288</v>
      </c>
      <c r="AW1165" s="25">
        <v>1164</v>
      </c>
      <c r="AX1165" s="26">
        <v>1.5005580037399999</v>
      </c>
      <c r="AY1165" s="25">
        <v>1164</v>
      </c>
      <c r="AZ1165" s="26">
        <v>75.402508044399994</v>
      </c>
      <c r="BA1165" s="25">
        <v>1164</v>
      </c>
      <c r="BB1165" s="26">
        <v>5.2643928084299997E-2</v>
      </c>
      <c r="BC1165" s="25">
        <v>1164</v>
      </c>
      <c r="BD1165" s="26">
        <v>0.15056921386</v>
      </c>
      <c r="BE1165" s="25">
        <v>1164</v>
      </c>
      <c r="BF1165" s="26">
        <v>0.79678685805500005</v>
      </c>
      <c r="BG1165" s="25">
        <v>1164</v>
      </c>
      <c r="BH1165" s="26">
        <v>42.485993816399997</v>
      </c>
      <c r="BI1165" s="25">
        <v>1164</v>
      </c>
      <c r="BJ1165" s="26">
        <v>531.67770535700004</v>
      </c>
      <c r="CB1165" s="37"/>
      <c r="CD1165" s="37"/>
      <c r="CE1165" s="37"/>
    </row>
    <row r="1166" spans="1:83" x14ac:dyDescent="0.3">
      <c r="A1166" s="25">
        <v>1165</v>
      </c>
      <c r="B1166" s="26">
        <v>10442.715580300001</v>
      </c>
      <c r="C1166" s="25">
        <v>1165</v>
      </c>
      <c r="D1166" s="26">
        <v>2.2771934108799998</v>
      </c>
      <c r="E1166" s="25">
        <v>1165</v>
      </c>
      <c r="F1166" s="26">
        <v>76.812283978599993</v>
      </c>
      <c r="G1166" s="25">
        <v>1165</v>
      </c>
      <c r="H1166" s="26">
        <v>5.8390119770900001E-2</v>
      </c>
      <c r="I1166" s="25">
        <v>1165</v>
      </c>
      <c r="J1166" s="26">
        <v>9.3943281585399996E-2</v>
      </c>
      <c r="K1166" s="25">
        <v>1165</v>
      </c>
      <c r="L1166" s="26">
        <v>518936.76978600002</v>
      </c>
      <c r="M1166" s="25">
        <v>1165</v>
      </c>
      <c r="N1166" s="26">
        <v>64.000258563800003</v>
      </c>
      <c r="O1166" s="25">
        <v>1165</v>
      </c>
      <c r="P1166" s="26">
        <v>1.7956953331299999E-2</v>
      </c>
      <c r="Q1166" s="25">
        <v>1165</v>
      </c>
      <c r="R1166" s="32">
        <v>0.620371028662</v>
      </c>
      <c r="S1166" s="28">
        <v>1165</v>
      </c>
      <c r="T1166" s="35">
        <v>0.40856977752899998</v>
      </c>
      <c r="U1166" s="25">
        <v>1165</v>
      </c>
      <c r="V1166" s="26">
        <v>43.015867422399999</v>
      </c>
      <c r="W1166" s="25">
        <v>1165</v>
      </c>
      <c r="X1166" s="26">
        <v>2.89653357077</v>
      </c>
      <c r="Y1166" s="25">
        <v>1165</v>
      </c>
      <c r="Z1166" s="26">
        <v>8.8923953918700005E-2</v>
      </c>
      <c r="AA1166" s="25">
        <v>1165</v>
      </c>
      <c r="AB1166" s="26">
        <v>8.2322670806900007</v>
      </c>
      <c r="AC1166" s="25">
        <v>1165</v>
      </c>
      <c r="AD1166" s="26">
        <v>0.229998441458</v>
      </c>
      <c r="AE1166" s="25">
        <v>1165</v>
      </c>
      <c r="AF1166" s="26">
        <v>518936.76978600002</v>
      </c>
      <c r="AG1166" s="25">
        <v>1165</v>
      </c>
      <c r="AH1166" s="26">
        <v>2.1983673137299999</v>
      </c>
      <c r="AI1166" s="25">
        <v>1165</v>
      </c>
      <c r="AJ1166" s="26">
        <v>74.717289642400004</v>
      </c>
      <c r="AK1166" s="25">
        <v>1165</v>
      </c>
      <c r="AL1166" s="26">
        <v>9.78188356669E-2</v>
      </c>
      <c r="AM1166" s="25">
        <v>1165</v>
      </c>
      <c r="AN1166" s="26">
        <v>1.1177460932300001</v>
      </c>
      <c r="AO1166" s="25">
        <v>1165</v>
      </c>
      <c r="AP1166" s="26">
        <v>0.76371109759400002</v>
      </c>
      <c r="AQ1166" s="25">
        <v>1165</v>
      </c>
      <c r="AR1166" s="26">
        <v>423.45372186100002</v>
      </c>
      <c r="AS1166" s="25">
        <v>1165</v>
      </c>
      <c r="AT1166" s="26">
        <v>1.1618699220399999</v>
      </c>
      <c r="AU1166" s="25">
        <v>1165</v>
      </c>
      <c r="AV1166" s="26">
        <v>9917.4269469800001</v>
      </c>
      <c r="AW1166" s="25">
        <v>1165</v>
      </c>
      <c r="AX1166" s="26">
        <v>2.1983673137299999</v>
      </c>
      <c r="AY1166" s="25">
        <v>1165</v>
      </c>
      <c r="AZ1166" s="26">
        <v>76.975170414199994</v>
      </c>
      <c r="BA1166" s="25">
        <v>1165</v>
      </c>
      <c r="BB1166" s="26">
        <v>3.1278469556599998E-2</v>
      </c>
      <c r="BC1166" s="25">
        <v>1165</v>
      </c>
      <c r="BD1166" s="26">
        <v>7.6157234897199999E-2</v>
      </c>
      <c r="BE1166" s="25">
        <v>1165</v>
      </c>
      <c r="BF1166" s="26">
        <v>0.89256429554600003</v>
      </c>
      <c r="BG1166" s="25">
        <v>1165</v>
      </c>
      <c r="BH1166" s="26">
        <v>43.262710093700001</v>
      </c>
      <c r="BI1166" s="25">
        <v>1165</v>
      </c>
      <c r="BJ1166" s="26">
        <v>523.30965849300003</v>
      </c>
      <c r="CB1166" s="37"/>
      <c r="CD1166" s="37"/>
      <c r="CE1166" s="37"/>
    </row>
    <row r="1167" spans="1:83" x14ac:dyDescent="0.3">
      <c r="A1167" s="25">
        <v>1166</v>
      </c>
      <c r="B1167" s="26">
        <v>5203.7106495099997</v>
      </c>
      <c r="C1167" s="25">
        <v>1166</v>
      </c>
      <c r="D1167" s="26">
        <v>1.7473351150200001</v>
      </c>
      <c r="E1167" s="25">
        <v>1166</v>
      </c>
      <c r="F1167" s="26">
        <v>55.960599466399998</v>
      </c>
      <c r="G1167" s="25">
        <v>1166</v>
      </c>
      <c r="H1167" s="26">
        <v>0.16953898436500001</v>
      </c>
      <c r="I1167" s="25">
        <v>1166</v>
      </c>
      <c r="J1167" s="26">
        <v>0.16467344661399999</v>
      </c>
      <c r="K1167" s="25">
        <v>1166</v>
      </c>
      <c r="L1167" s="26">
        <v>685795.07369899994</v>
      </c>
      <c r="M1167" s="25">
        <v>1166</v>
      </c>
      <c r="N1167" s="26">
        <v>62.301984956799998</v>
      </c>
      <c r="O1167" s="25">
        <v>1166</v>
      </c>
      <c r="P1167" s="26">
        <v>1.0501612811799999E-2</v>
      </c>
      <c r="Q1167" s="25">
        <v>1166</v>
      </c>
      <c r="R1167" s="32">
        <v>0.455013783502</v>
      </c>
      <c r="S1167" s="28">
        <v>1166</v>
      </c>
      <c r="T1167" s="35">
        <v>0.84797503143899999</v>
      </c>
      <c r="U1167" s="25">
        <v>1166</v>
      </c>
      <c r="V1167" s="26">
        <v>40.421528034600001</v>
      </c>
      <c r="W1167" s="25">
        <v>1166</v>
      </c>
      <c r="X1167" s="26">
        <v>1.9702618628399999</v>
      </c>
      <c r="Y1167" s="25">
        <v>1166</v>
      </c>
      <c r="Z1167" s="26">
        <v>9.3425001302000002E-2</v>
      </c>
      <c r="AA1167" s="25">
        <v>1166</v>
      </c>
      <c r="AB1167" s="26">
        <v>12.561482928</v>
      </c>
      <c r="AC1167" s="25">
        <v>1166</v>
      </c>
      <c r="AD1167" s="26">
        <v>0.454101757409</v>
      </c>
      <c r="AE1167" s="25">
        <v>1166</v>
      </c>
      <c r="AF1167" s="26">
        <v>685795.07369899994</v>
      </c>
      <c r="AG1167" s="25">
        <v>1166</v>
      </c>
      <c r="AH1167" s="26">
        <v>1.6791572161999999</v>
      </c>
      <c r="AI1167" s="25">
        <v>1166</v>
      </c>
      <c r="AJ1167" s="26">
        <v>92.243456441899994</v>
      </c>
      <c r="AK1167" s="25">
        <v>1166</v>
      </c>
      <c r="AL1167" s="26">
        <v>0.237667684879</v>
      </c>
      <c r="AM1167" s="25">
        <v>1166</v>
      </c>
      <c r="AN1167" s="26">
        <v>1.2081064661000001</v>
      </c>
      <c r="AO1167" s="25">
        <v>1166</v>
      </c>
      <c r="AP1167" s="26">
        <v>0.80065124908300001</v>
      </c>
      <c r="AQ1167" s="25">
        <v>1166</v>
      </c>
      <c r="AR1167" s="26">
        <v>239.05506229100001</v>
      </c>
      <c r="AS1167" s="25">
        <v>1166</v>
      </c>
      <c r="AT1167" s="26">
        <v>3.0124079576499998</v>
      </c>
      <c r="AU1167" s="25">
        <v>1166</v>
      </c>
      <c r="AV1167" s="26">
        <v>4408.1190682799997</v>
      </c>
      <c r="AW1167" s="25">
        <v>1166</v>
      </c>
      <c r="AX1167" s="26">
        <v>1.6791572161999999</v>
      </c>
      <c r="AY1167" s="25">
        <v>1166</v>
      </c>
      <c r="AZ1167" s="26">
        <v>92.823526536800003</v>
      </c>
      <c r="BA1167" s="25">
        <v>1166</v>
      </c>
      <c r="BB1167" s="26">
        <v>4.76337390835E-2</v>
      </c>
      <c r="BC1167" s="25">
        <v>1166</v>
      </c>
      <c r="BD1167" s="26">
        <v>0.16641519889699999</v>
      </c>
      <c r="BE1167" s="25">
        <v>1166</v>
      </c>
      <c r="BF1167" s="26">
        <v>0.78595106201999998</v>
      </c>
      <c r="BG1167" s="25">
        <v>1166</v>
      </c>
      <c r="BH1167" s="26">
        <v>40.601977433400002</v>
      </c>
      <c r="BI1167" s="25">
        <v>1166</v>
      </c>
      <c r="BJ1167" s="26">
        <v>413.39099166400001</v>
      </c>
      <c r="CB1167" s="37"/>
      <c r="CD1167" s="37"/>
      <c r="CE1167" s="37"/>
    </row>
    <row r="1168" spans="1:83" x14ac:dyDescent="0.3">
      <c r="A1168" s="25">
        <v>1167</v>
      </c>
      <c r="B1168" s="26">
        <v>4219.3505104100004</v>
      </c>
      <c r="C1168" s="25">
        <v>1167</v>
      </c>
      <c r="D1168" s="26">
        <v>1.2455311231099999</v>
      </c>
      <c r="E1168" s="25">
        <v>1167</v>
      </c>
      <c r="F1168" s="26">
        <v>65.631503696500005</v>
      </c>
      <c r="G1168" s="25">
        <v>1167</v>
      </c>
      <c r="H1168" s="26">
        <v>0.14977116459699999</v>
      </c>
      <c r="I1168" s="25">
        <v>1167</v>
      </c>
      <c r="J1168" s="26">
        <v>0.12847619343800001</v>
      </c>
      <c r="K1168" s="25">
        <v>1167</v>
      </c>
      <c r="L1168" s="26">
        <v>707823.26606399997</v>
      </c>
      <c r="M1168" s="25">
        <v>1167</v>
      </c>
      <c r="N1168" s="26">
        <v>62.428065413500001</v>
      </c>
      <c r="O1168" s="25">
        <v>1167</v>
      </c>
      <c r="P1168" s="26">
        <v>1.4280080146200001E-2</v>
      </c>
      <c r="Q1168" s="25">
        <v>1167</v>
      </c>
      <c r="R1168" s="32">
        <v>0.677598755587</v>
      </c>
      <c r="S1168" s="28">
        <v>1167</v>
      </c>
      <c r="T1168" s="35">
        <v>0.61732896111299995</v>
      </c>
      <c r="U1168" s="25">
        <v>1167</v>
      </c>
      <c r="V1168" s="26">
        <v>35.433349423800003</v>
      </c>
      <c r="W1168" s="25">
        <v>1167</v>
      </c>
      <c r="X1168" s="26">
        <v>4.3356253001900003</v>
      </c>
      <c r="Y1168" s="25">
        <v>1167</v>
      </c>
      <c r="Z1168" s="26">
        <v>1.68890889148E-2</v>
      </c>
      <c r="AA1168" s="25">
        <v>1167</v>
      </c>
      <c r="AB1168" s="26">
        <v>13.113279605300001</v>
      </c>
      <c r="AC1168" s="25">
        <v>1167</v>
      </c>
      <c r="AD1168" s="26">
        <v>0.38921485876</v>
      </c>
      <c r="AE1168" s="25">
        <v>1167</v>
      </c>
      <c r="AF1168" s="26">
        <v>707823.26606399997</v>
      </c>
      <c r="AG1168" s="25">
        <v>1167</v>
      </c>
      <c r="AH1168" s="26">
        <v>1.1302862605599999</v>
      </c>
      <c r="AI1168" s="25">
        <v>1167</v>
      </c>
      <c r="AJ1168" s="26">
        <v>88.642302074900002</v>
      </c>
      <c r="AK1168" s="25">
        <v>1167</v>
      </c>
      <c r="AL1168" s="26">
        <v>0.18477225956000001</v>
      </c>
      <c r="AM1168" s="25">
        <v>1167</v>
      </c>
      <c r="AN1168" s="26">
        <v>1.19818073723</v>
      </c>
      <c r="AO1168" s="25">
        <v>1167</v>
      </c>
      <c r="AP1168" s="26">
        <v>0.63782116346899997</v>
      </c>
      <c r="AQ1168" s="25">
        <v>1167</v>
      </c>
      <c r="AR1168" s="26">
        <v>188.384834762</v>
      </c>
      <c r="AS1168" s="25">
        <v>1167</v>
      </c>
      <c r="AT1168" s="26">
        <v>6.3733896579899998</v>
      </c>
      <c r="AU1168" s="25">
        <v>1167</v>
      </c>
      <c r="AV1168" s="26">
        <v>3595.0089517599999</v>
      </c>
      <c r="AW1168" s="25">
        <v>1167</v>
      </c>
      <c r="AX1168" s="26">
        <v>1.1302862605599999</v>
      </c>
      <c r="AY1168" s="25">
        <v>1167</v>
      </c>
      <c r="AZ1168" s="26">
        <v>89.319713885599995</v>
      </c>
      <c r="BA1168" s="25">
        <v>1167</v>
      </c>
      <c r="BB1168" s="26">
        <v>3.9715803751799998E-2</v>
      </c>
      <c r="BC1168" s="25">
        <v>1167</v>
      </c>
      <c r="BD1168" s="26">
        <v>0.113185504945</v>
      </c>
      <c r="BE1168" s="25">
        <v>1167</v>
      </c>
      <c r="BF1168" s="26">
        <v>0.84709869130299997</v>
      </c>
      <c r="BG1168" s="25">
        <v>1167</v>
      </c>
      <c r="BH1168" s="26">
        <v>39.386624025400003</v>
      </c>
      <c r="BI1168" s="25">
        <v>1167</v>
      </c>
      <c r="BJ1168" s="26">
        <v>818.91363429900002</v>
      </c>
      <c r="CB1168" s="37"/>
      <c r="CD1168" s="37"/>
      <c r="CE1168" s="37"/>
    </row>
    <row r="1169" spans="1:83" x14ac:dyDescent="0.3">
      <c r="A1169" s="25">
        <v>1168</v>
      </c>
      <c r="B1169" s="26">
        <v>4035.4408773300001</v>
      </c>
      <c r="C1169" s="25">
        <v>1168</v>
      </c>
      <c r="D1169" s="26">
        <v>1.3163796355299999</v>
      </c>
      <c r="E1169" s="25">
        <v>1168</v>
      </c>
      <c r="F1169" s="26">
        <v>71.456002071300006</v>
      </c>
      <c r="G1169" s="25">
        <v>1168</v>
      </c>
      <c r="H1169" s="26">
        <v>0.13256303793800001</v>
      </c>
      <c r="I1169" s="25">
        <v>1168</v>
      </c>
      <c r="J1169" s="26">
        <v>0.11879407437300001</v>
      </c>
      <c r="K1169" s="25">
        <v>1168</v>
      </c>
      <c r="L1169" s="26">
        <v>450362.52530199999</v>
      </c>
      <c r="M1169" s="25">
        <v>1168</v>
      </c>
      <c r="N1169" s="26">
        <v>48.452830052000003</v>
      </c>
      <c r="O1169" s="25">
        <v>1168</v>
      </c>
      <c r="P1169" s="26">
        <v>1.9472542013900002E-2</v>
      </c>
      <c r="Q1169" s="25">
        <v>1168</v>
      </c>
      <c r="R1169" s="32">
        <v>0.54725547556999998</v>
      </c>
      <c r="S1169" s="28">
        <v>1168</v>
      </c>
      <c r="T1169" s="35">
        <v>0.47297404749999999</v>
      </c>
      <c r="U1169" s="25">
        <v>1168</v>
      </c>
      <c r="V1169" s="26">
        <v>44.242454278700002</v>
      </c>
      <c r="W1169" s="25">
        <v>1168</v>
      </c>
      <c r="X1169" s="26">
        <v>4.4814611439699998</v>
      </c>
      <c r="Y1169" s="25">
        <v>1168</v>
      </c>
      <c r="Z1169" s="26">
        <v>4.3878730634099999E-2</v>
      </c>
      <c r="AA1169" s="25">
        <v>1168</v>
      </c>
      <c r="AB1169" s="26">
        <v>14.953983193899999</v>
      </c>
      <c r="AC1169" s="25">
        <v>1168</v>
      </c>
      <c r="AD1169" s="26">
        <v>0.197746109132</v>
      </c>
      <c r="AE1169" s="25">
        <v>1168</v>
      </c>
      <c r="AF1169" s="26">
        <v>450362.52530199999</v>
      </c>
      <c r="AG1169" s="25">
        <v>1168</v>
      </c>
      <c r="AH1169" s="26">
        <v>1.19908458771</v>
      </c>
      <c r="AI1169" s="25">
        <v>1168</v>
      </c>
      <c r="AJ1169" s="26">
        <v>60.349504322900003</v>
      </c>
      <c r="AK1169" s="25">
        <v>1168</v>
      </c>
      <c r="AL1169" s="26">
        <v>0.21477681982499999</v>
      </c>
      <c r="AM1169" s="25">
        <v>1168</v>
      </c>
      <c r="AN1169" s="26">
        <v>1.4120134898900001</v>
      </c>
      <c r="AO1169" s="25">
        <v>1168</v>
      </c>
      <c r="AP1169" s="26">
        <v>0.99495553637599998</v>
      </c>
      <c r="AQ1169" s="25">
        <v>1168</v>
      </c>
      <c r="AR1169" s="26">
        <v>1858.42082372</v>
      </c>
      <c r="AS1169" s="25">
        <v>1168</v>
      </c>
      <c r="AT1169" s="26">
        <v>1.4822962042700001</v>
      </c>
      <c r="AU1169" s="25">
        <v>1168</v>
      </c>
      <c r="AV1169" s="26">
        <v>3234.9899172199998</v>
      </c>
      <c r="AW1169" s="25">
        <v>1168</v>
      </c>
      <c r="AX1169" s="26">
        <v>1.19908458771</v>
      </c>
      <c r="AY1169" s="25">
        <v>1168</v>
      </c>
      <c r="AZ1169" s="26">
        <v>64.998125901799995</v>
      </c>
      <c r="BA1169" s="25">
        <v>1168</v>
      </c>
      <c r="BB1169" s="26">
        <v>1.77861361949E-2</v>
      </c>
      <c r="BC1169" s="25">
        <v>1168</v>
      </c>
      <c r="BD1169" s="26">
        <v>4.8330238566400001E-2</v>
      </c>
      <c r="BE1169" s="25">
        <v>1168</v>
      </c>
      <c r="BF1169" s="26">
        <v>0.93388362523900004</v>
      </c>
      <c r="BG1169" s="25">
        <v>1168</v>
      </c>
      <c r="BH1169" s="26">
        <v>44.5931080147</v>
      </c>
      <c r="BI1169" s="25">
        <v>1168</v>
      </c>
      <c r="BJ1169" s="26">
        <v>3008.2955394300002</v>
      </c>
      <c r="CB1169" s="37"/>
      <c r="CD1169" s="37"/>
      <c r="CE1169" s="37"/>
    </row>
    <row r="1170" spans="1:83" x14ac:dyDescent="0.3">
      <c r="A1170" s="25">
        <v>1169</v>
      </c>
      <c r="B1170" s="26">
        <v>7377.2198069400001</v>
      </c>
      <c r="C1170" s="25">
        <v>1169</v>
      </c>
      <c r="D1170" s="26">
        <v>1.722463909</v>
      </c>
      <c r="E1170" s="25">
        <v>1169</v>
      </c>
      <c r="F1170" s="26">
        <v>65.245288442700001</v>
      </c>
      <c r="G1170" s="25">
        <v>1169</v>
      </c>
      <c r="H1170" s="26">
        <v>3.2319030695700003E-2</v>
      </c>
      <c r="I1170" s="25">
        <v>1169</v>
      </c>
      <c r="J1170" s="26">
        <v>8.1776582747800003E-2</v>
      </c>
      <c r="K1170" s="25">
        <v>1169</v>
      </c>
      <c r="L1170" s="26">
        <v>544474.87877800001</v>
      </c>
      <c r="M1170" s="25">
        <v>1169</v>
      </c>
      <c r="N1170" s="26">
        <v>44.6800599667</v>
      </c>
      <c r="O1170" s="25">
        <v>1169</v>
      </c>
      <c r="P1170" s="26">
        <v>1.9670371357300001E-2</v>
      </c>
      <c r="Q1170" s="25">
        <v>1169</v>
      </c>
      <c r="R1170" s="32">
        <v>0.84312693650299997</v>
      </c>
      <c r="S1170" s="28">
        <v>1169</v>
      </c>
      <c r="T1170" s="35">
        <v>0.71744525209599996</v>
      </c>
      <c r="U1170" s="25">
        <v>1169</v>
      </c>
      <c r="V1170" s="26">
        <v>41.1890796534</v>
      </c>
      <c r="W1170" s="25">
        <v>1169</v>
      </c>
      <c r="X1170" s="26">
        <v>7.0985702595799998</v>
      </c>
      <c r="Y1170" s="25">
        <v>1169</v>
      </c>
      <c r="Z1170" s="26">
        <v>8.0437857955700007E-2</v>
      </c>
      <c r="AA1170" s="25">
        <v>1169</v>
      </c>
      <c r="AB1170" s="26">
        <v>7.7344650053499997</v>
      </c>
      <c r="AC1170" s="25">
        <v>1169</v>
      </c>
      <c r="AD1170" s="26">
        <v>0.33611551737700002</v>
      </c>
      <c r="AE1170" s="25">
        <v>1169</v>
      </c>
      <c r="AF1170" s="26">
        <v>544474.87877800001</v>
      </c>
      <c r="AG1170" s="25">
        <v>1169</v>
      </c>
      <c r="AH1170" s="26">
        <v>1.56201106883</v>
      </c>
      <c r="AI1170" s="25">
        <v>1169</v>
      </c>
      <c r="AJ1170" s="26">
        <v>56.966736789800002</v>
      </c>
      <c r="AK1170" s="25">
        <v>1169</v>
      </c>
      <c r="AL1170" s="26">
        <v>5.78095598056E-2</v>
      </c>
      <c r="AM1170" s="25">
        <v>1169</v>
      </c>
      <c r="AN1170" s="26">
        <v>1.0436983045799999</v>
      </c>
      <c r="AO1170" s="25">
        <v>1169</v>
      </c>
      <c r="AP1170" s="26">
        <v>1.1160046428599999</v>
      </c>
      <c r="AQ1170" s="25">
        <v>1169</v>
      </c>
      <c r="AR1170" s="26">
        <v>485.72491172000002</v>
      </c>
      <c r="AS1170" s="25">
        <v>1169</v>
      </c>
      <c r="AT1170" s="26">
        <v>1.96746937913</v>
      </c>
      <c r="AU1170" s="25">
        <v>1169</v>
      </c>
      <c r="AV1170" s="26">
        <v>7009.47649963</v>
      </c>
      <c r="AW1170" s="25">
        <v>1169</v>
      </c>
      <c r="AX1170" s="26">
        <v>1.56201106883</v>
      </c>
      <c r="AY1170" s="25">
        <v>1169</v>
      </c>
      <c r="AZ1170" s="26">
        <v>60.748938024499999</v>
      </c>
      <c r="BA1170" s="25">
        <v>1169</v>
      </c>
      <c r="BB1170" s="26">
        <v>1.5472295551500001E-2</v>
      </c>
      <c r="BC1170" s="25">
        <v>1169</v>
      </c>
      <c r="BD1170" s="26">
        <v>5.2145466216899999E-2</v>
      </c>
      <c r="BE1170" s="25">
        <v>1169</v>
      </c>
      <c r="BF1170" s="26">
        <v>0.93238223823199995</v>
      </c>
      <c r="BG1170" s="25">
        <v>1169</v>
      </c>
      <c r="BH1170" s="26">
        <v>41.524589694500001</v>
      </c>
      <c r="BI1170" s="25">
        <v>1169</v>
      </c>
      <c r="BJ1170" s="26">
        <v>270.77534833999999</v>
      </c>
      <c r="CB1170" s="37"/>
      <c r="CD1170" s="37"/>
      <c r="CE1170" s="37"/>
    </row>
    <row r="1171" spans="1:83" x14ac:dyDescent="0.3">
      <c r="A1171" s="25">
        <v>1170</v>
      </c>
      <c r="B1171" s="26">
        <v>4742.2728699400004</v>
      </c>
      <c r="C1171" s="25">
        <v>1170</v>
      </c>
      <c r="D1171" s="26">
        <v>1.4633317212100001</v>
      </c>
      <c r="E1171" s="25">
        <v>1170</v>
      </c>
      <c r="F1171" s="26">
        <v>79.7257153332</v>
      </c>
      <c r="G1171" s="25">
        <v>1170</v>
      </c>
      <c r="H1171" s="26">
        <v>2.41463332943E-2</v>
      </c>
      <c r="I1171" s="25">
        <v>1170</v>
      </c>
      <c r="J1171" s="26">
        <v>6.5717046097700002E-2</v>
      </c>
      <c r="K1171" s="25">
        <v>1170</v>
      </c>
      <c r="L1171" s="26">
        <v>794554.95854200004</v>
      </c>
      <c r="M1171" s="25">
        <v>1170</v>
      </c>
      <c r="N1171" s="26">
        <v>64.588516523799996</v>
      </c>
      <c r="O1171" s="25">
        <v>1170</v>
      </c>
      <c r="P1171" s="26">
        <v>1.03954929818E-2</v>
      </c>
      <c r="Q1171" s="25">
        <v>1170</v>
      </c>
      <c r="R1171" s="32">
        <v>0.77258555060599998</v>
      </c>
      <c r="S1171" s="28">
        <v>1170</v>
      </c>
      <c r="T1171" s="35">
        <v>0.36278659822300002</v>
      </c>
      <c r="U1171" s="25">
        <v>1170</v>
      </c>
      <c r="V1171" s="26">
        <v>36.645421298899997</v>
      </c>
      <c r="W1171" s="25">
        <v>1170</v>
      </c>
      <c r="X1171" s="26">
        <v>3.7896334334000001</v>
      </c>
      <c r="Y1171" s="25">
        <v>1170</v>
      </c>
      <c r="Z1171" s="26">
        <v>3.9061243486E-2</v>
      </c>
      <c r="AA1171" s="25">
        <v>1170</v>
      </c>
      <c r="AB1171" s="26">
        <v>8.7562752066199998</v>
      </c>
      <c r="AC1171" s="25">
        <v>1170</v>
      </c>
      <c r="AD1171" s="26">
        <v>0.33297172562999999</v>
      </c>
      <c r="AE1171" s="25">
        <v>1170</v>
      </c>
      <c r="AF1171" s="26">
        <v>794554.95854200004</v>
      </c>
      <c r="AG1171" s="25">
        <v>1170</v>
      </c>
      <c r="AH1171" s="26">
        <v>1.36290016125</v>
      </c>
      <c r="AI1171" s="25">
        <v>1170</v>
      </c>
      <c r="AJ1171" s="26">
        <v>68.388541176499999</v>
      </c>
      <c r="AK1171" s="25">
        <v>1170</v>
      </c>
      <c r="AL1171" s="26">
        <v>2.9640678416099998E-2</v>
      </c>
      <c r="AM1171" s="25">
        <v>1170</v>
      </c>
      <c r="AN1171" s="26">
        <v>0.84611128278699999</v>
      </c>
      <c r="AO1171" s="25">
        <v>1170</v>
      </c>
      <c r="AP1171" s="26">
        <v>0.516487805267</v>
      </c>
      <c r="AQ1171" s="25">
        <v>1170</v>
      </c>
      <c r="AR1171" s="26">
        <v>202.32938948699999</v>
      </c>
      <c r="AS1171" s="25">
        <v>1170</v>
      </c>
      <c r="AT1171" s="26">
        <v>2.95168275726</v>
      </c>
      <c r="AU1171" s="25">
        <v>1170</v>
      </c>
      <c r="AV1171" s="26">
        <v>4531.1458636400002</v>
      </c>
      <c r="AW1171" s="25">
        <v>1170</v>
      </c>
      <c r="AX1171" s="26">
        <v>1.36290016125</v>
      </c>
      <c r="AY1171" s="25">
        <v>1170</v>
      </c>
      <c r="AZ1171" s="26">
        <v>71.942610126800005</v>
      </c>
      <c r="BA1171" s="25">
        <v>1170</v>
      </c>
      <c r="BB1171" s="26">
        <v>9.0036626315000007E-3</v>
      </c>
      <c r="BC1171" s="25">
        <v>1170</v>
      </c>
      <c r="BD1171" s="26">
        <v>3.8452249461600002E-2</v>
      </c>
      <c r="BE1171" s="25">
        <v>1170</v>
      </c>
      <c r="BF1171" s="26">
        <v>0.95254408790699996</v>
      </c>
      <c r="BG1171" s="25">
        <v>1170</v>
      </c>
      <c r="BH1171" s="26">
        <v>37.367072180900003</v>
      </c>
      <c r="BI1171" s="25">
        <v>1170</v>
      </c>
      <c r="BJ1171" s="26">
        <v>435.07670474299999</v>
      </c>
      <c r="CB1171" s="37"/>
      <c r="CD1171" s="37"/>
      <c r="CE1171" s="37"/>
    </row>
    <row r="1172" spans="1:83" x14ac:dyDescent="0.3">
      <c r="A1172" s="25">
        <v>1171</v>
      </c>
      <c r="B1172" s="26">
        <v>7512.1407004800003</v>
      </c>
      <c r="C1172" s="25">
        <v>1171</v>
      </c>
      <c r="D1172" s="26">
        <v>1.5827731398</v>
      </c>
      <c r="E1172" s="25">
        <v>1171</v>
      </c>
      <c r="F1172" s="26">
        <v>65.572478532900007</v>
      </c>
      <c r="G1172" s="25">
        <v>1171</v>
      </c>
      <c r="H1172" s="26">
        <v>3.0635080682599999E-2</v>
      </c>
      <c r="I1172" s="25">
        <v>1171</v>
      </c>
      <c r="J1172" s="26">
        <v>0.17356139441900001</v>
      </c>
      <c r="K1172" s="25">
        <v>1171</v>
      </c>
      <c r="L1172" s="26">
        <v>520313.29078500002</v>
      </c>
      <c r="M1172" s="25">
        <v>1171</v>
      </c>
      <c r="N1172" s="26">
        <v>54.895228551000002</v>
      </c>
      <c r="O1172" s="25">
        <v>1171</v>
      </c>
      <c r="P1172" s="26">
        <v>1.30364848938E-2</v>
      </c>
      <c r="Q1172" s="25">
        <v>1171</v>
      </c>
      <c r="R1172" s="32">
        <v>0.77130009278199996</v>
      </c>
      <c r="S1172" s="28">
        <v>1171</v>
      </c>
      <c r="T1172" s="35">
        <v>0.358760836295</v>
      </c>
      <c r="U1172" s="25">
        <v>1171</v>
      </c>
      <c r="V1172" s="26">
        <v>29.944274042299998</v>
      </c>
      <c r="W1172" s="25">
        <v>1171</v>
      </c>
      <c r="X1172" s="26">
        <v>7.8109525946999998</v>
      </c>
      <c r="Y1172" s="25">
        <v>1171</v>
      </c>
      <c r="Z1172" s="26">
        <v>5.6523929517599998E-2</v>
      </c>
      <c r="AA1172" s="25">
        <v>1171</v>
      </c>
      <c r="AB1172" s="26">
        <v>14.472953605100001</v>
      </c>
      <c r="AC1172" s="25">
        <v>1171</v>
      </c>
      <c r="AD1172" s="26">
        <v>0.240736985456</v>
      </c>
      <c r="AE1172" s="25">
        <v>1171</v>
      </c>
      <c r="AF1172" s="26">
        <v>520313.29078500002</v>
      </c>
      <c r="AG1172" s="25">
        <v>1171</v>
      </c>
      <c r="AH1172" s="26">
        <v>1.4004140197799999</v>
      </c>
      <c r="AI1172" s="25">
        <v>1171</v>
      </c>
      <c r="AJ1172" s="26">
        <v>46.976031735900001</v>
      </c>
      <c r="AK1172" s="25">
        <v>1171</v>
      </c>
      <c r="AL1172" s="26">
        <v>0.16104620525499999</v>
      </c>
      <c r="AM1172" s="25">
        <v>1171</v>
      </c>
      <c r="AN1172" s="26">
        <v>1.0104321592300001</v>
      </c>
      <c r="AO1172" s="25">
        <v>1171</v>
      </c>
      <c r="AP1172" s="26">
        <v>1.9747524223499999</v>
      </c>
      <c r="AQ1172" s="25">
        <v>1171</v>
      </c>
      <c r="AR1172" s="26">
        <v>2582.3483199900002</v>
      </c>
      <c r="AS1172" s="25">
        <v>1171</v>
      </c>
      <c r="AT1172" s="26">
        <v>1.7001190694399999</v>
      </c>
      <c r="AU1172" s="25">
        <v>1171</v>
      </c>
      <c r="AV1172" s="26">
        <v>6392.8723586899996</v>
      </c>
      <c r="AW1172" s="25">
        <v>1171</v>
      </c>
      <c r="AX1172" s="26">
        <v>1.4004140197799999</v>
      </c>
      <c r="AY1172" s="25">
        <v>1171</v>
      </c>
      <c r="AZ1172" s="26">
        <v>54.967059526299998</v>
      </c>
      <c r="BA1172" s="25">
        <v>1171</v>
      </c>
      <c r="BB1172" s="26">
        <v>4.4893778180399996E-3</v>
      </c>
      <c r="BC1172" s="25">
        <v>1171</v>
      </c>
      <c r="BD1172" s="26">
        <v>6.0377287187799999E-2</v>
      </c>
      <c r="BE1172" s="25">
        <v>1171</v>
      </c>
      <c r="BF1172" s="26">
        <v>0.93513333499399998</v>
      </c>
      <c r="BG1172" s="25">
        <v>1171</v>
      </c>
      <c r="BH1172" s="26">
        <v>30.470115823299999</v>
      </c>
      <c r="BI1172" s="25">
        <v>1171</v>
      </c>
      <c r="BJ1172" s="26">
        <v>1861.7810294599999</v>
      </c>
      <c r="CB1172" s="37"/>
      <c r="CD1172" s="37"/>
      <c r="CE1172" s="37"/>
    </row>
    <row r="1173" spans="1:83" x14ac:dyDescent="0.3">
      <c r="A1173" s="25">
        <v>1172</v>
      </c>
      <c r="B1173" s="26">
        <v>9632.3202848100009</v>
      </c>
      <c r="C1173" s="25">
        <v>1172</v>
      </c>
      <c r="D1173" s="26">
        <v>1.99165907435</v>
      </c>
      <c r="E1173" s="25">
        <v>1172</v>
      </c>
      <c r="F1173" s="26">
        <v>53.346721181299998</v>
      </c>
      <c r="G1173" s="25">
        <v>1172</v>
      </c>
      <c r="H1173" s="26">
        <v>0.10271227522199999</v>
      </c>
      <c r="I1173" s="25">
        <v>1172</v>
      </c>
      <c r="J1173" s="26">
        <v>4.5580400207099997E-2</v>
      </c>
      <c r="K1173" s="25">
        <v>1172</v>
      </c>
      <c r="L1173" s="26">
        <v>408162.61873500003</v>
      </c>
      <c r="M1173" s="25">
        <v>1172</v>
      </c>
      <c r="N1173" s="26">
        <v>41.223522043899997</v>
      </c>
      <c r="O1173" s="25">
        <v>1172</v>
      </c>
      <c r="P1173" s="26">
        <v>1.4049885075100001E-2</v>
      </c>
      <c r="Q1173" s="25">
        <v>1172</v>
      </c>
      <c r="R1173" s="32">
        <v>0.51437534296999998</v>
      </c>
      <c r="S1173" s="28">
        <v>1172</v>
      </c>
      <c r="T1173" s="35">
        <v>0.36087127873500002</v>
      </c>
      <c r="U1173" s="25">
        <v>1172</v>
      </c>
      <c r="V1173" s="26">
        <v>36.082823927600003</v>
      </c>
      <c r="W1173" s="25">
        <v>1172</v>
      </c>
      <c r="X1173" s="26">
        <v>7.7046058122099996</v>
      </c>
      <c r="Y1173" s="25">
        <v>1172</v>
      </c>
      <c r="Z1173" s="26">
        <v>1.4593991527499999E-2</v>
      </c>
      <c r="AA1173" s="25">
        <v>1172</v>
      </c>
      <c r="AB1173" s="26">
        <v>12.2267780438</v>
      </c>
      <c r="AC1173" s="25">
        <v>1172</v>
      </c>
      <c r="AD1173" s="26">
        <v>0.47473389960399998</v>
      </c>
      <c r="AE1173" s="25">
        <v>1172</v>
      </c>
      <c r="AF1173" s="26">
        <v>408162.61873500003</v>
      </c>
      <c r="AG1173" s="25">
        <v>1172</v>
      </c>
      <c r="AH1173" s="26">
        <v>1.81072807655</v>
      </c>
      <c r="AI1173" s="25">
        <v>1172</v>
      </c>
      <c r="AJ1173" s="26">
        <v>78.713519500900006</v>
      </c>
      <c r="AK1173" s="25">
        <v>1172</v>
      </c>
      <c r="AL1173" s="26">
        <v>0.129868832372</v>
      </c>
      <c r="AM1173" s="25">
        <v>1172</v>
      </c>
      <c r="AN1173" s="26">
        <v>1.5669869781900001</v>
      </c>
      <c r="AO1173" s="25">
        <v>1172</v>
      </c>
      <c r="AP1173" s="26">
        <v>0.38682572088299999</v>
      </c>
      <c r="AQ1173" s="25">
        <v>1172</v>
      </c>
      <c r="AR1173" s="26">
        <v>173.21615065099999</v>
      </c>
      <c r="AS1173" s="25">
        <v>1172</v>
      </c>
      <c r="AT1173" s="26">
        <v>7.7072237709499998</v>
      </c>
      <c r="AU1173" s="25">
        <v>1172</v>
      </c>
      <c r="AV1173" s="26">
        <v>9097.5440005300006</v>
      </c>
      <c r="AW1173" s="25">
        <v>1172</v>
      </c>
      <c r="AX1173" s="26">
        <v>1.81072807655</v>
      </c>
      <c r="AY1173" s="25">
        <v>1172</v>
      </c>
      <c r="AZ1173" s="26">
        <v>75.301805023100002</v>
      </c>
      <c r="BA1173" s="25">
        <v>1172</v>
      </c>
      <c r="BB1173" s="26">
        <v>5.6328152489700002E-2</v>
      </c>
      <c r="BC1173" s="25">
        <v>1172</v>
      </c>
      <c r="BD1173" s="26">
        <v>4.1899046113900003E-2</v>
      </c>
      <c r="BE1173" s="25">
        <v>1172</v>
      </c>
      <c r="BF1173" s="26">
        <v>0.90177280139600002</v>
      </c>
      <c r="BG1173" s="25">
        <v>1172</v>
      </c>
      <c r="BH1173" s="26">
        <v>44.544607195399998</v>
      </c>
      <c r="BI1173" s="25">
        <v>1172</v>
      </c>
      <c r="BJ1173" s="26">
        <v>490.358826072</v>
      </c>
      <c r="CB1173" s="37"/>
      <c r="CD1173" s="37"/>
      <c r="CE1173" s="37"/>
    </row>
    <row r="1174" spans="1:83" x14ac:dyDescent="0.3">
      <c r="A1174" s="25">
        <v>1173</v>
      </c>
      <c r="B1174" s="26">
        <v>10131.5478762</v>
      </c>
      <c r="C1174" s="25">
        <v>1173</v>
      </c>
      <c r="D1174" s="26">
        <v>1.9311063876500001</v>
      </c>
      <c r="E1174" s="25">
        <v>1173</v>
      </c>
      <c r="F1174" s="26">
        <v>59.1624893077</v>
      </c>
      <c r="G1174" s="25">
        <v>1173</v>
      </c>
      <c r="H1174" s="26">
        <v>8.1273322301299994E-2</v>
      </c>
      <c r="I1174" s="25">
        <v>1173</v>
      </c>
      <c r="J1174" s="26">
        <v>2.2953308879499999E-2</v>
      </c>
      <c r="K1174" s="25">
        <v>1173</v>
      </c>
      <c r="L1174" s="26">
        <v>763022.97407999996</v>
      </c>
      <c r="M1174" s="25">
        <v>1173</v>
      </c>
      <c r="N1174" s="26">
        <v>79.101859362900001</v>
      </c>
      <c r="O1174" s="25">
        <v>1173</v>
      </c>
      <c r="P1174" s="26">
        <v>1.42592008519E-2</v>
      </c>
      <c r="Q1174" s="25">
        <v>1173</v>
      </c>
      <c r="R1174" s="32">
        <v>0.71144676058199996</v>
      </c>
      <c r="S1174" s="28">
        <v>1173</v>
      </c>
      <c r="T1174" s="35">
        <v>0.65783351110599997</v>
      </c>
      <c r="U1174" s="25">
        <v>1173</v>
      </c>
      <c r="V1174" s="26">
        <v>25.6354023116</v>
      </c>
      <c r="W1174" s="25">
        <v>1173</v>
      </c>
      <c r="X1174" s="26">
        <v>8.3771000948199994</v>
      </c>
      <c r="Y1174" s="25">
        <v>1173</v>
      </c>
      <c r="Z1174" s="26">
        <v>1.90763460435E-2</v>
      </c>
      <c r="AA1174" s="25">
        <v>1173</v>
      </c>
      <c r="AB1174" s="26">
        <v>9.4933862867100007</v>
      </c>
      <c r="AC1174" s="25">
        <v>1173</v>
      </c>
      <c r="AD1174" s="26">
        <v>0.46000155401100001</v>
      </c>
      <c r="AE1174" s="25">
        <v>1173</v>
      </c>
      <c r="AF1174" s="26">
        <v>763022.97407999996</v>
      </c>
      <c r="AG1174" s="25">
        <v>1173</v>
      </c>
      <c r="AH1174" s="26">
        <v>1.7400490667499999</v>
      </c>
      <c r="AI1174" s="25">
        <v>1173</v>
      </c>
      <c r="AJ1174" s="26">
        <v>79.568299631599999</v>
      </c>
      <c r="AK1174" s="25">
        <v>1173</v>
      </c>
      <c r="AL1174" s="26">
        <v>8.0414350209700003E-2</v>
      </c>
      <c r="AM1174" s="25">
        <v>1173</v>
      </c>
      <c r="AN1174" s="26">
        <v>1.1686869881999999</v>
      </c>
      <c r="AO1174" s="25">
        <v>1173</v>
      </c>
      <c r="AP1174" s="26">
        <v>0.39624815445299999</v>
      </c>
      <c r="AQ1174" s="25">
        <v>1173</v>
      </c>
      <c r="AR1174" s="26">
        <v>154.83127196300001</v>
      </c>
      <c r="AS1174" s="25">
        <v>1173</v>
      </c>
      <c r="AT1174" s="26">
        <v>5.8538373131499997</v>
      </c>
      <c r="AU1174" s="25">
        <v>1173</v>
      </c>
      <c r="AV1174" s="26">
        <v>9881.3029170400005</v>
      </c>
      <c r="AW1174" s="25">
        <v>1173</v>
      </c>
      <c r="AX1174" s="26">
        <v>1.7400490667499999</v>
      </c>
      <c r="AY1174" s="25">
        <v>1173</v>
      </c>
      <c r="AZ1174" s="26">
        <v>73.549723774399993</v>
      </c>
      <c r="BA1174" s="25">
        <v>1173</v>
      </c>
      <c r="BB1174" s="26">
        <v>4.2915581310999998E-2</v>
      </c>
      <c r="BC1174" s="25">
        <v>1173</v>
      </c>
      <c r="BD1174" s="26">
        <v>3.8625502024299999E-2</v>
      </c>
      <c r="BE1174" s="25">
        <v>1173</v>
      </c>
      <c r="BF1174" s="26">
        <v>0.91845891666500001</v>
      </c>
      <c r="BG1174" s="25">
        <v>1173</v>
      </c>
      <c r="BH1174" s="26">
        <v>34.003167769999997</v>
      </c>
      <c r="BI1174" s="25">
        <v>1173</v>
      </c>
      <c r="BJ1174" s="26">
        <v>308.40393615599999</v>
      </c>
      <c r="CB1174" s="37"/>
      <c r="CD1174" s="37"/>
      <c r="CE1174" s="37"/>
    </row>
    <row r="1175" spans="1:83" x14ac:dyDescent="0.3">
      <c r="A1175" s="25">
        <v>1174</v>
      </c>
      <c r="B1175" s="26">
        <v>11458.109813700001</v>
      </c>
      <c r="C1175" s="25">
        <v>1174</v>
      </c>
      <c r="D1175" s="26">
        <v>1.9693356605500001</v>
      </c>
      <c r="E1175" s="25">
        <v>1174</v>
      </c>
      <c r="F1175" s="26">
        <v>67.170832050300007</v>
      </c>
      <c r="G1175" s="25">
        <v>1174</v>
      </c>
      <c r="H1175" s="26">
        <v>0.18141795941300001</v>
      </c>
      <c r="I1175" s="25">
        <v>1174</v>
      </c>
      <c r="J1175" s="26">
        <v>4.4545023655499998E-2</v>
      </c>
      <c r="K1175" s="25">
        <v>1174</v>
      </c>
      <c r="L1175" s="26">
        <v>737248.11740700004</v>
      </c>
      <c r="M1175" s="25">
        <v>1174</v>
      </c>
      <c r="N1175" s="26">
        <v>51.366810133500003</v>
      </c>
      <c r="O1175" s="25">
        <v>1174</v>
      </c>
      <c r="P1175" s="26">
        <v>1.8890619574300001E-2</v>
      </c>
      <c r="Q1175" s="25">
        <v>1174</v>
      </c>
      <c r="R1175" s="32">
        <v>0.57354589851500004</v>
      </c>
      <c r="S1175" s="28">
        <v>1174</v>
      </c>
      <c r="T1175" s="35">
        <v>0.85374092014500003</v>
      </c>
      <c r="U1175" s="25">
        <v>1174</v>
      </c>
      <c r="V1175" s="26">
        <v>34.002147992600001</v>
      </c>
      <c r="W1175" s="25">
        <v>1174</v>
      </c>
      <c r="X1175" s="26">
        <v>4.2696163159599996</v>
      </c>
      <c r="Y1175" s="25">
        <v>1174</v>
      </c>
      <c r="Z1175" s="26">
        <v>8.91771188508E-2</v>
      </c>
      <c r="AA1175" s="25">
        <v>1174</v>
      </c>
      <c r="AB1175" s="26">
        <v>7.1903007742899998</v>
      </c>
      <c r="AC1175" s="25">
        <v>1174</v>
      </c>
      <c r="AD1175" s="26">
        <v>0.25345620940500002</v>
      </c>
      <c r="AE1175" s="25">
        <v>1174</v>
      </c>
      <c r="AF1175" s="26">
        <v>737248.11740700004</v>
      </c>
      <c r="AG1175" s="25">
        <v>1174</v>
      </c>
      <c r="AH1175" s="26">
        <v>1.86851224964</v>
      </c>
      <c r="AI1175" s="25">
        <v>1174</v>
      </c>
      <c r="AJ1175" s="26">
        <v>72.145564497500004</v>
      </c>
      <c r="AK1175" s="25">
        <v>1174</v>
      </c>
      <c r="AL1175" s="26">
        <v>0.12921800450099999</v>
      </c>
      <c r="AM1175" s="25">
        <v>1174</v>
      </c>
      <c r="AN1175" s="26">
        <v>1.5790124358099999</v>
      </c>
      <c r="AO1175" s="25">
        <v>1174</v>
      </c>
      <c r="AP1175" s="26">
        <v>0.730844493205</v>
      </c>
      <c r="AQ1175" s="25">
        <v>1174</v>
      </c>
      <c r="AR1175" s="26">
        <v>413.729935743</v>
      </c>
      <c r="AS1175" s="25">
        <v>1174</v>
      </c>
      <c r="AT1175" s="26">
        <v>1.2869727929999999</v>
      </c>
      <c r="AU1175" s="25">
        <v>1174</v>
      </c>
      <c r="AV1175" s="26">
        <v>10644.759347699999</v>
      </c>
      <c r="AW1175" s="25">
        <v>1174</v>
      </c>
      <c r="AX1175" s="26">
        <v>1.86851224964</v>
      </c>
      <c r="AY1175" s="25">
        <v>1174</v>
      </c>
      <c r="AZ1175" s="26">
        <v>71.132208582199993</v>
      </c>
      <c r="BA1175" s="25">
        <v>1174</v>
      </c>
      <c r="BB1175" s="26">
        <v>0.118000782501</v>
      </c>
      <c r="BC1175" s="25">
        <v>1174</v>
      </c>
      <c r="BD1175" s="26">
        <v>4.8819166153599998E-2</v>
      </c>
      <c r="BE1175" s="25">
        <v>1174</v>
      </c>
      <c r="BF1175" s="26">
        <v>0.83318005134600004</v>
      </c>
      <c r="BG1175" s="25">
        <v>1174</v>
      </c>
      <c r="BH1175" s="26">
        <v>34.488225893900001</v>
      </c>
      <c r="BI1175" s="25">
        <v>1174</v>
      </c>
      <c r="BJ1175" s="26">
        <v>345.87947145099997</v>
      </c>
      <c r="CB1175" s="37"/>
      <c r="CD1175" s="37"/>
      <c r="CE1175" s="37"/>
    </row>
    <row r="1176" spans="1:83" x14ac:dyDescent="0.3">
      <c r="A1176" s="25">
        <v>1175</v>
      </c>
      <c r="B1176" s="26">
        <v>5464.3182921099997</v>
      </c>
      <c r="C1176" s="25">
        <v>1175</v>
      </c>
      <c r="D1176" s="26">
        <v>1.37017240031</v>
      </c>
      <c r="E1176" s="25">
        <v>1175</v>
      </c>
      <c r="F1176" s="26">
        <v>75.7758363855</v>
      </c>
      <c r="G1176" s="25">
        <v>1175</v>
      </c>
      <c r="H1176" s="26">
        <v>1.30621055255E-2</v>
      </c>
      <c r="I1176" s="25">
        <v>1175</v>
      </c>
      <c r="J1176" s="26">
        <v>0.19984345248099999</v>
      </c>
      <c r="K1176" s="25">
        <v>1175</v>
      </c>
      <c r="L1176" s="26">
        <v>495293.14887400001</v>
      </c>
      <c r="M1176" s="25">
        <v>1175</v>
      </c>
      <c r="N1176" s="26">
        <v>58.631529504299998</v>
      </c>
      <c r="O1176" s="25">
        <v>1175</v>
      </c>
      <c r="P1176" s="26">
        <v>1.8351231971600001E-2</v>
      </c>
      <c r="Q1176" s="25">
        <v>1175</v>
      </c>
      <c r="R1176" s="32">
        <v>0.54807391161200003</v>
      </c>
      <c r="S1176" s="28">
        <v>1175</v>
      </c>
      <c r="T1176" s="35">
        <v>0.82886151237200001</v>
      </c>
      <c r="U1176" s="25">
        <v>1175</v>
      </c>
      <c r="V1176" s="26">
        <v>37.340563262400003</v>
      </c>
      <c r="W1176" s="25">
        <v>1175</v>
      </c>
      <c r="X1176" s="26">
        <v>9.1749673391099993</v>
      </c>
      <c r="Y1176" s="25">
        <v>1175</v>
      </c>
      <c r="Z1176" s="26">
        <v>8.5850204505699995E-2</v>
      </c>
      <c r="AA1176" s="25">
        <v>1175</v>
      </c>
      <c r="AB1176" s="26">
        <v>10.789921387</v>
      </c>
      <c r="AC1176" s="25">
        <v>1175</v>
      </c>
      <c r="AD1176" s="26">
        <v>0.218058342697</v>
      </c>
      <c r="AE1176" s="25">
        <v>1175</v>
      </c>
      <c r="AF1176" s="26">
        <v>495293.14887400001</v>
      </c>
      <c r="AG1176" s="25">
        <v>1175</v>
      </c>
      <c r="AH1176" s="26">
        <v>1.1631430088400001</v>
      </c>
      <c r="AI1176" s="25">
        <v>1175</v>
      </c>
      <c r="AJ1176" s="26">
        <v>48.777544257499997</v>
      </c>
      <c r="AK1176" s="25">
        <v>1175</v>
      </c>
      <c r="AL1176" s="26">
        <v>6.5977249643100006E-2</v>
      </c>
      <c r="AM1176" s="25">
        <v>1175</v>
      </c>
      <c r="AN1176" s="26">
        <v>0.62467550264100002</v>
      </c>
      <c r="AO1176" s="25">
        <v>1175</v>
      </c>
      <c r="AP1176" s="26">
        <v>2.2377595803300001</v>
      </c>
      <c r="AQ1176" s="25">
        <v>1175</v>
      </c>
      <c r="AR1176" s="26">
        <v>2449.83224819</v>
      </c>
      <c r="AS1176" s="25">
        <v>1175</v>
      </c>
      <c r="AT1176" s="26">
        <v>1.13930569201</v>
      </c>
      <c r="AU1176" s="25">
        <v>1175</v>
      </c>
      <c r="AV1176" s="26">
        <v>4681.3828078400002</v>
      </c>
      <c r="AW1176" s="25">
        <v>1175</v>
      </c>
      <c r="AX1176" s="26">
        <v>1.1631430088400001</v>
      </c>
      <c r="AY1176" s="25">
        <v>1175</v>
      </c>
      <c r="AZ1176" s="26">
        <v>57.662577641699997</v>
      </c>
      <c r="BA1176" s="25">
        <v>1175</v>
      </c>
      <c r="BB1176" s="26">
        <v>2.1033141425800001E-3</v>
      </c>
      <c r="BC1176" s="25">
        <v>1175</v>
      </c>
      <c r="BD1176" s="26">
        <v>7.9165034645099996E-2</v>
      </c>
      <c r="BE1176" s="25">
        <v>1175</v>
      </c>
      <c r="BF1176" s="26">
        <v>0.91873165121199996</v>
      </c>
      <c r="BG1176" s="25">
        <v>1175</v>
      </c>
      <c r="BH1176" s="26">
        <v>37.639646231599997</v>
      </c>
      <c r="BI1176" s="25">
        <v>1175</v>
      </c>
      <c r="BJ1176" s="26">
        <v>990.01235274199996</v>
      </c>
      <c r="CB1176" s="37"/>
      <c r="CD1176" s="37"/>
      <c r="CE1176" s="37"/>
    </row>
    <row r="1177" spans="1:83" x14ac:dyDescent="0.3">
      <c r="A1177" s="25">
        <v>1176</v>
      </c>
      <c r="B1177" s="26">
        <v>4823.5417535699999</v>
      </c>
      <c r="C1177" s="25">
        <v>1176</v>
      </c>
      <c r="D1177" s="26">
        <v>2.2804052824399998</v>
      </c>
      <c r="E1177" s="25">
        <v>1176</v>
      </c>
      <c r="F1177" s="26">
        <v>61.884925151099999</v>
      </c>
      <c r="G1177" s="25">
        <v>1176</v>
      </c>
      <c r="H1177" s="26">
        <v>2.78635301602E-2</v>
      </c>
      <c r="I1177" s="25">
        <v>1176</v>
      </c>
      <c r="J1177" s="26">
        <v>2.4757015354799999E-2</v>
      </c>
      <c r="K1177" s="25">
        <v>1176</v>
      </c>
      <c r="L1177" s="26">
        <v>756736.73036599997</v>
      </c>
      <c r="M1177" s="25">
        <v>1176</v>
      </c>
      <c r="N1177" s="26">
        <v>66.0517959015</v>
      </c>
      <c r="O1177" s="25">
        <v>1176</v>
      </c>
      <c r="P1177" s="26">
        <v>1.9573326198799999E-2</v>
      </c>
      <c r="Q1177" s="25">
        <v>1176</v>
      </c>
      <c r="R1177" s="32">
        <v>0.64904696693599995</v>
      </c>
      <c r="S1177" s="28">
        <v>1176</v>
      </c>
      <c r="T1177" s="35">
        <v>0.812825685119</v>
      </c>
      <c r="U1177" s="25">
        <v>1176</v>
      </c>
      <c r="V1177" s="26">
        <v>37.237872149700003</v>
      </c>
      <c r="W1177" s="25">
        <v>1176</v>
      </c>
      <c r="X1177" s="26">
        <v>9.8702093197600007</v>
      </c>
      <c r="Y1177" s="25">
        <v>1176</v>
      </c>
      <c r="Z1177" s="26">
        <v>1.17622139922E-2</v>
      </c>
      <c r="AA1177" s="25">
        <v>1176</v>
      </c>
      <c r="AB1177" s="26">
        <v>4.1914550987099997</v>
      </c>
      <c r="AC1177" s="25">
        <v>1176</v>
      </c>
      <c r="AD1177" s="26">
        <v>0.27103232258499999</v>
      </c>
      <c r="AE1177" s="25">
        <v>1176</v>
      </c>
      <c r="AF1177" s="26">
        <v>756736.73036599997</v>
      </c>
      <c r="AG1177" s="25">
        <v>1176</v>
      </c>
      <c r="AH1177" s="26">
        <v>2.0645804229100002</v>
      </c>
      <c r="AI1177" s="25">
        <v>1176</v>
      </c>
      <c r="AJ1177" s="26">
        <v>64.644076551200001</v>
      </c>
      <c r="AK1177" s="25">
        <v>1176</v>
      </c>
      <c r="AL1177" s="26">
        <v>3.0420191630699998E-2</v>
      </c>
      <c r="AM1177" s="25">
        <v>1176</v>
      </c>
      <c r="AN1177" s="26">
        <v>0.69268764454599996</v>
      </c>
      <c r="AO1177" s="25">
        <v>1176</v>
      </c>
      <c r="AP1177" s="26">
        <v>0.76836632770900004</v>
      </c>
      <c r="AQ1177" s="25">
        <v>1176</v>
      </c>
      <c r="AR1177" s="26">
        <v>62.9278363687</v>
      </c>
      <c r="AS1177" s="25">
        <v>1176</v>
      </c>
      <c r="AT1177" s="26">
        <v>2.8202618095099998</v>
      </c>
      <c r="AU1177" s="25">
        <v>1176</v>
      </c>
      <c r="AV1177" s="26">
        <v>4807.7448356799996</v>
      </c>
      <c r="AW1177" s="25">
        <v>1176</v>
      </c>
      <c r="AX1177" s="26">
        <v>2.0645804229100002</v>
      </c>
      <c r="AY1177" s="25">
        <v>1176</v>
      </c>
      <c r="AZ1177" s="26">
        <v>63.372624910299997</v>
      </c>
      <c r="BA1177" s="25">
        <v>1176</v>
      </c>
      <c r="BB1177" s="26">
        <v>1.9378768871199999E-2</v>
      </c>
      <c r="BC1177" s="25">
        <v>1176</v>
      </c>
      <c r="BD1177" s="26">
        <v>3.0128950160000001E-2</v>
      </c>
      <c r="BE1177" s="25">
        <v>1176</v>
      </c>
      <c r="BF1177" s="26">
        <v>0.95049228096899996</v>
      </c>
      <c r="BG1177" s="25">
        <v>1176</v>
      </c>
      <c r="BH1177" s="26">
        <v>51.539391480600003</v>
      </c>
      <c r="BI1177" s="25">
        <v>1176</v>
      </c>
      <c r="BJ1177" s="26">
        <v>172.53511107700001</v>
      </c>
      <c r="CB1177" s="37"/>
      <c r="CD1177" s="37"/>
      <c r="CE1177" s="37"/>
    </row>
    <row r="1178" spans="1:83" x14ac:dyDescent="0.3">
      <c r="A1178" s="25">
        <v>1177</v>
      </c>
      <c r="B1178" s="26">
        <v>5562.1883112100004</v>
      </c>
      <c r="C1178" s="25">
        <v>1177</v>
      </c>
      <c r="D1178" s="26">
        <v>1.2765734381</v>
      </c>
      <c r="E1178" s="25">
        <v>1177</v>
      </c>
      <c r="F1178" s="26">
        <v>55.882694628099998</v>
      </c>
      <c r="G1178" s="25">
        <v>1177</v>
      </c>
      <c r="H1178" s="26">
        <v>0.1240400281</v>
      </c>
      <c r="I1178" s="25">
        <v>1177</v>
      </c>
      <c r="J1178" s="26">
        <v>2.3152401917999998E-2</v>
      </c>
      <c r="K1178" s="25">
        <v>1177</v>
      </c>
      <c r="L1178" s="26">
        <v>432120.57072399999</v>
      </c>
      <c r="M1178" s="25">
        <v>1177</v>
      </c>
      <c r="N1178" s="26">
        <v>43.169384935399997</v>
      </c>
      <c r="O1178" s="25">
        <v>1177</v>
      </c>
      <c r="P1178" s="26">
        <v>1.50731555912E-2</v>
      </c>
      <c r="Q1178" s="25">
        <v>1177</v>
      </c>
      <c r="R1178" s="32">
        <v>0.71547225138299997</v>
      </c>
      <c r="S1178" s="28">
        <v>1177</v>
      </c>
      <c r="T1178" s="35">
        <v>0.35998670310500003</v>
      </c>
      <c r="U1178" s="25">
        <v>1177</v>
      </c>
      <c r="V1178" s="26">
        <v>30.753675728000001</v>
      </c>
      <c r="W1178" s="25">
        <v>1177</v>
      </c>
      <c r="X1178" s="26">
        <v>9.1932461766600007</v>
      </c>
      <c r="Y1178" s="25">
        <v>1177</v>
      </c>
      <c r="Z1178" s="26">
        <v>3.4547467715299998E-2</v>
      </c>
      <c r="AA1178" s="25">
        <v>1177</v>
      </c>
      <c r="AB1178" s="26">
        <v>11.8307261726</v>
      </c>
      <c r="AC1178" s="25">
        <v>1177</v>
      </c>
      <c r="AD1178" s="26">
        <v>0.212330286777</v>
      </c>
      <c r="AE1178" s="25">
        <v>1177</v>
      </c>
      <c r="AF1178" s="26">
        <v>432120.57072399999</v>
      </c>
      <c r="AG1178" s="25">
        <v>1177</v>
      </c>
      <c r="AH1178" s="26">
        <v>1.0658339488199999</v>
      </c>
      <c r="AI1178" s="25">
        <v>1177</v>
      </c>
      <c r="AJ1178" s="26">
        <v>45.17415827</v>
      </c>
      <c r="AK1178" s="25">
        <v>1177</v>
      </c>
      <c r="AL1178" s="26">
        <v>7.5827918518299994E-2</v>
      </c>
      <c r="AM1178" s="25">
        <v>1177</v>
      </c>
      <c r="AN1178" s="26">
        <v>1.87753579269</v>
      </c>
      <c r="AO1178" s="25">
        <v>1177</v>
      </c>
      <c r="AP1178" s="26">
        <v>0.46026822995599997</v>
      </c>
      <c r="AQ1178" s="25">
        <v>1177</v>
      </c>
      <c r="AR1178" s="26">
        <v>1799.6321846200001</v>
      </c>
      <c r="AS1178" s="25">
        <v>1177</v>
      </c>
      <c r="AT1178" s="26">
        <v>1.8587822115099999</v>
      </c>
      <c r="AU1178" s="25">
        <v>1177</v>
      </c>
      <c r="AV1178" s="26">
        <v>4964.19627425</v>
      </c>
      <c r="AW1178" s="25">
        <v>1177</v>
      </c>
      <c r="AX1178" s="26">
        <v>1.0658339488199999</v>
      </c>
      <c r="AY1178" s="25">
        <v>1177</v>
      </c>
      <c r="AZ1178" s="26">
        <v>51.674551630300002</v>
      </c>
      <c r="BA1178" s="25">
        <v>1177</v>
      </c>
      <c r="BB1178" s="26">
        <v>3.2538812323099998E-2</v>
      </c>
      <c r="BC1178" s="25">
        <v>1177</v>
      </c>
      <c r="BD1178" s="26">
        <v>1.19235667988E-2</v>
      </c>
      <c r="BE1178" s="25">
        <v>1177</v>
      </c>
      <c r="BF1178" s="26">
        <v>0.95553762087799998</v>
      </c>
      <c r="BG1178" s="25">
        <v>1177</v>
      </c>
      <c r="BH1178" s="26">
        <v>31.701679907399999</v>
      </c>
      <c r="BI1178" s="25">
        <v>1177</v>
      </c>
      <c r="BJ1178" s="26">
        <v>1803.6354776799999</v>
      </c>
      <c r="CB1178" s="37"/>
      <c r="CD1178" s="37"/>
      <c r="CE1178" s="37"/>
    </row>
    <row r="1179" spans="1:83" x14ac:dyDescent="0.3">
      <c r="A1179" s="25">
        <v>1178</v>
      </c>
      <c r="B1179" s="26">
        <v>7339.2260187299999</v>
      </c>
      <c r="C1179" s="25">
        <v>1178</v>
      </c>
      <c r="D1179" s="26">
        <v>2.0396835386699999</v>
      </c>
      <c r="E1179" s="25">
        <v>1178</v>
      </c>
      <c r="F1179" s="26">
        <v>74.579907599899997</v>
      </c>
      <c r="G1179" s="25">
        <v>1178</v>
      </c>
      <c r="H1179" s="26">
        <v>9.1743281343399999E-2</v>
      </c>
      <c r="I1179" s="25">
        <v>1178</v>
      </c>
      <c r="J1179" s="26">
        <v>3.7204080119799997E-2</v>
      </c>
      <c r="K1179" s="25">
        <v>1178</v>
      </c>
      <c r="L1179" s="26">
        <v>747024.95403200004</v>
      </c>
      <c r="M1179" s="25">
        <v>1178</v>
      </c>
      <c r="N1179" s="26">
        <v>72.579342177900003</v>
      </c>
      <c r="O1179" s="25">
        <v>1178</v>
      </c>
      <c r="P1179" s="26">
        <v>1.0806408859500001E-2</v>
      </c>
      <c r="Q1179" s="25">
        <v>1178</v>
      </c>
      <c r="R1179" s="32">
        <v>0.80652721789799997</v>
      </c>
      <c r="S1179" s="28">
        <v>1178</v>
      </c>
      <c r="T1179" s="35">
        <v>0.703104633438</v>
      </c>
      <c r="U1179" s="25">
        <v>1178</v>
      </c>
      <c r="V1179" s="26">
        <v>26.7238677918</v>
      </c>
      <c r="W1179" s="25">
        <v>1178</v>
      </c>
      <c r="X1179" s="26">
        <v>6.3483053278400003</v>
      </c>
      <c r="Y1179" s="25">
        <v>1178</v>
      </c>
      <c r="Z1179" s="26">
        <v>5.5964870833400002E-2</v>
      </c>
      <c r="AA1179" s="25">
        <v>1178</v>
      </c>
      <c r="AB1179" s="26">
        <v>8.8603926641899999</v>
      </c>
      <c r="AC1179" s="25">
        <v>1178</v>
      </c>
      <c r="AD1179" s="26">
        <v>0.27767099607700002</v>
      </c>
      <c r="AE1179" s="25">
        <v>1178</v>
      </c>
      <c r="AF1179" s="26">
        <v>747024.95403200004</v>
      </c>
      <c r="AG1179" s="25">
        <v>1178</v>
      </c>
      <c r="AH1179" s="26">
        <v>1.8914569101800001</v>
      </c>
      <c r="AI1179" s="25">
        <v>1178</v>
      </c>
      <c r="AJ1179" s="26">
        <v>63.666175337799999</v>
      </c>
      <c r="AK1179" s="25">
        <v>1178</v>
      </c>
      <c r="AL1179" s="26">
        <v>8.1547796157100005E-2</v>
      </c>
      <c r="AM1179" s="25">
        <v>1178</v>
      </c>
      <c r="AN1179" s="26">
        <v>1.3219726778200001</v>
      </c>
      <c r="AO1179" s="25">
        <v>1178</v>
      </c>
      <c r="AP1179" s="26">
        <v>0.62112657547000005</v>
      </c>
      <c r="AQ1179" s="25">
        <v>1178</v>
      </c>
      <c r="AR1179" s="26">
        <v>618.26340147200006</v>
      </c>
      <c r="AS1179" s="25">
        <v>1178</v>
      </c>
      <c r="AT1179" s="26">
        <v>1.92599853292</v>
      </c>
      <c r="AU1179" s="25">
        <v>1178</v>
      </c>
      <c r="AV1179" s="26">
        <v>6909.7238895199998</v>
      </c>
      <c r="AW1179" s="25">
        <v>1178</v>
      </c>
      <c r="AX1179" s="26">
        <v>1.8914569101800001</v>
      </c>
      <c r="AY1179" s="25">
        <v>1178</v>
      </c>
      <c r="AZ1179" s="26">
        <v>70.957874997600001</v>
      </c>
      <c r="BA1179" s="25">
        <v>1178</v>
      </c>
      <c r="BB1179" s="26">
        <v>3.4072052465000002E-2</v>
      </c>
      <c r="BC1179" s="25">
        <v>1178</v>
      </c>
      <c r="BD1179" s="26">
        <v>4.0731472155699999E-2</v>
      </c>
      <c r="BE1179" s="25">
        <v>1178</v>
      </c>
      <c r="BF1179" s="26">
        <v>0.92519647537899996</v>
      </c>
      <c r="BG1179" s="25">
        <v>1178</v>
      </c>
      <c r="BH1179" s="26">
        <v>27.684926255000001</v>
      </c>
      <c r="BI1179" s="25">
        <v>1178</v>
      </c>
      <c r="BJ1179" s="26">
        <v>553.92421902599995</v>
      </c>
      <c r="CB1179" s="37"/>
      <c r="CD1179" s="37"/>
      <c r="CE1179" s="37"/>
    </row>
    <row r="1180" spans="1:83" x14ac:dyDescent="0.3">
      <c r="A1180" s="25">
        <v>1179</v>
      </c>
      <c r="B1180" s="26">
        <v>8792.4933746499992</v>
      </c>
      <c r="C1180" s="25">
        <v>1179</v>
      </c>
      <c r="D1180" s="26">
        <v>2.2311843148200001</v>
      </c>
      <c r="E1180" s="25">
        <v>1179</v>
      </c>
      <c r="F1180" s="26">
        <v>56.930015435100003</v>
      </c>
      <c r="G1180" s="25">
        <v>1179</v>
      </c>
      <c r="H1180" s="26">
        <v>8.7301502990599994E-2</v>
      </c>
      <c r="I1180" s="25">
        <v>1179</v>
      </c>
      <c r="J1180" s="26">
        <v>9.4675884478299999E-2</v>
      </c>
      <c r="K1180" s="25">
        <v>1179</v>
      </c>
      <c r="L1180" s="26">
        <v>406359.79764900001</v>
      </c>
      <c r="M1180" s="25">
        <v>1179</v>
      </c>
      <c r="N1180" s="26">
        <v>55.642927839599999</v>
      </c>
      <c r="O1180" s="25">
        <v>1179</v>
      </c>
      <c r="P1180" s="26">
        <v>1.7830183232300002E-2</v>
      </c>
      <c r="Q1180" s="25">
        <v>1179</v>
      </c>
      <c r="R1180" s="32">
        <v>0.74622820383599997</v>
      </c>
      <c r="S1180" s="28">
        <v>1179</v>
      </c>
      <c r="T1180" s="35">
        <v>0.587420211691</v>
      </c>
      <c r="U1180" s="25">
        <v>1179</v>
      </c>
      <c r="V1180" s="26">
        <v>36.986824480800003</v>
      </c>
      <c r="W1180" s="25">
        <v>1179</v>
      </c>
      <c r="X1180" s="26">
        <v>5.3021908311199999</v>
      </c>
      <c r="Y1180" s="25">
        <v>1179</v>
      </c>
      <c r="Z1180" s="26">
        <v>4.0588045036100001E-2</v>
      </c>
      <c r="AA1180" s="25">
        <v>1179</v>
      </c>
      <c r="AB1180" s="26">
        <v>12.6427080499</v>
      </c>
      <c r="AC1180" s="25">
        <v>1179</v>
      </c>
      <c r="AD1180" s="26">
        <v>0.28292173768899997</v>
      </c>
      <c r="AE1180" s="25">
        <v>1179</v>
      </c>
      <c r="AF1180" s="26">
        <v>406359.79764900001</v>
      </c>
      <c r="AG1180" s="25">
        <v>1179</v>
      </c>
      <c r="AH1180" s="26">
        <v>2.0999127175500001</v>
      </c>
      <c r="AI1180" s="25">
        <v>1179</v>
      </c>
      <c r="AJ1180" s="26">
        <v>67.031422499599998</v>
      </c>
      <c r="AK1180" s="25">
        <v>1179</v>
      </c>
      <c r="AL1180" s="26">
        <v>0.27378630752700001</v>
      </c>
      <c r="AM1180" s="25">
        <v>1179</v>
      </c>
      <c r="AN1180" s="26">
        <v>1.58439456204</v>
      </c>
      <c r="AO1180" s="25">
        <v>1179</v>
      </c>
      <c r="AP1180" s="26">
        <v>0.99726339965400002</v>
      </c>
      <c r="AQ1180" s="25">
        <v>1179</v>
      </c>
      <c r="AR1180" s="26">
        <v>810.95848915600004</v>
      </c>
      <c r="AS1180" s="25">
        <v>1179</v>
      </c>
      <c r="AT1180" s="26">
        <v>2.5740821521299999</v>
      </c>
      <c r="AU1180" s="25">
        <v>1179</v>
      </c>
      <c r="AV1180" s="26">
        <v>8077.33191025</v>
      </c>
      <c r="AW1180" s="25">
        <v>1179</v>
      </c>
      <c r="AX1180" s="26">
        <v>2.0999127175500001</v>
      </c>
      <c r="AY1180" s="25">
        <v>1179</v>
      </c>
      <c r="AZ1180" s="26">
        <v>70.6858241029</v>
      </c>
      <c r="BA1180" s="25">
        <v>1179</v>
      </c>
      <c r="BB1180" s="26">
        <v>3.99872754565E-2</v>
      </c>
      <c r="BC1180" s="25">
        <v>1179</v>
      </c>
      <c r="BD1180" s="26">
        <v>6.9562947202500003E-2</v>
      </c>
      <c r="BE1180" s="25">
        <v>1179</v>
      </c>
      <c r="BF1180" s="26">
        <v>0.89044977734099995</v>
      </c>
      <c r="BG1180" s="25">
        <v>1179</v>
      </c>
      <c r="BH1180" s="26">
        <v>37.798333202599999</v>
      </c>
      <c r="BI1180" s="25">
        <v>1179</v>
      </c>
      <c r="BJ1180" s="26">
        <v>1199.48622187</v>
      </c>
      <c r="CB1180" s="37"/>
      <c r="CD1180" s="37"/>
      <c r="CE1180" s="37"/>
    </row>
    <row r="1181" spans="1:83" x14ac:dyDescent="0.3">
      <c r="A1181" s="25">
        <v>1180</v>
      </c>
      <c r="B1181" s="26">
        <v>6628.3035945399997</v>
      </c>
      <c r="C1181" s="25">
        <v>1180</v>
      </c>
      <c r="D1181" s="26">
        <v>1.38197697278</v>
      </c>
      <c r="E1181" s="25">
        <v>1180</v>
      </c>
      <c r="F1181" s="26">
        <v>53.115033083599997</v>
      </c>
      <c r="G1181" s="25">
        <v>1180</v>
      </c>
      <c r="H1181" s="26">
        <v>9.2137632275700002E-2</v>
      </c>
      <c r="I1181" s="25">
        <v>1180</v>
      </c>
      <c r="J1181" s="26">
        <v>0.107072360304</v>
      </c>
      <c r="K1181" s="25">
        <v>1180</v>
      </c>
      <c r="L1181" s="26">
        <v>754054.26598499995</v>
      </c>
      <c r="M1181" s="25">
        <v>1180</v>
      </c>
      <c r="N1181" s="26">
        <v>65.186083706299996</v>
      </c>
      <c r="O1181" s="25">
        <v>1180</v>
      </c>
      <c r="P1181" s="26">
        <v>1.9397064761100001E-2</v>
      </c>
      <c r="Q1181" s="25">
        <v>1180</v>
      </c>
      <c r="R1181" s="32">
        <v>0.42509519261000001</v>
      </c>
      <c r="S1181" s="28">
        <v>1180</v>
      </c>
      <c r="T1181" s="35">
        <v>0.50178831653099998</v>
      </c>
      <c r="U1181" s="25">
        <v>1180</v>
      </c>
      <c r="V1181" s="26">
        <v>40.351481622400001</v>
      </c>
      <c r="W1181" s="25">
        <v>1180</v>
      </c>
      <c r="X1181" s="26">
        <v>2.60909812421</v>
      </c>
      <c r="Y1181" s="25">
        <v>1180</v>
      </c>
      <c r="Z1181" s="26">
        <v>8.5158715482800004E-2</v>
      </c>
      <c r="AA1181" s="25">
        <v>1180</v>
      </c>
      <c r="AB1181" s="26">
        <v>7.3673772282799996</v>
      </c>
      <c r="AC1181" s="25">
        <v>1180</v>
      </c>
      <c r="AD1181" s="26">
        <v>0.373103815507</v>
      </c>
      <c r="AE1181" s="25">
        <v>1180</v>
      </c>
      <c r="AF1181" s="26">
        <v>754054.26598499995</v>
      </c>
      <c r="AG1181" s="25">
        <v>1180</v>
      </c>
      <c r="AH1181" s="26">
        <v>1.30701915627</v>
      </c>
      <c r="AI1181" s="25">
        <v>1180</v>
      </c>
      <c r="AJ1181" s="26">
        <v>81.259847043700006</v>
      </c>
      <c r="AK1181" s="25">
        <v>1180</v>
      </c>
      <c r="AL1181" s="26">
        <v>5.4338853668299998E-2</v>
      </c>
      <c r="AM1181" s="25">
        <v>1180</v>
      </c>
      <c r="AN1181" s="26">
        <v>0.80702634049300004</v>
      </c>
      <c r="AO1181" s="25">
        <v>1180</v>
      </c>
      <c r="AP1181" s="26">
        <v>0.68783128889699996</v>
      </c>
      <c r="AQ1181" s="25">
        <v>1180</v>
      </c>
      <c r="AR1181" s="26">
        <v>141.695606559</v>
      </c>
      <c r="AS1181" s="25">
        <v>1180</v>
      </c>
      <c r="AT1181" s="26">
        <v>2.1418680006500002</v>
      </c>
      <c r="AU1181" s="25">
        <v>1180</v>
      </c>
      <c r="AV1181" s="26">
        <v>6147.3242762299997</v>
      </c>
      <c r="AW1181" s="25">
        <v>1180</v>
      </c>
      <c r="AX1181" s="26">
        <v>1.30701915627</v>
      </c>
      <c r="AY1181" s="25">
        <v>1180</v>
      </c>
      <c r="AZ1181" s="26">
        <v>69.737579567300003</v>
      </c>
      <c r="BA1181" s="25">
        <v>1180</v>
      </c>
      <c r="BB1181" s="26">
        <v>4.8211444447700001E-2</v>
      </c>
      <c r="BC1181" s="25">
        <v>1180</v>
      </c>
      <c r="BD1181" s="26">
        <v>8.8343087873700002E-2</v>
      </c>
      <c r="BE1181" s="25">
        <v>1180</v>
      </c>
      <c r="BF1181" s="26">
        <v>0.86344546767899999</v>
      </c>
      <c r="BG1181" s="25">
        <v>1180</v>
      </c>
      <c r="BH1181" s="26">
        <v>40.663768258700003</v>
      </c>
      <c r="BI1181" s="25">
        <v>1180</v>
      </c>
      <c r="BJ1181" s="26">
        <v>202.99577427299999</v>
      </c>
      <c r="CB1181" s="37"/>
      <c r="CD1181" s="37"/>
      <c r="CE1181" s="37"/>
    </row>
    <row r="1182" spans="1:83" x14ac:dyDescent="0.3">
      <c r="A1182" s="25">
        <v>1181</v>
      </c>
      <c r="B1182" s="26">
        <v>8607.2697446900002</v>
      </c>
      <c r="C1182" s="25">
        <v>1181</v>
      </c>
      <c r="D1182" s="26">
        <v>1.51635796677</v>
      </c>
      <c r="E1182" s="25">
        <v>1181</v>
      </c>
      <c r="F1182" s="26">
        <v>38.754967848299998</v>
      </c>
      <c r="G1182" s="25">
        <v>1181</v>
      </c>
      <c r="H1182" s="26">
        <v>0.110578606043</v>
      </c>
      <c r="I1182" s="25">
        <v>1181</v>
      </c>
      <c r="J1182" s="26">
        <v>8.0019775394299997E-2</v>
      </c>
      <c r="K1182" s="25">
        <v>1181</v>
      </c>
      <c r="L1182" s="26">
        <v>423166.74060600001</v>
      </c>
      <c r="M1182" s="25">
        <v>1181</v>
      </c>
      <c r="N1182" s="26">
        <v>46.313180410299999</v>
      </c>
      <c r="O1182" s="25">
        <v>1181</v>
      </c>
      <c r="P1182" s="26">
        <v>1.6576021457799999E-2</v>
      </c>
      <c r="Q1182" s="25">
        <v>1181</v>
      </c>
      <c r="R1182" s="32">
        <v>0.63212696862999995</v>
      </c>
      <c r="S1182" s="28">
        <v>1181</v>
      </c>
      <c r="T1182" s="35">
        <v>0.49336291030500001</v>
      </c>
      <c r="U1182" s="25">
        <v>1181</v>
      </c>
      <c r="V1182" s="26">
        <v>26.1319510991</v>
      </c>
      <c r="W1182" s="25">
        <v>1181</v>
      </c>
      <c r="X1182" s="26">
        <v>2.1410275940100001</v>
      </c>
      <c r="Y1182" s="25">
        <v>1181</v>
      </c>
      <c r="Z1182" s="26">
        <v>4.1167211633600001E-2</v>
      </c>
      <c r="AA1182" s="25">
        <v>1181</v>
      </c>
      <c r="AB1182" s="26">
        <v>14.0639904619</v>
      </c>
      <c r="AC1182" s="25">
        <v>1181</v>
      </c>
      <c r="AD1182" s="26">
        <v>0.454688065177</v>
      </c>
      <c r="AE1182" s="25">
        <v>1181</v>
      </c>
      <c r="AF1182" s="26">
        <v>423166.74060600001</v>
      </c>
      <c r="AG1182" s="25">
        <v>1181</v>
      </c>
      <c r="AH1182" s="26">
        <v>1.4453864141199999</v>
      </c>
      <c r="AI1182" s="25">
        <v>1181</v>
      </c>
      <c r="AJ1182" s="26">
        <v>78.102906424699995</v>
      </c>
      <c r="AK1182" s="25">
        <v>1181</v>
      </c>
      <c r="AL1182" s="26">
        <v>0.214767815379</v>
      </c>
      <c r="AM1182" s="25">
        <v>1181</v>
      </c>
      <c r="AN1182" s="26">
        <v>1.5683361040499999</v>
      </c>
      <c r="AO1182" s="25">
        <v>1181</v>
      </c>
      <c r="AP1182" s="26">
        <v>0.64671869984200003</v>
      </c>
      <c r="AQ1182" s="25">
        <v>1181</v>
      </c>
      <c r="AR1182" s="26">
        <v>174.952727925</v>
      </c>
      <c r="AS1182" s="25">
        <v>1181</v>
      </c>
      <c r="AT1182" s="26">
        <v>4.9089852699099996</v>
      </c>
      <c r="AU1182" s="25">
        <v>1181</v>
      </c>
      <c r="AV1182" s="26">
        <v>7978.4657558199997</v>
      </c>
      <c r="AW1182" s="25">
        <v>1181</v>
      </c>
      <c r="AX1182" s="26">
        <v>1.4453864141199999</v>
      </c>
      <c r="AY1182" s="25">
        <v>1181</v>
      </c>
      <c r="AZ1182" s="26">
        <v>74.156691827900005</v>
      </c>
      <c r="BA1182" s="25">
        <v>1181</v>
      </c>
      <c r="BB1182" s="26">
        <v>5.9126548991999997E-2</v>
      </c>
      <c r="BC1182" s="25">
        <v>1181</v>
      </c>
      <c r="BD1182" s="26">
        <v>6.7680750058199998E-2</v>
      </c>
      <c r="BE1182" s="25">
        <v>1181</v>
      </c>
      <c r="BF1182" s="26">
        <v>0.87319270095000001</v>
      </c>
      <c r="BG1182" s="25">
        <v>1181</v>
      </c>
      <c r="BH1182" s="26">
        <v>26.665836216599999</v>
      </c>
      <c r="BI1182" s="25">
        <v>1181</v>
      </c>
      <c r="BJ1182" s="26">
        <v>631.82547012800001</v>
      </c>
      <c r="CB1182" s="37"/>
      <c r="CD1182" s="37"/>
      <c r="CE1182" s="37"/>
    </row>
    <row r="1183" spans="1:83" x14ac:dyDescent="0.3">
      <c r="A1183" s="25">
        <v>1182</v>
      </c>
      <c r="B1183" s="26">
        <v>4777.9888252700002</v>
      </c>
      <c r="C1183" s="25">
        <v>1182</v>
      </c>
      <c r="D1183" s="26">
        <v>2.0203627856600002</v>
      </c>
      <c r="E1183" s="25">
        <v>1182</v>
      </c>
      <c r="F1183" s="26">
        <v>46.392113866700001</v>
      </c>
      <c r="G1183" s="25">
        <v>1182</v>
      </c>
      <c r="H1183" s="26">
        <v>4.2594796795999999E-2</v>
      </c>
      <c r="I1183" s="25">
        <v>1182</v>
      </c>
      <c r="J1183" s="26">
        <v>7.4198910850499997E-2</v>
      </c>
      <c r="K1183" s="25">
        <v>1182</v>
      </c>
      <c r="L1183" s="26">
        <v>553925.54190900002</v>
      </c>
      <c r="M1183" s="25">
        <v>1182</v>
      </c>
      <c r="N1183" s="26">
        <v>51.495710153899999</v>
      </c>
      <c r="O1183" s="25">
        <v>1182</v>
      </c>
      <c r="P1183" s="26">
        <v>1.7853032688600001E-2</v>
      </c>
      <c r="Q1183" s="25">
        <v>1182</v>
      </c>
      <c r="R1183" s="32">
        <v>0.33725253581100001</v>
      </c>
      <c r="S1183" s="28">
        <v>1182</v>
      </c>
      <c r="T1183" s="35">
        <v>0.72143203255499999</v>
      </c>
      <c r="U1183" s="25">
        <v>1182</v>
      </c>
      <c r="V1183" s="26">
        <v>36.073269109500004</v>
      </c>
      <c r="W1183" s="25">
        <v>1182</v>
      </c>
      <c r="X1183" s="26">
        <v>2.8796203473499999</v>
      </c>
      <c r="Y1183" s="25">
        <v>1182</v>
      </c>
      <c r="Z1183" s="26">
        <v>5.38822458528E-2</v>
      </c>
      <c r="AA1183" s="25">
        <v>1182</v>
      </c>
      <c r="AB1183" s="26">
        <v>14.132046561099999</v>
      </c>
      <c r="AC1183" s="25">
        <v>1182</v>
      </c>
      <c r="AD1183" s="26">
        <v>0.40836074522100002</v>
      </c>
      <c r="AE1183" s="25">
        <v>1182</v>
      </c>
      <c r="AF1183" s="26">
        <v>553925.54190900002</v>
      </c>
      <c r="AG1183" s="25">
        <v>1182</v>
      </c>
      <c r="AH1183" s="26">
        <v>1.93405099744</v>
      </c>
      <c r="AI1183" s="25">
        <v>1182</v>
      </c>
      <c r="AJ1183" s="26">
        <v>63.100006338599997</v>
      </c>
      <c r="AK1183" s="25">
        <v>1182</v>
      </c>
      <c r="AL1183" s="26">
        <v>5.8000867106100001E-2</v>
      </c>
      <c r="AM1183" s="25">
        <v>1182</v>
      </c>
      <c r="AN1183" s="26">
        <v>0.64926523180700002</v>
      </c>
      <c r="AO1183" s="25">
        <v>1182</v>
      </c>
      <c r="AP1183" s="26">
        <v>0.94856124143499998</v>
      </c>
      <c r="AQ1183" s="25">
        <v>1182</v>
      </c>
      <c r="AR1183" s="26">
        <v>357.84102293000001</v>
      </c>
      <c r="AS1183" s="25">
        <v>1182</v>
      </c>
      <c r="AT1183" s="26">
        <v>3.6802581879699998</v>
      </c>
      <c r="AU1183" s="25">
        <v>1182</v>
      </c>
      <c r="AV1183" s="26">
        <v>4434.86653157</v>
      </c>
      <c r="AW1183" s="25">
        <v>1182</v>
      </c>
      <c r="AX1183" s="26">
        <v>1.93405099744</v>
      </c>
      <c r="AY1183" s="25">
        <v>1182</v>
      </c>
      <c r="AZ1183" s="26">
        <v>64.690175059799998</v>
      </c>
      <c r="BA1183" s="25">
        <v>1182</v>
      </c>
      <c r="BB1183" s="26">
        <v>1.90462337421E-3</v>
      </c>
      <c r="BC1183" s="25">
        <v>1182</v>
      </c>
      <c r="BD1183" s="26">
        <v>4.6556076574699998E-2</v>
      </c>
      <c r="BE1183" s="25">
        <v>1182</v>
      </c>
      <c r="BF1183" s="26">
        <v>0.95153930005099996</v>
      </c>
      <c r="BG1183" s="25">
        <v>1182</v>
      </c>
      <c r="BH1183" s="26">
        <v>36.288041025699997</v>
      </c>
      <c r="BI1183" s="25">
        <v>1182</v>
      </c>
      <c r="BJ1183" s="26">
        <v>734.10694239700001</v>
      </c>
      <c r="CB1183" s="37"/>
      <c r="CD1183" s="37"/>
      <c r="CE1183" s="37"/>
    </row>
    <row r="1184" spans="1:83" x14ac:dyDescent="0.3">
      <c r="A1184" s="25">
        <v>1183</v>
      </c>
      <c r="B1184" s="26">
        <v>11928.240817800001</v>
      </c>
      <c r="C1184" s="25">
        <v>1183</v>
      </c>
      <c r="D1184" s="26">
        <v>1.69443616003</v>
      </c>
      <c r="E1184" s="25">
        <v>1183</v>
      </c>
      <c r="F1184" s="26">
        <v>72.6484453745</v>
      </c>
      <c r="G1184" s="25">
        <v>1183</v>
      </c>
      <c r="H1184" s="26">
        <v>0.16045793498899999</v>
      </c>
      <c r="I1184" s="25">
        <v>1183</v>
      </c>
      <c r="J1184" s="26">
        <v>5.1509735637600002E-2</v>
      </c>
      <c r="K1184" s="25">
        <v>1183</v>
      </c>
      <c r="L1184" s="26">
        <v>684020.31158600003</v>
      </c>
      <c r="M1184" s="25">
        <v>1183</v>
      </c>
      <c r="N1184" s="26">
        <v>76.936008315400002</v>
      </c>
      <c r="O1184" s="25">
        <v>1183</v>
      </c>
      <c r="P1184" s="26">
        <v>1.9145170843499999E-2</v>
      </c>
      <c r="Q1184" s="25">
        <v>1183</v>
      </c>
      <c r="R1184" s="32">
        <v>0.51867787591199999</v>
      </c>
      <c r="S1184" s="28">
        <v>1183</v>
      </c>
      <c r="T1184" s="35">
        <v>0.85737379646400003</v>
      </c>
      <c r="U1184" s="25">
        <v>1183</v>
      </c>
      <c r="V1184" s="26">
        <v>35.659645162099999</v>
      </c>
      <c r="W1184" s="25">
        <v>1183</v>
      </c>
      <c r="X1184" s="26">
        <v>5.2991741808699997</v>
      </c>
      <c r="Y1184" s="25">
        <v>1183</v>
      </c>
      <c r="Z1184" s="26">
        <v>8.1123619004100006E-2</v>
      </c>
      <c r="AA1184" s="25">
        <v>1183</v>
      </c>
      <c r="AB1184" s="26">
        <v>9.0157940927099993</v>
      </c>
      <c r="AC1184" s="25">
        <v>1183</v>
      </c>
      <c r="AD1184" s="26">
        <v>0.16029251887400001</v>
      </c>
      <c r="AE1184" s="25">
        <v>1183</v>
      </c>
      <c r="AF1184" s="26">
        <v>684020.31158600003</v>
      </c>
      <c r="AG1184" s="25">
        <v>1183</v>
      </c>
      <c r="AH1184" s="26">
        <v>1.5759230774599999</v>
      </c>
      <c r="AI1184" s="25">
        <v>1183</v>
      </c>
      <c r="AJ1184" s="26">
        <v>62.218827927600003</v>
      </c>
      <c r="AK1184" s="25">
        <v>1183</v>
      </c>
      <c r="AL1184" s="26">
        <v>0.15092023056100001</v>
      </c>
      <c r="AM1184" s="25">
        <v>1183</v>
      </c>
      <c r="AN1184" s="26">
        <v>1.76806582084</v>
      </c>
      <c r="AO1184" s="25">
        <v>1183</v>
      </c>
      <c r="AP1184" s="26">
        <v>0.82898968906199999</v>
      </c>
      <c r="AQ1184" s="25">
        <v>1183</v>
      </c>
      <c r="AR1184" s="26">
        <v>1479.34898739</v>
      </c>
      <c r="AS1184" s="25">
        <v>1183</v>
      </c>
      <c r="AT1184" s="26">
        <v>0.756824762649</v>
      </c>
      <c r="AU1184" s="25">
        <v>1183</v>
      </c>
      <c r="AV1184" s="26">
        <v>10912.7757576</v>
      </c>
      <c r="AW1184" s="25">
        <v>1183</v>
      </c>
      <c r="AX1184" s="26">
        <v>1.5759230774599999</v>
      </c>
      <c r="AY1184" s="25">
        <v>1183</v>
      </c>
      <c r="AZ1184" s="26">
        <v>70.259621258199999</v>
      </c>
      <c r="BA1184" s="25">
        <v>1183</v>
      </c>
      <c r="BB1184" s="26">
        <v>8.88167559207E-2</v>
      </c>
      <c r="BC1184" s="25">
        <v>1183</v>
      </c>
      <c r="BD1184" s="26">
        <v>4.9822247960200003E-2</v>
      </c>
      <c r="BE1184" s="25">
        <v>1183</v>
      </c>
      <c r="BF1184" s="26">
        <v>0.86136099611899997</v>
      </c>
      <c r="BG1184" s="25">
        <v>1183</v>
      </c>
      <c r="BH1184" s="26">
        <v>36.1206471299</v>
      </c>
      <c r="BI1184" s="25">
        <v>1183</v>
      </c>
      <c r="BJ1184" s="26">
        <v>1095.3811287000001</v>
      </c>
      <c r="CB1184" s="37"/>
      <c r="CD1184" s="37"/>
      <c r="CE1184" s="37"/>
    </row>
    <row r="1185" spans="1:83" x14ac:dyDescent="0.3">
      <c r="A1185" s="25">
        <v>1184</v>
      </c>
      <c r="B1185" s="26">
        <v>7943.9873518300001</v>
      </c>
      <c r="C1185" s="25">
        <v>1184</v>
      </c>
      <c r="D1185" s="26">
        <v>2.1991671243500002</v>
      </c>
      <c r="E1185" s="25">
        <v>1184</v>
      </c>
      <c r="F1185" s="26">
        <v>42.512595983700002</v>
      </c>
      <c r="G1185" s="25">
        <v>1184</v>
      </c>
      <c r="H1185" s="26">
        <v>0.137725214771</v>
      </c>
      <c r="I1185" s="25">
        <v>1184</v>
      </c>
      <c r="J1185" s="26">
        <v>0.14860054549999999</v>
      </c>
      <c r="K1185" s="25">
        <v>1184</v>
      </c>
      <c r="L1185" s="26">
        <v>531465.455785</v>
      </c>
      <c r="M1185" s="25">
        <v>1184</v>
      </c>
      <c r="N1185" s="26">
        <v>65.847061524200001</v>
      </c>
      <c r="O1185" s="25">
        <v>1184</v>
      </c>
      <c r="P1185" s="26">
        <v>1.94379306083E-2</v>
      </c>
      <c r="Q1185" s="25">
        <v>1184</v>
      </c>
      <c r="R1185" s="32">
        <v>0.37578344839799999</v>
      </c>
      <c r="S1185" s="28">
        <v>1184</v>
      </c>
      <c r="T1185" s="35">
        <v>0.77596653274600003</v>
      </c>
      <c r="U1185" s="25">
        <v>1184</v>
      </c>
      <c r="V1185" s="26">
        <v>30.892961550900001</v>
      </c>
      <c r="W1185" s="25">
        <v>1184</v>
      </c>
      <c r="X1185" s="26">
        <v>3.0503786603299998</v>
      </c>
      <c r="Y1185" s="25">
        <v>1184</v>
      </c>
      <c r="Z1185" s="26">
        <v>1.6518263703799999E-2</v>
      </c>
      <c r="AA1185" s="25">
        <v>1184</v>
      </c>
      <c r="AB1185" s="26">
        <v>7.5985260691200001</v>
      </c>
      <c r="AC1185" s="25">
        <v>1184</v>
      </c>
      <c r="AD1185" s="26">
        <v>0.216911379461</v>
      </c>
      <c r="AE1185" s="25">
        <v>1184</v>
      </c>
      <c r="AF1185" s="26">
        <v>531465.455785</v>
      </c>
      <c r="AG1185" s="25">
        <v>1184</v>
      </c>
      <c r="AH1185" s="26">
        <v>2.1146268448600001</v>
      </c>
      <c r="AI1185" s="25">
        <v>1184</v>
      </c>
      <c r="AJ1185" s="26">
        <v>92.087813169499995</v>
      </c>
      <c r="AK1185" s="25">
        <v>1184</v>
      </c>
      <c r="AL1185" s="26">
        <v>0.206733838389</v>
      </c>
      <c r="AM1185" s="25">
        <v>1184</v>
      </c>
      <c r="AN1185" s="26">
        <v>1.2291567316400001</v>
      </c>
      <c r="AO1185" s="25">
        <v>1184</v>
      </c>
      <c r="AP1185" s="26">
        <v>0.75296488318999999</v>
      </c>
      <c r="AQ1185" s="25">
        <v>1184</v>
      </c>
      <c r="AR1185" s="26">
        <v>131.73604064400001</v>
      </c>
      <c r="AS1185" s="25">
        <v>1184</v>
      </c>
      <c r="AT1185" s="26">
        <v>2.6942937959200002</v>
      </c>
      <c r="AU1185" s="25">
        <v>1184</v>
      </c>
      <c r="AV1185" s="26">
        <v>7303.5909030700004</v>
      </c>
      <c r="AW1185" s="25">
        <v>1184</v>
      </c>
      <c r="AX1185" s="26">
        <v>2.1146268448600001</v>
      </c>
      <c r="AY1185" s="25">
        <v>1184</v>
      </c>
      <c r="AZ1185" s="26">
        <v>78.493521013399999</v>
      </c>
      <c r="BA1185" s="25">
        <v>1184</v>
      </c>
      <c r="BB1185" s="26">
        <v>7.4074197942500003E-2</v>
      </c>
      <c r="BC1185" s="25">
        <v>1184</v>
      </c>
      <c r="BD1185" s="26">
        <v>0.14967488535500001</v>
      </c>
      <c r="BE1185" s="25">
        <v>1184</v>
      </c>
      <c r="BF1185" s="26">
        <v>0.77625091670199997</v>
      </c>
      <c r="BG1185" s="25">
        <v>1184</v>
      </c>
      <c r="BH1185" s="26">
        <v>35.675330202600001</v>
      </c>
      <c r="BI1185" s="25">
        <v>1184</v>
      </c>
      <c r="BJ1185" s="26">
        <v>832.217003095</v>
      </c>
      <c r="CB1185" s="37"/>
      <c r="CD1185" s="37"/>
      <c r="CE1185" s="37"/>
    </row>
    <row r="1186" spans="1:83" x14ac:dyDescent="0.3">
      <c r="A1186" s="25">
        <v>1185</v>
      </c>
      <c r="B1186" s="26">
        <v>9696.0663676000004</v>
      </c>
      <c r="C1186" s="25">
        <v>1185</v>
      </c>
      <c r="D1186" s="26">
        <v>1.68003116081</v>
      </c>
      <c r="E1186" s="25">
        <v>1185</v>
      </c>
      <c r="F1186" s="26">
        <v>74.076414512599996</v>
      </c>
      <c r="G1186" s="25">
        <v>1185</v>
      </c>
      <c r="H1186" s="26">
        <v>4.6784308654600003E-2</v>
      </c>
      <c r="I1186" s="25">
        <v>1185</v>
      </c>
      <c r="J1186" s="26">
        <v>0.14470826045499999</v>
      </c>
      <c r="K1186" s="25">
        <v>1185</v>
      </c>
      <c r="L1186" s="26">
        <v>479866.96779099997</v>
      </c>
      <c r="M1186" s="25">
        <v>1185</v>
      </c>
      <c r="N1186" s="26">
        <v>48.575025786399998</v>
      </c>
      <c r="O1186" s="25">
        <v>1185</v>
      </c>
      <c r="P1186" s="26">
        <v>1.40340954241E-2</v>
      </c>
      <c r="Q1186" s="25">
        <v>1185</v>
      </c>
      <c r="R1186" s="32">
        <v>0.53408148170600001</v>
      </c>
      <c r="S1186" s="28">
        <v>1185</v>
      </c>
      <c r="T1186" s="35">
        <v>0.65755862344399996</v>
      </c>
      <c r="U1186" s="25">
        <v>1185</v>
      </c>
      <c r="V1186" s="26">
        <v>27.7191452211</v>
      </c>
      <c r="W1186" s="25">
        <v>1185</v>
      </c>
      <c r="X1186" s="26">
        <v>8.4406040985300006</v>
      </c>
      <c r="Y1186" s="25">
        <v>1185</v>
      </c>
      <c r="Z1186" s="26">
        <v>2.5953355461299999E-2</v>
      </c>
      <c r="AA1186" s="25">
        <v>1185</v>
      </c>
      <c r="AB1186" s="26">
        <v>6.8149998351400001</v>
      </c>
      <c r="AC1186" s="25">
        <v>1185</v>
      </c>
      <c r="AD1186" s="26">
        <v>0.29656996553999998</v>
      </c>
      <c r="AE1186" s="25">
        <v>1185</v>
      </c>
      <c r="AF1186" s="26">
        <v>479866.96779099997</v>
      </c>
      <c r="AG1186" s="25">
        <v>1185</v>
      </c>
      <c r="AH1186" s="26">
        <v>1.49552771607</v>
      </c>
      <c r="AI1186" s="25">
        <v>1185</v>
      </c>
      <c r="AJ1186" s="26">
        <v>68.031358092199994</v>
      </c>
      <c r="AK1186" s="25">
        <v>1185</v>
      </c>
      <c r="AL1186" s="26">
        <v>8.9807438689100003E-2</v>
      </c>
      <c r="AM1186" s="25">
        <v>1185</v>
      </c>
      <c r="AN1186" s="26">
        <v>0.81169903792099996</v>
      </c>
      <c r="AO1186" s="25">
        <v>1185</v>
      </c>
      <c r="AP1186" s="26">
        <v>1.2973681482999999</v>
      </c>
      <c r="AQ1186" s="25">
        <v>1185</v>
      </c>
      <c r="AR1186" s="26">
        <v>241.332744956</v>
      </c>
      <c r="AS1186" s="25">
        <v>1185</v>
      </c>
      <c r="AT1186" s="26">
        <v>2.9032289812199998</v>
      </c>
      <c r="AU1186" s="25">
        <v>1185</v>
      </c>
      <c r="AV1186" s="26">
        <v>9183.1011670999997</v>
      </c>
      <c r="AW1186" s="25">
        <v>1185</v>
      </c>
      <c r="AX1186" s="26">
        <v>1.49552771607</v>
      </c>
      <c r="AY1186" s="25">
        <v>1185</v>
      </c>
      <c r="AZ1186" s="26">
        <v>72.463058792400005</v>
      </c>
      <c r="BA1186" s="25">
        <v>1185</v>
      </c>
      <c r="BB1186" s="26">
        <v>3.0931069704099999E-2</v>
      </c>
      <c r="BC1186" s="25">
        <v>1185</v>
      </c>
      <c r="BD1186" s="26">
        <v>0.11539852353799999</v>
      </c>
      <c r="BE1186" s="25">
        <v>1185</v>
      </c>
      <c r="BF1186" s="26">
        <v>0.85367040675799999</v>
      </c>
      <c r="BG1186" s="25">
        <v>1185</v>
      </c>
      <c r="BH1186" s="26">
        <v>32.4222598303</v>
      </c>
      <c r="BI1186" s="25">
        <v>1185</v>
      </c>
      <c r="BJ1186" s="26">
        <v>350.670582362</v>
      </c>
      <c r="CB1186" s="37"/>
      <c r="CD1186" s="37"/>
      <c r="CE1186" s="37"/>
    </row>
    <row r="1187" spans="1:83" x14ac:dyDescent="0.3">
      <c r="A1187" s="25">
        <v>1186</v>
      </c>
      <c r="B1187" s="26">
        <v>3060.15039385</v>
      </c>
      <c r="C1187" s="25">
        <v>1186</v>
      </c>
      <c r="D1187" s="26">
        <v>2.13869078929</v>
      </c>
      <c r="E1187" s="25">
        <v>1186</v>
      </c>
      <c r="F1187" s="26">
        <v>70.413365654900005</v>
      </c>
      <c r="G1187" s="25">
        <v>1186</v>
      </c>
      <c r="H1187" s="26">
        <v>0.103871137121</v>
      </c>
      <c r="I1187" s="25">
        <v>1186</v>
      </c>
      <c r="J1187" s="26">
        <v>4.4601961120199998E-2</v>
      </c>
      <c r="K1187" s="25">
        <v>1186</v>
      </c>
      <c r="L1187" s="26">
        <v>579828.67828500003</v>
      </c>
      <c r="M1187" s="25">
        <v>1186</v>
      </c>
      <c r="N1187" s="26">
        <v>73.645750330200002</v>
      </c>
      <c r="O1187" s="25">
        <v>1186</v>
      </c>
      <c r="P1187" s="26">
        <v>1.0951220948000001E-2</v>
      </c>
      <c r="Q1187" s="25">
        <v>1186</v>
      </c>
      <c r="R1187" s="32">
        <v>0.45615424467400001</v>
      </c>
      <c r="S1187" s="28">
        <v>1186</v>
      </c>
      <c r="T1187" s="35">
        <v>0.81699742549700005</v>
      </c>
      <c r="U1187" s="25">
        <v>1186</v>
      </c>
      <c r="V1187" s="26">
        <v>28.779657921799998</v>
      </c>
      <c r="W1187" s="25">
        <v>1186</v>
      </c>
      <c r="X1187" s="26">
        <v>8.1325833398699992</v>
      </c>
      <c r="Y1187" s="25">
        <v>1186</v>
      </c>
      <c r="Z1187" s="26">
        <v>2.06260093486E-2</v>
      </c>
      <c r="AA1187" s="25">
        <v>1186</v>
      </c>
      <c r="AB1187" s="26">
        <v>4.8607517072100004</v>
      </c>
      <c r="AC1187" s="25">
        <v>1186</v>
      </c>
      <c r="AD1187" s="26">
        <v>0.26538070651200002</v>
      </c>
      <c r="AE1187" s="25">
        <v>1186</v>
      </c>
      <c r="AF1187" s="26">
        <v>579828.67828500003</v>
      </c>
      <c r="AG1187" s="25">
        <v>1186</v>
      </c>
      <c r="AH1187" s="26">
        <v>1.9549241666499999</v>
      </c>
      <c r="AI1187" s="25">
        <v>1186</v>
      </c>
      <c r="AJ1187" s="26">
        <v>74.766600871099996</v>
      </c>
      <c r="AK1187" s="25">
        <v>1186</v>
      </c>
      <c r="AL1187" s="26">
        <v>4.9401278820399998E-2</v>
      </c>
      <c r="AM1187" s="25">
        <v>1186</v>
      </c>
      <c r="AN1187" s="26">
        <v>0.73351952066699999</v>
      </c>
      <c r="AO1187" s="25">
        <v>1186</v>
      </c>
      <c r="AP1187" s="26">
        <v>0.70847475719800002</v>
      </c>
      <c r="AQ1187" s="25">
        <v>1186</v>
      </c>
      <c r="AR1187" s="26">
        <v>119.54678452500001</v>
      </c>
      <c r="AS1187" s="25">
        <v>1186</v>
      </c>
      <c r="AT1187" s="26">
        <v>2.46654480189</v>
      </c>
      <c r="AU1187" s="25">
        <v>1186</v>
      </c>
      <c r="AV1187" s="26">
        <v>2917.66171532</v>
      </c>
      <c r="AW1187" s="25">
        <v>1186</v>
      </c>
      <c r="AX1187" s="26">
        <v>1.9549241666499999</v>
      </c>
      <c r="AY1187" s="25">
        <v>1186</v>
      </c>
      <c r="AZ1187" s="26">
        <v>75.567016129799995</v>
      </c>
      <c r="BA1187" s="25">
        <v>1186</v>
      </c>
      <c r="BB1187" s="26">
        <v>4.6181677898399998E-2</v>
      </c>
      <c r="BC1187" s="25">
        <v>1186</v>
      </c>
      <c r="BD1187" s="26">
        <v>6.0705741534800003E-2</v>
      </c>
      <c r="BE1187" s="25">
        <v>1186</v>
      </c>
      <c r="BF1187" s="26">
        <v>0.89311258056700005</v>
      </c>
      <c r="BG1187" s="25">
        <v>1186</v>
      </c>
      <c r="BH1187" s="26">
        <v>34.881958930400003</v>
      </c>
      <c r="BI1187" s="25">
        <v>1186</v>
      </c>
      <c r="BJ1187" s="26">
        <v>226.85287826199999</v>
      </c>
      <c r="CB1187" s="37"/>
      <c r="CD1187" s="37"/>
      <c r="CE1187" s="37"/>
    </row>
    <row r="1188" spans="1:83" x14ac:dyDescent="0.3">
      <c r="A1188" s="25">
        <v>1187</v>
      </c>
      <c r="B1188" s="26">
        <v>11379.490688</v>
      </c>
      <c r="C1188" s="25">
        <v>1187</v>
      </c>
      <c r="D1188" s="26">
        <v>1.9710987466200001</v>
      </c>
      <c r="E1188" s="25">
        <v>1187</v>
      </c>
      <c r="F1188" s="26">
        <v>45.051052133299997</v>
      </c>
      <c r="G1188" s="25">
        <v>1187</v>
      </c>
      <c r="H1188" s="26">
        <v>8.2192771720400001E-2</v>
      </c>
      <c r="I1188" s="25">
        <v>1187</v>
      </c>
      <c r="J1188" s="26">
        <v>2.5487731550799999E-2</v>
      </c>
      <c r="K1188" s="25">
        <v>1187</v>
      </c>
      <c r="L1188" s="26">
        <v>573591.277856</v>
      </c>
      <c r="M1188" s="25">
        <v>1187</v>
      </c>
      <c r="N1188" s="26">
        <v>69.603394423200001</v>
      </c>
      <c r="O1188" s="25">
        <v>1187</v>
      </c>
      <c r="P1188" s="26">
        <v>1.3397830004099999E-2</v>
      </c>
      <c r="Q1188" s="25">
        <v>1187</v>
      </c>
      <c r="R1188" s="32">
        <v>0.60267940797399999</v>
      </c>
      <c r="S1188" s="28">
        <v>1187</v>
      </c>
      <c r="T1188" s="35">
        <v>0.62622193854899999</v>
      </c>
      <c r="U1188" s="25">
        <v>1187</v>
      </c>
      <c r="V1188" s="26">
        <v>26.0939384293</v>
      </c>
      <c r="W1188" s="25">
        <v>1187</v>
      </c>
      <c r="X1188" s="26">
        <v>9.4931892711600003</v>
      </c>
      <c r="Y1188" s="25">
        <v>1187</v>
      </c>
      <c r="Z1188" s="26">
        <v>1.2206122890999999E-2</v>
      </c>
      <c r="AA1188" s="25">
        <v>1187</v>
      </c>
      <c r="AB1188" s="26">
        <v>10.1099694976</v>
      </c>
      <c r="AC1188" s="25">
        <v>1187</v>
      </c>
      <c r="AD1188" s="26">
        <v>0.44818135104599999</v>
      </c>
      <c r="AE1188" s="25">
        <v>1187</v>
      </c>
      <c r="AF1188" s="26">
        <v>573591.277856</v>
      </c>
      <c r="AG1188" s="25">
        <v>1187</v>
      </c>
      <c r="AH1188" s="26">
        <v>1.7544198180799999</v>
      </c>
      <c r="AI1188" s="25">
        <v>1187</v>
      </c>
      <c r="AJ1188" s="26">
        <v>78.309644758299996</v>
      </c>
      <c r="AK1188" s="25">
        <v>1187</v>
      </c>
      <c r="AL1188" s="26">
        <v>8.9027646720700002E-2</v>
      </c>
      <c r="AM1188" s="25">
        <v>1187</v>
      </c>
      <c r="AN1188" s="26">
        <v>1.29675215411</v>
      </c>
      <c r="AO1188" s="25">
        <v>1187</v>
      </c>
      <c r="AP1188" s="26">
        <v>0.37734749137899998</v>
      </c>
      <c r="AQ1188" s="25">
        <v>1187</v>
      </c>
      <c r="AR1188" s="26">
        <v>137.87398381400001</v>
      </c>
      <c r="AS1188" s="25">
        <v>1187</v>
      </c>
      <c r="AT1188" s="26">
        <v>6.9337901739400003</v>
      </c>
      <c r="AU1188" s="25">
        <v>1187</v>
      </c>
      <c r="AV1188" s="26">
        <v>11037.3676203</v>
      </c>
      <c r="AW1188" s="25">
        <v>1187</v>
      </c>
      <c r="AX1188" s="26">
        <v>1.7544198180799999</v>
      </c>
      <c r="AY1188" s="25">
        <v>1187</v>
      </c>
      <c r="AZ1188" s="26">
        <v>68.134593573900005</v>
      </c>
      <c r="BA1188" s="25">
        <v>1187</v>
      </c>
      <c r="BB1188" s="26">
        <v>4.4740487116400003E-2</v>
      </c>
      <c r="BC1188" s="25">
        <v>1187</v>
      </c>
      <c r="BD1188" s="26">
        <v>3.5280967908100001E-2</v>
      </c>
      <c r="BE1188" s="25">
        <v>1187</v>
      </c>
      <c r="BF1188" s="26">
        <v>0.91997854497499998</v>
      </c>
      <c r="BG1188" s="25">
        <v>1187</v>
      </c>
      <c r="BH1188" s="26">
        <v>47.113696853299999</v>
      </c>
      <c r="BI1188" s="25">
        <v>1187</v>
      </c>
      <c r="BJ1188" s="26">
        <v>378.74122017899998</v>
      </c>
      <c r="CB1188" s="37"/>
      <c r="CD1188" s="37"/>
      <c r="CE1188" s="37"/>
    </row>
    <row r="1189" spans="1:83" x14ac:dyDescent="0.3">
      <c r="A1189" s="25">
        <v>1188</v>
      </c>
      <c r="B1189" s="26">
        <v>11531.921170699999</v>
      </c>
      <c r="C1189" s="25">
        <v>1188</v>
      </c>
      <c r="D1189" s="26">
        <v>1.9905329492499999</v>
      </c>
      <c r="E1189" s="25">
        <v>1188</v>
      </c>
      <c r="F1189" s="26">
        <v>43.075104890299997</v>
      </c>
      <c r="G1189" s="25">
        <v>1188</v>
      </c>
      <c r="H1189" s="26">
        <v>0.19193379555000001</v>
      </c>
      <c r="I1189" s="25">
        <v>1188</v>
      </c>
      <c r="J1189" s="26">
        <v>7.9668041518799998E-2</v>
      </c>
      <c r="K1189" s="25">
        <v>1188</v>
      </c>
      <c r="L1189" s="26">
        <v>742817.21944899997</v>
      </c>
      <c r="M1189" s="25">
        <v>1188</v>
      </c>
      <c r="N1189" s="26">
        <v>69.1065299861</v>
      </c>
      <c r="O1189" s="25">
        <v>1188</v>
      </c>
      <c r="P1189" s="26">
        <v>1.34866118818E-2</v>
      </c>
      <c r="Q1189" s="25">
        <v>1188</v>
      </c>
      <c r="R1189" s="32">
        <v>0.49377106768500001</v>
      </c>
      <c r="S1189" s="28">
        <v>1188</v>
      </c>
      <c r="T1189" s="35">
        <v>0.51424790678800003</v>
      </c>
      <c r="U1189" s="25">
        <v>1188</v>
      </c>
      <c r="V1189" s="26">
        <v>36.556119848500003</v>
      </c>
      <c r="W1189" s="25">
        <v>1188</v>
      </c>
      <c r="X1189" s="26">
        <v>9.2806138066999999</v>
      </c>
      <c r="Y1189" s="25">
        <v>1188</v>
      </c>
      <c r="Z1189" s="26">
        <v>7.4415162618300001E-2</v>
      </c>
      <c r="AA1189" s="25">
        <v>1188</v>
      </c>
      <c r="AB1189" s="26">
        <v>10.511200222599999</v>
      </c>
      <c r="AC1189" s="25">
        <v>1188</v>
      </c>
      <c r="AD1189" s="26">
        <v>0.24552287010000001</v>
      </c>
      <c r="AE1189" s="25">
        <v>1188</v>
      </c>
      <c r="AF1189" s="26">
        <v>742817.21944899997</v>
      </c>
      <c r="AG1189" s="25">
        <v>1188</v>
      </c>
      <c r="AH1189" s="26">
        <v>1.78615398693</v>
      </c>
      <c r="AI1189" s="25">
        <v>1188</v>
      </c>
      <c r="AJ1189" s="26">
        <v>63.505113745700001</v>
      </c>
      <c r="AK1189" s="25">
        <v>1188</v>
      </c>
      <c r="AL1189" s="26">
        <v>0.24396747582299999</v>
      </c>
      <c r="AM1189" s="25">
        <v>1188</v>
      </c>
      <c r="AN1189" s="26">
        <v>1.8719089204899999</v>
      </c>
      <c r="AO1189" s="25">
        <v>1188</v>
      </c>
      <c r="AP1189" s="26">
        <v>0.70346756647200004</v>
      </c>
      <c r="AQ1189" s="25">
        <v>1188</v>
      </c>
      <c r="AR1189" s="26">
        <v>1839.292363</v>
      </c>
      <c r="AS1189" s="25">
        <v>1188</v>
      </c>
      <c r="AT1189" s="26">
        <v>1.4374555947800001</v>
      </c>
      <c r="AU1189" s="25">
        <v>1188</v>
      </c>
      <c r="AV1189" s="26">
        <v>10025.2507124</v>
      </c>
      <c r="AW1189" s="25">
        <v>1188</v>
      </c>
      <c r="AX1189" s="26">
        <v>1.78615398693</v>
      </c>
      <c r="AY1189" s="25">
        <v>1188</v>
      </c>
      <c r="AZ1189" s="26">
        <v>69.464167836599998</v>
      </c>
      <c r="BA1189" s="25">
        <v>1188</v>
      </c>
      <c r="BB1189" s="26">
        <v>0.1015890522</v>
      </c>
      <c r="BC1189" s="25">
        <v>1188</v>
      </c>
      <c r="BD1189" s="26">
        <v>6.0543602955100001E-2</v>
      </c>
      <c r="BE1189" s="25">
        <v>1188</v>
      </c>
      <c r="BF1189" s="26">
        <v>0.83786734484400005</v>
      </c>
      <c r="BG1189" s="25">
        <v>1188</v>
      </c>
      <c r="BH1189" s="26">
        <v>37.358168762699997</v>
      </c>
      <c r="BI1189" s="25">
        <v>1188</v>
      </c>
      <c r="BJ1189" s="26">
        <v>847.74016289500003</v>
      </c>
      <c r="CB1189" s="37"/>
      <c r="CD1189" s="37"/>
      <c r="CE1189" s="37"/>
    </row>
    <row r="1190" spans="1:83" x14ac:dyDescent="0.3">
      <c r="A1190" s="25">
        <v>1189</v>
      </c>
      <c r="B1190" s="26">
        <v>3493.75523415</v>
      </c>
      <c r="C1190" s="25">
        <v>1189</v>
      </c>
      <c r="D1190" s="26">
        <v>1.4735089183100001</v>
      </c>
      <c r="E1190" s="25">
        <v>1189</v>
      </c>
      <c r="F1190" s="26">
        <v>62.692943481599997</v>
      </c>
      <c r="G1190" s="25">
        <v>1189</v>
      </c>
      <c r="H1190" s="26">
        <v>0.16934719791399999</v>
      </c>
      <c r="I1190" s="25">
        <v>1189</v>
      </c>
      <c r="J1190" s="26">
        <v>0.124816572655</v>
      </c>
      <c r="K1190" s="25">
        <v>1189</v>
      </c>
      <c r="L1190" s="26">
        <v>462300.72362</v>
      </c>
      <c r="M1190" s="25">
        <v>1189</v>
      </c>
      <c r="N1190" s="26">
        <v>63.114177357000003</v>
      </c>
      <c r="O1190" s="25">
        <v>1189</v>
      </c>
      <c r="P1190" s="26">
        <v>1.0732032045100001E-2</v>
      </c>
      <c r="Q1190" s="25">
        <v>1189</v>
      </c>
      <c r="R1190" s="32">
        <v>0.87022059253499995</v>
      </c>
      <c r="S1190" s="28">
        <v>1189</v>
      </c>
      <c r="T1190" s="35">
        <v>0.347583486228</v>
      </c>
      <c r="U1190" s="25">
        <v>1189</v>
      </c>
      <c r="V1190" s="26">
        <v>44.390237904800003</v>
      </c>
      <c r="W1190" s="25">
        <v>1189</v>
      </c>
      <c r="X1190" s="26">
        <v>6.72854763573</v>
      </c>
      <c r="Y1190" s="25">
        <v>1189</v>
      </c>
      <c r="Z1190" s="26">
        <v>9.32185565833E-2</v>
      </c>
      <c r="AA1190" s="25">
        <v>1189</v>
      </c>
      <c r="AB1190" s="26">
        <v>5.8207220790200003</v>
      </c>
      <c r="AC1190" s="25">
        <v>1189</v>
      </c>
      <c r="AD1190" s="26">
        <v>0.46173365615200002</v>
      </c>
      <c r="AE1190" s="25">
        <v>1189</v>
      </c>
      <c r="AF1190" s="26">
        <v>462300.72362</v>
      </c>
      <c r="AG1190" s="25">
        <v>1189</v>
      </c>
      <c r="AH1190" s="26">
        <v>1.31850224635</v>
      </c>
      <c r="AI1190" s="25">
        <v>1189</v>
      </c>
      <c r="AJ1190" s="26">
        <v>85.051573241100002</v>
      </c>
      <c r="AK1190" s="25">
        <v>1189</v>
      </c>
      <c r="AL1190" s="26">
        <v>0.153593084927</v>
      </c>
      <c r="AM1190" s="25">
        <v>1189</v>
      </c>
      <c r="AN1190" s="26">
        <v>1.4032450862200001</v>
      </c>
      <c r="AO1190" s="25">
        <v>1189</v>
      </c>
      <c r="AP1190" s="26">
        <v>0.53270481615800003</v>
      </c>
      <c r="AQ1190" s="25">
        <v>1189</v>
      </c>
      <c r="AR1190" s="26">
        <v>170.25740582200001</v>
      </c>
      <c r="AS1190" s="25">
        <v>1189</v>
      </c>
      <c r="AT1190" s="26">
        <v>2.38772037705</v>
      </c>
      <c r="AU1190" s="25">
        <v>1189</v>
      </c>
      <c r="AV1190" s="26">
        <v>3029.6663639799999</v>
      </c>
      <c r="AW1190" s="25">
        <v>1189</v>
      </c>
      <c r="AX1190" s="26">
        <v>1.31850224635</v>
      </c>
      <c r="AY1190" s="25">
        <v>1189</v>
      </c>
      <c r="AZ1190" s="26">
        <v>80.547213588000005</v>
      </c>
      <c r="BA1190" s="25">
        <v>1189</v>
      </c>
      <c r="BB1190" s="26">
        <v>9.2153804511100001E-2</v>
      </c>
      <c r="BC1190" s="25">
        <v>1189</v>
      </c>
      <c r="BD1190" s="26">
        <v>9.3888906215600004E-2</v>
      </c>
      <c r="BE1190" s="25">
        <v>1189</v>
      </c>
      <c r="BF1190" s="26">
        <v>0.81395728927300004</v>
      </c>
      <c r="BG1190" s="25">
        <v>1189</v>
      </c>
      <c r="BH1190" s="26">
        <v>45.092864867599999</v>
      </c>
      <c r="BI1190" s="25">
        <v>1189</v>
      </c>
      <c r="BJ1190" s="26">
        <v>86.403718596000004</v>
      </c>
      <c r="CB1190" s="37"/>
      <c r="CD1190" s="37"/>
      <c r="CE1190" s="37"/>
    </row>
    <row r="1191" spans="1:83" x14ac:dyDescent="0.3">
      <c r="A1191" s="25">
        <v>1190</v>
      </c>
      <c r="B1191" s="26">
        <v>8698.4867675400001</v>
      </c>
      <c r="C1191" s="25">
        <v>1190</v>
      </c>
      <c r="D1191" s="26">
        <v>2.3915351978700001</v>
      </c>
      <c r="E1191" s="25">
        <v>1190</v>
      </c>
      <c r="F1191" s="26">
        <v>50.605613618</v>
      </c>
      <c r="G1191" s="25">
        <v>1190</v>
      </c>
      <c r="H1191" s="26">
        <v>0.15006721405099999</v>
      </c>
      <c r="I1191" s="25">
        <v>1190</v>
      </c>
      <c r="J1191" s="26">
        <v>0.19751322832000001</v>
      </c>
      <c r="K1191" s="25">
        <v>1190</v>
      </c>
      <c r="L1191" s="26">
        <v>547204.81000099995</v>
      </c>
      <c r="M1191" s="25">
        <v>1190</v>
      </c>
      <c r="N1191" s="26">
        <v>74.991262856600002</v>
      </c>
      <c r="O1191" s="25">
        <v>1190</v>
      </c>
      <c r="P1191" s="26">
        <v>1.09661714986E-2</v>
      </c>
      <c r="Q1191" s="25">
        <v>1190</v>
      </c>
      <c r="R1191" s="32">
        <v>0.76944710836399999</v>
      </c>
      <c r="S1191" s="28">
        <v>1190</v>
      </c>
      <c r="T1191" s="35">
        <v>0.48992892261299997</v>
      </c>
      <c r="U1191" s="25">
        <v>1190</v>
      </c>
      <c r="V1191" s="26">
        <v>43.091512805999997</v>
      </c>
      <c r="W1191" s="25">
        <v>1190</v>
      </c>
      <c r="X1191" s="26">
        <v>8.6570881053700006</v>
      </c>
      <c r="Y1191" s="25">
        <v>1190</v>
      </c>
      <c r="Z1191" s="26">
        <v>5.6617338310699997E-2</v>
      </c>
      <c r="AA1191" s="25">
        <v>1190</v>
      </c>
      <c r="AB1191" s="26">
        <v>6.5678140354699996</v>
      </c>
      <c r="AC1191" s="25">
        <v>1190</v>
      </c>
      <c r="AD1191" s="26">
        <v>0.25461939449499998</v>
      </c>
      <c r="AE1191" s="25">
        <v>1190</v>
      </c>
      <c r="AF1191" s="26">
        <v>547204.81000099995</v>
      </c>
      <c r="AG1191" s="25">
        <v>1190</v>
      </c>
      <c r="AH1191" s="26">
        <v>2.2032860361300002</v>
      </c>
      <c r="AI1191" s="25">
        <v>1190</v>
      </c>
      <c r="AJ1191" s="26">
        <v>82.869729835499996</v>
      </c>
      <c r="AK1191" s="25">
        <v>1190</v>
      </c>
      <c r="AL1191" s="26">
        <v>0.29937279967300001</v>
      </c>
      <c r="AM1191" s="25">
        <v>1190</v>
      </c>
      <c r="AN1191" s="26">
        <v>1.47601275873</v>
      </c>
      <c r="AO1191" s="25">
        <v>1190</v>
      </c>
      <c r="AP1191" s="26">
        <v>0.95526399849700006</v>
      </c>
      <c r="AQ1191" s="25">
        <v>1190</v>
      </c>
      <c r="AR1191" s="26">
        <v>538.54381131100001</v>
      </c>
      <c r="AS1191" s="25">
        <v>1190</v>
      </c>
      <c r="AT1191" s="26">
        <v>1.59332850654</v>
      </c>
      <c r="AU1191" s="25">
        <v>1190</v>
      </c>
      <c r="AV1191" s="26">
        <v>7741.5820649500001</v>
      </c>
      <c r="AW1191" s="25">
        <v>1190</v>
      </c>
      <c r="AX1191" s="26">
        <v>2.2032860361300002</v>
      </c>
      <c r="AY1191" s="25">
        <v>1190</v>
      </c>
      <c r="AZ1191" s="26">
        <v>78.354366099499998</v>
      </c>
      <c r="BA1191" s="25">
        <v>1190</v>
      </c>
      <c r="BB1191" s="26">
        <v>9.8287927795999999E-2</v>
      </c>
      <c r="BC1191" s="25">
        <v>1190</v>
      </c>
      <c r="BD1191" s="26">
        <v>0.16864965145899999</v>
      </c>
      <c r="BE1191" s="25">
        <v>1190</v>
      </c>
      <c r="BF1191" s="26">
        <v>0.73306242074500005</v>
      </c>
      <c r="BG1191" s="25">
        <v>1190</v>
      </c>
      <c r="BH1191" s="26">
        <v>44.748810634999998</v>
      </c>
      <c r="BI1191" s="25">
        <v>1190</v>
      </c>
      <c r="BJ1191" s="26">
        <v>349.74368444999999</v>
      </c>
      <c r="CB1191" s="37"/>
      <c r="CD1191" s="37"/>
      <c r="CE1191" s="37"/>
    </row>
    <row r="1192" spans="1:83" x14ac:dyDescent="0.3">
      <c r="A1192" s="25">
        <v>1191</v>
      </c>
      <c r="B1192" s="26">
        <v>7218.6111593599999</v>
      </c>
      <c r="C1192" s="25">
        <v>1191</v>
      </c>
      <c r="D1192" s="26">
        <v>1.3826518567699999</v>
      </c>
      <c r="E1192" s="25">
        <v>1191</v>
      </c>
      <c r="F1192" s="26">
        <v>71.567594938499994</v>
      </c>
      <c r="G1192" s="25">
        <v>1191</v>
      </c>
      <c r="H1192" s="26">
        <v>0.17409962377800001</v>
      </c>
      <c r="I1192" s="25">
        <v>1191</v>
      </c>
      <c r="J1192" s="26">
        <v>0.188229482945</v>
      </c>
      <c r="K1192" s="25">
        <v>1191</v>
      </c>
      <c r="L1192" s="26">
        <v>490201.76759499998</v>
      </c>
      <c r="M1192" s="25">
        <v>1191</v>
      </c>
      <c r="N1192" s="26">
        <v>77.031088779699999</v>
      </c>
      <c r="O1192" s="25">
        <v>1191</v>
      </c>
      <c r="P1192" s="26">
        <v>1.5705106960799999E-2</v>
      </c>
      <c r="Q1192" s="25">
        <v>1191</v>
      </c>
      <c r="R1192" s="32">
        <v>0.440508051959</v>
      </c>
      <c r="S1192" s="28">
        <v>1191</v>
      </c>
      <c r="T1192" s="35">
        <v>0.62229499051699999</v>
      </c>
      <c r="U1192" s="25">
        <v>1191</v>
      </c>
      <c r="V1192" s="26">
        <v>29.192920272999999</v>
      </c>
      <c r="W1192" s="25">
        <v>1191</v>
      </c>
      <c r="X1192" s="26">
        <v>6.7051399068700004</v>
      </c>
      <c r="Y1192" s="25">
        <v>1191</v>
      </c>
      <c r="Z1192" s="26">
        <v>4.6826815587999997E-2</v>
      </c>
      <c r="AA1192" s="25">
        <v>1191</v>
      </c>
      <c r="AB1192" s="26">
        <v>5.8379658061199997</v>
      </c>
      <c r="AC1192" s="25">
        <v>1191</v>
      </c>
      <c r="AD1192" s="26">
        <v>0.27515805181000003</v>
      </c>
      <c r="AE1192" s="25">
        <v>1191</v>
      </c>
      <c r="AF1192" s="26">
        <v>490201.76759499998</v>
      </c>
      <c r="AG1192" s="25">
        <v>1191</v>
      </c>
      <c r="AH1192" s="26">
        <v>1.2361317950699999</v>
      </c>
      <c r="AI1192" s="25">
        <v>1191</v>
      </c>
      <c r="AJ1192" s="26">
        <v>87.217304359799996</v>
      </c>
      <c r="AK1192" s="25">
        <v>1191</v>
      </c>
      <c r="AL1192" s="26">
        <v>0.208162897194</v>
      </c>
      <c r="AM1192" s="25">
        <v>1191</v>
      </c>
      <c r="AN1192" s="26">
        <v>1.1804901078200001</v>
      </c>
      <c r="AO1192" s="25">
        <v>1191</v>
      </c>
      <c r="AP1192" s="26">
        <v>0.917714217231</v>
      </c>
      <c r="AQ1192" s="25">
        <v>1191</v>
      </c>
      <c r="AR1192" s="26">
        <v>254.679738058</v>
      </c>
      <c r="AS1192" s="25">
        <v>1191</v>
      </c>
      <c r="AT1192" s="26">
        <v>1.8694343436300001</v>
      </c>
      <c r="AU1192" s="25">
        <v>1191</v>
      </c>
      <c r="AV1192" s="26">
        <v>6522.3693225500001</v>
      </c>
      <c r="AW1192" s="25">
        <v>1191</v>
      </c>
      <c r="AX1192" s="26">
        <v>1.2361317950699999</v>
      </c>
      <c r="AY1192" s="25">
        <v>1191</v>
      </c>
      <c r="AZ1192" s="26">
        <v>81.292930805200001</v>
      </c>
      <c r="BA1192" s="25">
        <v>1191</v>
      </c>
      <c r="BB1192" s="26">
        <v>0.122604806131</v>
      </c>
      <c r="BC1192" s="25">
        <v>1191</v>
      </c>
      <c r="BD1192" s="26">
        <v>0.17165499447599999</v>
      </c>
      <c r="BE1192" s="25">
        <v>1191</v>
      </c>
      <c r="BF1192" s="26">
        <v>0.70574019939199995</v>
      </c>
      <c r="BG1192" s="25">
        <v>1191</v>
      </c>
      <c r="BH1192" s="26">
        <v>31.913392057199999</v>
      </c>
      <c r="BI1192" s="25">
        <v>1191</v>
      </c>
      <c r="BJ1192" s="26">
        <v>258.19156663000001</v>
      </c>
      <c r="CB1192" s="37"/>
      <c r="CD1192" s="37"/>
      <c r="CE1192" s="37"/>
    </row>
    <row r="1193" spans="1:83" x14ac:dyDescent="0.3">
      <c r="A1193" s="25">
        <v>1192</v>
      </c>
      <c r="B1193" s="26">
        <v>4600.0821697299998</v>
      </c>
      <c r="C1193" s="25">
        <v>1192</v>
      </c>
      <c r="D1193" s="26">
        <v>2.17013127336</v>
      </c>
      <c r="E1193" s="25">
        <v>1192</v>
      </c>
      <c r="F1193" s="26">
        <v>75.443615668299998</v>
      </c>
      <c r="G1193" s="25">
        <v>1192</v>
      </c>
      <c r="H1193" s="26">
        <v>0.179238172694</v>
      </c>
      <c r="I1193" s="25">
        <v>1192</v>
      </c>
      <c r="J1193" s="26">
        <v>3.08292107122E-2</v>
      </c>
      <c r="K1193" s="25">
        <v>1192</v>
      </c>
      <c r="L1193" s="26">
        <v>638653.730477</v>
      </c>
      <c r="M1193" s="25">
        <v>1192</v>
      </c>
      <c r="N1193" s="26">
        <v>67.528568269800004</v>
      </c>
      <c r="O1193" s="25">
        <v>1192</v>
      </c>
      <c r="P1193" s="26">
        <v>1.5513528697700001E-2</v>
      </c>
      <c r="Q1193" s="25">
        <v>1192</v>
      </c>
      <c r="R1193" s="32">
        <v>0.32901400617600002</v>
      </c>
      <c r="S1193" s="28">
        <v>1192</v>
      </c>
      <c r="T1193" s="35">
        <v>0.45534306529899998</v>
      </c>
      <c r="U1193" s="25">
        <v>1192</v>
      </c>
      <c r="V1193" s="26">
        <v>43.743146808500001</v>
      </c>
      <c r="W1193" s="25">
        <v>1192</v>
      </c>
      <c r="X1193" s="26">
        <v>8.9198932158699993</v>
      </c>
      <c r="Y1193" s="25">
        <v>1192</v>
      </c>
      <c r="Z1193" s="26">
        <v>7.8799590666099997E-2</v>
      </c>
      <c r="AA1193" s="25">
        <v>1192</v>
      </c>
      <c r="AB1193" s="26">
        <v>6.3043602282500002</v>
      </c>
      <c r="AC1193" s="25">
        <v>1192</v>
      </c>
      <c r="AD1193" s="26">
        <v>0.23772247653699999</v>
      </c>
      <c r="AE1193" s="25">
        <v>1192</v>
      </c>
      <c r="AF1193" s="26">
        <v>638653.730477</v>
      </c>
      <c r="AG1193" s="25">
        <v>1192</v>
      </c>
      <c r="AH1193" s="26">
        <v>1.97332585565</v>
      </c>
      <c r="AI1193" s="25">
        <v>1192</v>
      </c>
      <c r="AJ1193" s="26">
        <v>71.444105097000005</v>
      </c>
      <c r="AK1193" s="25">
        <v>1192</v>
      </c>
      <c r="AL1193" s="26">
        <v>5.7391179457700003E-2</v>
      </c>
      <c r="AM1193" s="25">
        <v>1192</v>
      </c>
      <c r="AN1193" s="26">
        <v>1.17348514134</v>
      </c>
      <c r="AO1193" s="25">
        <v>1192</v>
      </c>
      <c r="AP1193" s="26">
        <v>0.381893056221</v>
      </c>
      <c r="AQ1193" s="25">
        <v>1192</v>
      </c>
      <c r="AR1193" s="26">
        <v>688.01423695699998</v>
      </c>
      <c r="AS1193" s="25">
        <v>1192</v>
      </c>
      <c r="AT1193" s="26">
        <v>1.2253614725799999</v>
      </c>
      <c r="AU1193" s="25">
        <v>1192</v>
      </c>
      <c r="AV1193" s="26">
        <v>4054.1760155100001</v>
      </c>
      <c r="AW1193" s="25">
        <v>1192</v>
      </c>
      <c r="AX1193" s="26">
        <v>1.97332585565</v>
      </c>
      <c r="AY1193" s="25">
        <v>1192</v>
      </c>
      <c r="AZ1193" s="26">
        <v>79.787781830699998</v>
      </c>
      <c r="BA1193" s="25">
        <v>1192</v>
      </c>
      <c r="BB1193" s="26">
        <v>6.3746705304000006E-2</v>
      </c>
      <c r="BC1193" s="25">
        <v>1192</v>
      </c>
      <c r="BD1193" s="26">
        <v>3.9954039070899998E-2</v>
      </c>
      <c r="BE1193" s="25">
        <v>1192</v>
      </c>
      <c r="BF1193" s="26">
        <v>0.89629925562500001</v>
      </c>
      <c r="BG1193" s="25">
        <v>1192</v>
      </c>
      <c r="BH1193" s="26">
        <v>44.465692193400002</v>
      </c>
      <c r="BI1193" s="25">
        <v>1192</v>
      </c>
      <c r="BJ1193" s="26">
        <v>311.57595558000003</v>
      </c>
      <c r="CB1193" s="37"/>
      <c r="CD1193" s="37"/>
      <c r="CE1193" s="37"/>
    </row>
    <row r="1194" spans="1:83" x14ac:dyDescent="0.3">
      <c r="A1194" s="25">
        <v>1193</v>
      </c>
      <c r="B1194" s="26">
        <v>7371.1098927200001</v>
      </c>
      <c r="C1194" s="25">
        <v>1193</v>
      </c>
      <c r="D1194" s="26">
        <v>1.75377795607</v>
      </c>
      <c r="E1194" s="25">
        <v>1193</v>
      </c>
      <c r="F1194" s="26">
        <v>66.093739589199998</v>
      </c>
      <c r="G1194" s="25">
        <v>1193</v>
      </c>
      <c r="H1194" s="26">
        <v>7.9018087210199997E-2</v>
      </c>
      <c r="I1194" s="25">
        <v>1193</v>
      </c>
      <c r="J1194" s="26">
        <v>9.6680056685699997E-2</v>
      </c>
      <c r="K1194" s="25">
        <v>1193</v>
      </c>
      <c r="L1194" s="26">
        <v>625742.39074099995</v>
      </c>
      <c r="M1194" s="25">
        <v>1193</v>
      </c>
      <c r="N1194" s="26">
        <v>55.589723869899998</v>
      </c>
      <c r="O1194" s="25">
        <v>1193</v>
      </c>
      <c r="P1194" s="26">
        <v>1.1515822694E-2</v>
      </c>
      <c r="Q1194" s="25">
        <v>1193</v>
      </c>
      <c r="R1194" s="32">
        <v>0.88066831322299999</v>
      </c>
      <c r="S1194" s="28">
        <v>1193</v>
      </c>
      <c r="T1194" s="35">
        <v>0.86981316793899999</v>
      </c>
      <c r="U1194" s="25">
        <v>1193</v>
      </c>
      <c r="V1194" s="26">
        <v>30.335991523600001</v>
      </c>
      <c r="W1194" s="25">
        <v>1193</v>
      </c>
      <c r="X1194" s="26">
        <v>6.4779054883600002</v>
      </c>
      <c r="Y1194" s="25">
        <v>1193</v>
      </c>
      <c r="Z1194" s="26">
        <v>4.2023895816800001E-2</v>
      </c>
      <c r="AA1194" s="25">
        <v>1193</v>
      </c>
      <c r="AB1194" s="26">
        <v>14.0016316955</v>
      </c>
      <c r="AC1194" s="25">
        <v>1193</v>
      </c>
      <c r="AD1194" s="26">
        <v>0.46704855574600002</v>
      </c>
      <c r="AE1194" s="25">
        <v>1193</v>
      </c>
      <c r="AF1194" s="26">
        <v>625742.39074099995</v>
      </c>
      <c r="AG1194" s="25">
        <v>1193</v>
      </c>
      <c r="AH1194" s="26">
        <v>1.5965484965300001</v>
      </c>
      <c r="AI1194" s="25">
        <v>1193</v>
      </c>
      <c r="AJ1194" s="26">
        <v>69.000027665700003</v>
      </c>
      <c r="AK1194" s="25">
        <v>1193</v>
      </c>
      <c r="AL1194" s="26">
        <v>0.219481447666</v>
      </c>
      <c r="AM1194" s="25">
        <v>1193</v>
      </c>
      <c r="AN1194" s="26">
        <v>1.3426886098599999</v>
      </c>
      <c r="AO1194" s="25">
        <v>1193</v>
      </c>
      <c r="AP1194" s="26">
        <v>1.00259524012</v>
      </c>
      <c r="AQ1194" s="25">
        <v>1193</v>
      </c>
      <c r="AR1194" s="26">
        <v>508.12291413100002</v>
      </c>
      <c r="AS1194" s="25">
        <v>1193</v>
      </c>
      <c r="AT1194" s="26">
        <v>5.0038009369700003</v>
      </c>
      <c r="AU1194" s="25">
        <v>1193</v>
      </c>
      <c r="AV1194" s="26">
        <v>6738.6510217100004</v>
      </c>
      <c r="AW1194" s="25">
        <v>1193</v>
      </c>
      <c r="AX1194" s="26">
        <v>1.5965484965300001</v>
      </c>
      <c r="AY1194" s="25">
        <v>1193</v>
      </c>
      <c r="AZ1194" s="26">
        <v>71.952584211100003</v>
      </c>
      <c r="BA1194" s="25">
        <v>1193</v>
      </c>
      <c r="BB1194" s="26">
        <v>2.42203389762E-2</v>
      </c>
      <c r="BC1194" s="25">
        <v>1193</v>
      </c>
      <c r="BD1194" s="26">
        <v>7.4112614230799997E-2</v>
      </c>
      <c r="BE1194" s="25">
        <v>1193</v>
      </c>
      <c r="BF1194" s="26">
        <v>0.90166704679300003</v>
      </c>
      <c r="BG1194" s="25">
        <v>1193</v>
      </c>
      <c r="BH1194" s="26">
        <v>31.472673641699998</v>
      </c>
      <c r="BI1194" s="25">
        <v>1193</v>
      </c>
      <c r="BJ1194" s="26">
        <v>594.13890146300002</v>
      </c>
      <c r="CB1194" s="37"/>
      <c r="CD1194" s="37"/>
      <c r="CE1194" s="37"/>
    </row>
    <row r="1195" spans="1:83" x14ac:dyDescent="0.3">
      <c r="A1195" s="25">
        <v>1194</v>
      </c>
      <c r="B1195" s="26">
        <v>10661.596890000001</v>
      </c>
      <c r="C1195" s="25">
        <v>1194</v>
      </c>
      <c r="D1195" s="26">
        <v>1.52596453607</v>
      </c>
      <c r="E1195" s="25">
        <v>1194</v>
      </c>
      <c r="F1195" s="26">
        <v>66.695933007899995</v>
      </c>
      <c r="G1195" s="25">
        <v>1194</v>
      </c>
      <c r="H1195" s="26">
        <v>0.112635716259</v>
      </c>
      <c r="I1195" s="25">
        <v>1194</v>
      </c>
      <c r="J1195" s="26">
        <v>0.129299763485</v>
      </c>
      <c r="K1195" s="25">
        <v>1194</v>
      </c>
      <c r="L1195" s="26">
        <v>521993.69327400002</v>
      </c>
      <c r="M1195" s="25">
        <v>1194</v>
      </c>
      <c r="N1195" s="26">
        <v>49.878495833099997</v>
      </c>
      <c r="O1195" s="25">
        <v>1194</v>
      </c>
      <c r="P1195" s="26">
        <v>1.9140001350400001E-2</v>
      </c>
      <c r="Q1195" s="25">
        <v>1194</v>
      </c>
      <c r="R1195" s="32">
        <v>0.71374391130100001</v>
      </c>
      <c r="S1195" s="28">
        <v>1194</v>
      </c>
      <c r="T1195" s="35">
        <v>0.844668190835</v>
      </c>
      <c r="U1195" s="25">
        <v>1194</v>
      </c>
      <c r="V1195" s="26">
        <v>29.348330925799999</v>
      </c>
      <c r="W1195" s="25">
        <v>1194</v>
      </c>
      <c r="X1195" s="26">
        <v>7.8728807969899997</v>
      </c>
      <c r="Y1195" s="25">
        <v>1194</v>
      </c>
      <c r="Z1195" s="26">
        <v>6.1802247075400003E-2</v>
      </c>
      <c r="AA1195" s="25">
        <v>1194</v>
      </c>
      <c r="AB1195" s="26">
        <v>14.662544368700001</v>
      </c>
      <c r="AC1195" s="25">
        <v>1194</v>
      </c>
      <c r="AD1195" s="26">
        <v>0.346828561481</v>
      </c>
      <c r="AE1195" s="25">
        <v>1194</v>
      </c>
      <c r="AF1195" s="26">
        <v>521993.69327400002</v>
      </c>
      <c r="AG1195" s="25">
        <v>1194</v>
      </c>
      <c r="AH1195" s="26">
        <v>1.3432337510900001</v>
      </c>
      <c r="AI1195" s="25">
        <v>1194</v>
      </c>
      <c r="AJ1195" s="26">
        <v>59.285596222999999</v>
      </c>
      <c r="AK1195" s="25">
        <v>1194</v>
      </c>
      <c r="AL1195" s="26">
        <v>0.440130427218</v>
      </c>
      <c r="AM1195" s="25">
        <v>1194</v>
      </c>
      <c r="AN1195" s="26">
        <v>1.6701506975</v>
      </c>
      <c r="AO1195" s="25">
        <v>1194</v>
      </c>
      <c r="AP1195" s="26">
        <v>1.5765875923999999</v>
      </c>
      <c r="AQ1195" s="25">
        <v>1194</v>
      </c>
      <c r="AR1195" s="26">
        <v>1545.73186693</v>
      </c>
      <c r="AS1195" s="25">
        <v>1194</v>
      </c>
      <c r="AT1195" s="26">
        <v>2.7362940034999998</v>
      </c>
      <c r="AU1195" s="25">
        <v>1194</v>
      </c>
      <c r="AV1195" s="26">
        <v>9340.7925733600005</v>
      </c>
      <c r="AW1195" s="25">
        <v>1194</v>
      </c>
      <c r="AX1195" s="26">
        <v>1.3432337510900001</v>
      </c>
      <c r="AY1195" s="25">
        <v>1194</v>
      </c>
      <c r="AZ1195" s="26">
        <v>65.505868413200005</v>
      </c>
      <c r="BA1195" s="25">
        <v>1194</v>
      </c>
      <c r="BB1195" s="26">
        <v>5.1589192303999998E-2</v>
      </c>
      <c r="BC1195" s="25">
        <v>1194</v>
      </c>
      <c r="BD1195" s="26">
        <v>8.3154645745400005E-2</v>
      </c>
      <c r="BE1195" s="25">
        <v>1194</v>
      </c>
      <c r="BF1195" s="26">
        <v>0.86525616195099997</v>
      </c>
      <c r="BG1195" s="25">
        <v>1194</v>
      </c>
      <c r="BH1195" s="26">
        <v>30.144868895199998</v>
      </c>
      <c r="BI1195" s="25">
        <v>1194</v>
      </c>
      <c r="BJ1195" s="26">
        <v>1011.22161927</v>
      </c>
      <c r="CB1195" s="37"/>
      <c r="CD1195" s="37"/>
      <c r="CE1195" s="37"/>
    </row>
    <row r="1196" spans="1:83" x14ac:dyDescent="0.3">
      <c r="A1196" s="25">
        <v>1195</v>
      </c>
      <c r="B1196" s="26">
        <v>10153.8960204</v>
      </c>
      <c r="C1196" s="25">
        <v>1195</v>
      </c>
      <c r="D1196" s="26">
        <v>1.5993190636500001</v>
      </c>
      <c r="E1196" s="25">
        <v>1195</v>
      </c>
      <c r="F1196" s="26">
        <v>43.909381828199997</v>
      </c>
      <c r="G1196" s="25">
        <v>1195</v>
      </c>
      <c r="H1196" s="26">
        <v>6.5833151731699999E-2</v>
      </c>
      <c r="I1196" s="25">
        <v>1195</v>
      </c>
      <c r="J1196" s="26">
        <v>0.193016283101</v>
      </c>
      <c r="K1196" s="25">
        <v>1195</v>
      </c>
      <c r="L1196" s="26">
        <v>797588.92645899998</v>
      </c>
      <c r="M1196" s="25">
        <v>1195</v>
      </c>
      <c r="N1196" s="26">
        <v>64.401760273400001</v>
      </c>
      <c r="O1196" s="25">
        <v>1195</v>
      </c>
      <c r="P1196" s="26">
        <v>1.47225271746E-2</v>
      </c>
      <c r="Q1196" s="25">
        <v>1195</v>
      </c>
      <c r="R1196" s="32">
        <v>0.81686550489200005</v>
      </c>
      <c r="S1196" s="28">
        <v>1195</v>
      </c>
      <c r="T1196" s="35">
        <v>0.46871058747900002</v>
      </c>
      <c r="U1196" s="25">
        <v>1195</v>
      </c>
      <c r="V1196" s="26">
        <v>42.1886246324</v>
      </c>
      <c r="W1196" s="25">
        <v>1195</v>
      </c>
      <c r="X1196" s="26">
        <v>2.37700836507</v>
      </c>
      <c r="Y1196" s="25">
        <v>1195</v>
      </c>
      <c r="Z1196" s="26">
        <v>3.9549878047500001E-2</v>
      </c>
      <c r="AA1196" s="25">
        <v>1195</v>
      </c>
      <c r="AB1196" s="26">
        <v>7.6211497911299997</v>
      </c>
      <c r="AC1196" s="25">
        <v>1195</v>
      </c>
      <c r="AD1196" s="26">
        <v>0.46216812303100002</v>
      </c>
      <c r="AE1196" s="25">
        <v>1195</v>
      </c>
      <c r="AF1196" s="26">
        <v>797588.92645899998</v>
      </c>
      <c r="AG1196" s="25">
        <v>1195</v>
      </c>
      <c r="AH1196" s="26">
        <v>1.5276974811899999</v>
      </c>
      <c r="AI1196" s="25">
        <v>1195</v>
      </c>
      <c r="AJ1196" s="26">
        <v>87.661697815400004</v>
      </c>
      <c r="AK1196" s="25">
        <v>1195</v>
      </c>
      <c r="AL1196" s="26">
        <v>0.123759167137</v>
      </c>
      <c r="AM1196" s="25">
        <v>1195</v>
      </c>
      <c r="AN1196" s="26">
        <v>0.99420805463999995</v>
      </c>
      <c r="AO1196" s="25">
        <v>1195</v>
      </c>
      <c r="AP1196" s="26">
        <v>0.87194649755700004</v>
      </c>
      <c r="AQ1196" s="25">
        <v>1195</v>
      </c>
      <c r="AR1196" s="26">
        <v>53.522604830900001</v>
      </c>
      <c r="AS1196" s="25">
        <v>1195</v>
      </c>
      <c r="AT1196" s="26">
        <v>3.90834665098</v>
      </c>
      <c r="AU1196" s="25">
        <v>1195</v>
      </c>
      <c r="AV1196" s="26">
        <v>9516.9002366500008</v>
      </c>
      <c r="AW1196" s="25">
        <v>1195</v>
      </c>
      <c r="AX1196" s="26">
        <v>1.5276974811899999</v>
      </c>
      <c r="AY1196" s="25">
        <v>1195</v>
      </c>
      <c r="AZ1196" s="26">
        <v>65.109845204799996</v>
      </c>
      <c r="BA1196" s="25">
        <v>1195</v>
      </c>
      <c r="BB1196" s="26">
        <v>4.6238806329099998E-2</v>
      </c>
      <c r="BC1196" s="25">
        <v>1195</v>
      </c>
      <c r="BD1196" s="26">
        <v>0.16300311204699999</v>
      </c>
      <c r="BE1196" s="25">
        <v>1195</v>
      </c>
      <c r="BF1196" s="26">
        <v>0.79075808162399996</v>
      </c>
      <c r="BG1196" s="25">
        <v>1195</v>
      </c>
      <c r="BH1196" s="26">
        <v>43.012938506700003</v>
      </c>
      <c r="BI1196" s="25">
        <v>1195</v>
      </c>
      <c r="BJ1196" s="26">
        <v>181.22224659</v>
      </c>
      <c r="CB1196" s="37"/>
      <c r="CD1196" s="37"/>
      <c r="CE1196" s="37"/>
    </row>
    <row r="1197" spans="1:83" x14ac:dyDescent="0.3">
      <c r="A1197" s="25">
        <v>1196</v>
      </c>
      <c r="B1197" s="26">
        <v>4009.29409579</v>
      </c>
      <c r="C1197" s="25">
        <v>1196</v>
      </c>
      <c r="D1197" s="26">
        <v>1.2679231792100001</v>
      </c>
      <c r="E1197" s="25">
        <v>1196</v>
      </c>
      <c r="F1197" s="26">
        <v>75.902601776699996</v>
      </c>
      <c r="G1197" s="25">
        <v>1196</v>
      </c>
      <c r="H1197" s="26">
        <v>0.170662185533</v>
      </c>
      <c r="I1197" s="25">
        <v>1196</v>
      </c>
      <c r="J1197" s="26">
        <v>0.106888482942</v>
      </c>
      <c r="K1197" s="25">
        <v>1196</v>
      </c>
      <c r="L1197" s="26">
        <v>494134.14166199998</v>
      </c>
      <c r="M1197" s="25">
        <v>1196</v>
      </c>
      <c r="N1197" s="26">
        <v>45.262808989600003</v>
      </c>
      <c r="O1197" s="25">
        <v>1196</v>
      </c>
      <c r="P1197" s="26">
        <v>1.3717740496899999E-2</v>
      </c>
      <c r="Q1197" s="25">
        <v>1196</v>
      </c>
      <c r="R1197" s="32">
        <v>0.67044467395899998</v>
      </c>
      <c r="S1197" s="28">
        <v>1196</v>
      </c>
      <c r="T1197" s="35">
        <v>0.87605692686799996</v>
      </c>
      <c r="U1197" s="25">
        <v>1196</v>
      </c>
      <c r="V1197" s="26">
        <v>41.985598021999998</v>
      </c>
      <c r="W1197" s="25">
        <v>1196</v>
      </c>
      <c r="X1197" s="26">
        <v>8.4457823495900008</v>
      </c>
      <c r="Y1197" s="25">
        <v>1196</v>
      </c>
      <c r="Z1197" s="26">
        <v>2.9223027916799999E-2</v>
      </c>
      <c r="AA1197" s="25">
        <v>1196</v>
      </c>
      <c r="AB1197" s="26">
        <v>13.659584187</v>
      </c>
      <c r="AC1197" s="25">
        <v>1196</v>
      </c>
      <c r="AD1197" s="26">
        <v>0.19150477442</v>
      </c>
      <c r="AE1197" s="25">
        <v>1196</v>
      </c>
      <c r="AF1197" s="26">
        <v>494134.14166199998</v>
      </c>
      <c r="AG1197" s="25">
        <v>1196</v>
      </c>
      <c r="AH1197" s="26">
        <v>1.0700561182299999</v>
      </c>
      <c r="AI1197" s="25">
        <v>1196</v>
      </c>
      <c r="AJ1197" s="26">
        <v>56.280665817900001</v>
      </c>
      <c r="AK1197" s="25">
        <v>1196</v>
      </c>
      <c r="AL1197" s="26">
        <v>0.29007211808599997</v>
      </c>
      <c r="AM1197" s="25">
        <v>1196</v>
      </c>
      <c r="AN1197" s="26">
        <v>1.59551844818</v>
      </c>
      <c r="AO1197" s="25">
        <v>1196</v>
      </c>
      <c r="AP1197" s="26">
        <v>1.1471220981200001</v>
      </c>
      <c r="AQ1197" s="25">
        <v>1196</v>
      </c>
      <c r="AR1197" s="26">
        <v>2332.1996833399999</v>
      </c>
      <c r="AS1197" s="25">
        <v>1196</v>
      </c>
      <c r="AT1197" s="26">
        <v>1.8119446328</v>
      </c>
      <c r="AU1197" s="25">
        <v>1196</v>
      </c>
      <c r="AV1197" s="26">
        <v>3145.12873833</v>
      </c>
      <c r="AW1197" s="25">
        <v>1196</v>
      </c>
      <c r="AX1197" s="26">
        <v>1.0700561182299999</v>
      </c>
      <c r="AY1197" s="25">
        <v>1196</v>
      </c>
      <c r="AZ1197" s="26">
        <v>62.513009541800002</v>
      </c>
      <c r="BA1197" s="25">
        <v>1196</v>
      </c>
      <c r="BB1197" s="26">
        <v>2.8796348830700001E-2</v>
      </c>
      <c r="BC1197" s="25">
        <v>1196</v>
      </c>
      <c r="BD1197" s="26">
        <v>5.0251893586800003E-2</v>
      </c>
      <c r="BE1197" s="25">
        <v>1196</v>
      </c>
      <c r="BF1197" s="26">
        <v>0.92095175758299996</v>
      </c>
      <c r="BG1197" s="25">
        <v>1196</v>
      </c>
      <c r="BH1197" s="26">
        <v>43.015243671999997</v>
      </c>
      <c r="BI1197" s="25">
        <v>1196</v>
      </c>
      <c r="BJ1197" s="26">
        <v>3007.8125084100002</v>
      </c>
      <c r="CB1197" s="37"/>
      <c r="CD1197" s="37"/>
      <c r="CE1197" s="37"/>
    </row>
    <row r="1198" spans="1:83" x14ac:dyDescent="0.3">
      <c r="A1198" s="25">
        <v>1197</v>
      </c>
      <c r="B1198" s="26">
        <v>9436.6157668399992</v>
      </c>
      <c r="C1198" s="25">
        <v>1197</v>
      </c>
      <c r="D1198" s="26">
        <v>1.81514331458</v>
      </c>
      <c r="E1198" s="25">
        <v>1197</v>
      </c>
      <c r="F1198" s="26">
        <v>72.766600938799996</v>
      </c>
      <c r="G1198" s="25">
        <v>1197</v>
      </c>
      <c r="H1198" s="26">
        <v>0.165518706283</v>
      </c>
      <c r="I1198" s="25">
        <v>1197</v>
      </c>
      <c r="J1198" s="26">
        <v>0.15014499357899999</v>
      </c>
      <c r="K1198" s="25">
        <v>1197</v>
      </c>
      <c r="L1198" s="26">
        <v>411697.81400100002</v>
      </c>
      <c r="M1198" s="25">
        <v>1197</v>
      </c>
      <c r="N1198" s="26">
        <v>61.660399272900001</v>
      </c>
      <c r="O1198" s="25">
        <v>1197</v>
      </c>
      <c r="P1198" s="26">
        <v>1.3721003609E-2</v>
      </c>
      <c r="Q1198" s="25">
        <v>1197</v>
      </c>
      <c r="R1198" s="32">
        <v>0.74939152133200004</v>
      </c>
      <c r="S1198" s="28">
        <v>1197</v>
      </c>
      <c r="T1198" s="35">
        <v>0.67113667035000002</v>
      </c>
      <c r="U1198" s="25">
        <v>1197</v>
      </c>
      <c r="V1198" s="26">
        <v>42.575080762299997</v>
      </c>
      <c r="W1198" s="25">
        <v>1197</v>
      </c>
      <c r="X1198" s="26">
        <v>9.2882750945100003</v>
      </c>
      <c r="Y1198" s="25">
        <v>1197</v>
      </c>
      <c r="Z1198" s="26">
        <v>5.6796845986899998E-2</v>
      </c>
      <c r="AA1198" s="25">
        <v>1197</v>
      </c>
      <c r="AB1198" s="26">
        <v>10.776378341799999</v>
      </c>
      <c r="AC1198" s="25">
        <v>1197</v>
      </c>
      <c r="AD1198" s="26">
        <v>0.23412806463999999</v>
      </c>
      <c r="AE1198" s="25">
        <v>1197</v>
      </c>
      <c r="AF1198" s="26">
        <v>411697.81400100002</v>
      </c>
      <c r="AG1198" s="25">
        <v>1197</v>
      </c>
      <c r="AH1198" s="26">
        <v>1.60771237769</v>
      </c>
      <c r="AI1198" s="25">
        <v>1197</v>
      </c>
      <c r="AJ1198" s="26">
        <v>64.473351165400004</v>
      </c>
      <c r="AK1198" s="25">
        <v>1197</v>
      </c>
      <c r="AL1198" s="26">
        <v>0.55108029639699996</v>
      </c>
      <c r="AM1198" s="25">
        <v>1197</v>
      </c>
      <c r="AN1198" s="26">
        <v>1.7890536045800001</v>
      </c>
      <c r="AO1198" s="25">
        <v>1197</v>
      </c>
      <c r="AP1198" s="26">
        <v>1.4230150417</v>
      </c>
      <c r="AQ1198" s="25">
        <v>1197</v>
      </c>
      <c r="AR1198" s="26">
        <v>1786.0058810800001</v>
      </c>
      <c r="AS1198" s="25">
        <v>1197</v>
      </c>
      <c r="AT1198" s="26">
        <v>1.56500970727</v>
      </c>
      <c r="AU1198" s="25">
        <v>1197</v>
      </c>
      <c r="AV1198" s="26">
        <v>8256.58318564</v>
      </c>
      <c r="AW1198" s="25">
        <v>1197</v>
      </c>
      <c r="AX1198" s="26">
        <v>1.60771237769</v>
      </c>
      <c r="AY1198" s="25">
        <v>1197</v>
      </c>
      <c r="AZ1198" s="26">
        <v>72.402727281099999</v>
      </c>
      <c r="BA1198" s="25">
        <v>1197</v>
      </c>
      <c r="BB1198" s="26">
        <v>0.11053969417499999</v>
      </c>
      <c r="BC1198" s="25">
        <v>1197</v>
      </c>
      <c r="BD1198" s="26">
        <v>0.107318519748</v>
      </c>
      <c r="BE1198" s="25">
        <v>1197</v>
      </c>
      <c r="BF1198" s="26">
        <v>0.78214178607700002</v>
      </c>
      <c r="BG1198" s="25">
        <v>1197</v>
      </c>
      <c r="BH1198" s="26">
        <v>43.426512186700002</v>
      </c>
      <c r="BI1198" s="25">
        <v>1197</v>
      </c>
      <c r="BJ1198" s="26">
        <v>1077.64004903</v>
      </c>
      <c r="CB1198" s="37"/>
      <c r="CD1198" s="37"/>
      <c r="CE1198" s="37"/>
    </row>
    <row r="1199" spans="1:83" x14ac:dyDescent="0.3">
      <c r="A1199" s="25">
        <v>1198</v>
      </c>
      <c r="B1199" s="26">
        <v>10989.829626700001</v>
      </c>
      <c r="C1199" s="25">
        <v>1198</v>
      </c>
      <c r="D1199" s="26">
        <v>1.3476376539099999</v>
      </c>
      <c r="E1199" s="25">
        <v>1198</v>
      </c>
      <c r="F1199" s="26">
        <v>70.440000194500001</v>
      </c>
      <c r="G1199" s="25">
        <v>1198</v>
      </c>
      <c r="H1199" s="26">
        <v>2.9237260705799999E-2</v>
      </c>
      <c r="I1199" s="25">
        <v>1198</v>
      </c>
      <c r="J1199" s="26">
        <v>9.7056339082300006E-2</v>
      </c>
      <c r="K1199" s="25">
        <v>1198</v>
      </c>
      <c r="L1199" s="26">
        <v>670190.90214799996</v>
      </c>
      <c r="M1199" s="25">
        <v>1198</v>
      </c>
      <c r="N1199" s="26">
        <v>65.782874678900001</v>
      </c>
      <c r="O1199" s="25">
        <v>1198</v>
      </c>
      <c r="P1199" s="26">
        <v>1.88247556951E-2</v>
      </c>
      <c r="Q1199" s="25">
        <v>1198</v>
      </c>
      <c r="R1199" s="32">
        <v>0.573751618209</v>
      </c>
      <c r="S1199" s="28">
        <v>1198</v>
      </c>
      <c r="T1199" s="35">
        <v>0.63481609427399999</v>
      </c>
      <c r="U1199" s="25">
        <v>1198</v>
      </c>
      <c r="V1199" s="26">
        <v>40.956238841900003</v>
      </c>
      <c r="W1199" s="25">
        <v>1198</v>
      </c>
      <c r="X1199" s="26">
        <v>5.31741438254</v>
      </c>
      <c r="Y1199" s="25">
        <v>1198</v>
      </c>
      <c r="Z1199" s="26">
        <v>3.0416371728500001E-2</v>
      </c>
      <c r="AA1199" s="25">
        <v>1198</v>
      </c>
      <c r="AB1199" s="26">
        <v>11.053892580899999</v>
      </c>
      <c r="AC1199" s="25">
        <v>1198</v>
      </c>
      <c r="AD1199" s="26">
        <v>0.43535092955499999</v>
      </c>
      <c r="AE1199" s="25">
        <v>1198</v>
      </c>
      <c r="AF1199" s="26">
        <v>670190.90214799996</v>
      </c>
      <c r="AG1199" s="25">
        <v>1198</v>
      </c>
      <c r="AH1199" s="26">
        <v>1.2184479667599999</v>
      </c>
      <c r="AI1199" s="25">
        <v>1198</v>
      </c>
      <c r="AJ1199" s="26">
        <v>74.657065373400002</v>
      </c>
      <c r="AK1199" s="25">
        <v>1198</v>
      </c>
      <c r="AL1199" s="26">
        <v>8.4227687499500006E-2</v>
      </c>
      <c r="AM1199" s="25">
        <v>1198</v>
      </c>
      <c r="AN1199" s="26">
        <v>0.75706985174800001</v>
      </c>
      <c r="AO1199" s="25">
        <v>1198</v>
      </c>
      <c r="AP1199" s="26">
        <v>0.87336129295599996</v>
      </c>
      <c r="AQ1199" s="25">
        <v>1198</v>
      </c>
      <c r="AR1199" s="26">
        <v>224.770936385</v>
      </c>
      <c r="AS1199" s="25">
        <v>1198</v>
      </c>
      <c r="AT1199" s="26">
        <v>4.9687413552899997</v>
      </c>
      <c r="AU1199" s="25">
        <v>1198</v>
      </c>
      <c r="AV1199" s="26">
        <v>10619.435692700001</v>
      </c>
      <c r="AW1199" s="25">
        <v>1198</v>
      </c>
      <c r="AX1199" s="26">
        <v>1.2184479667599999</v>
      </c>
      <c r="AY1199" s="25">
        <v>1198</v>
      </c>
      <c r="AZ1199" s="26">
        <v>73.810606503499997</v>
      </c>
      <c r="BA1199" s="25">
        <v>1198</v>
      </c>
      <c r="BB1199" s="26">
        <v>1.45602700743E-2</v>
      </c>
      <c r="BC1199" s="25">
        <v>1198</v>
      </c>
      <c r="BD1199" s="26">
        <v>8.1259436367000004E-2</v>
      </c>
      <c r="BE1199" s="25">
        <v>1198</v>
      </c>
      <c r="BF1199" s="26">
        <v>0.90418029355899998</v>
      </c>
      <c r="BG1199" s="25">
        <v>1198</v>
      </c>
      <c r="BH1199" s="26">
        <v>42.682471216700002</v>
      </c>
      <c r="BI1199" s="25">
        <v>1198</v>
      </c>
      <c r="BJ1199" s="26">
        <v>442.36664076099999</v>
      </c>
      <c r="CB1199" s="37"/>
      <c r="CD1199" s="37"/>
      <c r="CE1199" s="37"/>
    </row>
    <row r="1200" spans="1:83" x14ac:dyDescent="0.3">
      <c r="A1200" s="25">
        <v>1199</v>
      </c>
      <c r="B1200" s="26">
        <v>3901.9370509</v>
      </c>
      <c r="C1200" s="25">
        <v>1199</v>
      </c>
      <c r="D1200" s="26">
        <v>1.6089331418199999</v>
      </c>
      <c r="E1200" s="25">
        <v>1199</v>
      </c>
      <c r="F1200" s="26">
        <v>64.933380891200002</v>
      </c>
      <c r="G1200" s="25">
        <v>1199</v>
      </c>
      <c r="H1200" s="26">
        <v>1.23224744982E-2</v>
      </c>
      <c r="I1200" s="25">
        <v>1199</v>
      </c>
      <c r="J1200" s="26">
        <v>0.15937083115199999</v>
      </c>
      <c r="K1200" s="25">
        <v>1199</v>
      </c>
      <c r="L1200" s="26">
        <v>481995.29237899999</v>
      </c>
      <c r="M1200" s="25">
        <v>1199</v>
      </c>
      <c r="N1200" s="26">
        <v>48.602774453099997</v>
      </c>
      <c r="O1200" s="25">
        <v>1199</v>
      </c>
      <c r="P1200" s="26">
        <v>1.3180544240199999E-2</v>
      </c>
      <c r="Q1200" s="25">
        <v>1199</v>
      </c>
      <c r="R1200" s="32">
        <v>0.621784499918</v>
      </c>
      <c r="S1200" s="28">
        <v>1199</v>
      </c>
      <c r="T1200" s="35">
        <v>0.43543217165699999</v>
      </c>
      <c r="U1200" s="25">
        <v>1199</v>
      </c>
      <c r="V1200" s="26">
        <v>35.423288683000003</v>
      </c>
      <c r="W1200" s="25">
        <v>1199</v>
      </c>
      <c r="X1200" s="26">
        <v>7.4057826748200002</v>
      </c>
      <c r="Y1200" s="25">
        <v>1199</v>
      </c>
      <c r="Z1200" s="26">
        <v>8.7919438766400002E-2</v>
      </c>
      <c r="AA1200" s="25">
        <v>1199</v>
      </c>
      <c r="AB1200" s="26">
        <v>11.2004472522</v>
      </c>
      <c r="AC1200" s="25">
        <v>1199</v>
      </c>
      <c r="AD1200" s="26">
        <v>0.32166344579</v>
      </c>
      <c r="AE1200" s="25">
        <v>1199</v>
      </c>
      <c r="AF1200" s="26">
        <v>481995.29237899999</v>
      </c>
      <c r="AG1200" s="25">
        <v>1199</v>
      </c>
      <c r="AH1200" s="26">
        <v>1.4337330178700001</v>
      </c>
      <c r="AI1200" s="25">
        <v>1199</v>
      </c>
      <c r="AJ1200" s="26">
        <v>50.407908660700002</v>
      </c>
      <c r="AK1200" s="25">
        <v>1199</v>
      </c>
      <c r="AL1200" s="26">
        <v>5.6491020397100002E-2</v>
      </c>
      <c r="AM1200" s="25">
        <v>1199</v>
      </c>
      <c r="AN1200" s="26">
        <v>0.66757524200399998</v>
      </c>
      <c r="AO1200" s="25">
        <v>1199</v>
      </c>
      <c r="AP1200" s="26">
        <v>1.3610195408800001</v>
      </c>
      <c r="AQ1200" s="25">
        <v>1199</v>
      </c>
      <c r="AR1200" s="26">
        <v>1201.38651871</v>
      </c>
      <c r="AS1200" s="25">
        <v>1199</v>
      </c>
      <c r="AT1200" s="26">
        <v>1.92416956574</v>
      </c>
      <c r="AU1200" s="25">
        <v>1199</v>
      </c>
      <c r="AV1200" s="26">
        <v>3391.9864828899999</v>
      </c>
      <c r="AW1200" s="25">
        <v>1199</v>
      </c>
      <c r="AX1200" s="26">
        <v>1.4337330178700001</v>
      </c>
      <c r="AY1200" s="25">
        <v>1199</v>
      </c>
      <c r="AZ1200" s="26">
        <v>56.769469624000003</v>
      </c>
      <c r="BA1200" s="25">
        <v>1199</v>
      </c>
      <c r="BB1200" s="26">
        <v>1.5139069955799999E-3</v>
      </c>
      <c r="BC1200" s="25">
        <v>1199</v>
      </c>
      <c r="BD1200" s="26">
        <v>4.56519362374E-2</v>
      </c>
      <c r="BE1200" s="25">
        <v>1199</v>
      </c>
      <c r="BF1200" s="26">
        <v>0.95283415676700001</v>
      </c>
      <c r="BG1200" s="25">
        <v>1199</v>
      </c>
      <c r="BH1200" s="26">
        <v>35.6780531422</v>
      </c>
      <c r="BI1200" s="25">
        <v>1199</v>
      </c>
      <c r="BJ1200" s="26">
        <v>587.32300348499996</v>
      </c>
      <c r="CB1200" s="37"/>
      <c r="CD1200" s="37"/>
      <c r="CE1200" s="37"/>
    </row>
    <row r="1201" spans="1:83" x14ac:dyDescent="0.3">
      <c r="A1201" s="25">
        <v>1200</v>
      </c>
      <c r="B1201" s="26">
        <v>3507.2136599099999</v>
      </c>
      <c r="C1201" s="25">
        <v>1200</v>
      </c>
      <c r="D1201" s="26">
        <v>1.5856225578500001</v>
      </c>
      <c r="E1201" s="25">
        <v>1200</v>
      </c>
      <c r="F1201" s="26">
        <v>50.276374188399998</v>
      </c>
      <c r="G1201" s="25">
        <v>1200</v>
      </c>
      <c r="H1201" s="26">
        <v>9.8969152879299999E-2</v>
      </c>
      <c r="I1201" s="25">
        <v>1200</v>
      </c>
      <c r="J1201" s="26">
        <v>0.195318251611</v>
      </c>
      <c r="K1201" s="25">
        <v>1200</v>
      </c>
      <c r="L1201" s="26">
        <v>434592.14015699999</v>
      </c>
      <c r="M1201" s="25">
        <v>1200</v>
      </c>
      <c r="N1201" s="26">
        <v>77.300721852899997</v>
      </c>
      <c r="O1201" s="25">
        <v>1200</v>
      </c>
      <c r="P1201" s="26">
        <v>1.9005166710799999E-2</v>
      </c>
      <c r="Q1201" s="25">
        <v>1200</v>
      </c>
      <c r="R1201" s="32">
        <v>0.56195588586199996</v>
      </c>
      <c r="S1201" s="28">
        <v>1200</v>
      </c>
      <c r="T1201" s="35">
        <v>0.40019900663899999</v>
      </c>
      <c r="U1201" s="25">
        <v>1200</v>
      </c>
      <c r="V1201" s="26">
        <v>41.778273012</v>
      </c>
      <c r="W1201" s="25">
        <v>1200</v>
      </c>
      <c r="X1201" s="26">
        <v>9.2140912737100003</v>
      </c>
      <c r="Y1201" s="25">
        <v>1200</v>
      </c>
      <c r="Z1201" s="26">
        <v>3.1676750408599998E-2</v>
      </c>
      <c r="AA1201" s="25">
        <v>1200</v>
      </c>
      <c r="AB1201" s="26">
        <v>9.3212820720299998</v>
      </c>
      <c r="AC1201" s="25">
        <v>1200</v>
      </c>
      <c r="AD1201" s="26">
        <v>0.24356338948</v>
      </c>
      <c r="AE1201" s="25">
        <v>1200</v>
      </c>
      <c r="AF1201" s="26">
        <v>434592.14015699999</v>
      </c>
      <c r="AG1201" s="25">
        <v>1200</v>
      </c>
      <c r="AH1201" s="26">
        <v>1.3725766027899999</v>
      </c>
      <c r="AI1201" s="25">
        <v>1200</v>
      </c>
      <c r="AJ1201" s="26">
        <v>72.486194347799994</v>
      </c>
      <c r="AK1201" s="25">
        <v>1200</v>
      </c>
      <c r="AL1201" s="26">
        <v>0.182774618364</v>
      </c>
      <c r="AM1201" s="25">
        <v>1200</v>
      </c>
      <c r="AN1201" s="26">
        <v>1.0617412314600001</v>
      </c>
      <c r="AO1201" s="25">
        <v>1200</v>
      </c>
      <c r="AP1201" s="26">
        <v>1.0224498582699999</v>
      </c>
      <c r="AQ1201" s="25">
        <v>1200</v>
      </c>
      <c r="AR1201" s="26">
        <v>825.96310403099994</v>
      </c>
      <c r="AS1201" s="25">
        <v>1200</v>
      </c>
      <c r="AT1201" s="26">
        <v>2.27136333205</v>
      </c>
      <c r="AU1201" s="25">
        <v>1200</v>
      </c>
      <c r="AV1201" s="26">
        <v>2877.2397146600001</v>
      </c>
      <c r="AW1201" s="25">
        <v>1200</v>
      </c>
      <c r="AX1201" s="26">
        <v>1.3725766027899999</v>
      </c>
      <c r="AY1201" s="25">
        <v>1200</v>
      </c>
      <c r="AZ1201" s="26">
        <v>81.508405584499997</v>
      </c>
      <c r="BA1201" s="25">
        <v>1200</v>
      </c>
      <c r="BB1201" s="26">
        <v>2.0412016816900001E-2</v>
      </c>
      <c r="BC1201" s="25">
        <v>1200</v>
      </c>
      <c r="BD1201" s="26">
        <v>0.11935904836900001</v>
      </c>
      <c r="BE1201" s="25">
        <v>1200</v>
      </c>
      <c r="BF1201" s="26">
        <v>0.86022893481399998</v>
      </c>
      <c r="BG1201" s="25">
        <v>1200</v>
      </c>
      <c r="BH1201" s="26">
        <v>43.924172189300002</v>
      </c>
      <c r="BI1201" s="25">
        <v>1200</v>
      </c>
      <c r="BJ1201" s="26">
        <v>900.77773374599997</v>
      </c>
      <c r="CB1201" s="37"/>
      <c r="CD1201" s="37"/>
      <c r="CE1201" s="37"/>
    </row>
    <row r="1202" spans="1:83" x14ac:dyDescent="0.3">
      <c r="A1202" s="25">
        <v>1201</v>
      </c>
      <c r="B1202" s="26">
        <v>4344.1140867399999</v>
      </c>
      <c r="C1202" s="25">
        <v>1201</v>
      </c>
      <c r="D1202" s="26">
        <v>2.0787938160400001</v>
      </c>
      <c r="E1202" s="25">
        <v>1201</v>
      </c>
      <c r="F1202" s="26">
        <v>40.112653108700002</v>
      </c>
      <c r="G1202" s="25">
        <v>1201</v>
      </c>
      <c r="H1202" s="26">
        <v>0.135085731816</v>
      </c>
      <c r="I1202" s="25">
        <v>1201</v>
      </c>
      <c r="J1202" s="26">
        <v>0.124704675109</v>
      </c>
      <c r="K1202" s="25">
        <v>1201</v>
      </c>
      <c r="L1202" s="26">
        <v>581789.36621699994</v>
      </c>
      <c r="M1202" s="25">
        <v>1201</v>
      </c>
      <c r="N1202" s="26">
        <v>73.593024378600006</v>
      </c>
      <c r="O1202" s="25">
        <v>1201</v>
      </c>
      <c r="P1202" s="26">
        <v>1.22104446836E-2</v>
      </c>
      <c r="Q1202" s="25">
        <v>1201</v>
      </c>
      <c r="R1202" s="32">
        <v>0.37407602928799999</v>
      </c>
      <c r="S1202" s="28">
        <v>1201</v>
      </c>
      <c r="T1202" s="35">
        <v>0.62479641047699996</v>
      </c>
      <c r="U1202" s="25">
        <v>1201</v>
      </c>
      <c r="V1202" s="26">
        <v>35.619946926399997</v>
      </c>
      <c r="W1202" s="25">
        <v>1201</v>
      </c>
      <c r="X1202" s="26">
        <v>5.9133432878000001</v>
      </c>
      <c r="Y1202" s="25">
        <v>1201</v>
      </c>
      <c r="Z1202" s="26">
        <v>3.1543373408699997E-2</v>
      </c>
      <c r="AA1202" s="25">
        <v>1201</v>
      </c>
      <c r="AB1202" s="26">
        <v>12.2901112029</v>
      </c>
      <c r="AC1202" s="25">
        <v>1201</v>
      </c>
      <c r="AD1202" s="26">
        <v>0.44143272003</v>
      </c>
      <c r="AE1202" s="25">
        <v>1201</v>
      </c>
      <c r="AF1202" s="26">
        <v>581789.36621699994</v>
      </c>
      <c r="AG1202" s="25">
        <v>1201</v>
      </c>
      <c r="AH1202" s="26">
        <v>1.9320127253999999</v>
      </c>
      <c r="AI1202" s="25">
        <v>1201</v>
      </c>
      <c r="AJ1202" s="26">
        <v>88.406081976400003</v>
      </c>
      <c r="AK1202" s="25">
        <v>1201</v>
      </c>
      <c r="AL1202" s="26">
        <v>0.14908448235899999</v>
      </c>
      <c r="AM1202" s="25">
        <v>1201</v>
      </c>
      <c r="AN1202" s="26">
        <v>1.0731931427700001</v>
      </c>
      <c r="AO1202" s="25">
        <v>1201</v>
      </c>
      <c r="AP1202" s="26">
        <v>0.64159563111399998</v>
      </c>
      <c r="AQ1202" s="25">
        <v>1201</v>
      </c>
      <c r="AR1202" s="26">
        <v>310.75221163800001</v>
      </c>
      <c r="AS1202" s="25">
        <v>1201</v>
      </c>
      <c r="AT1202" s="26">
        <v>5.1871653148899997</v>
      </c>
      <c r="AU1202" s="25">
        <v>1201</v>
      </c>
      <c r="AV1202" s="26">
        <v>3768.3378571899998</v>
      </c>
      <c r="AW1202" s="25">
        <v>1201</v>
      </c>
      <c r="AX1202" s="26">
        <v>1.9320127253999999</v>
      </c>
      <c r="AY1202" s="25">
        <v>1201</v>
      </c>
      <c r="AZ1202" s="26">
        <v>91.811820705000002</v>
      </c>
      <c r="BA1202" s="25">
        <v>1201</v>
      </c>
      <c r="BB1202" s="26">
        <v>2.6658190511100001E-2</v>
      </c>
      <c r="BC1202" s="25">
        <v>1201</v>
      </c>
      <c r="BD1202" s="26">
        <v>0.12003325747599999</v>
      </c>
      <c r="BE1202" s="25">
        <v>1201</v>
      </c>
      <c r="BF1202" s="26">
        <v>0.85330855201300004</v>
      </c>
      <c r="BG1202" s="25">
        <v>1201</v>
      </c>
      <c r="BH1202" s="26">
        <v>37.450417933399997</v>
      </c>
      <c r="BI1202" s="25">
        <v>1201</v>
      </c>
      <c r="BJ1202" s="26">
        <v>530.30183086800002</v>
      </c>
      <c r="CB1202" s="37"/>
      <c r="CD1202" s="37"/>
      <c r="CE1202" s="37"/>
    </row>
    <row r="1203" spans="1:83" x14ac:dyDescent="0.3">
      <c r="A1203" s="25">
        <v>1202</v>
      </c>
      <c r="B1203" s="26">
        <v>4254.1953813500004</v>
      </c>
      <c r="C1203" s="25">
        <v>1202</v>
      </c>
      <c r="D1203" s="26">
        <v>2.0552417891900001</v>
      </c>
      <c r="E1203" s="25">
        <v>1202</v>
      </c>
      <c r="F1203" s="26">
        <v>56.5152159947</v>
      </c>
      <c r="G1203" s="25">
        <v>1202</v>
      </c>
      <c r="H1203" s="26">
        <v>3.6305703471100001E-2</v>
      </c>
      <c r="I1203" s="25">
        <v>1202</v>
      </c>
      <c r="J1203" s="26">
        <v>0.16760307835400001</v>
      </c>
      <c r="K1203" s="25">
        <v>1202</v>
      </c>
      <c r="L1203" s="26">
        <v>642749.46523500001</v>
      </c>
      <c r="M1203" s="25">
        <v>1202</v>
      </c>
      <c r="N1203" s="26">
        <v>64.660573619800005</v>
      </c>
      <c r="O1203" s="25">
        <v>1202</v>
      </c>
      <c r="P1203" s="26">
        <v>1.7572619847099999E-2</v>
      </c>
      <c r="Q1203" s="25">
        <v>1202</v>
      </c>
      <c r="R1203" s="32">
        <v>0.60821804017000003</v>
      </c>
      <c r="S1203" s="28">
        <v>1202</v>
      </c>
      <c r="T1203" s="35">
        <v>0.47516778571899998</v>
      </c>
      <c r="U1203" s="25">
        <v>1202</v>
      </c>
      <c r="V1203" s="26">
        <v>38.476966524399998</v>
      </c>
      <c r="W1203" s="25">
        <v>1202</v>
      </c>
      <c r="X1203" s="26">
        <v>1.67486728638</v>
      </c>
      <c r="Y1203" s="25">
        <v>1202</v>
      </c>
      <c r="Z1203" s="26">
        <v>7.3838081525299998E-2</v>
      </c>
      <c r="AA1203" s="25">
        <v>1202</v>
      </c>
      <c r="AB1203" s="26">
        <v>12.0858723885</v>
      </c>
      <c r="AC1203" s="25">
        <v>1202</v>
      </c>
      <c r="AD1203" s="26">
        <v>0.17469458068499999</v>
      </c>
      <c r="AE1203" s="25">
        <v>1202</v>
      </c>
      <c r="AF1203" s="26">
        <v>642749.46523500001</v>
      </c>
      <c r="AG1203" s="25">
        <v>1202</v>
      </c>
      <c r="AH1203" s="26">
        <v>1.9931986690900001</v>
      </c>
      <c r="AI1203" s="25">
        <v>1202</v>
      </c>
      <c r="AJ1203" s="26">
        <v>68.380950094599996</v>
      </c>
      <c r="AK1203" s="25">
        <v>1202</v>
      </c>
      <c r="AL1203" s="26">
        <v>8.5078368565400006E-2</v>
      </c>
      <c r="AM1203" s="25">
        <v>1202</v>
      </c>
      <c r="AN1203" s="26">
        <v>0.75925985602199997</v>
      </c>
      <c r="AO1203" s="25">
        <v>1202</v>
      </c>
      <c r="AP1203" s="26">
        <v>1.0845818229199999</v>
      </c>
      <c r="AQ1203" s="25">
        <v>1202</v>
      </c>
      <c r="AR1203" s="26">
        <v>721.58853320799994</v>
      </c>
      <c r="AS1203" s="25">
        <v>1202</v>
      </c>
      <c r="AT1203" s="26">
        <v>0.91099248250800002</v>
      </c>
      <c r="AU1203" s="25">
        <v>1202</v>
      </c>
      <c r="AV1203" s="26">
        <v>3678.6342206899999</v>
      </c>
      <c r="AW1203" s="25">
        <v>1202</v>
      </c>
      <c r="AX1203" s="26">
        <v>1.9931986690900001</v>
      </c>
      <c r="AY1203" s="25">
        <v>1202</v>
      </c>
      <c r="AZ1203" s="26">
        <v>71.8415311957</v>
      </c>
      <c r="BA1203" s="25">
        <v>1202</v>
      </c>
      <c r="BB1203" s="26">
        <v>3.8003848518800001E-3</v>
      </c>
      <c r="BC1203" s="25">
        <v>1202</v>
      </c>
      <c r="BD1203" s="26">
        <v>7.55515212316E-2</v>
      </c>
      <c r="BE1203" s="25">
        <v>1202</v>
      </c>
      <c r="BF1203" s="26">
        <v>0.920648093916</v>
      </c>
      <c r="BG1203" s="25">
        <v>1202</v>
      </c>
      <c r="BH1203" s="26">
        <v>38.591108964599997</v>
      </c>
      <c r="BI1203" s="25">
        <v>1202</v>
      </c>
      <c r="BJ1203" s="26">
        <v>1857.2866893400001</v>
      </c>
      <c r="CB1203" s="37"/>
      <c r="CD1203" s="37"/>
      <c r="CE1203" s="37"/>
    </row>
    <row r="1204" spans="1:83" x14ac:dyDescent="0.3">
      <c r="A1204" s="25">
        <v>1203</v>
      </c>
      <c r="B1204" s="26">
        <v>9363.7853570000007</v>
      </c>
      <c r="C1204" s="25">
        <v>1203</v>
      </c>
      <c r="D1204" s="26">
        <v>2.0066691674600001</v>
      </c>
      <c r="E1204" s="25">
        <v>1203</v>
      </c>
      <c r="F1204" s="26">
        <v>58.2050659087</v>
      </c>
      <c r="G1204" s="25">
        <v>1203</v>
      </c>
      <c r="H1204" s="26">
        <v>7.4919532978100001E-2</v>
      </c>
      <c r="I1204" s="25">
        <v>1203</v>
      </c>
      <c r="J1204" s="26">
        <v>1.52168153494E-2</v>
      </c>
      <c r="K1204" s="25">
        <v>1203</v>
      </c>
      <c r="L1204" s="26">
        <v>482773.85281100002</v>
      </c>
      <c r="M1204" s="25">
        <v>1203</v>
      </c>
      <c r="N1204" s="26">
        <v>58.9264880813</v>
      </c>
      <c r="O1204" s="25">
        <v>1203</v>
      </c>
      <c r="P1204" s="26">
        <v>1.9939679509999999E-2</v>
      </c>
      <c r="Q1204" s="25">
        <v>1203</v>
      </c>
      <c r="R1204" s="32">
        <v>0.844570417106</v>
      </c>
      <c r="S1204" s="28">
        <v>1203</v>
      </c>
      <c r="T1204" s="35">
        <v>0.70629105709600004</v>
      </c>
      <c r="U1204" s="25">
        <v>1203</v>
      </c>
      <c r="V1204" s="26">
        <v>39.3967897502</v>
      </c>
      <c r="W1204" s="25">
        <v>1203</v>
      </c>
      <c r="X1204" s="26">
        <v>8.0781085237500001</v>
      </c>
      <c r="Y1204" s="25">
        <v>1203</v>
      </c>
      <c r="Z1204" s="26">
        <v>8.9747155354899993E-2</v>
      </c>
      <c r="AA1204" s="25">
        <v>1203</v>
      </c>
      <c r="AB1204" s="26">
        <v>7.4128329305499996</v>
      </c>
      <c r="AC1204" s="25">
        <v>1203</v>
      </c>
      <c r="AD1204" s="26">
        <v>0.172648702678</v>
      </c>
      <c r="AE1204" s="25">
        <v>1203</v>
      </c>
      <c r="AF1204" s="26">
        <v>482773.85281100002</v>
      </c>
      <c r="AG1204" s="25">
        <v>1203</v>
      </c>
      <c r="AH1204" s="26">
        <v>1.8350337404699999</v>
      </c>
      <c r="AI1204" s="25">
        <v>1203</v>
      </c>
      <c r="AJ1204" s="26">
        <v>49.875852296200001</v>
      </c>
      <c r="AK1204" s="25">
        <v>1203</v>
      </c>
      <c r="AL1204" s="26">
        <v>5.0319741293299997E-2</v>
      </c>
      <c r="AM1204" s="25">
        <v>1203</v>
      </c>
      <c r="AN1204" s="26">
        <v>1.5630197777399999</v>
      </c>
      <c r="AO1204" s="25">
        <v>1203</v>
      </c>
      <c r="AP1204" s="26">
        <v>0.65700591352399995</v>
      </c>
      <c r="AQ1204" s="25">
        <v>1203</v>
      </c>
      <c r="AR1204" s="26">
        <v>1427.6593797400001</v>
      </c>
      <c r="AS1204" s="25">
        <v>1203</v>
      </c>
      <c r="AT1204" s="26">
        <v>0.78376976601299997</v>
      </c>
      <c r="AU1204" s="25">
        <v>1203</v>
      </c>
      <c r="AV1204" s="26">
        <v>9011.3969708200002</v>
      </c>
      <c r="AW1204" s="25">
        <v>1203</v>
      </c>
      <c r="AX1204" s="26">
        <v>1.8350337404699999</v>
      </c>
      <c r="AY1204" s="25">
        <v>1203</v>
      </c>
      <c r="AZ1204" s="26">
        <v>55.371154454900001</v>
      </c>
      <c r="BA1204" s="25">
        <v>1203</v>
      </c>
      <c r="BB1204" s="26">
        <v>3.7731681513799999E-2</v>
      </c>
      <c r="BC1204" s="25">
        <v>1203</v>
      </c>
      <c r="BD1204" s="26">
        <v>1.6824680170300001E-2</v>
      </c>
      <c r="BE1204" s="25">
        <v>1203</v>
      </c>
      <c r="BF1204" s="26">
        <v>0.94544363831599998</v>
      </c>
      <c r="BG1204" s="25">
        <v>1203</v>
      </c>
      <c r="BH1204" s="26">
        <v>39.642891072799998</v>
      </c>
      <c r="BI1204" s="25">
        <v>1203</v>
      </c>
      <c r="BJ1204" s="26">
        <v>626.82217928199998</v>
      </c>
      <c r="CB1204" s="37"/>
      <c r="CD1204" s="37"/>
      <c r="CE1204" s="37"/>
    </row>
    <row r="1205" spans="1:83" x14ac:dyDescent="0.3">
      <c r="A1205" s="25">
        <v>1204</v>
      </c>
      <c r="B1205" s="26">
        <v>3987.6110881999998</v>
      </c>
      <c r="C1205" s="25">
        <v>1204</v>
      </c>
      <c r="D1205" s="26">
        <v>2.2495126655100002</v>
      </c>
      <c r="E1205" s="25">
        <v>1204</v>
      </c>
      <c r="F1205" s="26">
        <v>78.626377657500001</v>
      </c>
      <c r="G1205" s="25">
        <v>1204</v>
      </c>
      <c r="H1205" s="26">
        <v>0.10288288276300001</v>
      </c>
      <c r="I1205" s="25">
        <v>1204</v>
      </c>
      <c r="J1205" s="26">
        <v>9.2073481957400005E-2</v>
      </c>
      <c r="K1205" s="25">
        <v>1204</v>
      </c>
      <c r="L1205" s="26">
        <v>441843.19695399998</v>
      </c>
      <c r="M1205" s="25">
        <v>1204</v>
      </c>
      <c r="N1205" s="26">
        <v>51.101311848999998</v>
      </c>
      <c r="O1205" s="25">
        <v>1204</v>
      </c>
      <c r="P1205" s="26">
        <v>1.7244057033900001E-2</v>
      </c>
      <c r="Q1205" s="25">
        <v>1204</v>
      </c>
      <c r="R1205" s="32">
        <v>0.81493831215000001</v>
      </c>
      <c r="S1205" s="28">
        <v>1204</v>
      </c>
      <c r="T1205" s="35">
        <v>0.80606650094300003</v>
      </c>
      <c r="U1205" s="25">
        <v>1204</v>
      </c>
      <c r="V1205" s="26">
        <v>25.4053363254</v>
      </c>
      <c r="W1205" s="25">
        <v>1204</v>
      </c>
      <c r="X1205" s="26">
        <v>9.4163790225900001</v>
      </c>
      <c r="Y1205" s="25">
        <v>1204</v>
      </c>
      <c r="Z1205" s="26">
        <v>7.3421043044100007E-2</v>
      </c>
      <c r="AA1205" s="25">
        <v>1204</v>
      </c>
      <c r="AB1205" s="26">
        <v>10.064946368499999</v>
      </c>
      <c r="AC1205" s="25">
        <v>1204</v>
      </c>
      <c r="AD1205" s="26">
        <v>0.44588431563399999</v>
      </c>
      <c r="AE1205" s="25">
        <v>1204</v>
      </c>
      <c r="AF1205" s="26">
        <v>441843.19695399998</v>
      </c>
      <c r="AG1205" s="25">
        <v>1204</v>
      </c>
      <c r="AH1205" s="26">
        <v>2.0297230078299999</v>
      </c>
      <c r="AI1205" s="25">
        <v>1204</v>
      </c>
      <c r="AJ1205" s="26">
        <v>58.508768631000002</v>
      </c>
      <c r="AK1205" s="25">
        <v>1204</v>
      </c>
      <c r="AL1205" s="26">
        <v>0.190039781396</v>
      </c>
      <c r="AM1205" s="25">
        <v>1204</v>
      </c>
      <c r="AN1205" s="26">
        <v>1.4082392878200001</v>
      </c>
      <c r="AO1205" s="25">
        <v>1204</v>
      </c>
      <c r="AP1205" s="26">
        <v>1.0153641706000001</v>
      </c>
      <c r="AQ1205" s="25">
        <v>1204</v>
      </c>
      <c r="AR1205" s="26">
        <v>640.79860430799999</v>
      </c>
      <c r="AS1205" s="25">
        <v>1204</v>
      </c>
      <c r="AT1205" s="26">
        <v>3.14289405255</v>
      </c>
      <c r="AU1205" s="25">
        <v>1204</v>
      </c>
      <c r="AV1205" s="26">
        <v>3480.2911063299998</v>
      </c>
      <c r="AW1205" s="25">
        <v>1204</v>
      </c>
      <c r="AX1205" s="26">
        <v>2.0297230078299999</v>
      </c>
      <c r="AY1205" s="25">
        <v>1204</v>
      </c>
      <c r="AZ1205" s="26">
        <v>66.8573928072</v>
      </c>
      <c r="BA1205" s="25">
        <v>1204</v>
      </c>
      <c r="BB1205" s="26">
        <v>2.06196282955E-2</v>
      </c>
      <c r="BC1205" s="25">
        <v>1204</v>
      </c>
      <c r="BD1205" s="26">
        <v>5.6986000531200003E-2</v>
      </c>
      <c r="BE1205" s="25">
        <v>1204</v>
      </c>
      <c r="BF1205" s="26">
        <v>0.92239437117300005</v>
      </c>
      <c r="BG1205" s="25">
        <v>1204</v>
      </c>
      <c r="BH1205" s="26">
        <v>26.142817598800001</v>
      </c>
      <c r="BI1205" s="25">
        <v>1204</v>
      </c>
      <c r="BJ1205" s="26">
        <v>295.03069570000002</v>
      </c>
      <c r="CB1205" s="37"/>
      <c r="CD1205" s="37"/>
      <c r="CE1205" s="37"/>
    </row>
    <row r="1206" spans="1:83" x14ac:dyDescent="0.3">
      <c r="A1206" s="25">
        <v>1205</v>
      </c>
      <c r="B1206" s="26">
        <v>6344.5579415700004</v>
      </c>
      <c r="C1206" s="25">
        <v>1205</v>
      </c>
      <c r="D1206" s="26">
        <v>1.90385789965</v>
      </c>
      <c r="E1206" s="25">
        <v>1205</v>
      </c>
      <c r="F1206" s="26">
        <v>70.014734643599994</v>
      </c>
      <c r="G1206" s="25">
        <v>1205</v>
      </c>
      <c r="H1206" s="26">
        <v>5.1227088263700003E-2</v>
      </c>
      <c r="I1206" s="25">
        <v>1205</v>
      </c>
      <c r="J1206" s="26">
        <v>9.3436688507000001E-2</v>
      </c>
      <c r="K1206" s="25">
        <v>1205</v>
      </c>
      <c r="L1206" s="26">
        <v>765966.97998599999</v>
      </c>
      <c r="M1206" s="25">
        <v>1205</v>
      </c>
      <c r="N1206" s="26">
        <v>53.552421807400002</v>
      </c>
      <c r="O1206" s="25">
        <v>1205</v>
      </c>
      <c r="P1206" s="26">
        <v>1.0037409990300001E-2</v>
      </c>
      <c r="Q1206" s="25">
        <v>1205</v>
      </c>
      <c r="R1206" s="32">
        <v>0.46276780742599999</v>
      </c>
      <c r="S1206" s="28">
        <v>1205</v>
      </c>
      <c r="T1206" s="35">
        <v>0.684404527717</v>
      </c>
      <c r="U1206" s="25">
        <v>1205</v>
      </c>
      <c r="V1206" s="26">
        <v>30.511716079599999</v>
      </c>
      <c r="W1206" s="25">
        <v>1205</v>
      </c>
      <c r="X1206" s="26">
        <v>5.2276017042999996</v>
      </c>
      <c r="Y1206" s="25">
        <v>1205</v>
      </c>
      <c r="Z1206" s="26">
        <v>5.1473116051200002E-2</v>
      </c>
      <c r="AA1206" s="25">
        <v>1205</v>
      </c>
      <c r="AB1206" s="26">
        <v>10.5458962513</v>
      </c>
      <c r="AC1206" s="25">
        <v>1205</v>
      </c>
      <c r="AD1206" s="26">
        <v>0.25264478886699998</v>
      </c>
      <c r="AE1206" s="25">
        <v>1205</v>
      </c>
      <c r="AF1206" s="26">
        <v>765966.97998599999</v>
      </c>
      <c r="AG1206" s="25">
        <v>1205</v>
      </c>
      <c r="AH1206" s="26">
        <v>1.7751398322700001</v>
      </c>
      <c r="AI1206" s="25">
        <v>1205</v>
      </c>
      <c r="AJ1206" s="26">
        <v>57.918006332200001</v>
      </c>
      <c r="AK1206" s="25">
        <v>1205</v>
      </c>
      <c r="AL1206" s="26">
        <v>4.62128129167E-2</v>
      </c>
      <c r="AM1206" s="25">
        <v>1205</v>
      </c>
      <c r="AN1206" s="26">
        <v>0.79001589505100001</v>
      </c>
      <c r="AO1206" s="25">
        <v>1205</v>
      </c>
      <c r="AP1206" s="26">
        <v>1.04194446687</v>
      </c>
      <c r="AQ1206" s="25">
        <v>1205</v>
      </c>
      <c r="AR1206" s="26">
        <v>798.37276643999996</v>
      </c>
      <c r="AS1206" s="25">
        <v>1205</v>
      </c>
      <c r="AT1206" s="26">
        <v>1.8376520844499999</v>
      </c>
      <c r="AU1206" s="25">
        <v>1205</v>
      </c>
      <c r="AV1206" s="26">
        <v>5764.6145964999996</v>
      </c>
      <c r="AW1206" s="25">
        <v>1205</v>
      </c>
      <c r="AX1206" s="26">
        <v>1.7751398322700001</v>
      </c>
      <c r="AY1206" s="25">
        <v>1205</v>
      </c>
      <c r="AZ1206" s="26">
        <v>63.839317759700002</v>
      </c>
      <c r="BA1206" s="25">
        <v>1205</v>
      </c>
      <c r="BB1206" s="26">
        <v>8.0912323576899994E-3</v>
      </c>
      <c r="BC1206" s="25">
        <v>1205</v>
      </c>
      <c r="BD1206" s="26">
        <v>5.0522290376100003E-2</v>
      </c>
      <c r="BE1206" s="25">
        <v>1205</v>
      </c>
      <c r="BF1206" s="26">
        <v>0.941386477266</v>
      </c>
      <c r="BG1206" s="25">
        <v>1205</v>
      </c>
      <c r="BH1206" s="26">
        <v>31.097697546900001</v>
      </c>
      <c r="BI1206" s="25">
        <v>1205</v>
      </c>
      <c r="BJ1206" s="26">
        <v>944.43677702900004</v>
      </c>
      <c r="CB1206" s="37"/>
      <c r="CD1206" s="37"/>
      <c r="CE1206" s="37"/>
    </row>
    <row r="1207" spans="1:83" x14ac:dyDescent="0.3">
      <c r="A1207" s="25">
        <v>1206</v>
      </c>
      <c r="B1207" s="26">
        <v>8560.9559148299995</v>
      </c>
      <c r="C1207" s="25">
        <v>1206</v>
      </c>
      <c r="D1207" s="26">
        <v>2.02986696982</v>
      </c>
      <c r="E1207" s="25">
        <v>1206</v>
      </c>
      <c r="F1207" s="26">
        <v>64.098884256299996</v>
      </c>
      <c r="G1207" s="25">
        <v>1206</v>
      </c>
      <c r="H1207" s="26">
        <v>0.13606110719200001</v>
      </c>
      <c r="I1207" s="25">
        <v>1206</v>
      </c>
      <c r="J1207" s="26">
        <v>3.3814125119100001E-2</v>
      </c>
      <c r="K1207" s="25">
        <v>1206</v>
      </c>
      <c r="L1207" s="26">
        <v>541383.63812599995</v>
      </c>
      <c r="M1207" s="25">
        <v>1206</v>
      </c>
      <c r="N1207" s="26">
        <v>74.275237219499999</v>
      </c>
      <c r="O1207" s="25">
        <v>1206</v>
      </c>
      <c r="P1207" s="26">
        <v>1.1521139039000001E-2</v>
      </c>
      <c r="Q1207" s="25">
        <v>1206</v>
      </c>
      <c r="R1207" s="32">
        <v>0.36816974918399997</v>
      </c>
      <c r="S1207" s="28">
        <v>1206</v>
      </c>
      <c r="T1207" s="35">
        <v>0.53788086129900003</v>
      </c>
      <c r="U1207" s="25">
        <v>1206</v>
      </c>
      <c r="V1207" s="26">
        <v>29.410257766499999</v>
      </c>
      <c r="W1207" s="25">
        <v>1206</v>
      </c>
      <c r="X1207" s="26">
        <v>7.05825374528</v>
      </c>
      <c r="Y1207" s="25">
        <v>1206</v>
      </c>
      <c r="Z1207" s="26">
        <v>8.4027239016899999E-2</v>
      </c>
      <c r="AA1207" s="25">
        <v>1206</v>
      </c>
      <c r="AB1207" s="26">
        <v>12.971114637099999</v>
      </c>
      <c r="AC1207" s="25">
        <v>1206</v>
      </c>
      <c r="AD1207" s="26">
        <v>0.31027766647799998</v>
      </c>
      <c r="AE1207" s="25">
        <v>1206</v>
      </c>
      <c r="AF1207" s="26">
        <v>541383.63812599995</v>
      </c>
      <c r="AG1207" s="25">
        <v>1206</v>
      </c>
      <c r="AH1207" s="26">
        <v>1.86420594828</v>
      </c>
      <c r="AI1207" s="25">
        <v>1206</v>
      </c>
      <c r="AJ1207" s="26">
        <v>57.165335545799998</v>
      </c>
      <c r="AK1207" s="25">
        <v>1206</v>
      </c>
      <c r="AL1207" s="26">
        <v>0.138945777962</v>
      </c>
      <c r="AM1207" s="25">
        <v>1206</v>
      </c>
      <c r="AN1207" s="26">
        <v>1.7631183721300001</v>
      </c>
      <c r="AO1207" s="25">
        <v>1206</v>
      </c>
      <c r="AP1207" s="26">
        <v>0.52401040760499995</v>
      </c>
      <c r="AQ1207" s="25">
        <v>1206</v>
      </c>
      <c r="AR1207" s="26">
        <v>1583.6067707699999</v>
      </c>
      <c r="AS1207" s="25">
        <v>1206</v>
      </c>
      <c r="AT1207" s="26">
        <v>1.92265583781</v>
      </c>
      <c r="AU1207" s="25">
        <v>1206</v>
      </c>
      <c r="AV1207" s="26">
        <v>7675.2915618099996</v>
      </c>
      <c r="AW1207" s="25">
        <v>1206</v>
      </c>
      <c r="AX1207" s="26">
        <v>1.86420594828</v>
      </c>
      <c r="AY1207" s="25">
        <v>1206</v>
      </c>
      <c r="AZ1207" s="26">
        <v>66.659169044899997</v>
      </c>
      <c r="BA1207" s="25">
        <v>1206</v>
      </c>
      <c r="BB1207" s="26">
        <v>4.4379443120500003E-2</v>
      </c>
      <c r="BC1207" s="25">
        <v>1206</v>
      </c>
      <c r="BD1207" s="26">
        <v>2.9706344662299999E-2</v>
      </c>
      <c r="BE1207" s="25">
        <v>1206</v>
      </c>
      <c r="BF1207" s="26">
        <v>0.92591421221699999</v>
      </c>
      <c r="BG1207" s="25">
        <v>1206</v>
      </c>
      <c r="BH1207" s="26">
        <v>29.884200221299999</v>
      </c>
      <c r="BI1207" s="25">
        <v>1206</v>
      </c>
      <c r="BJ1207" s="26">
        <v>849.92404577299999</v>
      </c>
      <c r="CB1207" s="37"/>
      <c r="CD1207" s="37"/>
      <c r="CE1207" s="37"/>
    </row>
    <row r="1208" spans="1:83" x14ac:dyDescent="0.3">
      <c r="A1208" s="25">
        <v>1207</v>
      </c>
      <c r="B1208" s="26">
        <v>8652.7507629699994</v>
      </c>
      <c r="C1208" s="25">
        <v>1207</v>
      </c>
      <c r="D1208" s="26">
        <v>1.5946435135000001</v>
      </c>
      <c r="E1208" s="25">
        <v>1207</v>
      </c>
      <c r="F1208" s="26">
        <v>46.587211866200001</v>
      </c>
      <c r="G1208" s="25">
        <v>1207</v>
      </c>
      <c r="H1208" s="26">
        <v>3.5310906643800002E-2</v>
      </c>
      <c r="I1208" s="25">
        <v>1207</v>
      </c>
      <c r="J1208" s="26">
        <v>2.90378646218E-2</v>
      </c>
      <c r="K1208" s="25">
        <v>1207</v>
      </c>
      <c r="L1208" s="26">
        <v>671174.40324400004</v>
      </c>
      <c r="M1208" s="25">
        <v>1207</v>
      </c>
      <c r="N1208" s="26">
        <v>63.062337251700001</v>
      </c>
      <c r="O1208" s="25">
        <v>1207</v>
      </c>
      <c r="P1208" s="26">
        <v>1.7576648125599999E-2</v>
      </c>
      <c r="Q1208" s="25">
        <v>1207</v>
      </c>
      <c r="R1208" s="32">
        <v>0.82777573791299996</v>
      </c>
      <c r="S1208" s="28">
        <v>1207</v>
      </c>
      <c r="T1208" s="35">
        <v>0.44725833200499998</v>
      </c>
      <c r="U1208" s="25">
        <v>1207</v>
      </c>
      <c r="V1208" s="26">
        <v>27.5467305329</v>
      </c>
      <c r="W1208" s="25">
        <v>1207</v>
      </c>
      <c r="X1208" s="26">
        <v>8.6156629266200007</v>
      </c>
      <c r="Y1208" s="25">
        <v>1207</v>
      </c>
      <c r="Z1208" s="26">
        <v>4.0944998547800003E-2</v>
      </c>
      <c r="AA1208" s="25">
        <v>1207</v>
      </c>
      <c r="AB1208" s="26">
        <v>8.2078984532899995</v>
      </c>
      <c r="AC1208" s="25">
        <v>1207</v>
      </c>
      <c r="AD1208" s="26">
        <v>0.44490456504199999</v>
      </c>
      <c r="AE1208" s="25">
        <v>1207</v>
      </c>
      <c r="AF1208" s="26">
        <v>671174.40324400004</v>
      </c>
      <c r="AG1208" s="25">
        <v>1207</v>
      </c>
      <c r="AH1208" s="26">
        <v>1.4016664996699999</v>
      </c>
      <c r="AI1208" s="25">
        <v>1207</v>
      </c>
      <c r="AJ1208" s="26">
        <v>58.769737634899997</v>
      </c>
      <c r="AK1208" s="25">
        <v>1207</v>
      </c>
      <c r="AL1208" s="26">
        <v>3.5529555081299999E-2</v>
      </c>
      <c r="AM1208" s="25">
        <v>1207</v>
      </c>
      <c r="AN1208" s="26">
        <v>1.02839972957</v>
      </c>
      <c r="AO1208" s="25">
        <v>1207</v>
      </c>
      <c r="AP1208" s="26">
        <v>0.50930425433199999</v>
      </c>
      <c r="AQ1208" s="25">
        <v>1207</v>
      </c>
      <c r="AR1208" s="26">
        <v>248.421757146</v>
      </c>
      <c r="AS1208" s="25">
        <v>1207</v>
      </c>
      <c r="AT1208" s="26">
        <v>3.8533272699999999</v>
      </c>
      <c r="AU1208" s="25">
        <v>1207</v>
      </c>
      <c r="AV1208" s="26">
        <v>8452.3543769799999</v>
      </c>
      <c r="AW1208" s="25">
        <v>1207</v>
      </c>
      <c r="AX1208" s="26">
        <v>1.4016664996699999</v>
      </c>
      <c r="AY1208" s="25">
        <v>1207</v>
      </c>
      <c r="AZ1208" s="26">
        <v>55.086476247199997</v>
      </c>
      <c r="BA1208" s="25">
        <v>1207</v>
      </c>
      <c r="BB1208" s="26">
        <v>1.8791599101299999E-2</v>
      </c>
      <c r="BC1208" s="25">
        <v>1207</v>
      </c>
      <c r="BD1208" s="26">
        <v>2.3373870751899999E-2</v>
      </c>
      <c r="BE1208" s="25">
        <v>1207</v>
      </c>
      <c r="BF1208" s="26">
        <v>0.95783453014700004</v>
      </c>
      <c r="BG1208" s="25">
        <v>1207</v>
      </c>
      <c r="BH1208" s="26">
        <v>29.355477028599999</v>
      </c>
      <c r="BI1208" s="25">
        <v>1207</v>
      </c>
      <c r="BJ1208" s="26">
        <v>224.15591166600001</v>
      </c>
      <c r="CB1208" s="37"/>
      <c r="CD1208" s="37"/>
      <c r="CE1208" s="37"/>
    </row>
    <row r="1209" spans="1:83" x14ac:dyDescent="0.3">
      <c r="A1209" s="25">
        <v>1208</v>
      </c>
      <c r="B1209" s="26">
        <v>9570.9652523999994</v>
      </c>
      <c r="C1209" s="25">
        <v>1208</v>
      </c>
      <c r="D1209" s="26">
        <v>1.7758237272399999</v>
      </c>
      <c r="E1209" s="25">
        <v>1208</v>
      </c>
      <c r="F1209" s="26">
        <v>51.294211231699997</v>
      </c>
      <c r="G1209" s="25">
        <v>1208</v>
      </c>
      <c r="H1209" s="26">
        <v>2.3441410265E-2</v>
      </c>
      <c r="I1209" s="25">
        <v>1208</v>
      </c>
      <c r="J1209" s="26">
        <v>4.7085090812799997E-2</v>
      </c>
      <c r="K1209" s="25">
        <v>1208</v>
      </c>
      <c r="L1209" s="26">
        <v>578540.18457699998</v>
      </c>
      <c r="M1209" s="25">
        <v>1208</v>
      </c>
      <c r="N1209" s="26">
        <v>46.434766428400003</v>
      </c>
      <c r="O1209" s="25">
        <v>1208</v>
      </c>
      <c r="P1209" s="26">
        <v>1.20669859349E-2</v>
      </c>
      <c r="Q1209" s="25">
        <v>1208</v>
      </c>
      <c r="R1209" s="32">
        <v>0.67350215932099999</v>
      </c>
      <c r="S1209" s="28">
        <v>1208</v>
      </c>
      <c r="T1209" s="35">
        <v>0.75694613693099999</v>
      </c>
      <c r="U1209" s="25">
        <v>1208</v>
      </c>
      <c r="V1209" s="26">
        <v>38.051562138000001</v>
      </c>
      <c r="W1209" s="25">
        <v>1208</v>
      </c>
      <c r="X1209" s="26">
        <v>4.4204171801700003</v>
      </c>
      <c r="Y1209" s="25">
        <v>1208</v>
      </c>
      <c r="Z1209" s="26">
        <v>2.7616232549199999E-2</v>
      </c>
      <c r="AA1209" s="25">
        <v>1208</v>
      </c>
      <c r="AB1209" s="26">
        <v>5.3879318011599997</v>
      </c>
      <c r="AC1209" s="25">
        <v>1208</v>
      </c>
      <c r="AD1209" s="26">
        <v>0.34268704216700002</v>
      </c>
      <c r="AE1209" s="25">
        <v>1208</v>
      </c>
      <c r="AF1209" s="26">
        <v>578540.18457699998</v>
      </c>
      <c r="AG1209" s="25">
        <v>1208</v>
      </c>
      <c r="AH1209" s="26">
        <v>1.6709302744700001</v>
      </c>
      <c r="AI1209" s="25">
        <v>1208</v>
      </c>
      <c r="AJ1209" s="26">
        <v>53.384926261700002</v>
      </c>
      <c r="AK1209" s="25">
        <v>1208</v>
      </c>
      <c r="AL1209" s="26">
        <v>1.55874584026E-2</v>
      </c>
      <c r="AM1209" s="25">
        <v>1208</v>
      </c>
      <c r="AN1209" s="26">
        <v>0.75887807465000001</v>
      </c>
      <c r="AO1209" s="25">
        <v>1208</v>
      </c>
      <c r="AP1209" s="26">
        <v>0.87473196305400003</v>
      </c>
      <c r="AQ1209" s="25">
        <v>1208</v>
      </c>
      <c r="AR1209" s="26">
        <v>63.767078155199997</v>
      </c>
      <c r="AS1209" s="25">
        <v>1208</v>
      </c>
      <c r="AT1209" s="26">
        <v>2.8961687917900001</v>
      </c>
      <c r="AU1209" s="25">
        <v>1208</v>
      </c>
      <c r="AV1209" s="26">
        <v>9449.3545514199996</v>
      </c>
      <c r="AW1209" s="25">
        <v>1208</v>
      </c>
      <c r="AX1209" s="26">
        <v>1.6709302744700001</v>
      </c>
      <c r="AY1209" s="25">
        <v>1208</v>
      </c>
      <c r="AZ1209" s="26">
        <v>52.097556336899999</v>
      </c>
      <c r="BA1209" s="25">
        <v>1208</v>
      </c>
      <c r="BB1209" s="26">
        <v>1.83003812132E-2</v>
      </c>
      <c r="BC1209" s="25">
        <v>1208</v>
      </c>
      <c r="BD1209" s="26">
        <v>4.0264041065300002E-2</v>
      </c>
      <c r="BE1209" s="25">
        <v>1208</v>
      </c>
      <c r="BF1209" s="26">
        <v>0.94143557772200004</v>
      </c>
      <c r="BG1209" s="25">
        <v>1208</v>
      </c>
      <c r="BH1209" s="26">
        <v>38.991302746999999</v>
      </c>
      <c r="BI1209" s="25">
        <v>1208</v>
      </c>
      <c r="BJ1209" s="26">
        <v>166.271936874</v>
      </c>
      <c r="CB1209" s="37"/>
      <c r="CD1209" s="37"/>
      <c r="CE1209" s="37"/>
    </row>
    <row r="1210" spans="1:83" x14ac:dyDescent="0.3">
      <c r="A1210" s="25">
        <v>1209</v>
      </c>
      <c r="B1210" s="26">
        <v>8651.6740076000006</v>
      </c>
      <c r="C1210" s="25">
        <v>1209</v>
      </c>
      <c r="D1210" s="26">
        <v>2.1708295520199998</v>
      </c>
      <c r="E1210" s="25">
        <v>1209</v>
      </c>
      <c r="F1210" s="26">
        <v>62.725983053299998</v>
      </c>
      <c r="G1210" s="25">
        <v>1209</v>
      </c>
      <c r="H1210" s="26">
        <v>8.1145036179299995E-2</v>
      </c>
      <c r="I1210" s="25">
        <v>1209</v>
      </c>
      <c r="J1210" s="26">
        <v>3.3861264328100001E-2</v>
      </c>
      <c r="K1210" s="25">
        <v>1209</v>
      </c>
      <c r="L1210" s="26">
        <v>703258.53041999997</v>
      </c>
      <c r="M1210" s="25">
        <v>1209</v>
      </c>
      <c r="N1210" s="26">
        <v>53.415951644099998</v>
      </c>
      <c r="O1210" s="25">
        <v>1209</v>
      </c>
      <c r="P1210" s="26">
        <v>1.7580153685299998E-2</v>
      </c>
      <c r="Q1210" s="25">
        <v>1209</v>
      </c>
      <c r="R1210" s="32">
        <v>0.43960578902899999</v>
      </c>
      <c r="S1210" s="28">
        <v>1209</v>
      </c>
      <c r="T1210" s="35">
        <v>0.55161799299199998</v>
      </c>
      <c r="U1210" s="25">
        <v>1209</v>
      </c>
      <c r="V1210" s="26">
        <v>31.338993504099999</v>
      </c>
      <c r="W1210" s="25">
        <v>1209</v>
      </c>
      <c r="X1210" s="26">
        <v>9.3432347198300008</v>
      </c>
      <c r="Y1210" s="25">
        <v>1209</v>
      </c>
      <c r="Z1210" s="26">
        <v>1.9125652330099999E-2</v>
      </c>
      <c r="AA1210" s="25">
        <v>1209</v>
      </c>
      <c r="AB1210" s="26">
        <v>10.965125559500001</v>
      </c>
      <c r="AC1210" s="25">
        <v>1209</v>
      </c>
      <c r="AD1210" s="26">
        <v>0.380879752224</v>
      </c>
      <c r="AE1210" s="25">
        <v>1209</v>
      </c>
      <c r="AF1210" s="26">
        <v>703258.53041999997</v>
      </c>
      <c r="AG1210" s="25">
        <v>1209</v>
      </c>
      <c r="AH1210" s="26">
        <v>1.9553154804099999</v>
      </c>
      <c r="AI1210" s="25">
        <v>1209</v>
      </c>
      <c r="AJ1210" s="26">
        <v>70.374661031399995</v>
      </c>
      <c r="AK1210" s="25">
        <v>1209</v>
      </c>
      <c r="AL1210" s="26">
        <v>7.5272440458200002E-2</v>
      </c>
      <c r="AM1210" s="25">
        <v>1209</v>
      </c>
      <c r="AN1210" s="26">
        <v>1.0975570267300001</v>
      </c>
      <c r="AO1210" s="25">
        <v>1209</v>
      </c>
      <c r="AP1210" s="26">
        <v>0.49126333776600001</v>
      </c>
      <c r="AQ1210" s="25">
        <v>1209</v>
      </c>
      <c r="AR1210" s="26">
        <v>331.32085229699999</v>
      </c>
      <c r="AS1210" s="25">
        <v>1209</v>
      </c>
      <c r="AT1210" s="26">
        <v>5.3934108745499998</v>
      </c>
      <c r="AU1210" s="25">
        <v>1209</v>
      </c>
      <c r="AV1210" s="26">
        <v>8150.2639276</v>
      </c>
      <c r="AW1210" s="25">
        <v>1209</v>
      </c>
      <c r="AX1210" s="26">
        <v>1.9553154804099999</v>
      </c>
      <c r="AY1210" s="25">
        <v>1209</v>
      </c>
      <c r="AZ1210" s="26">
        <v>70.963783251500004</v>
      </c>
      <c r="BA1210" s="25">
        <v>1209</v>
      </c>
      <c r="BB1210" s="26">
        <v>2.43866933384E-2</v>
      </c>
      <c r="BC1210" s="25">
        <v>1209</v>
      </c>
      <c r="BD1210" s="26">
        <v>3.6174160296700002E-2</v>
      </c>
      <c r="BE1210" s="25">
        <v>1209</v>
      </c>
      <c r="BF1210" s="26">
        <v>0.93943914636500003</v>
      </c>
      <c r="BG1210" s="25">
        <v>1209</v>
      </c>
      <c r="BH1210" s="26">
        <v>36.986449241000003</v>
      </c>
      <c r="BI1210" s="25">
        <v>1209</v>
      </c>
      <c r="BJ1210" s="26">
        <v>590.18121355799997</v>
      </c>
      <c r="CB1210" s="37"/>
      <c r="CD1210" s="37"/>
      <c r="CE1210" s="37"/>
    </row>
    <row r="1211" spans="1:83" x14ac:dyDescent="0.3">
      <c r="A1211" s="25">
        <v>1210</v>
      </c>
      <c r="B1211" s="26">
        <v>4602.4304758799999</v>
      </c>
      <c r="C1211" s="25">
        <v>1210</v>
      </c>
      <c r="D1211" s="26">
        <v>2.2427148773800001</v>
      </c>
      <c r="E1211" s="25">
        <v>1210</v>
      </c>
      <c r="F1211" s="26">
        <v>35.834691707600001</v>
      </c>
      <c r="G1211" s="25">
        <v>1210</v>
      </c>
      <c r="H1211" s="26">
        <v>9.5553783800100003E-2</v>
      </c>
      <c r="I1211" s="25">
        <v>1210</v>
      </c>
      <c r="J1211" s="26">
        <v>9.6791791831599999E-2</v>
      </c>
      <c r="K1211" s="25">
        <v>1210</v>
      </c>
      <c r="L1211" s="26">
        <v>434838.92949900002</v>
      </c>
      <c r="M1211" s="25">
        <v>1210</v>
      </c>
      <c r="N1211" s="26">
        <v>75.5856371438</v>
      </c>
      <c r="O1211" s="25">
        <v>1210</v>
      </c>
      <c r="P1211" s="26">
        <v>1.44578194866E-2</v>
      </c>
      <c r="Q1211" s="25">
        <v>1210</v>
      </c>
      <c r="R1211" s="32">
        <v>0.58904296892700003</v>
      </c>
      <c r="S1211" s="28">
        <v>1210</v>
      </c>
      <c r="T1211" s="35">
        <v>0.58711622373100003</v>
      </c>
      <c r="U1211" s="25">
        <v>1210</v>
      </c>
      <c r="V1211" s="26">
        <v>34.408119781400003</v>
      </c>
      <c r="W1211" s="25">
        <v>1210</v>
      </c>
      <c r="X1211" s="26">
        <v>1.53505621795</v>
      </c>
      <c r="Y1211" s="25">
        <v>1210</v>
      </c>
      <c r="Z1211" s="26">
        <v>6.0786208683100001E-2</v>
      </c>
      <c r="AA1211" s="25">
        <v>1210</v>
      </c>
      <c r="AB1211" s="26">
        <v>5.9321658050800004</v>
      </c>
      <c r="AC1211" s="25">
        <v>1210</v>
      </c>
      <c r="AD1211" s="26">
        <v>0.246980750975</v>
      </c>
      <c r="AE1211" s="25">
        <v>1210</v>
      </c>
      <c r="AF1211" s="26">
        <v>434838.92949900002</v>
      </c>
      <c r="AG1211" s="25">
        <v>1210</v>
      </c>
      <c r="AH1211" s="26">
        <v>2.1856973705699998</v>
      </c>
      <c r="AI1211" s="25">
        <v>1210</v>
      </c>
      <c r="AJ1211" s="26">
        <v>85.638306651999997</v>
      </c>
      <c r="AK1211" s="25">
        <v>1210</v>
      </c>
      <c r="AL1211" s="26">
        <v>8.6220499657000002E-2</v>
      </c>
      <c r="AM1211" s="25">
        <v>1210</v>
      </c>
      <c r="AN1211" s="26">
        <v>1.06143671295</v>
      </c>
      <c r="AO1211" s="25">
        <v>1210</v>
      </c>
      <c r="AP1211" s="26">
        <v>0.62339210694799996</v>
      </c>
      <c r="AQ1211" s="25">
        <v>1210</v>
      </c>
      <c r="AR1211" s="26">
        <v>85.536538185799998</v>
      </c>
      <c r="AS1211" s="25">
        <v>1210</v>
      </c>
      <c r="AT1211" s="26">
        <v>1.44122480943</v>
      </c>
      <c r="AU1211" s="25">
        <v>1210</v>
      </c>
      <c r="AV1211" s="26">
        <v>4318.8307056599997</v>
      </c>
      <c r="AW1211" s="25">
        <v>1210</v>
      </c>
      <c r="AX1211" s="26">
        <v>2.1856973705699998</v>
      </c>
      <c r="AY1211" s="25">
        <v>1210</v>
      </c>
      <c r="AZ1211" s="26">
        <v>69.368977257899999</v>
      </c>
      <c r="BA1211" s="25">
        <v>1210</v>
      </c>
      <c r="BB1211" s="26">
        <v>4.7040336497900001E-2</v>
      </c>
      <c r="BC1211" s="25">
        <v>1210</v>
      </c>
      <c r="BD1211" s="26">
        <v>9.2269909716700002E-2</v>
      </c>
      <c r="BE1211" s="25">
        <v>1210</v>
      </c>
      <c r="BF1211" s="26">
        <v>0.86068975378500001</v>
      </c>
      <c r="BG1211" s="25">
        <v>1210</v>
      </c>
      <c r="BH1211" s="26">
        <v>34.699771095000003</v>
      </c>
      <c r="BI1211" s="25">
        <v>1210</v>
      </c>
      <c r="BJ1211" s="26">
        <v>291.79137804700002</v>
      </c>
      <c r="CB1211" s="37"/>
      <c r="CD1211" s="37"/>
      <c r="CE1211" s="37"/>
    </row>
    <row r="1212" spans="1:83" x14ac:dyDescent="0.3">
      <c r="A1212" s="25">
        <v>1211</v>
      </c>
      <c r="B1212" s="26">
        <v>4936.8692091599996</v>
      </c>
      <c r="C1212" s="25">
        <v>1211</v>
      </c>
      <c r="D1212" s="26">
        <v>2.1185672385699998</v>
      </c>
      <c r="E1212" s="25">
        <v>1211</v>
      </c>
      <c r="F1212" s="26">
        <v>77.664090252999998</v>
      </c>
      <c r="G1212" s="25">
        <v>1211</v>
      </c>
      <c r="H1212" s="26">
        <v>0.10954536081500001</v>
      </c>
      <c r="I1212" s="25">
        <v>1211</v>
      </c>
      <c r="J1212" s="26">
        <v>3.9277232645E-2</v>
      </c>
      <c r="K1212" s="25">
        <v>1211</v>
      </c>
      <c r="L1212" s="26">
        <v>413431.94562999997</v>
      </c>
      <c r="M1212" s="25">
        <v>1211</v>
      </c>
      <c r="N1212" s="26">
        <v>54.512840491799999</v>
      </c>
      <c r="O1212" s="25">
        <v>1211</v>
      </c>
      <c r="P1212" s="26">
        <v>1.7906155719300001E-2</v>
      </c>
      <c r="Q1212" s="25">
        <v>1211</v>
      </c>
      <c r="R1212" s="32">
        <v>0.79565964095700004</v>
      </c>
      <c r="S1212" s="28">
        <v>1211</v>
      </c>
      <c r="T1212" s="35">
        <v>0.88014151873299995</v>
      </c>
      <c r="U1212" s="25">
        <v>1211</v>
      </c>
      <c r="V1212" s="26">
        <v>33.3658775233</v>
      </c>
      <c r="W1212" s="25">
        <v>1211</v>
      </c>
      <c r="X1212" s="26">
        <v>6.6227884256099996</v>
      </c>
      <c r="Y1212" s="25">
        <v>1211</v>
      </c>
      <c r="Z1212" s="26">
        <v>9.7196603770699996E-2</v>
      </c>
      <c r="AA1212" s="25">
        <v>1211</v>
      </c>
      <c r="AB1212" s="26">
        <v>13.8244792547</v>
      </c>
      <c r="AC1212" s="25">
        <v>1211</v>
      </c>
      <c r="AD1212" s="26">
        <v>0.28248863141399999</v>
      </c>
      <c r="AE1212" s="25">
        <v>1211</v>
      </c>
      <c r="AF1212" s="26">
        <v>413431.94562999997</v>
      </c>
      <c r="AG1212" s="25">
        <v>1211</v>
      </c>
      <c r="AH1212" s="26">
        <v>1.9588616303799999</v>
      </c>
      <c r="AI1212" s="25">
        <v>1211</v>
      </c>
      <c r="AJ1212" s="26">
        <v>45.966927769900003</v>
      </c>
      <c r="AK1212" s="25">
        <v>1211</v>
      </c>
      <c r="AL1212" s="26">
        <v>0.195185255271</v>
      </c>
      <c r="AM1212" s="25">
        <v>1211</v>
      </c>
      <c r="AN1212" s="26">
        <v>1.7300271067499999</v>
      </c>
      <c r="AO1212" s="25">
        <v>1211</v>
      </c>
      <c r="AP1212" s="26">
        <v>0.93065040682800004</v>
      </c>
      <c r="AQ1212" s="25">
        <v>1211</v>
      </c>
      <c r="AR1212" s="26">
        <v>2105.6290780600002</v>
      </c>
      <c r="AS1212" s="25">
        <v>1211</v>
      </c>
      <c r="AT1212" s="26">
        <v>1.5759758051599999</v>
      </c>
      <c r="AU1212" s="25">
        <v>1211</v>
      </c>
      <c r="AV1212" s="26">
        <v>4383.1041758700003</v>
      </c>
      <c r="AW1212" s="25">
        <v>1211</v>
      </c>
      <c r="AX1212" s="26">
        <v>1.9588616303799999</v>
      </c>
      <c r="AY1212" s="25">
        <v>1211</v>
      </c>
      <c r="AZ1212" s="26">
        <v>51.847859924399998</v>
      </c>
      <c r="BA1212" s="25">
        <v>1211</v>
      </c>
      <c r="BB1212" s="26">
        <v>1.8530455400899998E-2</v>
      </c>
      <c r="BC1212" s="25">
        <v>1211</v>
      </c>
      <c r="BD1212" s="26">
        <v>2.27536753726E-2</v>
      </c>
      <c r="BE1212" s="25">
        <v>1211</v>
      </c>
      <c r="BF1212" s="26">
        <v>0.95871586922700003</v>
      </c>
      <c r="BG1212" s="25">
        <v>1211</v>
      </c>
      <c r="BH1212" s="26">
        <v>33.5440102743</v>
      </c>
      <c r="BI1212" s="25">
        <v>1211</v>
      </c>
      <c r="BJ1212" s="26">
        <v>1041.2140636900001</v>
      </c>
      <c r="CB1212" s="37"/>
      <c r="CD1212" s="37"/>
      <c r="CE1212" s="37"/>
    </row>
    <row r="1213" spans="1:83" x14ac:dyDescent="0.3">
      <c r="A1213" s="25">
        <v>1212</v>
      </c>
      <c r="B1213" s="26">
        <v>8435.0210466900007</v>
      </c>
      <c r="C1213" s="25">
        <v>1212</v>
      </c>
      <c r="D1213" s="26">
        <v>1.4460565182</v>
      </c>
      <c r="E1213" s="25">
        <v>1212</v>
      </c>
      <c r="F1213" s="26">
        <v>52.521939395799997</v>
      </c>
      <c r="G1213" s="25">
        <v>1212</v>
      </c>
      <c r="H1213" s="26">
        <v>0.172269882037</v>
      </c>
      <c r="I1213" s="25">
        <v>1212</v>
      </c>
      <c r="J1213" s="26">
        <v>0.153283876959</v>
      </c>
      <c r="K1213" s="25">
        <v>1212</v>
      </c>
      <c r="L1213" s="26">
        <v>655891.39023799996</v>
      </c>
      <c r="M1213" s="25">
        <v>1212</v>
      </c>
      <c r="N1213" s="26">
        <v>75.772513585200002</v>
      </c>
      <c r="O1213" s="25">
        <v>1212</v>
      </c>
      <c r="P1213" s="26">
        <v>1.61579733419E-2</v>
      </c>
      <c r="Q1213" s="25">
        <v>1212</v>
      </c>
      <c r="R1213" s="32">
        <v>0.83267544574100005</v>
      </c>
      <c r="S1213" s="28">
        <v>1212</v>
      </c>
      <c r="T1213" s="35">
        <v>0.80679310709700003</v>
      </c>
      <c r="U1213" s="25">
        <v>1212</v>
      </c>
      <c r="V1213" s="26">
        <v>35.811730833399999</v>
      </c>
      <c r="W1213" s="25">
        <v>1212</v>
      </c>
      <c r="X1213" s="26">
        <v>7.85031320536</v>
      </c>
      <c r="Y1213" s="25">
        <v>1212</v>
      </c>
      <c r="Z1213" s="26">
        <v>8.83578618314E-2</v>
      </c>
      <c r="AA1213" s="25">
        <v>1212</v>
      </c>
      <c r="AB1213" s="26">
        <v>9.7350692695499994</v>
      </c>
      <c r="AC1213" s="25">
        <v>1212</v>
      </c>
      <c r="AD1213" s="26">
        <v>0.45260117182600001</v>
      </c>
      <c r="AE1213" s="25">
        <v>1212</v>
      </c>
      <c r="AF1213" s="26">
        <v>655891.39023799996</v>
      </c>
      <c r="AG1213" s="25">
        <v>1212</v>
      </c>
      <c r="AH1213" s="26">
        <v>1.26784297789</v>
      </c>
      <c r="AI1213" s="25">
        <v>1212</v>
      </c>
      <c r="AJ1213" s="26">
        <v>80.1699429998</v>
      </c>
      <c r="AK1213" s="25">
        <v>1212</v>
      </c>
      <c r="AL1213" s="26">
        <v>0.34025625806100002</v>
      </c>
      <c r="AM1213" s="25">
        <v>1212</v>
      </c>
      <c r="AN1213" s="26">
        <v>1.55696855615</v>
      </c>
      <c r="AO1213" s="25">
        <v>1212</v>
      </c>
      <c r="AP1213" s="26">
        <v>0.93917104449400002</v>
      </c>
      <c r="AQ1213" s="25">
        <v>1212</v>
      </c>
      <c r="AR1213" s="26">
        <v>554.26987250699995</v>
      </c>
      <c r="AS1213" s="25">
        <v>1212</v>
      </c>
      <c r="AT1213" s="26">
        <v>2.8807165352899999</v>
      </c>
      <c r="AU1213" s="25">
        <v>1212</v>
      </c>
      <c r="AV1213" s="26">
        <v>7447.9913330899999</v>
      </c>
      <c r="AW1213" s="25">
        <v>1212</v>
      </c>
      <c r="AX1213" s="26">
        <v>1.26784297789</v>
      </c>
      <c r="AY1213" s="25">
        <v>1212</v>
      </c>
      <c r="AZ1213" s="26">
        <v>78.3706762841</v>
      </c>
      <c r="BA1213" s="25">
        <v>1212</v>
      </c>
      <c r="BB1213" s="26">
        <v>0.102775252655</v>
      </c>
      <c r="BC1213" s="25">
        <v>1212</v>
      </c>
      <c r="BD1213" s="26">
        <v>0.133398907155</v>
      </c>
      <c r="BE1213" s="25">
        <v>1212</v>
      </c>
      <c r="BF1213" s="26">
        <v>0.76382584018900002</v>
      </c>
      <c r="BG1213" s="25">
        <v>1212</v>
      </c>
      <c r="BH1213" s="26">
        <v>36.764679898200001</v>
      </c>
      <c r="BI1213" s="25">
        <v>1212</v>
      </c>
      <c r="BJ1213" s="26">
        <v>254.354378631</v>
      </c>
      <c r="CB1213" s="37"/>
      <c r="CD1213" s="37"/>
      <c r="CE1213" s="37"/>
    </row>
    <row r="1214" spans="1:83" x14ac:dyDescent="0.3">
      <c r="A1214" s="25">
        <v>1213</v>
      </c>
      <c r="B1214" s="26">
        <v>9999.45104679</v>
      </c>
      <c r="C1214" s="25">
        <v>1213</v>
      </c>
      <c r="D1214" s="26">
        <v>1.73238238553</v>
      </c>
      <c r="E1214" s="25">
        <v>1213</v>
      </c>
      <c r="F1214" s="26">
        <v>78.806490543300001</v>
      </c>
      <c r="G1214" s="25">
        <v>1213</v>
      </c>
      <c r="H1214" s="26">
        <v>0.19316337918099999</v>
      </c>
      <c r="I1214" s="25">
        <v>1213</v>
      </c>
      <c r="J1214" s="26">
        <v>0.191228286084</v>
      </c>
      <c r="K1214" s="25">
        <v>1213</v>
      </c>
      <c r="L1214" s="26">
        <v>731723.32547100005</v>
      </c>
      <c r="M1214" s="25">
        <v>1213</v>
      </c>
      <c r="N1214" s="26">
        <v>45.885189460399999</v>
      </c>
      <c r="O1214" s="25">
        <v>1213</v>
      </c>
      <c r="P1214" s="26">
        <v>1.28227459082E-2</v>
      </c>
      <c r="Q1214" s="25">
        <v>1213</v>
      </c>
      <c r="R1214" s="32">
        <v>0.71252184817099995</v>
      </c>
      <c r="S1214" s="28">
        <v>1213</v>
      </c>
      <c r="T1214" s="35">
        <v>0.385250126365</v>
      </c>
      <c r="U1214" s="25">
        <v>1213</v>
      </c>
      <c r="V1214" s="26">
        <v>32.215014087</v>
      </c>
      <c r="W1214" s="25">
        <v>1213</v>
      </c>
      <c r="X1214" s="26">
        <v>8.5368742194199996</v>
      </c>
      <c r="Y1214" s="25">
        <v>1213</v>
      </c>
      <c r="Z1214" s="26">
        <v>1.2777943758300001E-2</v>
      </c>
      <c r="AA1214" s="25">
        <v>1213</v>
      </c>
      <c r="AB1214" s="26">
        <v>12.4764619591</v>
      </c>
      <c r="AC1214" s="25">
        <v>1213</v>
      </c>
      <c r="AD1214" s="26">
        <v>0.460615790104</v>
      </c>
      <c r="AE1214" s="25">
        <v>1213</v>
      </c>
      <c r="AF1214" s="26">
        <v>731723.32547100005</v>
      </c>
      <c r="AG1214" s="25">
        <v>1213</v>
      </c>
      <c r="AH1214" s="26">
        <v>1.53393972296</v>
      </c>
      <c r="AI1214" s="25">
        <v>1213</v>
      </c>
      <c r="AJ1214" s="26">
        <v>97.612250362200001</v>
      </c>
      <c r="AK1214" s="25">
        <v>1213</v>
      </c>
      <c r="AL1214" s="26">
        <v>0.29200543270099999</v>
      </c>
      <c r="AM1214" s="25">
        <v>1213</v>
      </c>
      <c r="AN1214" s="26">
        <v>1.4745915881</v>
      </c>
      <c r="AO1214" s="25">
        <v>1213</v>
      </c>
      <c r="AP1214" s="26">
        <v>0.64167415236299996</v>
      </c>
      <c r="AQ1214" s="25">
        <v>1213</v>
      </c>
      <c r="AR1214" s="26">
        <v>186.95517557299999</v>
      </c>
      <c r="AS1214" s="25">
        <v>1213</v>
      </c>
      <c r="AT1214" s="26">
        <v>7.9996991078099997</v>
      </c>
      <c r="AU1214" s="25">
        <v>1213</v>
      </c>
      <c r="AV1214" s="26">
        <v>8845.6264334299995</v>
      </c>
      <c r="AW1214" s="25">
        <v>1213</v>
      </c>
      <c r="AX1214" s="26">
        <v>1.53393972296</v>
      </c>
      <c r="AY1214" s="25">
        <v>1213</v>
      </c>
      <c r="AZ1214" s="26">
        <v>96.037656384100003</v>
      </c>
      <c r="BA1214" s="25">
        <v>1213</v>
      </c>
      <c r="BB1214" s="26">
        <v>0.132225690811</v>
      </c>
      <c r="BC1214" s="25">
        <v>1213</v>
      </c>
      <c r="BD1214" s="26">
        <v>0.17186594661999999</v>
      </c>
      <c r="BE1214" s="25">
        <v>1213</v>
      </c>
      <c r="BF1214" s="26">
        <v>0.69590836256900002</v>
      </c>
      <c r="BG1214" s="25">
        <v>1213</v>
      </c>
      <c r="BH1214" s="26">
        <v>52.804626110000001</v>
      </c>
      <c r="BI1214" s="25">
        <v>1213</v>
      </c>
      <c r="BJ1214" s="26">
        <v>545.54146399599995</v>
      </c>
      <c r="CB1214" s="37"/>
      <c r="CD1214" s="37"/>
      <c r="CE1214" s="37"/>
    </row>
    <row r="1215" spans="1:83" x14ac:dyDescent="0.3">
      <c r="A1215" s="25">
        <v>1214</v>
      </c>
      <c r="B1215" s="26">
        <v>4895.5721029400001</v>
      </c>
      <c r="C1215" s="25">
        <v>1214</v>
      </c>
      <c r="D1215" s="26">
        <v>2.1942017382499999</v>
      </c>
      <c r="E1215" s="25">
        <v>1214</v>
      </c>
      <c r="F1215" s="26">
        <v>51.653930054299998</v>
      </c>
      <c r="G1215" s="25">
        <v>1214</v>
      </c>
      <c r="H1215" s="26">
        <v>7.86098992291E-2</v>
      </c>
      <c r="I1215" s="25">
        <v>1214</v>
      </c>
      <c r="J1215" s="26">
        <v>0.13880154941299999</v>
      </c>
      <c r="K1215" s="25">
        <v>1214</v>
      </c>
      <c r="L1215" s="26">
        <v>520940.66878200002</v>
      </c>
      <c r="M1215" s="25">
        <v>1214</v>
      </c>
      <c r="N1215" s="26">
        <v>72.120741468399999</v>
      </c>
      <c r="O1215" s="25">
        <v>1214</v>
      </c>
      <c r="P1215" s="26">
        <v>1.5111615560600001E-2</v>
      </c>
      <c r="Q1215" s="25">
        <v>1214</v>
      </c>
      <c r="R1215" s="32">
        <v>0.449403276942</v>
      </c>
      <c r="S1215" s="28">
        <v>1214</v>
      </c>
      <c r="T1215" s="35">
        <v>0.57885439135500005</v>
      </c>
      <c r="U1215" s="25">
        <v>1214</v>
      </c>
      <c r="V1215" s="26">
        <v>40.216344655199997</v>
      </c>
      <c r="W1215" s="25">
        <v>1214</v>
      </c>
      <c r="X1215" s="26">
        <v>4.3603558266100002</v>
      </c>
      <c r="Y1215" s="25">
        <v>1214</v>
      </c>
      <c r="Z1215" s="26">
        <v>1.5756421160800001E-2</v>
      </c>
      <c r="AA1215" s="25">
        <v>1214</v>
      </c>
      <c r="AB1215" s="26">
        <v>9.4779097171300002</v>
      </c>
      <c r="AC1215" s="25">
        <v>1214</v>
      </c>
      <c r="AD1215" s="26">
        <v>0.33420338264499999</v>
      </c>
      <c r="AE1215" s="25">
        <v>1214</v>
      </c>
      <c r="AF1215" s="26">
        <v>520940.66878200002</v>
      </c>
      <c r="AG1215" s="25">
        <v>1214</v>
      </c>
      <c r="AH1215" s="26">
        <v>2.08034026702</v>
      </c>
      <c r="AI1215" s="25">
        <v>1214</v>
      </c>
      <c r="AJ1215" s="26">
        <v>89.747249083400007</v>
      </c>
      <c r="AK1215" s="25">
        <v>1214</v>
      </c>
      <c r="AL1215" s="26">
        <v>0.127905918525</v>
      </c>
      <c r="AM1215" s="25">
        <v>1214</v>
      </c>
      <c r="AN1215" s="26">
        <v>0.89595053907199995</v>
      </c>
      <c r="AO1215" s="25">
        <v>1214</v>
      </c>
      <c r="AP1215" s="26">
        <v>0.68024230531999996</v>
      </c>
      <c r="AQ1215" s="25">
        <v>1214</v>
      </c>
      <c r="AR1215" s="26">
        <v>124.339200996</v>
      </c>
      <c r="AS1215" s="25">
        <v>1214</v>
      </c>
      <c r="AT1215" s="26">
        <v>4.8336730211600001</v>
      </c>
      <c r="AU1215" s="25">
        <v>1214</v>
      </c>
      <c r="AV1215" s="26">
        <v>4492.6121066200003</v>
      </c>
      <c r="AW1215" s="25">
        <v>1214</v>
      </c>
      <c r="AX1215" s="26">
        <v>2.08034026702</v>
      </c>
      <c r="AY1215" s="25">
        <v>1214</v>
      </c>
      <c r="AZ1215" s="26">
        <v>88.090850933900001</v>
      </c>
      <c r="BA1215" s="25">
        <v>1214</v>
      </c>
      <c r="BB1215" s="26">
        <v>2.0802299077899999E-2</v>
      </c>
      <c r="BC1215" s="25">
        <v>1214</v>
      </c>
      <c r="BD1215" s="26">
        <v>0.126415713698</v>
      </c>
      <c r="BE1215" s="25">
        <v>1214</v>
      </c>
      <c r="BF1215" s="26">
        <v>0.85278198722499998</v>
      </c>
      <c r="BG1215" s="25">
        <v>1214</v>
      </c>
      <c r="BH1215" s="26">
        <v>44.825697671100002</v>
      </c>
      <c r="BI1215" s="25">
        <v>1214</v>
      </c>
      <c r="BJ1215" s="26">
        <v>576.074547704</v>
      </c>
      <c r="CB1215" s="37"/>
      <c r="CD1215" s="37"/>
      <c r="CE1215" s="37"/>
    </row>
    <row r="1216" spans="1:83" x14ac:dyDescent="0.3">
      <c r="A1216" s="25">
        <v>1215</v>
      </c>
      <c r="B1216" s="26">
        <v>6851.9800046199998</v>
      </c>
      <c r="C1216" s="25">
        <v>1215</v>
      </c>
      <c r="D1216" s="26">
        <v>1.28922196185</v>
      </c>
      <c r="E1216" s="25">
        <v>1215</v>
      </c>
      <c r="F1216" s="26">
        <v>77.640944267999998</v>
      </c>
      <c r="G1216" s="25">
        <v>1215</v>
      </c>
      <c r="H1216" s="26">
        <v>0.190142432173</v>
      </c>
      <c r="I1216" s="25">
        <v>1215</v>
      </c>
      <c r="J1216" s="26">
        <v>8.7367980578099996E-2</v>
      </c>
      <c r="K1216" s="25">
        <v>1215</v>
      </c>
      <c r="L1216" s="26">
        <v>687659.54399100004</v>
      </c>
      <c r="M1216" s="25">
        <v>1215</v>
      </c>
      <c r="N1216" s="26">
        <v>72.417182273500003</v>
      </c>
      <c r="O1216" s="25">
        <v>1215</v>
      </c>
      <c r="P1216" s="26">
        <v>1.58267282754E-2</v>
      </c>
      <c r="Q1216" s="25">
        <v>1215</v>
      </c>
      <c r="R1216" s="32">
        <v>0.59627354353200002</v>
      </c>
      <c r="S1216" s="28">
        <v>1215</v>
      </c>
      <c r="T1216" s="35">
        <v>0.40360507064200002</v>
      </c>
      <c r="U1216" s="25">
        <v>1215</v>
      </c>
      <c r="V1216" s="26">
        <v>33.838171039300001</v>
      </c>
      <c r="W1216" s="25">
        <v>1215</v>
      </c>
      <c r="X1216" s="26">
        <v>8.9274826554000004</v>
      </c>
      <c r="Y1216" s="25">
        <v>1215</v>
      </c>
      <c r="Z1216" s="26">
        <v>1.27918354187E-2</v>
      </c>
      <c r="AA1216" s="25">
        <v>1215</v>
      </c>
      <c r="AB1216" s="26">
        <v>9.2338583988400007</v>
      </c>
      <c r="AC1216" s="25">
        <v>1215</v>
      </c>
      <c r="AD1216" s="26">
        <v>0.188909342634</v>
      </c>
      <c r="AE1216" s="25">
        <v>1215</v>
      </c>
      <c r="AF1216" s="26">
        <v>687659.54399100004</v>
      </c>
      <c r="AG1216" s="25">
        <v>1215</v>
      </c>
      <c r="AH1216" s="26">
        <v>1.08900596345</v>
      </c>
      <c r="AI1216" s="25">
        <v>1215</v>
      </c>
      <c r="AJ1216" s="26">
        <v>84.957398891099999</v>
      </c>
      <c r="AK1216" s="25">
        <v>1215</v>
      </c>
      <c r="AL1216" s="26">
        <v>0.15536402331599999</v>
      </c>
      <c r="AM1216" s="25">
        <v>1215</v>
      </c>
      <c r="AN1216" s="26">
        <v>1.47317983395</v>
      </c>
      <c r="AO1216" s="25">
        <v>1215</v>
      </c>
      <c r="AP1216" s="26">
        <v>0.447865916285</v>
      </c>
      <c r="AQ1216" s="25">
        <v>1215</v>
      </c>
      <c r="AR1216" s="26">
        <v>590.54253428200002</v>
      </c>
      <c r="AS1216" s="25">
        <v>1215</v>
      </c>
      <c r="AT1216" s="26">
        <v>2.8060641182200001</v>
      </c>
      <c r="AU1216" s="25">
        <v>1215</v>
      </c>
      <c r="AV1216" s="26">
        <v>6026.6223265400004</v>
      </c>
      <c r="AW1216" s="25">
        <v>1215</v>
      </c>
      <c r="AX1216" s="26">
        <v>1.08900596345</v>
      </c>
      <c r="AY1216" s="25">
        <v>1215</v>
      </c>
      <c r="AZ1216" s="26">
        <v>87.128543293199996</v>
      </c>
      <c r="BA1216" s="25">
        <v>1215</v>
      </c>
      <c r="BB1216" s="26">
        <v>0.100202896099</v>
      </c>
      <c r="BC1216" s="25">
        <v>1215</v>
      </c>
      <c r="BD1216" s="26">
        <v>7.8361158998800001E-2</v>
      </c>
      <c r="BE1216" s="25">
        <v>1215</v>
      </c>
      <c r="BF1216" s="26">
        <v>0.821435944902</v>
      </c>
      <c r="BG1216" s="25">
        <v>1215</v>
      </c>
      <c r="BH1216" s="26">
        <v>52.224209991499997</v>
      </c>
      <c r="BI1216" s="25">
        <v>1215</v>
      </c>
      <c r="BJ1216" s="26">
        <v>1646.0363914100001</v>
      </c>
      <c r="CB1216" s="37"/>
      <c r="CD1216" s="37"/>
      <c r="CE1216" s="37"/>
    </row>
    <row r="1217" spans="1:83" x14ac:dyDescent="0.3">
      <c r="A1217" s="25">
        <v>1216</v>
      </c>
      <c r="B1217" s="26">
        <v>9664.9421169500001</v>
      </c>
      <c r="C1217" s="25">
        <v>1216</v>
      </c>
      <c r="D1217" s="26">
        <v>1.7269451709500001</v>
      </c>
      <c r="E1217" s="25">
        <v>1216</v>
      </c>
      <c r="F1217" s="26">
        <v>68.835888556800001</v>
      </c>
      <c r="G1217" s="25">
        <v>1216</v>
      </c>
      <c r="H1217" s="26">
        <v>0.14606715989499999</v>
      </c>
      <c r="I1217" s="25">
        <v>1216</v>
      </c>
      <c r="J1217" s="26">
        <v>0.142176823585</v>
      </c>
      <c r="K1217" s="25">
        <v>1216</v>
      </c>
      <c r="L1217" s="26">
        <v>403212.26218399999</v>
      </c>
      <c r="M1217" s="25">
        <v>1216</v>
      </c>
      <c r="N1217" s="26">
        <v>50.6345280309</v>
      </c>
      <c r="O1217" s="25">
        <v>1216</v>
      </c>
      <c r="P1217" s="26">
        <v>1.99058898425E-2</v>
      </c>
      <c r="Q1217" s="25">
        <v>1216</v>
      </c>
      <c r="R1217" s="32">
        <v>0.57683630948200004</v>
      </c>
      <c r="S1217" s="28">
        <v>1216</v>
      </c>
      <c r="T1217" s="35">
        <v>0.55176459987600002</v>
      </c>
      <c r="U1217" s="25">
        <v>1216</v>
      </c>
      <c r="V1217" s="26">
        <v>32.661107260800001</v>
      </c>
      <c r="W1217" s="25">
        <v>1216</v>
      </c>
      <c r="X1217" s="26">
        <v>9.93604688852</v>
      </c>
      <c r="Y1217" s="25">
        <v>1216</v>
      </c>
      <c r="Z1217" s="26">
        <v>2.2390211572599999E-2</v>
      </c>
      <c r="AA1217" s="25">
        <v>1216</v>
      </c>
      <c r="AB1217" s="26">
        <v>6.6804017286699997</v>
      </c>
      <c r="AC1217" s="25">
        <v>1216</v>
      </c>
      <c r="AD1217" s="26">
        <v>0.33258877895700001</v>
      </c>
      <c r="AE1217" s="25">
        <v>1216</v>
      </c>
      <c r="AF1217" s="26">
        <v>403212.26218399999</v>
      </c>
      <c r="AG1217" s="25">
        <v>1216</v>
      </c>
      <c r="AH1217" s="26">
        <v>1.5092561949500001</v>
      </c>
      <c r="AI1217" s="25">
        <v>1216</v>
      </c>
      <c r="AJ1217" s="26">
        <v>83.802936562599996</v>
      </c>
      <c r="AK1217" s="25">
        <v>1216</v>
      </c>
      <c r="AL1217" s="26">
        <v>0.25401122073600002</v>
      </c>
      <c r="AM1217" s="25">
        <v>1216</v>
      </c>
      <c r="AN1217" s="26">
        <v>1.4066619508</v>
      </c>
      <c r="AO1217" s="25">
        <v>1216</v>
      </c>
      <c r="AP1217" s="26">
        <v>0.84292413047199999</v>
      </c>
      <c r="AQ1217" s="25">
        <v>1216</v>
      </c>
      <c r="AR1217" s="26">
        <v>194.40679615799999</v>
      </c>
      <c r="AS1217" s="25">
        <v>1216</v>
      </c>
      <c r="AT1217" s="26">
        <v>3.4464649514699999</v>
      </c>
      <c r="AU1217" s="25">
        <v>1216</v>
      </c>
      <c r="AV1217" s="26">
        <v>9024.1588697900006</v>
      </c>
      <c r="AW1217" s="25">
        <v>1216</v>
      </c>
      <c r="AX1217" s="26">
        <v>1.5092561949500001</v>
      </c>
      <c r="AY1217" s="25">
        <v>1216</v>
      </c>
      <c r="AZ1217" s="26">
        <v>77.313093266500005</v>
      </c>
      <c r="BA1217" s="25">
        <v>1216</v>
      </c>
      <c r="BB1217" s="26">
        <v>0.108901078276</v>
      </c>
      <c r="BC1217" s="25">
        <v>1216</v>
      </c>
      <c r="BD1217" s="26">
        <v>0.12880286728599999</v>
      </c>
      <c r="BE1217" s="25">
        <v>1216</v>
      </c>
      <c r="BF1217" s="26">
        <v>0.76229605443699999</v>
      </c>
      <c r="BG1217" s="25">
        <v>1216</v>
      </c>
      <c r="BH1217" s="26">
        <v>41.560105974099997</v>
      </c>
      <c r="BI1217" s="25">
        <v>1216</v>
      </c>
      <c r="BJ1217" s="26">
        <v>278.15683797399998</v>
      </c>
      <c r="CB1217" s="37"/>
      <c r="CD1217" s="37"/>
      <c r="CE1217" s="37"/>
    </row>
    <row r="1218" spans="1:83" x14ac:dyDescent="0.3">
      <c r="A1218" s="25">
        <v>1217</v>
      </c>
      <c r="B1218" s="26">
        <v>10463.181564300001</v>
      </c>
      <c r="C1218" s="25">
        <v>1217</v>
      </c>
      <c r="D1218" s="26">
        <v>1.40278826413</v>
      </c>
      <c r="E1218" s="25">
        <v>1217</v>
      </c>
      <c r="F1218" s="26">
        <v>52.041963534600001</v>
      </c>
      <c r="G1218" s="25">
        <v>1217</v>
      </c>
      <c r="H1218" s="26">
        <v>0.146508315818</v>
      </c>
      <c r="I1218" s="25">
        <v>1217</v>
      </c>
      <c r="J1218" s="26">
        <v>0.14637071536499999</v>
      </c>
      <c r="K1218" s="25">
        <v>1217</v>
      </c>
      <c r="L1218" s="26">
        <v>411022.82418499998</v>
      </c>
      <c r="M1218" s="25">
        <v>1217</v>
      </c>
      <c r="N1218" s="26">
        <v>61.5081421553</v>
      </c>
      <c r="O1218" s="25">
        <v>1217</v>
      </c>
      <c r="P1218" s="26">
        <v>1.3193332116499999E-2</v>
      </c>
      <c r="Q1218" s="25">
        <v>1217</v>
      </c>
      <c r="R1218" s="32">
        <v>0.89869749491299999</v>
      </c>
      <c r="S1218" s="28">
        <v>1217</v>
      </c>
      <c r="T1218" s="35">
        <v>0.47792528457700001</v>
      </c>
      <c r="U1218" s="25">
        <v>1217</v>
      </c>
      <c r="V1218" s="26">
        <v>38.136456755700003</v>
      </c>
      <c r="W1218" s="25">
        <v>1217</v>
      </c>
      <c r="X1218" s="26">
        <v>3.75639356815</v>
      </c>
      <c r="Y1218" s="25">
        <v>1217</v>
      </c>
      <c r="Z1218" s="26">
        <v>5.6679445156399999E-2</v>
      </c>
      <c r="AA1218" s="25">
        <v>1217</v>
      </c>
      <c r="AB1218" s="26">
        <v>14.096033455800001</v>
      </c>
      <c r="AC1218" s="25">
        <v>1217</v>
      </c>
      <c r="AD1218" s="26">
        <v>0.345901733228</v>
      </c>
      <c r="AE1218" s="25">
        <v>1217</v>
      </c>
      <c r="AF1218" s="26">
        <v>411022.82418499998</v>
      </c>
      <c r="AG1218" s="25">
        <v>1217</v>
      </c>
      <c r="AH1218" s="26">
        <v>1.3028375062899999</v>
      </c>
      <c r="AI1218" s="25">
        <v>1217</v>
      </c>
      <c r="AJ1218" s="26">
        <v>76.106590724599997</v>
      </c>
      <c r="AK1218" s="25">
        <v>1217</v>
      </c>
      <c r="AL1218" s="26">
        <v>0.47174833019500001</v>
      </c>
      <c r="AM1218" s="25">
        <v>1217</v>
      </c>
      <c r="AN1218" s="26">
        <v>1.68174254666</v>
      </c>
      <c r="AO1218" s="25">
        <v>1217</v>
      </c>
      <c r="AP1218" s="26">
        <v>1.1134173806500001</v>
      </c>
      <c r="AQ1218" s="25">
        <v>1217</v>
      </c>
      <c r="AR1218" s="26">
        <v>644.05557330299996</v>
      </c>
      <c r="AS1218" s="25">
        <v>1217</v>
      </c>
      <c r="AT1218" s="26">
        <v>2.84838767405</v>
      </c>
      <c r="AU1218" s="25">
        <v>1217</v>
      </c>
      <c r="AV1218" s="26">
        <v>9503.1772788399994</v>
      </c>
      <c r="AW1218" s="25">
        <v>1217</v>
      </c>
      <c r="AX1218" s="26">
        <v>1.3028375062899999</v>
      </c>
      <c r="AY1218" s="25">
        <v>1217</v>
      </c>
      <c r="AZ1218" s="26">
        <v>76.042113349600001</v>
      </c>
      <c r="BA1218" s="25">
        <v>1217</v>
      </c>
      <c r="BB1218" s="26">
        <v>0.107607921023</v>
      </c>
      <c r="BC1218" s="25">
        <v>1217</v>
      </c>
      <c r="BD1218" s="26">
        <v>0.113838247187</v>
      </c>
      <c r="BE1218" s="25">
        <v>1217</v>
      </c>
      <c r="BF1218" s="26">
        <v>0.77855383179100002</v>
      </c>
      <c r="BG1218" s="25">
        <v>1217</v>
      </c>
      <c r="BH1218" s="26">
        <v>38.6865914113</v>
      </c>
      <c r="BI1218" s="25">
        <v>1217</v>
      </c>
      <c r="BJ1218" s="26">
        <v>962.89025529699995</v>
      </c>
      <c r="CB1218" s="37"/>
      <c r="CD1218" s="37"/>
      <c r="CE1218" s="37"/>
    </row>
    <row r="1219" spans="1:83" x14ac:dyDescent="0.3">
      <c r="A1219" s="25">
        <v>1218</v>
      </c>
      <c r="B1219" s="26">
        <v>11559.133518500001</v>
      </c>
      <c r="C1219" s="25">
        <v>1218</v>
      </c>
      <c r="D1219" s="26">
        <v>1.48568160065</v>
      </c>
      <c r="E1219" s="25">
        <v>1218</v>
      </c>
      <c r="F1219" s="26">
        <v>38.606904892800003</v>
      </c>
      <c r="G1219" s="25">
        <v>1218</v>
      </c>
      <c r="H1219" s="26">
        <v>9.5810772628900004E-2</v>
      </c>
      <c r="I1219" s="25">
        <v>1218</v>
      </c>
      <c r="J1219" s="26">
        <v>0.102083937971</v>
      </c>
      <c r="K1219" s="25">
        <v>1218</v>
      </c>
      <c r="L1219" s="26">
        <v>529856.64051900001</v>
      </c>
      <c r="M1219" s="25">
        <v>1218</v>
      </c>
      <c r="N1219" s="26">
        <v>44.327758122299997</v>
      </c>
      <c r="O1219" s="25">
        <v>1218</v>
      </c>
      <c r="P1219" s="26">
        <v>1.0945006123300001E-2</v>
      </c>
      <c r="Q1219" s="25">
        <v>1218</v>
      </c>
      <c r="R1219" s="32">
        <v>0.39217339062000001</v>
      </c>
      <c r="S1219" s="28">
        <v>1218</v>
      </c>
      <c r="T1219" s="35">
        <v>0.71776619946599995</v>
      </c>
      <c r="U1219" s="25">
        <v>1218</v>
      </c>
      <c r="V1219" s="26">
        <v>32.272615760400001</v>
      </c>
      <c r="W1219" s="25">
        <v>1218</v>
      </c>
      <c r="X1219" s="26">
        <v>8.0064050814200005</v>
      </c>
      <c r="Y1219" s="25">
        <v>1218</v>
      </c>
      <c r="Z1219" s="26">
        <v>8.4928084536399995E-2</v>
      </c>
      <c r="AA1219" s="25">
        <v>1218</v>
      </c>
      <c r="AB1219" s="26">
        <v>7.8524581652499998</v>
      </c>
      <c r="AC1219" s="25">
        <v>1218</v>
      </c>
      <c r="AD1219" s="26">
        <v>0.211113331396</v>
      </c>
      <c r="AE1219" s="25">
        <v>1218</v>
      </c>
      <c r="AF1219" s="26">
        <v>529856.64051900001</v>
      </c>
      <c r="AG1219" s="25">
        <v>1218</v>
      </c>
      <c r="AH1219" s="26">
        <v>1.3171502013800001</v>
      </c>
      <c r="AI1219" s="25">
        <v>1218</v>
      </c>
      <c r="AJ1219" s="26">
        <v>52.7943980282</v>
      </c>
      <c r="AK1219" s="25">
        <v>1218</v>
      </c>
      <c r="AL1219" s="26">
        <v>7.4931341397000001E-2</v>
      </c>
      <c r="AM1219" s="25">
        <v>1218</v>
      </c>
      <c r="AN1219" s="26">
        <v>1.3677174991400001</v>
      </c>
      <c r="AO1219" s="25">
        <v>1218</v>
      </c>
      <c r="AP1219" s="26">
        <v>1.49879138714</v>
      </c>
      <c r="AQ1219" s="25">
        <v>1218</v>
      </c>
      <c r="AR1219" s="26">
        <v>1180.4156526199999</v>
      </c>
      <c r="AS1219" s="25">
        <v>1218</v>
      </c>
      <c r="AT1219" s="26">
        <v>1.05281504795</v>
      </c>
      <c r="AU1219" s="25">
        <v>1218</v>
      </c>
      <c r="AV1219" s="26">
        <v>10560.596443099999</v>
      </c>
      <c r="AW1219" s="25">
        <v>1218</v>
      </c>
      <c r="AX1219" s="26">
        <v>1.3171502013800001</v>
      </c>
      <c r="AY1219" s="25">
        <v>1218</v>
      </c>
      <c r="AZ1219" s="26">
        <v>49.457634883099999</v>
      </c>
      <c r="BA1219" s="25">
        <v>1218</v>
      </c>
      <c r="BB1219" s="26">
        <v>5.2713632952699999E-2</v>
      </c>
      <c r="BC1219" s="25">
        <v>1218</v>
      </c>
      <c r="BD1219" s="26">
        <v>6.9339540270900002E-2</v>
      </c>
      <c r="BE1219" s="25">
        <v>1218</v>
      </c>
      <c r="BF1219" s="26">
        <v>0.877946826776</v>
      </c>
      <c r="BG1219" s="25">
        <v>1218</v>
      </c>
      <c r="BH1219" s="26">
        <v>32.807281268300002</v>
      </c>
      <c r="BI1219" s="25">
        <v>1218</v>
      </c>
      <c r="BJ1219" s="26">
        <v>552.58131881199995</v>
      </c>
      <c r="CB1219" s="37"/>
      <c r="CD1219" s="37"/>
      <c r="CE1219" s="37"/>
    </row>
    <row r="1220" spans="1:83" x14ac:dyDescent="0.3">
      <c r="A1220" s="25">
        <v>1219</v>
      </c>
      <c r="B1220" s="26">
        <v>4664.1799245900002</v>
      </c>
      <c r="C1220" s="25">
        <v>1219</v>
      </c>
      <c r="D1220" s="26">
        <v>1.7031850318499999</v>
      </c>
      <c r="E1220" s="25">
        <v>1219</v>
      </c>
      <c r="F1220" s="26">
        <v>60.006469910200003</v>
      </c>
      <c r="G1220" s="25">
        <v>1219</v>
      </c>
      <c r="H1220" s="26">
        <v>0.10242003633000001</v>
      </c>
      <c r="I1220" s="25">
        <v>1219</v>
      </c>
      <c r="J1220" s="26">
        <v>0.11725659845899999</v>
      </c>
      <c r="K1220" s="25">
        <v>1219</v>
      </c>
      <c r="L1220" s="26">
        <v>552349.36542100005</v>
      </c>
      <c r="M1220" s="25">
        <v>1219</v>
      </c>
      <c r="N1220" s="26">
        <v>59.930329192400002</v>
      </c>
      <c r="O1220" s="25">
        <v>1219</v>
      </c>
      <c r="P1220" s="26">
        <v>1.28709343952E-2</v>
      </c>
      <c r="Q1220" s="25">
        <v>1219</v>
      </c>
      <c r="R1220" s="32">
        <v>0.75579453399300001</v>
      </c>
      <c r="S1220" s="28">
        <v>1219</v>
      </c>
      <c r="T1220" s="35">
        <v>0.67381154754799999</v>
      </c>
      <c r="U1220" s="25">
        <v>1219</v>
      </c>
      <c r="V1220" s="26">
        <v>38.294909371199999</v>
      </c>
      <c r="W1220" s="25">
        <v>1219</v>
      </c>
      <c r="X1220" s="26">
        <v>5.7200458249199997</v>
      </c>
      <c r="Y1220" s="25">
        <v>1219</v>
      </c>
      <c r="Z1220" s="26">
        <v>7.9467253388300005E-2</v>
      </c>
      <c r="AA1220" s="25">
        <v>1219</v>
      </c>
      <c r="AB1220" s="26">
        <v>6.9316218092900002</v>
      </c>
      <c r="AC1220" s="25">
        <v>1219</v>
      </c>
      <c r="AD1220" s="26">
        <v>0.45387818261700003</v>
      </c>
      <c r="AE1220" s="25">
        <v>1219</v>
      </c>
      <c r="AF1220" s="26">
        <v>552349.36542100005</v>
      </c>
      <c r="AG1220" s="25">
        <v>1219</v>
      </c>
      <c r="AH1220" s="26">
        <v>1.56679012741</v>
      </c>
      <c r="AI1220" s="25">
        <v>1219</v>
      </c>
      <c r="AJ1220" s="26">
        <v>76.8370898931</v>
      </c>
      <c r="AK1220" s="25">
        <v>1219</v>
      </c>
      <c r="AL1220" s="26">
        <v>0.13633262098500001</v>
      </c>
      <c r="AM1220" s="25">
        <v>1219</v>
      </c>
      <c r="AN1220" s="26">
        <v>1.15900015038</v>
      </c>
      <c r="AO1220" s="25">
        <v>1219</v>
      </c>
      <c r="AP1220" s="26">
        <v>0.837522381697</v>
      </c>
      <c r="AQ1220" s="25">
        <v>1219</v>
      </c>
      <c r="AR1220" s="26">
        <v>189.443634812</v>
      </c>
      <c r="AS1220" s="25">
        <v>1219</v>
      </c>
      <c r="AT1220" s="26">
        <v>2.7017365290100002</v>
      </c>
      <c r="AU1220" s="25">
        <v>1219</v>
      </c>
      <c r="AV1220" s="26">
        <v>4214.6560144100004</v>
      </c>
      <c r="AW1220" s="25">
        <v>1219</v>
      </c>
      <c r="AX1220" s="26">
        <v>1.56679012741</v>
      </c>
      <c r="AY1220" s="25">
        <v>1219</v>
      </c>
      <c r="AZ1220" s="26">
        <v>74.253720590499995</v>
      </c>
      <c r="BA1220" s="25">
        <v>1219</v>
      </c>
      <c r="BB1220" s="26">
        <v>4.43217966304E-2</v>
      </c>
      <c r="BC1220" s="25">
        <v>1219</v>
      </c>
      <c r="BD1220" s="26">
        <v>9.21276402233E-2</v>
      </c>
      <c r="BE1220" s="25">
        <v>1219</v>
      </c>
      <c r="BF1220" s="26">
        <v>0.86355056314599998</v>
      </c>
      <c r="BG1220" s="25">
        <v>1219</v>
      </c>
      <c r="BH1220" s="26">
        <v>38.926235078200001</v>
      </c>
      <c r="BI1220" s="25">
        <v>1219</v>
      </c>
      <c r="BJ1220" s="26">
        <v>132.66074571600001</v>
      </c>
      <c r="CB1220" s="37"/>
      <c r="CD1220" s="37"/>
      <c r="CE1220" s="37"/>
    </row>
    <row r="1221" spans="1:83" x14ac:dyDescent="0.3">
      <c r="A1221" s="25">
        <v>1220</v>
      </c>
      <c r="B1221" s="26">
        <v>9965.4282139900006</v>
      </c>
      <c r="C1221" s="25">
        <v>1220</v>
      </c>
      <c r="D1221" s="26">
        <v>2.1315631207400001</v>
      </c>
      <c r="E1221" s="25">
        <v>1220</v>
      </c>
      <c r="F1221" s="26">
        <v>70.867315431899996</v>
      </c>
      <c r="G1221" s="25">
        <v>1220</v>
      </c>
      <c r="H1221" s="26">
        <v>0.18329095307500001</v>
      </c>
      <c r="I1221" s="25">
        <v>1220</v>
      </c>
      <c r="J1221" s="26">
        <v>2.22802628365E-2</v>
      </c>
      <c r="K1221" s="25">
        <v>1220</v>
      </c>
      <c r="L1221" s="26">
        <v>636162.56221999996</v>
      </c>
      <c r="M1221" s="25">
        <v>1220</v>
      </c>
      <c r="N1221" s="26">
        <v>76.957950424800003</v>
      </c>
      <c r="O1221" s="25">
        <v>1220</v>
      </c>
      <c r="P1221" s="26">
        <v>1.2597184722999999E-2</v>
      </c>
      <c r="Q1221" s="25">
        <v>1220</v>
      </c>
      <c r="R1221" s="32">
        <v>0.77797132386199996</v>
      </c>
      <c r="S1221" s="28">
        <v>1220</v>
      </c>
      <c r="T1221" s="35">
        <v>0.66103806128700004</v>
      </c>
      <c r="U1221" s="25">
        <v>1220</v>
      </c>
      <c r="V1221" s="26">
        <v>38.391685093500001</v>
      </c>
      <c r="W1221" s="25">
        <v>1220</v>
      </c>
      <c r="X1221" s="26">
        <v>5.5042317950899999</v>
      </c>
      <c r="Y1221" s="25">
        <v>1220</v>
      </c>
      <c r="Z1221" s="26">
        <v>3.8975164780800001E-2</v>
      </c>
      <c r="AA1221" s="25">
        <v>1220</v>
      </c>
      <c r="AB1221" s="26">
        <v>12.3744847846</v>
      </c>
      <c r="AC1221" s="25">
        <v>1220</v>
      </c>
      <c r="AD1221" s="26">
        <v>0.29170426827500001</v>
      </c>
      <c r="AE1221" s="25">
        <v>1220</v>
      </c>
      <c r="AF1221" s="26">
        <v>636162.56221999996</v>
      </c>
      <c r="AG1221" s="25">
        <v>1220</v>
      </c>
      <c r="AH1221" s="26">
        <v>1.99734991963</v>
      </c>
      <c r="AI1221" s="25">
        <v>1220</v>
      </c>
      <c r="AJ1221" s="26">
        <v>76.642677465800006</v>
      </c>
      <c r="AK1221" s="25">
        <v>1220</v>
      </c>
      <c r="AL1221" s="26">
        <v>0.14699564301500001</v>
      </c>
      <c r="AM1221" s="25">
        <v>1220</v>
      </c>
      <c r="AN1221" s="26">
        <v>1.8449676331</v>
      </c>
      <c r="AO1221" s="25">
        <v>1220</v>
      </c>
      <c r="AP1221" s="26">
        <v>0.32741470736400002</v>
      </c>
      <c r="AQ1221" s="25">
        <v>1220</v>
      </c>
      <c r="AR1221" s="26">
        <v>741.24932690599996</v>
      </c>
      <c r="AS1221" s="25">
        <v>1220</v>
      </c>
      <c r="AT1221" s="26">
        <v>2.74175465741</v>
      </c>
      <c r="AU1221" s="25">
        <v>1220</v>
      </c>
      <c r="AV1221" s="26">
        <v>9327.8852604999993</v>
      </c>
      <c r="AW1221" s="25">
        <v>1220</v>
      </c>
      <c r="AX1221" s="26">
        <v>1.99734991963</v>
      </c>
      <c r="AY1221" s="25">
        <v>1220</v>
      </c>
      <c r="AZ1221" s="26">
        <v>80.455845831299996</v>
      </c>
      <c r="BA1221" s="25">
        <v>1220</v>
      </c>
      <c r="BB1221" s="26">
        <v>0.113883311375</v>
      </c>
      <c r="BC1221" s="25">
        <v>1220</v>
      </c>
      <c r="BD1221" s="26">
        <v>3.7390230497900002E-2</v>
      </c>
      <c r="BE1221" s="25">
        <v>1220</v>
      </c>
      <c r="BF1221" s="26">
        <v>0.84872645812699998</v>
      </c>
      <c r="BG1221" s="25">
        <v>1220</v>
      </c>
      <c r="BH1221" s="26">
        <v>39.584838836599999</v>
      </c>
      <c r="BI1221" s="25">
        <v>1220</v>
      </c>
      <c r="BJ1221" s="26">
        <v>1099.84064369</v>
      </c>
      <c r="CB1221" s="37"/>
      <c r="CD1221" s="37"/>
      <c r="CE1221" s="37"/>
    </row>
    <row r="1222" spans="1:83" x14ac:dyDescent="0.3">
      <c r="A1222" s="25">
        <v>1221</v>
      </c>
      <c r="B1222" s="26">
        <v>3225.4450877700001</v>
      </c>
      <c r="C1222" s="25">
        <v>1221</v>
      </c>
      <c r="D1222" s="26">
        <v>1.2094860784299999</v>
      </c>
      <c r="E1222" s="25">
        <v>1221</v>
      </c>
      <c r="F1222" s="26">
        <v>60.917000694199999</v>
      </c>
      <c r="G1222" s="25">
        <v>1221</v>
      </c>
      <c r="H1222" s="26">
        <v>6.3630808750999995E-2</v>
      </c>
      <c r="I1222" s="25">
        <v>1221</v>
      </c>
      <c r="J1222" s="26">
        <v>0.15852212335499999</v>
      </c>
      <c r="K1222" s="25">
        <v>1221</v>
      </c>
      <c r="L1222" s="26">
        <v>468053.67866199999</v>
      </c>
      <c r="M1222" s="25">
        <v>1221</v>
      </c>
      <c r="N1222" s="26">
        <v>60.722630561099997</v>
      </c>
      <c r="O1222" s="25">
        <v>1221</v>
      </c>
      <c r="P1222" s="26">
        <v>1.2279465657099999E-2</v>
      </c>
      <c r="Q1222" s="25">
        <v>1221</v>
      </c>
      <c r="R1222" s="32">
        <v>0.64771281521199997</v>
      </c>
      <c r="S1222" s="28">
        <v>1221</v>
      </c>
      <c r="T1222" s="35">
        <v>0.50049999824900004</v>
      </c>
      <c r="U1222" s="25">
        <v>1221</v>
      </c>
      <c r="V1222" s="26">
        <v>32.312903691000002</v>
      </c>
      <c r="W1222" s="25">
        <v>1221</v>
      </c>
      <c r="X1222" s="26">
        <v>5.7217894622700003</v>
      </c>
      <c r="Y1222" s="25">
        <v>1221</v>
      </c>
      <c r="Z1222" s="26">
        <v>4.8432097192E-2</v>
      </c>
      <c r="AA1222" s="25">
        <v>1221</v>
      </c>
      <c r="AB1222" s="26">
        <v>9.1266655512299995</v>
      </c>
      <c r="AC1222" s="25">
        <v>1221</v>
      </c>
      <c r="AD1222" s="26">
        <v>0.33310171221000001</v>
      </c>
      <c r="AE1222" s="25">
        <v>1221</v>
      </c>
      <c r="AF1222" s="26">
        <v>468053.67866199999</v>
      </c>
      <c r="AG1222" s="25">
        <v>1221</v>
      </c>
      <c r="AH1222" s="26">
        <v>1.0694878185300001</v>
      </c>
      <c r="AI1222" s="25">
        <v>1221</v>
      </c>
      <c r="AJ1222" s="26">
        <v>68.370834405799997</v>
      </c>
      <c r="AK1222" s="25">
        <v>1221</v>
      </c>
      <c r="AL1222" s="26">
        <v>0.108379935762</v>
      </c>
      <c r="AM1222" s="25">
        <v>1221</v>
      </c>
      <c r="AN1222" s="26">
        <v>0.91985522371100004</v>
      </c>
      <c r="AO1222" s="25">
        <v>1221</v>
      </c>
      <c r="AP1222" s="26">
        <v>1.01421491051</v>
      </c>
      <c r="AQ1222" s="25">
        <v>1221</v>
      </c>
      <c r="AR1222" s="26">
        <v>391.25789787600002</v>
      </c>
      <c r="AS1222" s="25">
        <v>1221</v>
      </c>
      <c r="AT1222" s="26">
        <v>2.66216839893</v>
      </c>
      <c r="AU1222" s="25">
        <v>1221</v>
      </c>
      <c r="AV1222" s="26">
        <v>2767.6613207800001</v>
      </c>
      <c r="AW1222" s="25">
        <v>1221</v>
      </c>
      <c r="AX1222" s="26">
        <v>1.0694878185300001</v>
      </c>
      <c r="AY1222" s="25">
        <v>1221</v>
      </c>
      <c r="AZ1222" s="26">
        <v>72.455660221100004</v>
      </c>
      <c r="BA1222" s="25">
        <v>1221</v>
      </c>
      <c r="BB1222" s="26">
        <v>1.18801550241E-2</v>
      </c>
      <c r="BC1222" s="25">
        <v>1221</v>
      </c>
      <c r="BD1222" s="26">
        <v>8.1613335188100003E-2</v>
      </c>
      <c r="BE1222" s="25">
        <v>1221</v>
      </c>
      <c r="BF1222" s="26">
        <v>0.90650650978799996</v>
      </c>
      <c r="BG1222" s="25">
        <v>1221</v>
      </c>
      <c r="BH1222" s="26">
        <v>33.220623817400003</v>
      </c>
      <c r="BI1222" s="25">
        <v>1221</v>
      </c>
      <c r="BJ1222" s="26">
        <v>449.41555073400002</v>
      </c>
      <c r="CB1222" s="37"/>
      <c r="CD1222" s="37"/>
      <c r="CE1222" s="37"/>
    </row>
    <row r="1223" spans="1:83" x14ac:dyDescent="0.3">
      <c r="A1223" s="25">
        <v>1222</v>
      </c>
      <c r="B1223" s="26">
        <v>10197.9993079</v>
      </c>
      <c r="C1223" s="25">
        <v>1222</v>
      </c>
      <c r="D1223" s="26">
        <v>1.6941937412500001</v>
      </c>
      <c r="E1223" s="25">
        <v>1222</v>
      </c>
      <c r="F1223" s="26">
        <v>45.659519615900003</v>
      </c>
      <c r="G1223" s="25">
        <v>1222</v>
      </c>
      <c r="H1223" s="26">
        <v>1.7078027609299998E-2</v>
      </c>
      <c r="I1223" s="25">
        <v>1222</v>
      </c>
      <c r="J1223" s="26">
        <v>7.9069945836200001E-2</v>
      </c>
      <c r="K1223" s="25">
        <v>1222</v>
      </c>
      <c r="L1223" s="26">
        <v>493403.40188399999</v>
      </c>
      <c r="M1223" s="25">
        <v>1222</v>
      </c>
      <c r="N1223" s="26">
        <v>57.791036425900003</v>
      </c>
      <c r="O1223" s="25">
        <v>1222</v>
      </c>
      <c r="P1223" s="26">
        <v>1.7053633050299999E-2</v>
      </c>
      <c r="Q1223" s="25">
        <v>1222</v>
      </c>
      <c r="R1223" s="32">
        <v>0.85404959446100004</v>
      </c>
      <c r="S1223" s="28">
        <v>1222</v>
      </c>
      <c r="T1223" s="35">
        <v>0.36142886572299998</v>
      </c>
      <c r="U1223" s="25">
        <v>1222</v>
      </c>
      <c r="V1223" s="26">
        <v>33.543252302100001</v>
      </c>
      <c r="W1223" s="25">
        <v>1222</v>
      </c>
      <c r="X1223" s="26">
        <v>9.9453026301099996</v>
      </c>
      <c r="Y1223" s="25">
        <v>1222</v>
      </c>
      <c r="Z1223" s="26">
        <v>8.8784788222000005E-2</v>
      </c>
      <c r="AA1223" s="25">
        <v>1222</v>
      </c>
      <c r="AB1223" s="26">
        <v>13.685823919700001</v>
      </c>
      <c r="AC1223" s="25">
        <v>1222</v>
      </c>
      <c r="AD1223" s="26">
        <v>0.41640282881000001</v>
      </c>
      <c r="AE1223" s="25">
        <v>1222</v>
      </c>
      <c r="AF1223" s="26">
        <v>493403.40188399999</v>
      </c>
      <c r="AG1223" s="25">
        <v>1222</v>
      </c>
      <c r="AH1223" s="26">
        <v>1.4650037543900001</v>
      </c>
      <c r="AI1223" s="25">
        <v>1222</v>
      </c>
      <c r="AJ1223" s="26">
        <v>48.014782288600003</v>
      </c>
      <c r="AK1223" s="25">
        <v>1222</v>
      </c>
      <c r="AL1223" s="26">
        <v>8.3568722752900004E-2</v>
      </c>
      <c r="AM1223" s="25">
        <v>1222</v>
      </c>
      <c r="AN1223" s="26">
        <v>1.05043213596</v>
      </c>
      <c r="AO1223" s="25">
        <v>1222</v>
      </c>
      <c r="AP1223" s="26">
        <v>1.23770156967</v>
      </c>
      <c r="AQ1223" s="25">
        <v>1222</v>
      </c>
      <c r="AR1223" s="26">
        <v>1598.9424140199999</v>
      </c>
      <c r="AS1223" s="25">
        <v>1222</v>
      </c>
      <c r="AT1223" s="26">
        <v>2.8176605471</v>
      </c>
      <c r="AU1223" s="25">
        <v>1222</v>
      </c>
      <c r="AV1223" s="26">
        <v>9603.1100177099997</v>
      </c>
      <c r="AW1223" s="25">
        <v>1222</v>
      </c>
      <c r="AX1223" s="26">
        <v>1.4650037543900001</v>
      </c>
      <c r="AY1223" s="25">
        <v>1222</v>
      </c>
      <c r="AZ1223" s="26">
        <v>52.274840592700002</v>
      </c>
      <c r="BA1223" s="25">
        <v>1222</v>
      </c>
      <c r="BB1223" s="26">
        <v>4.6284097628100001E-3</v>
      </c>
      <c r="BC1223" s="25">
        <v>1222</v>
      </c>
      <c r="BD1223" s="26">
        <v>3.55281307457E-2</v>
      </c>
      <c r="BE1223" s="25">
        <v>1222</v>
      </c>
      <c r="BF1223" s="26">
        <v>0.95984345949200001</v>
      </c>
      <c r="BG1223" s="25">
        <v>1222</v>
      </c>
      <c r="BH1223" s="26">
        <v>33.882286491899997</v>
      </c>
      <c r="BI1223" s="25">
        <v>1222</v>
      </c>
      <c r="BJ1223" s="26">
        <v>576.40320116600003</v>
      </c>
      <c r="CB1223" s="37"/>
      <c r="CD1223" s="37"/>
      <c r="CE1223" s="37"/>
    </row>
    <row r="1224" spans="1:83" x14ac:dyDescent="0.3">
      <c r="A1224" s="25">
        <v>1223</v>
      </c>
      <c r="B1224" s="26">
        <v>10524.3011594</v>
      </c>
      <c r="C1224" s="25">
        <v>1223</v>
      </c>
      <c r="D1224" s="26">
        <v>2.2733440462300001</v>
      </c>
      <c r="E1224" s="25">
        <v>1223</v>
      </c>
      <c r="F1224" s="26">
        <v>71.442971303999997</v>
      </c>
      <c r="G1224" s="25">
        <v>1223</v>
      </c>
      <c r="H1224" s="26">
        <v>0.14995813753000001</v>
      </c>
      <c r="I1224" s="25">
        <v>1223</v>
      </c>
      <c r="J1224" s="26">
        <v>6.3796142336499995E-2</v>
      </c>
      <c r="K1224" s="25">
        <v>1223</v>
      </c>
      <c r="L1224" s="26">
        <v>527969.44862399995</v>
      </c>
      <c r="M1224" s="25">
        <v>1223</v>
      </c>
      <c r="N1224" s="26">
        <v>74.370265303599993</v>
      </c>
      <c r="O1224" s="25">
        <v>1223</v>
      </c>
      <c r="P1224" s="26">
        <v>1.19722428644E-2</v>
      </c>
      <c r="Q1224" s="25">
        <v>1223</v>
      </c>
      <c r="R1224" s="32">
        <v>0.73494572323700003</v>
      </c>
      <c r="S1224" s="28">
        <v>1223</v>
      </c>
      <c r="T1224" s="35">
        <v>0.483382329537</v>
      </c>
      <c r="U1224" s="25">
        <v>1223</v>
      </c>
      <c r="V1224" s="26">
        <v>44.7972814066</v>
      </c>
      <c r="W1224" s="25">
        <v>1223</v>
      </c>
      <c r="X1224" s="26">
        <v>6.9118803795600003</v>
      </c>
      <c r="Y1224" s="25">
        <v>1223</v>
      </c>
      <c r="Z1224" s="26">
        <v>6.4785610706500005E-2</v>
      </c>
      <c r="AA1224" s="25">
        <v>1223</v>
      </c>
      <c r="AB1224" s="26">
        <v>6.5822381464399999</v>
      </c>
      <c r="AC1224" s="25">
        <v>1223</v>
      </c>
      <c r="AD1224" s="26">
        <v>0.15317890153499999</v>
      </c>
      <c r="AE1224" s="25">
        <v>1223</v>
      </c>
      <c r="AF1224" s="26">
        <v>527969.44862399995</v>
      </c>
      <c r="AG1224" s="25">
        <v>1223</v>
      </c>
      <c r="AH1224" s="26">
        <v>2.1269046949799999</v>
      </c>
      <c r="AI1224" s="25">
        <v>1223</v>
      </c>
      <c r="AJ1224" s="26">
        <v>68.687727471399995</v>
      </c>
      <c r="AK1224" s="25">
        <v>1223</v>
      </c>
      <c r="AL1224" s="26">
        <v>0.144636765414</v>
      </c>
      <c r="AM1224" s="25">
        <v>1223</v>
      </c>
      <c r="AN1224" s="26">
        <v>1.73255420503</v>
      </c>
      <c r="AO1224" s="25">
        <v>1223</v>
      </c>
      <c r="AP1224" s="26">
        <v>0.59999742151699997</v>
      </c>
      <c r="AQ1224" s="25">
        <v>1223</v>
      </c>
      <c r="AR1224" s="26">
        <v>1007.60456575</v>
      </c>
      <c r="AS1224" s="25">
        <v>1223</v>
      </c>
      <c r="AT1224" s="26">
        <v>0.76096270987199999</v>
      </c>
      <c r="AU1224" s="25">
        <v>1223</v>
      </c>
      <c r="AV1224" s="26">
        <v>9795.9395239000005</v>
      </c>
      <c r="AW1224" s="25">
        <v>1223</v>
      </c>
      <c r="AX1224" s="26">
        <v>2.1269046949799999</v>
      </c>
      <c r="AY1224" s="25">
        <v>1223</v>
      </c>
      <c r="AZ1224" s="26">
        <v>73.791634151300002</v>
      </c>
      <c r="BA1224" s="25">
        <v>1223</v>
      </c>
      <c r="BB1224" s="26">
        <v>0.100189980081</v>
      </c>
      <c r="BC1224" s="25">
        <v>1223</v>
      </c>
      <c r="BD1224" s="26">
        <v>5.5104239139599998E-2</v>
      </c>
      <c r="BE1224" s="25">
        <v>1223</v>
      </c>
      <c r="BF1224" s="26">
        <v>0.84470578077900005</v>
      </c>
      <c r="BG1224" s="25">
        <v>1223</v>
      </c>
      <c r="BH1224" s="26">
        <v>45.508046459799999</v>
      </c>
      <c r="BI1224" s="25">
        <v>1223</v>
      </c>
      <c r="BJ1224" s="26">
        <v>716.25139957199997</v>
      </c>
      <c r="CB1224" s="37"/>
      <c r="CD1224" s="37"/>
      <c r="CE1224" s="37"/>
    </row>
    <row r="1225" spans="1:83" x14ac:dyDescent="0.3">
      <c r="A1225" s="25">
        <v>1224</v>
      </c>
      <c r="B1225" s="26">
        <v>11736.3935318</v>
      </c>
      <c r="C1225" s="25">
        <v>1224</v>
      </c>
      <c r="D1225" s="26">
        <v>2.28691244539</v>
      </c>
      <c r="E1225" s="25">
        <v>1224</v>
      </c>
      <c r="F1225" s="26">
        <v>49.4683258847</v>
      </c>
      <c r="G1225" s="25">
        <v>1224</v>
      </c>
      <c r="H1225" s="26">
        <v>0.128469797055</v>
      </c>
      <c r="I1225" s="25">
        <v>1224</v>
      </c>
      <c r="J1225" s="26">
        <v>2.1431278823299999E-2</v>
      </c>
      <c r="K1225" s="25">
        <v>1224</v>
      </c>
      <c r="L1225" s="26">
        <v>452247.33733299997</v>
      </c>
      <c r="M1225" s="25">
        <v>1224</v>
      </c>
      <c r="N1225" s="26">
        <v>61.943882757899999</v>
      </c>
      <c r="O1225" s="25">
        <v>1224</v>
      </c>
      <c r="P1225" s="26">
        <v>1.4247371569800001E-2</v>
      </c>
      <c r="Q1225" s="25">
        <v>1224</v>
      </c>
      <c r="R1225" s="32">
        <v>0.60785460657400003</v>
      </c>
      <c r="S1225" s="28">
        <v>1224</v>
      </c>
      <c r="T1225" s="35">
        <v>0.6966078376</v>
      </c>
      <c r="U1225" s="25">
        <v>1224</v>
      </c>
      <c r="V1225" s="26">
        <v>33.652626586700002</v>
      </c>
      <c r="W1225" s="25">
        <v>1224</v>
      </c>
      <c r="X1225" s="26">
        <v>4.6444502971599997</v>
      </c>
      <c r="Y1225" s="25">
        <v>1224</v>
      </c>
      <c r="Z1225" s="26">
        <v>3.3648040257400001E-2</v>
      </c>
      <c r="AA1225" s="25">
        <v>1224</v>
      </c>
      <c r="AB1225" s="26">
        <v>12.381538086899999</v>
      </c>
      <c r="AC1225" s="25">
        <v>1224</v>
      </c>
      <c r="AD1225" s="26">
        <v>0.38466632843600002</v>
      </c>
      <c r="AE1225" s="25">
        <v>1224</v>
      </c>
      <c r="AF1225" s="26">
        <v>452247.33733299997</v>
      </c>
      <c r="AG1225" s="25">
        <v>1224</v>
      </c>
      <c r="AH1225" s="26">
        <v>2.1690639377899998</v>
      </c>
      <c r="AI1225" s="25">
        <v>1224</v>
      </c>
      <c r="AJ1225" s="26">
        <v>73.796953823600006</v>
      </c>
      <c r="AK1225" s="25">
        <v>1224</v>
      </c>
      <c r="AL1225" s="26">
        <v>0.140853881175</v>
      </c>
      <c r="AM1225" s="25">
        <v>1224</v>
      </c>
      <c r="AN1225" s="26">
        <v>1.80488948572</v>
      </c>
      <c r="AO1225" s="25">
        <v>1224</v>
      </c>
      <c r="AP1225" s="26">
        <v>0.35623528364599999</v>
      </c>
      <c r="AQ1225" s="25">
        <v>1224</v>
      </c>
      <c r="AR1225" s="26">
        <v>337.813872097</v>
      </c>
      <c r="AS1225" s="25">
        <v>1224</v>
      </c>
      <c r="AT1225" s="26">
        <v>4.2923495188</v>
      </c>
      <c r="AU1225" s="25">
        <v>1224</v>
      </c>
      <c r="AV1225" s="26">
        <v>11234.455362500001</v>
      </c>
      <c r="AW1225" s="25">
        <v>1224</v>
      </c>
      <c r="AX1225" s="26">
        <v>2.1690639377899998</v>
      </c>
      <c r="AY1225" s="25">
        <v>1224</v>
      </c>
      <c r="AZ1225" s="26">
        <v>71.829066322900005</v>
      </c>
      <c r="BA1225" s="25">
        <v>1224</v>
      </c>
      <c r="BB1225" s="26">
        <v>8.0925934742799993E-2</v>
      </c>
      <c r="BC1225" s="25">
        <v>1224</v>
      </c>
      <c r="BD1225" s="26">
        <v>3.09940299991E-2</v>
      </c>
      <c r="BE1225" s="25">
        <v>1224</v>
      </c>
      <c r="BF1225" s="26">
        <v>0.88808003525799994</v>
      </c>
      <c r="BG1225" s="25">
        <v>1224</v>
      </c>
      <c r="BH1225" s="26">
        <v>34.9134043205</v>
      </c>
      <c r="BI1225" s="25">
        <v>1224</v>
      </c>
      <c r="BJ1225" s="26">
        <v>688.071409163</v>
      </c>
      <c r="CB1225" s="37"/>
      <c r="CD1225" s="37"/>
      <c r="CE1225" s="37"/>
    </row>
    <row r="1226" spans="1:83" x14ac:dyDescent="0.3">
      <c r="A1226" s="25">
        <v>1225</v>
      </c>
      <c r="B1226" s="26">
        <v>3500.00888158</v>
      </c>
      <c r="C1226" s="25">
        <v>1225</v>
      </c>
      <c r="D1226" s="26">
        <v>2.1484208761799999</v>
      </c>
      <c r="E1226" s="25">
        <v>1225</v>
      </c>
      <c r="F1226" s="26">
        <v>76.447011191000001</v>
      </c>
      <c r="G1226" s="25">
        <v>1225</v>
      </c>
      <c r="H1226" s="26">
        <v>0.12099999033599999</v>
      </c>
      <c r="I1226" s="25">
        <v>1225</v>
      </c>
      <c r="J1226" s="26">
        <v>3.4585465913100001E-2</v>
      </c>
      <c r="K1226" s="25">
        <v>1225</v>
      </c>
      <c r="L1226" s="26">
        <v>556002.86132300005</v>
      </c>
      <c r="M1226" s="25">
        <v>1225</v>
      </c>
      <c r="N1226" s="26">
        <v>59.439829722200002</v>
      </c>
      <c r="O1226" s="25">
        <v>1225</v>
      </c>
      <c r="P1226" s="26">
        <v>1.6848100012299999E-2</v>
      </c>
      <c r="Q1226" s="25">
        <v>1225</v>
      </c>
      <c r="R1226" s="32">
        <v>0.69883958229999998</v>
      </c>
      <c r="S1226" s="28">
        <v>1225</v>
      </c>
      <c r="T1226" s="35">
        <v>0.44110814441500001</v>
      </c>
      <c r="U1226" s="25">
        <v>1225</v>
      </c>
      <c r="V1226" s="26">
        <v>35.092238907599999</v>
      </c>
      <c r="W1226" s="25">
        <v>1225</v>
      </c>
      <c r="X1226" s="26">
        <v>7.2003833076100001</v>
      </c>
      <c r="Y1226" s="25">
        <v>1225</v>
      </c>
      <c r="Z1226" s="26">
        <v>8.24092305183E-2</v>
      </c>
      <c r="AA1226" s="25">
        <v>1225</v>
      </c>
      <c r="AB1226" s="26">
        <v>8.9196301989699993</v>
      </c>
      <c r="AC1226" s="25">
        <v>1225</v>
      </c>
      <c r="AD1226" s="26">
        <v>0.34129831148899997</v>
      </c>
      <c r="AE1226" s="25">
        <v>1225</v>
      </c>
      <c r="AF1226" s="26">
        <v>556002.86132300005</v>
      </c>
      <c r="AG1226" s="25">
        <v>1225</v>
      </c>
      <c r="AH1226" s="26">
        <v>1.9783801009199999</v>
      </c>
      <c r="AI1226" s="25">
        <v>1225</v>
      </c>
      <c r="AJ1226" s="26">
        <v>61.792890018199998</v>
      </c>
      <c r="AK1226" s="25">
        <v>1225</v>
      </c>
      <c r="AL1226" s="26">
        <v>7.26085703995E-2</v>
      </c>
      <c r="AM1226" s="25">
        <v>1225</v>
      </c>
      <c r="AN1226" s="26">
        <v>1.2969382035699999</v>
      </c>
      <c r="AO1226" s="25">
        <v>1225</v>
      </c>
      <c r="AP1226" s="26">
        <v>0.43862143830099998</v>
      </c>
      <c r="AQ1226" s="25">
        <v>1225</v>
      </c>
      <c r="AR1226" s="26">
        <v>648.83241538899995</v>
      </c>
      <c r="AS1226" s="25">
        <v>1225</v>
      </c>
      <c r="AT1226" s="26">
        <v>2.0529337763500002</v>
      </c>
      <c r="AU1226" s="25">
        <v>1225</v>
      </c>
      <c r="AV1226" s="26">
        <v>3106.8409903500001</v>
      </c>
      <c r="AW1226" s="25">
        <v>1225</v>
      </c>
      <c r="AX1226" s="26">
        <v>1.9783801009199999</v>
      </c>
      <c r="AY1226" s="25">
        <v>1225</v>
      </c>
      <c r="AZ1226" s="26">
        <v>70.027554821199999</v>
      </c>
      <c r="BA1226" s="25">
        <v>1225</v>
      </c>
      <c r="BB1226" s="26">
        <v>1.9297258911199999E-2</v>
      </c>
      <c r="BC1226" s="25">
        <v>1225</v>
      </c>
      <c r="BD1226" s="26">
        <v>2.9428307655399999E-2</v>
      </c>
      <c r="BE1226" s="25">
        <v>1225</v>
      </c>
      <c r="BF1226" s="26">
        <v>0.951274433433</v>
      </c>
      <c r="BG1226" s="25">
        <v>1225</v>
      </c>
      <c r="BH1226" s="26">
        <v>35.528860866599999</v>
      </c>
      <c r="BI1226" s="25">
        <v>1225</v>
      </c>
      <c r="BJ1226" s="26">
        <v>348.05765574700001</v>
      </c>
      <c r="CB1226" s="37"/>
      <c r="CD1226" s="37"/>
      <c r="CE1226" s="37"/>
    </row>
    <row r="1227" spans="1:83" x14ac:dyDescent="0.3">
      <c r="A1227" s="25">
        <v>1226</v>
      </c>
      <c r="B1227" s="26">
        <v>9722.4862243499992</v>
      </c>
      <c r="C1227" s="25">
        <v>1226</v>
      </c>
      <c r="D1227" s="26">
        <v>1.5189751740299999</v>
      </c>
      <c r="E1227" s="25">
        <v>1226</v>
      </c>
      <c r="F1227" s="26">
        <v>75.591225293600004</v>
      </c>
      <c r="G1227" s="25">
        <v>1226</v>
      </c>
      <c r="H1227" s="26">
        <v>2.3587726460599999E-2</v>
      </c>
      <c r="I1227" s="25">
        <v>1226</v>
      </c>
      <c r="J1227" s="26">
        <v>0.171667339034</v>
      </c>
      <c r="K1227" s="25">
        <v>1226</v>
      </c>
      <c r="L1227" s="26">
        <v>722429.38263300003</v>
      </c>
      <c r="M1227" s="25">
        <v>1226</v>
      </c>
      <c r="N1227" s="26">
        <v>65.021927388899996</v>
      </c>
      <c r="O1227" s="25">
        <v>1226</v>
      </c>
      <c r="P1227" s="26">
        <v>1.04292440352E-2</v>
      </c>
      <c r="Q1227" s="25">
        <v>1226</v>
      </c>
      <c r="R1227" s="32">
        <v>0.67996141775800001</v>
      </c>
      <c r="S1227" s="28">
        <v>1226</v>
      </c>
      <c r="T1227" s="35">
        <v>0.691901945869</v>
      </c>
      <c r="U1227" s="25">
        <v>1226</v>
      </c>
      <c r="V1227" s="26">
        <v>30.347785439900001</v>
      </c>
      <c r="W1227" s="25">
        <v>1226</v>
      </c>
      <c r="X1227" s="26">
        <v>8.2258750041699997</v>
      </c>
      <c r="Y1227" s="25">
        <v>1226</v>
      </c>
      <c r="Z1227" s="26">
        <v>5.0525821956599999E-2</v>
      </c>
      <c r="AA1227" s="25">
        <v>1226</v>
      </c>
      <c r="AB1227" s="26">
        <v>7.0630403853999999</v>
      </c>
      <c r="AC1227" s="25">
        <v>1226</v>
      </c>
      <c r="AD1227" s="26">
        <v>0.166666448961</v>
      </c>
      <c r="AE1227" s="25">
        <v>1226</v>
      </c>
      <c r="AF1227" s="26">
        <v>722429.38263300003</v>
      </c>
      <c r="AG1227" s="25">
        <v>1226</v>
      </c>
      <c r="AH1227" s="26">
        <v>1.34692353309</v>
      </c>
      <c r="AI1227" s="25">
        <v>1226</v>
      </c>
      <c r="AJ1227" s="26">
        <v>54.996986044700002</v>
      </c>
      <c r="AK1227" s="25">
        <v>1226</v>
      </c>
      <c r="AL1227" s="26">
        <v>3.0044115079100001E-2</v>
      </c>
      <c r="AM1227" s="25">
        <v>1226</v>
      </c>
      <c r="AN1227" s="26">
        <v>0.805809257404</v>
      </c>
      <c r="AO1227" s="25">
        <v>1226</v>
      </c>
      <c r="AP1227" s="26">
        <v>1.58688342348</v>
      </c>
      <c r="AQ1227" s="25">
        <v>1226</v>
      </c>
      <c r="AR1227" s="26">
        <v>1084.5008428399999</v>
      </c>
      <c r="AS1227" s="25">
        <v>1226</v>
      </c>
      <c r="AT1227" s="26">
        <v>0.97424177388599997</v>
      </c>
      <c r="AU1227" s="25">
        <v>1226</v>
      </c>
      <c r="AV1227" s="26">
        <v>8956.6684125499996</v>
      </c>
      <c r="AW1227" s="25">
        <v>1226</v>
      </c>
      <c r="AX1227" s="26">
        <v>1.34692353309</v>
      </c>
      <c r="AY1227" s="25">
        <v>1226</v>
      </c>
      <c r="AZ1227" s="26">
        <v>67.3970577873</v>
      </c>
      <c r="BA1227" s="25">
        <v>1226</v>
      </c>
      <c r="BB1227" s="26">
        <v>1.3871766104799999E-2</v>
      </c>
      <c r="BC1227" s="25">
        <v>1226</v>
      </c>
      <c r="BD1227" s="26">
        <v>0.112575571291</v>
      </c>
      <c r="BE1227" s="25">
        <v>1226</v>
      </c>
      <c r="BF1227" s="26">
        <v>0.873552662604</v>
      </c>
      <c r="BG1227" s="25">
        <v>1226</v>
      </c>
      <c r="BH1227" s="26">
        <v>31.5426846523</v>
      </c>
      <c r="BI1227" s="25">
        <v>1226</v>
      </c>
      <c r="BJ1227" s="26">
        <v>830.58584953800005</v>
      </c>
      <c r="CB1227" s="37"/>
      <c r="CD1227" s="37"/>
      <c r="CE1227" s="37"/>
    </row>
    <row r="1228" spans="1:83" x14ac:dyDescent="0.3">
      <c r="A1228" s="25">
        <v>1227</v>
      </c>
      <c r="B1228" s="26">
        <v>5142.7987628199999</v>
      </c>
      <c r="C1228" s="25">
        <v>1227</v>
      </c>
      <c r="D1228" s="26">
        <v>1.4537292695099999</v>
      </c>
      <c r="E1228" s="25">
        <v>1227</v>
      </c>
      <c r="F1228" s="26">
        <v>47.829696742800003</v>
      </c>
      <c r="G1228" s="25">
        <v>1227</v>
      </c>
      <c r="H1228" s="26">
        <v>5.8319216729300002E-2</v>
      </c>
      <c r="I1228" s="25">
        <v>1227</v>
      </c>
      <c r="J1228" s="26">
        <v>0.14283715618199999</v>
      </c>
      <c r="K1228" s="25">
        <v>1227</v>
      </c>
      <c r="L1228" s="26">
        <v>564885.16220999998</v>
      </c>
      <c r="M1228" s="25">
        <v>1227</v>
      </c>
      <c r="N1228" s="26">
        <v>76.854996978499997</v>
      </c>
      <c r="O1228" s="25">
        <v>1227</v>
      </c>
      <c r="P1228" s="26">
        <v>1.7311102563199999E-2</v>
      </c>
      <c r="Q1228" s="25">
        <v>1227</v>
      </c>
      <c r="R1228" s="32">
        <v>0.65733731927399996</v>
      </c>
      <c r="S1228" s="28">
        <v>1227</v>
      </c>
      <c r="T1228" s="35">
        <v>0.59920483982600004</v>
      </c>
      <c r="U1228" s="25">
        <v>1227</v>
      </c>
      <c r="V1228" s="26">
        <v>40.729578758199999</v>
      </c>
      <c r="W1228" s="25">
        <v>1227</v>
      </c>
      <c r="X1228" s="26">
        <v>4.0480391180700002</v>
      </c>
      <c r="Y1228" s="25">
        <v>1227</v>
      </c>
      <c r="Z1228" s="26">
        <v>4.3784373363300003E-2</v>
      </c>
      <c r="AA1228" s="25">
        <v>1227</v>
      </c>
      <c r="AB1228" s="26">
        <v>9.4643343458599993</v>
      </c>
      <c r="AC1228" s="25">
        <v>1227</v>
      </c>
      <c r="AD1228" s="26">
        <v>0.35611986341599999</v>
      </c>
      <c r="AE1228" s="25">
        <v>1227</v>
      </c>
      <c r="AF1228" s="26">
        <v>564885.16220999998</v>
      </c>
      <c r="AG1228" s="25">
        <v>1227</v>
      </c>
      <c r="AH1228" s="26">
        <v>1.3480485606999999</v>
      </c>
      <c r="AI1228" s="25">
        <v>1227</v>
      </c>
      <c r="AJ1228" s="26">
        <v>81.485578363599998</v>
      </c>
      <c r="AK1228" s="25">
        <v>1227</v>
      </c>
      <c r="AL1228" s="26">
        <v>0.13190541473299999</v>
      </c>
      <c r="AM1228" s="25">
        <v>1227</v>
      </c>
      <c r="AN1228" s="26">
        <v>0.91541931007699995</v>
      </c>
      <c r="AO1228" s="25">
        <v>1227</v>
      </c>
      <c r="AP1228" s="26">
        <v>0.84306386699199998</v>
      </c>
      <c r="AQ1228" s="25">
        <v>1227</v>
      </c>
      <c r="AR1228" s="26">
        <v>244.94677790899999</v>
      </c>
      <c r="AS1228" s="25">
        <v>1227</v>
      </c>
      <c r="AT1228" s="26">
        <v>3.0889292791099998</v>
      </c>
      <c r="AU1228" s="25">
        <v>1227</v>
      </c>
      <c r="AV1228" s="26">
        <v>4729.7944762300003</v>
      </c>
      <c r="AW1228" s="25">
        <v>1227</v>
      </c>
      <c r="AX1228" s="26">
        <v>1.3480485606999999</v>
      </c>
      <c r="AY1228" s="25">
        <v>1227</v>
      </c>
      <c r="AZ1228" s="26">
        <v>79.106365947399993</v>
      </c>
      <c r="BA1228" s="25">
        <v>1227</v>
      </c>
      <c r="BB1228" s="26">
        <v>1.8902445388999999E-2</v>
      </c>
      <c r="BC1228" s="25">
        <v>1227</v>
      </c>
      <c r="BD1228" s="26">
        <v>0.112499132898</v>
      </c>
      <c r="BE1228" s="25">
        <v>1227</v>
      </c>
      <c r="BF1228" s="26">
        <v>0.86859842171299995</v>
      </c>
      <c r="BG1228" s="25">
        <v>1227</v>
      </c>
      <c r="BH1228" s="26">
        <v>41.589417044800001</v>
      </c>
      <c r="BI1228" s="25">
        <v>1227</v>
      </c>
      <c r="BJ1228" s="26">
        <v>439.90410956900001</v>
      </c>
      <c r="CB1228" s="37"/>
      <c r="CD1228" s="37"/>
      <c r="CE1228" s="37"/>
    </row>
    <row r="1229" spans="1:83" x14ac:dyDescent="0.3">
      <c r="A1229" s="25">
        <v>1228</v>
      </c>
      <c r="B1229" s="26">
        <v>10700.8256743</v>
      </c>
      <c r="C1229" s="25">
        <v>1228</v>
      </c>
      <c r="D1229" s="26">
        <v>2.1581911170299999</v>
      </c>
      <c r="E1229" s="25">
        <v>1228</v>
      </c>
      <c r="F1229" s="26">
        <v>63.509578063200003</v>
      </c>
      <c r="G1229" s="25">
        <v>1228</v>
      </c>
      <c r="H1229" s="26">
        <v>7.1515453466899997E-2</v>
      </c>
      <c r="I1229" s="25">
        <v>1228</v>
      </c>
      <c r="J1229" s="26">
        <v>7.8460252574200001E-2</v>
      </c>
      <c r="K1229" s="25">
        <v>1228</v>
      </c>
      <c r="L1229" s="26">
        <v>438032.04230299999</v>
      </c>
      <c r="M1229" s="25">
        <v>1228</v>
      </c>
      <c r="N1229" s="26">
        <v>49.898517103899998</v>
      </c>
      <c r="O1229" s="25">
        <v>1228</v>
      </c>
      <c r="P1229" s="26">
        <v>1.6778394812999999E-2</v>
      </c>
      <c r="Q1229" s="25">
        <v>1228</v>
      </c>
      <c r="R1229" s="32">
        <v>0.58357781619100002</v>
      </c>
      <c r="S1229" s="28">
        <v>1228</v>
      </c>
      <c r="T1229" s="35">
        <v>0.76991521935899998</v>
      </c>
      <c r="U1229" s="25">
        <v>1228</v>
      </c>
      <c r="V1229" s="26">
        <v>27.837237760499999</v>
      </c>
      <c r="W1229" s="25">
        <v>1228</v>
      </c>
      <c r="X1229" s="26">
        <v>5.6232269745799996</v>
      </c>
      <c r="Y1229" s="25">
        <v>1228</v>
      </c>
      <c r="Z1229" s="26">
        <v>9.6904692485299995E-2</v>
      </c>
      <c r="AA1229" s="25">
        <v>1228</v>
      </c>
      <c r="AB1229" s="26">
        <v>12.264725543400001</v>
      </c>
      <c r="AC1229" s="25">
        <v>1228</v>
      </c>
      <c r="AD1229" s="26">
        <v>0.17103662396899999</v>
      </c>
      <c r="AE1229" s="25">
        <v>1228</v>
      </c>
      <c r="AF1229" s="26">
        <v>438032.04230299999</v>
      </c>
      <c r="AG1229" s="25">
        <v>1228</v>
      </c>
      <c r="AH1229" s="26">
        <v>2.0253304187999999</v>
      </c>
      <c r="AI1229" s="25">
        <v>1228</v>
      </c>
      <c r="AJ1229" s="26">
        <v>41.302247273500001</v>
      </c>
      <c r="AK1229" s="25">
        <v>1228</v>
      </c>
      <c r="AL1229" s="26">
        <v>0.17002544814199999</v>
      </c>
      <c r="AM1229" s="25">
        <v>1228</v>
      </c>
      <c r="AN1229" s="26">
        <v>1.72752065279</v>
      </c>
      <c r="AO1229" s="25">
        <v>1228</v>
      </c>
      <c r="AP1229" s="26">
        <v>1.6861770534</v>
      </c>
      <c r="AQ1229" s="25">
        <v>1228</v>
      </c>
      <c r="AR1229" s="26">
        <v>2817.1272852900001</v>
      </c>
      <c r="AS1229" s="25">
        <v>1228</v>
      </c>
      <c r="AT1229" s="26">
        <v>0.78593713471299997</v>
      </c>
      <c r="AU1229" s="25">
        <v>1228</v>
      </c>
      <c r="AV1229" s="26">
        <v>9664.1357753899993</v>
      </c>
      <c r="AW1229" s="25">
        <v>1228</v>
      </c>
      <c r="AX1229" s="26">
        <v>2.0253304187999999</v>
      </c>
      <c r="AY1229" s="25">
        <v>1228</v>
      </c>
      <c r="AZ1229" s="26">
        <v>49.8775500932</v>
      </c>
      <c r="BA1229" s="25">
        <v>1228</v>
      </c>
      <c r="BB1229" s="26">
        <v>2.03912350168E-2</v>
      </c>
      <c r="BC1229" s="25">
        <v>1228</v>
      </c>
      <c r="BD1229" s="26">
        <v>3.84007770163E-2</v>
      </c>
      <c r="BE1229" s="25">
        <v>1228</v>
      </c>
      <c r="BF1229" s="26">
        <v>0.941207987967</v>
      </c>
      <c r="BG1229" s="25">
        <v>1228</v>
      </c>
      <c r="BH1229" s="26">
        <v>28.027124924300001</v>
      </c>
      <c r="BI1229" s="25">
        <v>1228</v>
      </c>
      <c r="BJ1229" s="26">
        <v>1645.60718911</v>
      </c>
      <c r="CB1229" s="37"/>
      <c r="CD1229" s="37"/>
      <c r="CE1229" s="37"/>
    </row>
    <row r="1230" spans="1:83" x14ac:dyDescent="0.3">
      <c r="A1230" s="25">
        <v>1229</v>
      </c>
      <c r="B1230" s="26">
        <v>6167.9589613600001</v>
      </c>
      <c r="C1230" s="25">
        <v>1229</v>
      </c>
      <c r="D1230" s="26">
        <v>1.6222962919799999</v>
      </c>
      <c r="E1230" s="25">
        <v>1229</v>
      </c>
      <c r="F1230" s="26">
        <v>42.869102066899998</v>
      </c>
      <c r="G1230" s="25">
        <v>1229</v>
      </c>
      <c r="H1230" s="26">
        <v>6.8294668926400001E-2</v>
      </c>
      <c r="I1230" s="25">
        <v>1229</v>
      </c>
      <c r="J1230" s="26">
        <v>0.13572833448800001</v>
      </c>
      <c r="K1230" s="25">
        <v>1229</v>
      </c>
      <c r="L1230" s="26">
        <v>571472.88024600002</v>
      </c>
      <c r="M1230" s="25">
        <v>1229</v>
      </c>
      <c r="N1230" s="26">
        <v>62.072660160799998</v>
      </c>
      <c r="O1230" s="25">
        <v>1229</v>
      </c>
      <c r="P1230" s="26">
        <v>1.44748767787E-2</v>
      </c>
      <c r="Q1230" s="25">
        <v>1229</v>
      </c>
      <c r="R1230" s="32">
        <v>0.645610222209</v>
      </c>
      <c r="S1230" s="28">
        <v>1229</v>
      </c>
      <c r="T1230" s="35">
        <v>0.39085523802400002</v>
      </c>
      <c r="U1230" s="25">
        <v>1229</v>
      </c>
      <c r="V1230" s="26">
        <v>41.945432599699998</v>
      </c>
      <c r="W1230" s="25">
        <v>1229</v>
      </c>
      <c r="X1230" s="26">
        <v>2.1876848881100002</v>
      </c>
      <c r="Y1230" s="25">
        <v>1229</v>
      </c>
      <c r="Z1230" s="26">
        <v>9.7503556104099998E-2</v>
      </c>
      <c r="AA1230" s="25">
        <v>1229</v>
      </c>
      <c r="AB1230" s="26">
        <v>14.681130940699999</v>
      </c>
      <c r="AC1230" s="25">
        <v>1229</v>
      </c>
      <c r="AD1230" s="26">
        <v>0.35857652718100003</v>
      </c>
      <c r="AE1230" s="25">
        <v>1229</v>
      </c>
      <c r="AF1230" s="26">
        <v>571472.88024600002</v>
      </c>
      <c r="AG1230" s="25">
        <v>1229</v>
      </c>
      <c r="AH1230" s="26">
        <v>1.5503704900899999</v>
      </c>
      <c r="AI1230" s="25">
        <v>1229</v>
      </c>
      <c r="AJ1230" s="26">
        <v>75.960307254599996</v>
      </c>
      <c r="AK1230" s="25">
        <v>1229</v>
      </c>
      <c r="AL1230" s="26">
        <v>0.162160197802</v>
      </c>
      <c r="AM1230" s="25">
        <v>1229</v>
      </c>
      <c r="AN1230" s="26">
        <v>1.0919087896699999</v>
      </c>
      <c r="AO1230" s="25">
        <v>1229</v>
      </c>
      <c r="AP1230" s="26">
        <v>0.88247058182799998</v>
      </c>
      <c r="AQ1230" s="25">
        <v>1229</v>
      </c>
      <c r="AR1230" s="26">
        <v>545.35812262800005</v>
      </c>
      <c r="AS1230" s="25">
        <v>1229</v>
      </c>
      <c r="AT1230" s="26">
        <v>2.2098916142</v>
      </c>
      <c r="AU1230" s="25">
        <v>1229</v>
      </c>
      <c r="AV1230" s="26">
        <v>5463.1702855200001</v>
      </c>
      <c r="AW1230" s="25">
        <v>1229</v>
      </c>
      <c r="AX1230" s="26">
        <v>1.5503704900899999</v>
      </c>
      <c r="AY1230" s="25">
        <v>1229</v>
      </c>
      <c r="AZ1230" s="26">
        <v>77.835567488099997</v>
      </c>
      <c r="BA1230" s="25">
        <v>1229</v>
      </c>
      <c r="BB1230" s="26">
        <v>1.49717155741E-2</v>
      </c>
      <c r="BC1230" s="25">
        <v>1229</v>
      </c>
      <c r="BD1230" s="26">
        <v>8.63644697282E-2</v>
      </c>
      <c r="BE1230" s="25">
        <v>1229</v>
      </c>
      <c r="BF1230" s="26">
        <v>0.89866381469800005</v>
      </c>
      <c r="BG1230" s="25">
        <v>1229</v>
      </c>
      <c r="BH1230" s="26">
        <v>42.071631591200003</v>
      </c>
      <c r="BI1230" s="25">
        <v>1229</v>
      </c>
      <c r="BJ1230" s="26">
        <v>813.81687514199996</v>
      </c>
      <c r="CB1230" s="37"/>
      <c r="CD1230" s="37"/>
      <c r="CE1230" s="37"/>
    </row>
    <row r="1231" spans="1:83" x14ac:dyDescent="0.3">
      <c r="A1231" s="25">
        <v>1230</v>
      </c>
      <c r="B1231" s="26">
        <v>6254.0017392899999</v>
      </c>
      <c r="C1231" s="25">
        <v>1230</v>
      </c>
      <c r="D1231" s="26">
        <v>2.2573150363300001</v>
      </c>
      <c r="E1231" s="25">
        <v>1230</v>
      </c>
      <c r="F1231" s="26">
        <v>50.662411152300002</v>
      </c>
      <c r="G1231" s="25">
        <v>1230</v>
      </c>
      <c r="H1231" s="26">
        <v>1.36574057009E-2</v>
      </c>
      <c r="I1231" s="25">
        <v>1230</v>
      </c>
      <c r="J1231" s="26">
        <v>0.122643684371</v>
      </c>
      <c r="K1231" s="25">
        <v>1230</v>
      </c>
      <c r="L1231" s="26">
        <v>752510.05998699996</v>
      </c>
      <c r="M1231" s="25">
        <v>1230</v>
      </c>
      <c r="N1231" s="26">
        <v>58.513843555900003</v>
      </c>
      <c r="O1231" s="25">
        <v>1230</v>
      </c>
      <c r="P1231" s="26">
        <v>1.0706819021E-2</v>
      </c>
      <c r="Q1231" s="25">
        <v>1230</v>
      </c>
      <c r="R1231" s="32">
        <v>0.58594170001799994</v>
      </c>
      <c r="S1231" s="28">
        <v>1230</v>
      </c>
      <c r="T1231" s="35">
        <v>0.61114725502900002</v>
      </c>
      <c r="U1231" s="25">
        <v>1230</v>
      </c>
      <c r="V1231" s="26">
        <v>38.981478408699999</v>
      </c>
      <c r="W1231" s="25">
        <v>1230</v>
      </c>
      <c r="X1231" s="26">
        <v>3.9714266038299999</v>
      </c>
      <c r="Y1231" s="25">
        <v>1230</v>
      </c>
      <c r="Z1231" s="26">
        <v>8.3607664580400004E-2</v>
      </c>
      <c r="AA1231" s="25">
        <v>1230</v>
      </c>
      <c r="AB1231" s="26">
        <v>6.50930181862</v>
      </c>
      <c r="AC1231" s="25">
        <v>1230</v>
      </c>
      <c r="AD1231" s="26">
        <v>0.38693393866800002</v>
      </c>
      <c r="AE1231" s="25">
        <v>1230</v>
      </c>
      <c r="AF1231" s="26">
        <v>752510.05998699996</v>
      </c>
      <c r="AG1231" s="25">
        <v>1230</v>
      </c>
      <c r="AH1231" s="26">
        <v>2.1564381263199999</v>
      </c>
      <c r="AI1231" s="25">
        <v>1230</v>
      </c>
      <c r="AJ1231" s="26">
        <v>67.783145275799995</v>
      </c>
      <c r="AK1231" s="25">
        <v>1230</v>
      </c>
      <c r="AL1231" s="26">
        <v>2.8766878181800001E-2</v>
      </c>
      <c r="AM1231" s="25">
        <v>1230</v>
      </c>
      <c r="AN1231" s="26">
        <v>0.62862693243199996</v>
      </c>
      <c r="AO1231" s="25">
        <v>1230</v>
      </c>
      <c r="AP1231" s="26">
        <v>0.98916910884700004</v>
      </c>
      <c r="AQ1231" s="25">
        <v>1230</v>
      </c>
      <c r="AR1231" s="26">
        <v>156.78523076499999</v>
      </c>
      <c r="AS1231" s="25">
        <v>1230</v>
      </c>
      <c r="AT1231" s="26">
        <v>2.1661327449500001</v>
      </c>
      <c r="AU1231" s="25">
        <v>1230</v>
      </c>
      <c r="AV1231" s="26">
        <v>5910.2346721800004</v>
      </c>
      <c r="AW1231" s="25">
        <v>1230</v>
      </c>
      <c r="AX1231" s="26">
        <v>2.1564381263199999</v>
      </c>
      <c r="AY1231" s="25">
        <v>1230</v>
      </c>
      <c r="AZ1231" s="26">
        <v>62.945344095800003</v>
      </c>
      <c r="BA1231" s="25">
        <v>1230</v>
      </c>
      <c r="BB1231" s="26">
        <v>6.7174990846600004E-3</v>
      </c>
      <c r="BC1231" s="25">
        <v>1230</v>
      </c>
      <c r="BD1231" s="26">
        <v>7.9346797087100004E-2</v>
      </c>
      <c r="BE1231" s="25">
        <v>1230</v>
      </c>
      <c r="BF1231" s="26">
        <v>0.91393570382800005</v>
      </c>
      <c r="BG1231" s="25">
        <v>1230</v>
      </c>
      <c r="BH1231" s="26">
        <v>39.2958675478</v>
      </c>
      <c r="BI1231" s="25">
        <v>1230</v>
      </c>
      <c r="BJ1231" s="26">
        <v>150.30126773000001</v>
      </c>
      <c r="CB1231" s="37"/>
      <c r="CD1231" s="37"/>
      <c r="CE1231" s="37"/>
    </row>
    <row r="1232" spans="1:83" x14ac:dyDescent="0.3">
      <c r="A1232" s="25">
        <v>1231</v>
      </c>
      <c r="B1232" s="26">
        <v>9425.3712679399996</v>
      </c>
      <c r="C1232" s="25">
        <v>1231</v>
      </c>
      <c r="D1232" s="26">
        <v>1.90895786958</v>
      </c>
      <c r="E1232" s="25">
        <v>1231</v>
      </c>
      <c r="F1232" s="26">
        <v>45.846381035599997</v>
      </c>
      <c r="G1232" s="25">
        <v>1231</v>
      </c>
      <c r="H1232" s="26">
        <v>8.6627129056700003E-2</v>
      </c>
      <c r="I1232" s="25">
        <v>1231</v>
      </c>
      <c r="J1232" s="26">
        <v>5.4940741693700001E-2</v>
      </c>
      <c r="K1232" s="25">
        <v>1231</v>
      </c>
      <c r="L1232" s="26">
        <v>496147.82354999997</v>
      </c>
      <c r="M1232" s="25">
        <v>1231</v>
      </c>
      <c r="N1232" s="26">
        <v>68.819221124500004</v>
      </c>
      <c r="O1232" s="25">
        <v>1231</v>
      </c>
      <c r="P1232" s="26">
        <v>1.8739737696799999E-2</v>
      </c>
      <c r="Q1232" s="25">
        <v>1231</v>
      </c>
      <c r="R1232" s="32">
        <v>0.72656701836699999</v>
      </c>
      <c r="S1232" s="28">
        <v>1231</v>
      </c>
      <c r="T1232" s="35">
        <v>0.37426435351699999</v>
      </c>
      <c r="U1232" s="25">
        <v>1231</v>
      </c>
      <c r="V1232" s="26">
        <v>31.981730398700002</v>
      </c>
      <c r="W1232" s="25">
        <v>1231</v>
      </c>
      <c r="X1232" s="26">
        <v>4.6379512572600001</v>
      </c>
      <c r="Y1232" s="25">
        <v>1231</v>
      </c>
      <c r="Z1232" s="26">
        <v>2.5232153243299998E-2</v>
      </c>
      <c r="AA1232" s="25">
        <v>1231</v>
      </c>
      <c r="AB1232" s="26">
        <v>10.6292416409</v>
      </c>
      <c r="AC1232" s="25">
        <v>1231</v>
      </c>
      <c r="AD1232" s="26">
        <v>0.237107296213</v>
      </c>
      <c r="AE1232" s="25">
        <v>1231</v>
      </c>
      <c r="AF1232" s="26">
        <v>496147.82354999997</v>
      </c>
      <c r="AG1232" s="25">
        <v>1231</v>
      </c>
      <c r="AH1232" s="26">
        <v>1.7931334998099999</v>
      </c>
      <c r="AI1232" s="25">
        <v>1231</v>
      </c>
      <c r="AJ1232" s="26">
        <v>71.228841744199997</v>
      </c>
      <c r="AK1232" s="25">
        <v>1231</v>
      </c>
      <c r="AL1232" s="26">
        <v>0.12889229302999999</v>
      </c>
      <c r="AM1232" s="25">
        <v>1231</v>
      </c>
      <c r="AN1232" s="26">
        <v>1.5144955922000001</v>
      </c>
      <c r="AO1232" s="25">
        <v>1231</v>
      </c>
      <c r="AP1232" s="26">
        <v>0.51726032493399998</v>
      </c>
      <c r="AQ1232" s="25">
        <v>1231</v>
      </c>
      <c r="AR1232" s="26">
        <v>474.02102237499997</v>
      </c>
      <c r="AS1232" s="25">
        <v>1231</v>
      </c>
      <c r="AT1232" s="26">
        <v>2.5985768990500002</v>
      </c>
      <c r="AU1232" s="25">
        <v>1231</v>
      </c>
      <c r="AV1232" s="26">
        <v>8854.1911797499997</v>
      </c>
      <c r="AW1232" s="25">
        <v>1231</v>
      </c>
      <c r="AX1232" s="26">
        <v>1.7931334998099999</v>
      </c>
      <c r="AY1232" s="25">
        <v>1231</v>
      </c>
      <c r="AZ1232" s="26">
        <v>69.600994944099995</v>
      </c>
      <c r="BA1232" s="25">
        <v>1231</v>
      </c>
      <c r="BB1232" s="26">
        <v>4.1891105364600001E-2</v>
      </c>
      <c r="BC1232" s="25">
        <v>1231</v>
      </c>
      <c r="BD1232" s="26">
        <v>4.4299675673799999E-2</v>
      </c>
      <c r="BE1232" s="25">
        <v>1231</v>
      </c>
      <c r="BF1232" s="26">
        <v>0.91380921896199996</v>
      </c>
      <c r="BG1232" s="25">
        <v>1231</v>
      </c>
      <c r="BH1232" s="26">
        <v>34.001911736499999</v>
      </c>
      <c r="BI1232" s="25">
        <v>1231</v>
      </c>
      <c r="BJ1232" s="26">
        <v>1289.3393468199999</v>
      </c>
      <c r="CB1232" s="37"/>
      <c r="CD1232" s="37"/>
      <c r="CE1232" s="37"/>
    </row>
    <row r="1233" spans="1:83" x14ac:dyDescent="0.3">
      <c r="A1233" s="25">
        <v>1232</v>
      </c>
      <c r="B1233" s="26">
        <v>7174.1245729599996</v>
      </c>
      <c r="C1233" s="25">
        <v>1232</v>
      </c>
      <c r="D1233" s="26">
        <v>1.6953055888099999</v>
      </c>
      <c r="E1233" s="25">
        <v>1232</v>
      </c>
      <c r="F1233" s="26">
        <v>60.952415327700002</v>
      </c>
      <c r="G1233" s="25">
        <v>1232</v>
      </c>
      <c r="H1233" s="26">
        <v>4.5124533747999997E-2</v>
      </c>
      <c r="I1233" s="25">
        <v>1232</v>
      </c>
      <c r="J1233" s="26">
        <v>9.2852996512199998E-2</v>
      </c>
      <c r="K1233" s="25">
        <v>1232</v>
      </c>
      <c r="L1233" s="26">
        <v>558509.91995300003</v>
      </c>
      <c r="M1233" s="25">
        <v>1232</v>
      </c>
      <c r="N1233" s="26">
        <v>69.387042909200005</v>
      </c>
      <c r="O1233" s="25">
        <v>1232</v>
      </c>
      <c r="P1233" s="26">
        <v>1.28520661782E-2</v>
      </c>
      <c r="Q1233" s="25">
        <v>1232</v>
      </c>
      <c r="R1233" s="32">
        <v>0.53071515771900002</v>
      </c>
      <c r="S1233" s="28">
        <v>1232</v>
      </c>
      <c r="T1233" s="35">
        <v>0.44852526483900002</v>
      </c>
      <c r="U1233" s="25">
        <v>1232</v>
      </c>
      <c r="V1233" s="26">
        <v>35.328158566900001</v>
      </c>
      <c r="W1233" s="25">
        <v>1232</v>
      </c>
      <c r="X1233" s="26">
        <v>9.4085131635400003</v>
      </c>
      <c r="Y1233" s="25">
        <v>1232</v>
      </c>
      <c r="Z1233" s="26">
        <v>1.1263872296399999E-2</v>
      </c>
      <c r="AA1233" s="25">
        <v>1232</v>
      </c>
      <c r="AB1233" s="26">
        <v>13.3933896394</v>
      </c>
      <c r="AC1233" s="25">
        <v>1232</v>
      </c>
      <c r="AD1233" s="26">
        <v>0.41240793601499998</v>
      </c>
      <c r="AE1233" s="25">
        <v>1232</v>
      </c>
      <c r="AF1233" s="26">
        <v>558509.91995300003</v>
      </c>
      <c r="AG1233" s="25">
        <v>1232</v>
      </c>
      <c r="AH1233" s="26">
        <v>1.4744590628000001</v>
      </c>
      <c r="AI1233" s="25">
        <v>1232</v>
      </c>
      <c r="AJ1233" s="26">
        <v>80.363991774300004</v>
      </c>
      <c r="AK1233" s="25">
        <v>1232</v>
      </c>
      <c r="AL1233" s="26">
        <v>0.100524861006</v>
      </c>
      <c r="AM1233" s="25">
        <v>1232</v>
      </c>
      <c r="AN1233" s="26">
        <v>0.87200297478300004</v>
      </c>
      <c r="AO1233" s="25">
        <v>1232</v>
      </c>
      <c r="AP1233" s="26">
        <v>0.62498565310300003</v>
      </c>
      <c r="AQ1233" s="25">
        <v>1232</v>
      </c>
      <c r="AR1233" s="26">
        <v>261.31861218799997</v>
      </c>
      <c r="AS1233" s="25">
        <v>1232</v>
      </c>
      <c r="AT1233" s="26">
        <v>8.0633478213000007</v>
      </c>
      <c r="AU1233" s="25">
        <v>1232</v>
      </c>
      <c r="AV1233" s="26">
        <v>6787.024813</v>
      </c>
      <c r="AW1233" s="25">
        <v>1232</v>
      </c>
      <c r="AX1233" s="26">
        <v>1.4744590628000001</v>
      </c>
      <c r="AY1233" s="25">
        <v>1232</v>
      </c>
      <c r="AZ1233" s="26">
        <v>80.507564841800004</v>
      </c>
      <c r="BA1233" s="25">
        <v>1232</v>
      </c>
      <c r="BB1233" s="26">
        <v>1.23986977671E-2</v>
      </c>
      <c r="BC1233" s="25">
        <v>1232</v>
      </c>
      <c r="BD1233" s="26">
        <v>7.6413152344999999E-2</v>
      </c>
      <c r="BE1233" s="25">
        <v>1232</v>
      </c>
      <c r="BF1233" s="26">
        <v>0.91118814988800001</v>
      </c>
      <c r="BG1233" s="25">
        <v>1232</v>
      </c>
      <c r="BH1233" s="26">
        <v>53.357715575</v>
      </c>
      <c r="BI1233" s="25">
        <v>1232</v>
      </c>
      <c r="BJ1233" s="26">
        <v>784.89534872499996</v>
      </c>
      <c r="CB1233" s="37"/>
      <c r="CD1233" s="37"/>
      <c r="CE1233" s="37"/>
    </row>
    <row r="1234" spans="1:83" x14ac:dyDescent="0.3">
      <c r="A1234" s="25">
        <v>1233</v>
      </c>
      <c r="B1234" s="26">
        <v>5471.3769079100002</v>
      </c>
      <c r="C1234" s="25">
        <v>1233</v>
      </c>
      <c r="D1234" s="26">
        <v>2.1664819728400002</v>
      </c>
      <c r="E1234" s="25">
        <v>1233</v>
      </c>
      <c r="F1234" s="26">
        <v>41.088796226699998</v>
      </c>
      <c r="G1234" s="25">
        <v>1233</v>
      </c>
      <c r="H1234" s="26">
        <v>0.160907593248</v>
      </c>
      <c r="I1234" s="25">
        <v>1233</v>
      </c>
      <c r="J1234" s="26">
        <v>0.17369462812</v>
      </c>
      <c r="K1234" s="25">
        <v>1233</v>
      </c>
      <c r="L1234" s="26">
        <v>443878.81996200001</v>
      </c>
      <c r="M1234" s="25">
        <v>1233</v>
      </c>
      <c r="N1234" s="26">
        <v>60.1923681042</v>
      </c>
      <c r="O1234" s="25">
        <v>1233</v>
      </c>
      <c r="P1234" s="26">
        <v>1.89634567205E-2</v>
      </c>
      <c r="Q1234" s="25">
        <v>1233</v>
      </c>
      <c r="R1234" s="32">
        <v>0.65062098159500004</v>
      </c>
      <c r="S1234" s="28">
        <v>1233</v>
      </c>
      <c r="T1234" s="35">
        <v>0.32967680029899998</v>
      </c>
      <c r="U1234" s="25">
        <v>1233</v>
      </c>
      <c r="V1234" s="26">
        <v>25.115583258000001</v>
      </c>
      <c r="W1234" s="25">
        <v>1233</v>
      </c>
      <c r="X1234" s="26">
        <v>9.1370695298100006</v>
      </c>
      <c r="Y1234" s="25">
        <v>1233</v>
      </c>
      <c r="Z1234" s="26">
        <v>1.0587899542800001E-2</v>
      </c>
      <c r="AA1234" s="25">
        <v>1233</v>
      </c>
      <c r="AB1234" s="26">
        <v>7.2685908300199999</v>
      </c>
      <c r="AC1234" s="25">
        <v>1233</v>
      </c>
      <c r="AD1234" s="26">
        <v>0.42089325658999999</v>
      </c>
      <c r="AE1234" s="25">
        <v>1233</v>
      </c>
      <c r="AF1234" s="26">
        <v>443878.81996200001</v>
      </c>
      <c r="AG1234" s="25">
        <v>1233</v>
      </c>
      <c r="AH1234" s="26">
        <v>1.95752109622</v>
      </c>
      <c r="AI1234" s="25">
        <v>1233</v>
      </c>
      <c r="AJ1234" s="26">
        <v>98.558090098500003</v>
      </c>
      <c r="AK1234" s="25">
        <v>1233</v>
      </c>
      <c r="AL1234" s="26">
        <v>0.214096397745</v>
      </c>
      <c r="AM1234" s="25">
        <v>1233</v>
      </c>
      <c r="AN1234" s="26">
        <v>1.3586376625600001</v>
      </c>
      <c r="AO1234" s="25">
        <v>1233</v>
      </c>
      <c r="AP1234" s="26">
        <v>0.560095814154</v>
      </c>
      <c r="AQ1234" s="25">
        <v>1233</v>
      </c>
      <c r="AR1234" s="26">
        <v>67.738140752600003</v>
      </c>
      <c r="AS1234" s="25">
        <v>1233</v>
      </c>
      <c r="AT1234" s="26">
        <v>5.48454983329</v>
      </c>
      <c r="AU1234" s="25">
        <v>1233</v>
      </c>
      <c r="AV1234" s="26">
        <v>4881.5944198799998</v>
      </c>
      <c r="AW1234" s="25">
        <v>1233</v>
      </c>
      <c r="AX1234" s="26">
        <v>1.95752109622</v>
      </c>
      <c r="AY1234" s="25">
        <v>1233</v>
      </c>
      <c r="AZ1234" s="26">
        <v>87.747735973299996</v>
      </c>
      <c r="BA1234" s="25">
        <v>1233</v>
      </c>
      <c r="BB1234" s="26">
        <v>9.8225510008000005E-2</v>
      </c>
      <c r="BC1234" s="25">
        <v>1233</v>
      </c>
      <c r="BD1234" s="26">
        <v>0.155984953329</v>
      </c>
      <c r="BE1234" s="25">
        <v>1233</v>
      </c>
      <c r="BF1234" s="26">
        <v>0.74578953666299996</v>
      </c>
      <c r="BG1234" s="25">
        <v>1233</v>
      </c>
      <c r="BH1234" s="26">
        <v>64.310077134699995</v>
      </c>
      <c r="BI1234" s="25">
        <v>1233</v>
      </c>
      <c r="BJ1234" s="26">
        <v>222.87772064699999</v>
      </c>
      <c r="CB1234" s="37"/>
      <c r="CD1234" s="37"/>
      <c r="CE1234" s="37"/>
    </row>
    <row r="1235" spans="1:83" x14ac:dyDescent="0.3">
      <c r="A1235" s="25">
        <v>1234</v>
      </c>
      <c r="B1235" s="26">
        <v>3985.3696030599999</v>
      </c>
      <c r="C1235" s="25">
        <v>1234</v>
      </c>
      <c r="D1235" s="26">
        <v>1.9478846138000001</v>
      </c>
      <c r="E1235" s="25">
        <v>1234</v>
      </c>
      <c r="F1235" s="26">
        <v>74.833818565800001</v>
      </c>
      <c r="G1235" s="25">
        <v>1234</v>
      </c>
      <c r="H1235" s="26">
        <v>0.12141370481200001</v>
      </c>
      <c r="I1235" s="25">
        <v>1234</v>
      </c>
      <c r="J1235" s="26">
        <v>1.98647144352E-2</v>
      </c>
      <c r="K1235" s="25">
        <v>1234</v>
      </c>
      <c r="L1235" s="26">
        <v>511008.84119800001</v>
      </c>
      <c r="M1235" s="25">
        <v>1234</v>
      </c>
      <c r="N1235" s="26">
        <v>50.077416705099999</v>
      </c>
      <c r="O1235" s="25">
        <v>1234</v>
      </c>
      <c r="P1235" s="26">
        <v>1.68089744791E-2</v>
      </c>
      <c r="Q1235" s="25">
        <v>1234</v>
      </c>
      <c r="R1235" s="32">
        <v>0.84058892022200005</v>
      </c>
      <c r="S1235" s="28">
        <v>1234</v>
      </c>
      <c r="T1235" s="35">
        <v>0.70704932293300005</v>
      </c>
      <c r="U1235" s="25">
        <v>1234</v>
      </c>
      <c r="V1235" s="26">
        <v>31.009754410100001</v>
      </c>
      <c r="W1235" s="25">
        <v>1234</v>
      </c>
      <c r="X1235" s="26">
        <v>3.49671557456</v>
      </c>
      <c r="Y1235" s="25">
        <v>1234</v>
      </c>
      <c r="Z1235" s="26">
        <v>9.3093320157500006E-2</v>
      </c>
      <c r="AA1235" s="25">
        <v>1234</v>
      </c>
      <c r="AB1235" s="26">
        <v>5.0600427570699997</v>
      </c>
      <c r="AC1235" s="25">
        <v>1234</v>
      </c>
      <c r="AD1235" s="26">
        <v>0.37075392053</v>
      </c>
      <c r="AE1235" s="25">
        <v>1234</v>
      </c>
      <c r="AF1235" s="26">
        <v>511008.84119800001</v>
      </c>
      <c r="AG1235" s="25">
        <v>1234</v>
      </c>
      <c r="AH1235" s="26">
        <v>1.85696130234</v>
      </c>
      <c r="AI1235" s="25">
        <v>1234</v>
      </c>
      <c r="AJ1235" s="26">
        <v>64.056213788600004</v>
      </c>
      <c r="AK1235" s="25">
        <v>1234</v>
      </c>
      <c r="AL1235" s="26">
        <v>3.7087063209600001E-2</v>
      </c>
      <c r="AM1235" s="25">
        <v>1234</v>
      </c>
      <c r="AN1235" s="26">
        <v>1.25471335509</v>
      </c>
      <c r="AO1235" s="25">
        <v>1234</v>
      </c>
      <c r="AP1235" s="26">
        <v>0.65933538811100001</v>
      </c>
      <c r="AQ1235" s="25">
        <v>1234</v>
      </c>
      <c r="AR1235" s="26">
        <v>95.582195065600004</v>
      </c>
      <c r="AS1235" s="25">
        <v>1234</v>
      </c>
      <c r="AT1235" s="26">
        <v>1.8017614906399999</v>
      </c>
      <c r="AU1235" s="25">
        <v>1234</v>
      </c>
      <c r="AV1235" s="26">
        <v>3777.4060327799998</v>
      </c>
      <c r="AW1235" s="25">
        <v>1234</v>
      </c>
      <c r="AX1235" s="26">
        <v>1.85696130234</v>
      </c>
      <c r="AY1235" s="25">
        <v>1234</v>
      </c>
      <c r="AZ1235" s="26">
        <v>69.401609362100004</v>
      </c>
      <c r="BA1235" s="25">
        <v>1234</v>
      </c>
      <c r="BB1235" s="26">
        <v>6.9331958513800002E-2</v>
      </c>
      <c r="BC1235" s="25">
        <v>1234</v>
      </c>
      <c r="BD1235" s="26">
        <v>2.4669889388000001E-2</v>
      </c>
      <c r="BE1235" s="25">
        <v>1234</v>
      </c>
      <c r="BF1235" s="26">
        <v>0.90599815209800005</v>
      </c>
      <c r="BG1235" s="25">
        <v>1234</v>
      </c>
      <c r="BH1235" s="26">
        <v>31.305300626499999</v>
      </c>
      <c r="BI1235" s="25">
        <v>1234</v>
      </c>
      <c r="BJ1235" s="26">
        <v>93.4648470777</v>
      </c>
      <c r="CB1235" s="37"/>
      <c r="CD1235" s="37"/>
      <c r="CE1235" s="37"/>
    </row>
    <row r="1236" spans="1:83" x14ac:dyDescent="0.3">
      <c r="A1236" s="25">
        <v>1235</v>
      </c>
      <c r="B1236" s="26">
        <v>6033.5511013799996</v>
      </c>
      <c r="C1236" s="25">
        <v>1235</v>
      </c>
      <c r="D1236" s="26">
        <v>1.7734107514299999</v>
      </c>
      <c r="E1236" s="25">
        <v>1235</v>
      </c>
      <c r="F1236" s="26">
        <v>47.487182196600003</v>
      </c>
      <c r="G1236" s="25">
        <v>1235</v>
      </c>
      <c r="H1236" s="26">
        <v>0.138813688884</v>
      </c>
      <c r="I1236" s="25">
        <v>1235</v>
      </c>
      <c r="J1236" s="26">
        <v>6.91183238127E-2</v>
      </c>
      <c r="K1236" s="25">
        <v>1235</v>
      </c>
      <c r="L1236" s="26">
        <v>678900.21097699995</v>
      </c>
      <c r="M1236" s="25">
        <v>1235</v>
      </c>
      <c r="N1236" s="26">
        <v>51.022934530299999</v>
      </c>
      <c r="O1236" s="25">
        <v>1235</v>
      </c>
      <c r="P1236" s="26">
        <v>1.6032223834499999E-2</v>
      </c>
      <c r="Q1236" s="25">
        <v>1235</v>
      </c>
      <c r="R1236" s="32">
        <v>0.314853667675</v>
      </c>
      <c r="S1236" s="28">
        <v>1235</v>
      </c>
      <c r="T1236" s="35">
        <v>0.63933617868100001</v>
      </c>
      <c r="U1236" s="25">
        <v>1235</v>
      </c>
      <c r="V1236" s="26">
        <v>31.868225860700001</v>
      </c>
      <c r="W1236" s="25">
        <v>1235</v>
      </c>
      <c r="X1236" s="26">
        <v>2.7865840414899998</v>
      </c>
      <c r="Y1236" s="25">
        <v>1235</v>
      </c>
      <c r="Z1236" s="26">
        <v>1.8849422873999998E-2</v>
      </c>
      <c r="AA1236" s="25">
        <v>1235</v>
      </c>
      <c r="AB1236" s="26">
        <v>5.10288277095</v>
      </c>
      <c r="AC1236" s="25">
        <v>1235</v>
      </c>
      <c r="AD1236" s="26">
        <v>0.29783253159799999</v>
      </c>
      <c r="AE1236" s="25">
        <v>1235</v>
      </c>
      <c r="AF1236" s="26">
        <v>678900.21097699995</v>
      </c>
      <c r="AG1236" s="25">
        <v>1235</v>
      </c>
      <c r="AH1236" s="26">
        <v>1.6957129072599999</v>
      </c>
      <c r="AI1236" s="25">
        <v>1235</v>
      </c>
      <c r="AJ1236" s="26">
        <v>72.921548972300002</v>
      </c>
      <c r="AK1236" s="25">
        <v>1235</v>
      </c>
      <c r="AL1236" s="26">
        <v>2.70258205123E-2</v>
      </c>
      <c r="AM1236" s="25">
        <v>1235</v>
      </c>
      <c r="AN1236" s="26">
        <v>0.72230554752499998</v>
      </c>
      <c r="AO1236" s="25">
        <v>1235</v>
      </c>
      <c r="AP1236" s="26">
        <v>0.73027081192599996</v>
      </c>
      <c r="AQ1236" s="25">
        <v>1235</v>
      </c>
      <c r="AR1236" s="26">
        <v>33.650731301299999</v>
      </c>
      <c r="AS1236" s="25">
        <v>1235</v>
      </c>
      <c r="AT1236" s="26">
        <v>2.9023781400600002</v>
      </c>
      <c r="AU1236" s="25">
        <v>1235</v>
      </c>
      <c r="AV1236" s="26">
        <v>5680.2692822899999</v>
      </c>
      <c r="AW1236" s="25">
        <v>1235</v>
      </c>
      <c r="AX1236" s="26">
        <v>1.6957129072599999</v>
      </c>
      <c r="AY1236" s="25">
        <v>1235</v>
      </c>
      <c r="AZ1236" s="26">
        <v>57.369092707500002</v>
      </c>
      <c r="BA1236" s="25">
        <v>1235</v>
      </c>
      <c r="BB1236" s="26">
        <v>9.7434951698899999E-2</v>
      </c>
      <c r="BC1236" s="25">
        <v>1235</v>
      </c>
      <c r="BD1236" s="26">
        <v>6.1234745164499997E-2</v>
      </c>
      <c r="BE1236" s="25">
        <v>1235</v>
      </c>
      <c r="BF1236" s="26">
        <v>0.84133030313699997</v>
      </c>
      <c r="BG1236" s="25">
        <v>1235</v>
      </c>
      <c r="BH1236" s="26">
        <v>34.495541518700001</v>
      </c>
      <c r="BI1236" s="25">
        <v>1235</v>
      </c>
      <c r="BJ1236" s="26">
        <v>203.92685937900001</v>
      </c>
      <c r="CB1236" s="37"/>
      <c r="CD1236" s="37"/>
      <c r="CE1236" s="37"/>
    </row>
    <row r="1237" spans="1:83" x14ac:dyDescent="0.3">
      <c r="A1237" s="25">
        <v>1236</v>
      </c>
      <c r="B1237" s="26">
        <v>8149.0961386500003</v>
      </c>
      <c r="C1237" s="25">
        <v>1236</v>
      </c>
      <c r="D1237" s="26">
        <v>1.9348454553200001</v>
      </c>
      <c r="E1237" s="25">
        <v>1236</v>
      </c>
      <c r="F1237" s="26">
        <v>68.206834084400001</v>
      </c>
      <c r="G1237" s="25">
        <v>1236</v>
      </c>
      <c r="H1237" s="26">
        <v>4.7531089635800002E-2</v>
      </c>
      <c r="I1237" s="25">
        <v>1236</v>
      </c>
      <c r="J1237" s="26">
        <v>0.17212586846799999</v>
      </c>
      <c r="K1237" s="25">
        <v>1236</v>
      </c>
      <c r="L1237" s="26">
        <v>448976.13344200002</v>
      </c>
      <c r="M1237" s="25">
        <v>1236</v>
      </c>
      <c r="N1237" s="26">
        <v>50.511527753800003</v>
      </c>
      <c r="O1237" s="25">
        <v>1236</v>
      </c>
      <c r="P1237" s="26">
        <v>1.1777222220300001E-2</v>
      </c>
      <c r="Q1237" s="25">
        <v>1236</v>
      </c>
      <c r="R1237" s="32">
        <v>0.35395173314200001</v>
      </c>
      <c r="S1237" s="28">
        <v>1236</v>
      </c>
      <c r="T1237" s="35">
        <v>0.40972614894499998</v>
      </c>
      <c r="U1237" s="25">
        <v>1236</v>
      </c>
      <c r="V1237" s="26">
        <v>40.713408944599998</v>
      </c>
      <c r="W1237" s="25">
        <v>1236</v>
      </c>
      <c r="X1237" s="26">
        <v>8.6129216214700008</v>
      </c>
      <c r="Y1237" s="25">
        <v>1236</v>
      </c>
      <c r="Z1237" s="26">
        <v>6.3896815213900005E-2</v>
      </c>
      <c r="AA1237" s="25">
        <v>1236</v>
      </c>
      <c r="AB1237" s="26">
        <v>5.4261789235700002</v>
      </c>
      <c r="AC1237" s="25">
        <v>1236</v>
      </c>
      <c r="AD1237" s="26">
        <v>0.370540539916</v>
      </c>
      <c r="AE1237" s="25">
        <v>1236</v>
      </c>
      <c r="AF1237" s="26">
        <v>448976.13344200002</v>
      </c>
      <c r="AG1237" s="25">
        <v>1236</v>
      </c>
      <c r="AH1237" s="26">
        <v>1.7499228355600001</v>
      </c>
      <c r="AI1237" s="25">
        <v>1236</v>
      </c>
      <c r="AJ1237" s="26">
        <v>72.586914816800004</v>
      </c>
      <c r="AK1237" s="25">
        <v>1236</v>
      </c>
      <c r="AL1237" s="26">
        <v>6.0751646719399997E-2</v>
      </c>
      <c r="AM1237" s="25">
        <v>1236</v>
      </c>
      <c r="AN1237" s="26">
        <v>0.60785329060899995</v>
      </c>
      <c r="AO1237" s="25">
        <v>1236</v>
      </c>
      <c r="AP1237" s="26">
        <v>1.1277077473499999</v>
      </c>
      <c r="AQ1237" s="25">
        <v>1236</v>
      </c>
      <c r="AR1237" s="26">
        <v>211.83775230099999</v>
      </c>
      <c r="AS1237" s="25">
        <v>1236</v>
      </c>
      <c r="AT1237" s="26">
        <v>2.1835467823800001</v>
      </c>
      <c r="AU1237" s="25">
        <v>1236</v>
      </c>
      <c r="AV1237" s="26">
        <v>7668.7671016699996</v>
      </c>
      <c r="AW1237" s="25">
        <v>1236</v>
      </c>
      <c r="AX1237" s="26">
        <v>1.7499228355600001</v>
      </c>
      <c r="AY1237" s="25">
        <v>1236</v>
      </c>
      <c r="AZ1237" s="26">
        <v>71.359313243200006</v>
      </c>
      <c r="BA1237" s="25">
        <v>1236</v>
      </c>
      <c r="BB1237" s="26">
        <v>3.2775976684299997E-2</v>
      </c>
      <c r="BC1237" s="25">
        <v>1236</v>
      </c>
      <c r="BD1237" s="26">
        <v>0.13800462139200001</v>
      </c>
      <c r="BE1237" s="25">
        <v>1236</v>
      </c>
      <c r="BF1237" s="26">
        <v>0.82921940192300003</v>
      </c>
      <c r="BG1237" s="25">
        <v>1236</v>
      </c>
      <c r="BH1237" s="26">
        <v>41.986321631099997</v>
      </c>
      <c r="BI1237" s="25">
        <v>1236</v>
      </c>
      <c r="BJ1237" s="26">
        <v>122.52473717700001</v>
      </c>
      <c r="CB1237" s="37"/>
      <c r="CD1237" s="37"/>
      <c r="CE1237" s="37"/>
    </row>
    <row r="1238" spans="1:83" x14ac:dyDescent="0.3">
      <c r="A1238" s="25">
        <v>1237</v>
      </c>
      <c r="B1238" s="26">
        <v>8145.7024285300004</v>
      </c>
      <c r="C1238" s="25">
        <v>1237</v>
      </c>
      <c r="D1238" s="26">
        <v>2.2297705518500002</v>
      </c>
      <c r="E1238" s="25">
        <v>1237</v>
      </c>
      <c r="F1238" s="26">
        <v>59.170704300899999</v>
      </c>
      <c r="G1238" s="25">
        <v>1237</v>
      </c>
      <c r="H1238" s="26">
        <v>1.5924319236999999E-2</v>
      </c>
      <c r="I1238" s="25">
        <v>1237</v>
      </c>
      <c r="J1238" s="26">
        <v>9.6839974489100006E-2</v>
      </c>
      <c r="K1238" s="25">
        <v>1237</v>
      </c>
      <c r="L1238" s="26">
        <v>522093.93649300002</v>
      </c>
      <c r="M1238" s="25">
        <v>1237</v>
      </c>
      <c r="N1238" s="26">
        <v>69.666229086100003</v>
      </c>
      <c r="O1238" s="25">
        <v>1237</v>
      </c>
      <c r="P1238" s="26">
        <v>1.1762306734600001E-2</v>
      </c>
      <c r="Q1238" s="25">
        <v>1237</v>
      </c>
      <c r="R1238" s="32">
        <v>0.54912015736899999</v>
      </c>
      <c r="S1238" s="28">
        <v>1237</v>
      </c>
      <c r="T1238" s="35">
        <v>0.41372371294299998</v>
      </c>
      <c r="U1238" s="25">
        <v>1237</v>
      </c>
      <c r="V1238" s="26">
        <v>25.221941056199999</v>
      </c>
      <c r="W1238" s="25">
        <v>1237</v>
      </c>
      <c r="X1238" s="26">
        <v>6.09111028448</v>
      </c>
      <c r="Y1238" s="25">
        <v>1237</v>
      </c>
      <c r="Z1238" s="26">
        <v>1.12175659004E-2</v>
      </c>
      <c r="AA1238" s="25">
        <v>1237</v>
      </c>
      <c r="AB1238" s="26">
        <v>7.0475608454099996</v>
      </c>
      <c r="AC1238" s="25">
        <v>1237</v>
      </c>
      <c r="AD1238" s="26">
        <v>0.38382213511699997</v>
      </c>
      <c r="AE1238" s="25">
        <v>1237</v>
      </c>
      <c r="AF1238" s="26">
        <v>522093.93649300002</v>
      </c>
      <c r="AG1238" s="25">
        <v>1237</v>
      </c>
      <c r="AH1238" s="26">
        <v>2.0861774462299998</v>
      </c>
      <c r="AI1238" s="25">
        <v>1237</v>
      </c>
      <c r="AJ1238" s="26">
        <v>77.773467722000007</v>
      </c>
      <c r="AK1238" s="25">
        <v>1237</v>
      </c>
      <c r="AL1238" s="26">
        <v>5.2823769067699998E-2</v>
      </c>
      <c r="AM1238" s="25">
        <v>1237</v>
      </c>
      <c r="AN1238" s="26">
        <v>0.61044961930999997</v>
      </c>
      <c r="AO1238" s="25">
        <v>1237</v>
      </c>
      <c r="AP1238" s="26">
        <v>0.67821052125400005</v>
      </c>
      <c r="AQ1238" s="25">
        <v>1237</v>
      </c>
      <c r="AR1238" s="26">
        <v>53.657573210899997</v>
      </c>
      <c r="AS1238" s="25">
        <v>1237</v>
      </c>
      <c r="AT1238" s="26">
        <v>5.0384342888100004</v>
      </c>
      <c r="AU1238" s="25">
        <v>1237</v>
      </c>
      <c r="AV1238" s="26">
        <v>7932.7198484099999</v>
      </c>
      <c r="AW1238" s="25">
        <v>1237</v>
      </c>
      <c r="AX1238" s="26">
        <v>2.0861774462299998</v>
      </c>
      <c r="AY1238" s="25">
        <v>1237</v>
      </c>
      <c r="AZ1238" s="26">
        <v>70.200300669800001</v>
      </c>
      <c r="BA1238" s="25">
        <v>1237</v>
      </c>
      <c r="BB1238" s="26">
        <v>9.6129809981500003E-3</v>
      </c>
      <c r="BC1238" s="25">
        <v>1237</v>
      </c>
      <c r="BD1238" s="26">
        <v>7.9330258472700005E-2</v>
      </c>
      <c r="BE1238" s="25">
        <v>1237</v>
      </c>
      <c r="BF1238" s="26">
        <v>0.91105676052899998</v>
      </c>
      <c r="BG1238" s="25">
        <v>1237</v>
      </c>
      <c r="BH1238" s="26">
        <v>44.387879759999997</v>
      </c>
      <c r="BI1238" s="25">
        <v>1237</v>
      </c>
      <c r="BJ1238" s="26">
        <v>249.968947552</v>
      </c>
      <c r="CB1238" s="37"/>
      <c r="CD1238" s="37"/>
      <c r="CE1238" s="37"/>
    </row>
    <row r="1239" spans="1:83" x14ac:dyDescent="0.3">
      <c r="A1239" s="25">
        <v>1238</v>
      </c>
      <c r="B1239" s="26">
        <v>10038.928649900001</v>
      </c>
      <c r="C1239" s="25">
        <v>1238</v>
      </c>
      <c r="D1239" s="26">
        <v>1.4262265198799999</v>
      </c>
      <c r="E1239" s="25">
        <v>1238</v>
      </c>
      <c r="F1239" s="26">
        <v>44.177598857600003</v>
      </c>
      <c r="G1239" s="25">
        <v>1238</v>
      </c>
      <c r="H1239" s="26">
        <v>2.9870136539299999E-2</v>
      </c>
      <c r="I1239" s="25">
        <v>1238</v>
      </c>
      <c r="J1239" s="26">
        <v>7.2381129439999997E-2</v>
      </c>
      <c r="K1239" s="25">
        <v>1238</v>
      </c>
      <c r="L1239" s="26">
        <v>562830.17374899995</v>
      </c>
      <c r="M1239" s="25">
        <v>1238</v>
      </c>
      <c r="N1239" s="26">
        <v>48.249829504600001</v>
      </c>
      <c r="O1239" s="25">
        <v>1238</v>
      </c>
      <c r="P1239" s="26">
        <v>1.8529031139699999E-2</v>
      </c>
      <c r="Q1239" s="25">
        <v>1238</v>
      </c>
      <c r="R1239" s="32">
        <v>0.48971364063400002</v>
      </c>
      <c r="S1239" s="28">
        <v>1238</v>
      </c>
      <c r="T1239" s="35">
        <v>0.35223426574700001</v>
      </c>
      <c r="U1239" s="25">
        <v>1238</v>
      </c>
      <c r="V1239" s="26">
        <v>43.411341833599998</v>
      </c>
      <c r="W1239" s="25">
        <v>1238</v>
      </c>
      <c r="X1239" s="26">
        <v>5.2226649515699997</v>
      </c>
      <c r="Y1239" s="25">
        <v>1238</v>
      </c>
      <c r="Z1239" s="26">
        <v>5.6109718554600001E-2</v>
      </c>
      <c r="AA1239" s="25">
        <v>1238</v>
      </c>
      <c r="AB1239" s="26">
        <v>13.4446802396</v>
      </c>
      <c r="AC1239" s="25">
        <v>1238</v>
      </c>
      <c r="AD1239" s="26">
        <v>0.472223143884</v>
      </c>
      <c r="AE1239" s="25">
        <v>1238</v>
      </c>
      <c r="AF1239" s="26">
        <v>562830.17374899995</v>
      </c>
      <c r="AG1239" s="25">
        <v>1238</v>
      </c>
      <c r="AH1239" s="26">
        <v>1.2967999918899999</v>
      </c>
      <c r="AI1239" s="25">
        <v>1238</v>
      </c>
      <c r="AJ1239" s="26">
        <v>63.873870332499997</v>
      </c>
      <c r="AK1239" s="25">
        <v>1238</v>
      </c>
      <c r="AL1239" s="26">
        <v>6.7420038664899998E-2</v>
      </c>
      <c r="AM1239" s="25">
        <v>1238</v>
      </c>
      <c r="AN1239" s="26">
        <v>0.83760595077800004</v>
      </c>
      <c r="AO1239" s="25">
        <v>1238</v>
      </c>
      <c r="AP1239" s="26">
        <v>0.83663727823599998</v>
      </c>
      <c r="AQ1239" s="25">
        <v>1238</v>
      </c>
      <c r="AR1239" s="26">
        <v>468.22620471200003</v>
      </c>
      <c r="AS1239" s="25">
        <v>1238</v>
      </c>
      <c r="AT1239" s="26">
        <v>4.2674971382600004</v>
      </c>
      <c r="AU1239" s="25">
        <v>1238</v>
      </c>
      <c r="AV1239" s="26">
        <v>9515.4530603200001</v>
      </c>
      <c r="AW1239" s="25">
        <v>1238</v>
      </c>
      <c r="AX1239" s="26">
        <v>1.2967999918899999</v>
      </c>
      <c r="AY1239" s="25">
        <v>1238</v>
      </c>
      <c r="AZ1239" s="26">
        <v>62.040613812700002</v>
      </c>
      <c r="BA1239" s="25">
        <v>1238</v>
      </c>
      <c r="BB1239" s="26">
        <v>8.0440253733100008E-3</v>
      </c>
      <c r="BC1239" s="25">
        <v>1238</v>
      </c>
      <c r="BD1239" s="26">
        <v>4.48192036049E-2</v>
      </c>
      <c r="BE1239" s="25">
        <v>1238</v>
      </c>
      <c r="BF1239" s="26">
        <v>0.947136771022</v>
      </c>
      <c r="BG1239" s="25">
        <v>1238</v>
      </c>
      <c r="BH1239" s="26">
        <v>43.816881524999999</v>
      </c>
      <c r="BI1239" s="25">
        <v>1238</v>
      </c>
      <c r="BJ1239" s="26">
        <v>508.59909985899998</v>
      </c>
      <c r="CB1239" s="37"/>
      <c r="CD1239" s="37"/>
      <c r="CE1239" s="37"/>
    </row>
    <row r="1240" spans="1:83" x14ac:dyDescent="0.3">
      <c r="A1240" s="25">
        <v>1239</v>
      </c>
      <c r="B1240" s="26">
        <v>4596.4382546500001</v>
      </c>
      <c r="C1240" s="25">
        <v>1239</v>
      </c>
      <c r="D1240" s="26">
        <v>1.72068025459</v>
      </c>
      <c r="E1240" s="25">
        <v>1239</v>
      </c>
      <c r="F1240" s="26">
        <v>40.601778031000002</v>
      </c>
      <c r="G1240" s="25">
        <v>1239</v>
      </c>
      <c r="H1240" s="26">
        <v>6.6100546342399993E-2</v>
      </c>
      <c r="I1240" s="25">
        <v>1239</v>
      </c>
      <c r="J1240" s="26">
        <v>8.5909688273099999E-2</v>
      </c>
      <c r="K1240" s="25">
        <v>1239</v>
      </c>
      <c r="L1240" s="26">
        <v>576925.04074199998</v>
      </c>
      <c r="M1240" s="25">
        <v>1239</v>
      </c>
      <c r="N1240" s="26">
        <v>71.045902677499996</v>
      </c>
      <c r="O1240" s="25">
        <v>1239</v>
      </c>
      <c r="P1240" s="26">
        <v>1.1709528789200001E-2</v>
      </c>
      <c r="Q1240" s="25">
        <v>1239</v>
      </c>
      <c r="R1240" s="32">
        <v>0.75167334179300005</v>
      </c>
      <c r="S1240" s="28">
        <v>1239</v>
      </c>
      <c r="T1240" s="35">
        <v>0.356534958708</v>
      </c>
      <c r="U1240" s="25">
        <v>1239</v>
      </c>
      <c r="V1240" s="26">
        <v>30.542073569300001</v>
      </c>
      <c r="W1240" s="25">
        <v>1239</v>
      </c>
      <c r="X1240" s="26">
        <v>8.9014195581000006</v>
      </c>
      <c r="Y1240" s="25">
        <v>1239</v>
      </c>
      <c r="Z1240" s="26">
        <v>5.23942802082E-2</v>
      </c>
      <c r="AA1240" s="25">
        <v>1239</v>
      </c>
      <c r="AB1240" s="26">
        <v>5.2329222706299996</v>
      </c>
      <c r="AC1240" s="25">
        <v>1239</v>
      </c>
      <c r="AD1240" s="26">
        <v>0.152213127176</v>
      </c>
      <c r="AE1240" s="25">
        <v>1239</v>
      </c>
      <c r="AF1240" s="26">
        <v>576925.04074199998</v>
      </c>
      <c r="AG1240" s="25">
        <v>1239</v>
      </c>
      <c r="AH1240" s="26">
        <v>1.53214277742</v>
      </c>
      <c r="AI1240" s="25">
        <v>1239</v>
      </c>
      <c r="AJ1240" s="26">
        <v>52.756276902800003</v>
      </c>
      <c r="AK1240" s="25">
        <v>1239</v>
      </c>
      <c r="AL1240" s="26">
        <v>2.1751909388499999E-2</v>
      </c>
      <c r="AM1240" s="25">
        <v>1239</v>
      </c>
      <c r="AN1240" s="26">
        <v>1.03978601771</v>
      </c>
      <c r="AO1240" s="25">
        <v>1239</v>
      </c>
      <c r="AP1240" s="26">
        <v>0.668458114687</v>
      </c>
      <c r="AQ1240" s="25">
        <v>1239</v>
      </c>
      <c r="AR1240" s="26">
        <v>752.71187355100005</v>
      </c>
      <c r="AS1240" s="25">
        <v>1239</v>
      </c>
      <c r="AT1240" s="26">
        <v>0.80788853431100005</v>
      </c>
      <c r="AU1240" s="25">
        <v>1239</v>
      </c>
      <c r="AV1240" s="26">
        <v>4238.6751562099998</v>
      </c>
      <c r="AW1240" s="25">
        <v>1239</v>
      </c>
      <c r="AX1240" s="26">
        <v>1.53214277742</v>
      </c>
      <c r="AY1240" s="25">
        <v>1239</v>
      </c>
      <c r="AZ1240" s="26">
        <v>54.890238827899999</v>
      </c>
      <c r="BA1240" s="25">
        <v>1239</v>
      </c>
      <c r="BB1240" s="26">
        <v>3.1097915475000001E-2</v>
      </c>
      <c r="BC1240" s="25">
        <v>1239</v>
      </c>
      <c r="BD1240" s="26">
        <v>4.9338198755E-2</v>
      </c>
      <c r="BE1240" s="25">
        <v>1239</v>
      </c>
      <c r="BF1240" s="26">
        <v>0.91956388577000003</v>
      </c>
      <c r="BG1240" s="25">
        <v>1239</v>
      </c>
      <c r="BH1240" s="26">
        <v>31.602136879300001</v>
      </c>
      <c r="BI1240" s="25">
        <v>1239</v>
      </c>
      <c r="BJ1240" s="26">
        <v>513.73096585600001</v>
      </c>
      <c r="CB1240" s="37"/>
      <c r="CD1240" s="37"/>
      <c r="CE1240" s="37"/>
    </row>
    <row r="1241" spans="1:83" x14ac:dyDescent="0.3">
      <c r="A1241" s="25">
        <v>1240</v>
      </c>
      <c r="B1241" s="26">
        <v>4376.6156680900003</v>
      </c>
      <c r="C1241" s="25">
        <v>1240</v>
      </c>
      <c r="D1241" s="26">
        <v>1.52818961476</v>
      </c>
      <c r="E1241" s="25">
        <v>1240</v>
      </c>
      <c r="F1241" s="26">
        <v>56.536547169499997</v>
      </c>
      <c r="G1241" s="25">
        <v>1240</v>
      </c>
      <c r="H1241" s="26">
        <v>8.7709271249400006E-2</v>
      </c>
      <c r="I1241" s="25">
        <v>1240</v>
      </c>
      <c r="J1241" s="26">
        <v>0.17787639452500001</v>
      </c>
      <c r="K1241" s="25">
        <v>1240</v>
      </c>
      <c r="L1241" s="26">
        <v>755526.53757100005</v>
      </c>
      <c r="M1241" s="25">
        <v>1240</v>
      </c>
      <c r="N1241" s="26">
        <v>57.301682310300002</v>
      </c>
      <c r="O1241" s="25">
        <v>1240</v>
      </c>
      <c r="P1241" s="26">
        <v>1.6668170195700001E-2</v>
      </c>
      <c r="Q1241" s="25">
        <v>1240</v>
      </c>
      <c r="R1241" s="32">
        <v>0.58927848185099996</v>
      </c>
      <c r="S1241" s="28">
        <v>1240</v>
      </c>
      <c r="T1241" s="35">
        <v>0.58131373830800004</v>
      </c>
      <c r="U1241" s="25">
        <v>1240</v>
      </c>
      <c r="V1241" s="26">
        <v>42.135502183900002</v>
      </c>
      <c r="W1241" s="25">
        <v>1240</v>
      </c>
      <c r="X1241" s="26">
        <v>9.9189699346700007</v>
      </c>
      <c r="Y1241" s="25">
        <v>1240</v>
      </c>
      <c r="Z1241" s="26">
        <v>3.1854124101100001E-2</v>
      </c>
      <c r="AA1241" s="25">
        <v>1240</v>
      </c>
      <c r="AB1241" s="26">
        <v>12.1976156403</v>
      </c>
      <c r="AC1241" s="25">
        <v>1240</v>
      </c>
      <c r="AD1241" s="26">
        <v>0.15537404193500001</v>
      </c>
      <c r="AE1241" s="25">
        <v>1240</v>
      </c>
      <c r="AF1241" s="26">
        <v>755526.53757100005</v>
      </c>
      <c r="AG1241" s="25">
        <v>1240</v>
      </c>
      <c r="AH1241" s="26">
        <v>1.2972663681300001</v>
      </c>
      <c r="AI1241" s="25">
        <v>1240</v>
      </c>
      <c r="AJ1241" s="26">
        <v>52.490781642499996</v>
      </c>
      <c r="AK1241" s="25">
        <v>1240</v>
      </c>
      <c r="AL1241" s="26">
        <v>0.12962700565900001</v>
      </c>
      <c r="AM1241" s="25">
        <v>1240</v>
      </c>
      <c r="AN1241" s="26">
        <v>0.96069969979699998</v>
      </c>
      <c r="AO1241" s="25">
        <v>1240</v>
      </c>
      <c r="AP1241" s="26">
        <v>1.2531089287599999</v>
      </c>
      <c r="AQ1241" s="25">
        <v>1240</v>
      </c>
      <c r="AR1241" s="26">
        <v>3308.8685726499998</v>
      </c>
      <c r="AS1241" s="25">
        <v>1240</v>
      </c>
      <c r="AT1241" s="26">
        <v>1.22821604607</v>
      </c>
      <c r="AU1241" s="25">
        <v>1240</v>
      </c>
      <c r="AV1241" s="26">
        <v>3417.7511914199999</v>
      </c>
      <c r="AW1241" s="25">
        <v>1240</v>
      </c>
      <c r="AX1241" s="26">
        <v>1.2972663681300001</v>
      </c>
      <c r="AY1241" s="25">
        <v>1240</v>
      </c>
      <c r="AZ1241" s="26">
        <v>60.956158460200001</v>
      </c>
      <c r="BA1241" s="25">
        <v>1240</v>
      </c>
      <c r="BB1241" s="26">
        <v>5.2396400917000003E-3</v>
      </c>
      <c r="BC1241" s="25">
        <v>1240</v>
      </c>
      <c r="BD1241" s="26">
        <v>5.4302994226600003E-2</v>
      </c>
      <c r="BE1241" s="25">
        <v>1240</v>
      </c>
      <c r="BF1241" s="26">
        <v>0.940457365682</v>
      </c>
      <c r="BG1241" s="25">
        <v>1240</v>
      </c>
      <c r="BH1241" s="26">
        <v>43.089571686900001</v>
      </c>
      <c r="BI1241" s="25">
        <v>1240</v>
      </c>
      <c r="BJ1241" s="26">
        <v>3333.476541</v>
      </c>
      <c r="CB1241" s="37"/>
      <c r="CD1241" s="37"/>
      <c r="CE1241" s="37"/>
    </row>
    <row r="1242" spans="1:83" x14ac:dyDescent="0.3">
      <c r="A1242" s="25">
        <v>1241</v>
      </c>
      <c r="B1242" s="26">
        <v>8409.86896858</v>
      </c>
      <c r="C1242" s="25">
        <v>1241</v>
      </c>
      <c r="D1242" s="26">
        <v>1.2898433338199999</v>
      </c>
      <c r="E1242" s="25">
        <v>1241</v>
      </c>
      <c r="F1242" s="26">
        <v>72.472427334000002</v>
      </c>
      <c r="G1242" s="25">
        <v>1241</v>
      </c>
      <c r="H1242" s="26">
        <v>0.182991072468</v>
      </c>
      <c r="I1242" s="25">
        <v>1241</v>
      </c>
      <c r="J1242" s="26">
        <v>0.163947160057</v>
      </c>
      <c r="K1242" s="25">
        <v>1241</v>
      </c>
      <c r="L1242" s="26">
        <v>458791.96876999998</v>
      </c>
      <c r="M1242" s="25">
        <v>1241</v>
      </c>
      <c r="N1242" s="26">
        <v>75.442311406300007</v>
      </c>
      <c r="O1242" s="25">
        <v>1241</v>
      </c>
      <c r="P1242" s="26">
        <v>1.9258371328600001E-2</v>
      </c>
      <c r="Q1242" s="25">
        <v>1241</v>
      </c>
      <c r="R1242" s="32">
        <v>0.68799536822999996</v>
      </c>
      <c r="S1242" s="28">
        <v>1241</v>
      </c>
      <c r="T1242" s="35">
        <v>0.43146105634199999</v>
      </c>
      <c r="U1242" s="25">
        <v>1241</v>
      </c>
      <c r="V1242" s="26">
        <v>33.974854309999998</v>
      </c>
      <c r="W1242" s="25">
        <v>1241</v>
      </c>
      <c r="X1242" s="26">
        <v>3.77748611691</v>
      </c>
      <c r="Y1242" s="25">
        <v>1241</v>
      </c>
      <c r="Z1242" s="26">
        <v>3.5729662247500002E-2</v>
      </c>
      <c r="AA1242" s="25">
        <v>1241</v>
      </c>
      <c r="AB1242" s="26">
        <v>13.4529899438</v>
      </c>
      <c r="AC1242" s="25">
        <v>1241</v>
      </c>
      <c r="AD1242" s="26">
        <v>0.24431605703100001</v>
      </c>
      <c r="AE1242" s="25">
        <v>1241</v>
      </c>
      <c r="AF1242" s="26">
        <v>458791.96876999998</v>
      </c>
      <c r="AG1242" s="25">
        <v>1241</v>
      </c>
      <c r="AH1242" s="26">
        <v>1.18957132865</v>
      </c>
      <c r="AI1242" s="25">
        <v>1241</v>
      </c>
      <c r="AJ1242" s="26">
        <v>81.058796478399998</v>
      </c>
      <c r="AK1242" s="25">
        <v>1241</v>
      </c>
      <c r="AL1242" s="26">
        <v>0.42386206828799999</v>
      </c>
      <c r="AM1242" s="25">
        <v>1241</v>
      </c>
      <c r="AN1242" s="26">
        <v>1.64984208222</v>
      </c>
      <c r="AO1242" s="25">
        <v>1241</v>
      </c>
      <c r="AP1242" s="26">
        <v>0.95192936206599998</v>
      </c>
      <c r="AQ1242" s="25">
        <v>1241</v>
      </c>
      <c r="AR1242" s="26">
        <v>768.51314427</v>
      </c>
      <c r="AS1242" s="25">
        <v>1241</v>
      </c>
      <c r="AT1242" s="26">
        <v>2.2844281191200002</v>
      </c>
      <c r="AU1242" s="25">
        <v>1241</v>
      </c>
      <c r="AV1242" s="26">
        <v>7358.5368889399997</v>
      </c>
      <c r="AW1242" s="25">
        <v>1241</v>
      </c>
      <c r="AX1242" s="26">
        <v>1.18957132865</v>
      </c>
      <c r="AY1242" s="25">
        <v>1241</v>
      </c>
      <c r="AZ1242" s="26">
        <v>84.166384374000003</v>
      </c>
      <c r="BA1242" s="25">
        <v>1241</v>
      </c>
      <c r="BB1242" s="26">
        <v>0.123939647429</v>
      </c>
      <c r="BC1242" s="25">
        <v>1241</v>
      </c>
      <c r="BD1242" s="26">
        <v>0.129694060503</v>
      </c>
      <c r="BE1242" s="25">
        <v>1241</v>
      </c>
      <c r="BF1242" s="26">
        <v>0.74636629206799998</v>
      </c>
      <c r="BG1242" s="25">
        <v>1241</v>
      </c>
      <c r="BH1242" s="26">
        <v>35.184050632999998</v>
      </c>
      <c r="BI1242" s="25">
        <v>1241</v>
      </c>
      <c r="BJ1242" s="26">
        <v>1812.4650444700001</v>
      </c>
      <c r="CB1242" s="37"/>
      <c r="CD1242" s="37"/>
      <c r="CE1242" s="37"/>
    </row>
    <row r="1243" spans="1:83" x14ac:dyDescent="0.3">
      <c r="A1243" s="25">
        <v>1242</v>
      </c>
      <c r="B1243" s="26">
        <v>5441.0457636900001</v>
      </c>
      <c r="C1243" s="25">
        <v>1242</v>
      </c>
      <c r="D1243" s="26">
        <v>2.3216006058700001</v>
      </c>
      <c r="E1243" s="25">
        <v>1242</v>
      </c>
      <c r="F1243" s="26">
        <v>64.531600405399999</v>
      </c>
      <c r="G1243" s="25">
        <v>1242</v>
      </c>
      <c r="H1243" s="26">
        <v>7.5700078020499995E-2</v>
      </c>
      <c r="I1243" s="25">
        <v>1242</v>
      </c>
      <c r="J1243" s="26">
        <v>0.14602644827399999</v>
      </c>
      <c r="K1243" s="25">
        <v>1242</v>
      </c>
      <c r="L1243" s="26">
        <v>453018.454279</v>
      </c>
      <c r="M1243" s="25">
        <v>1242</v>
      </c>
      <c r="N1243" s="26">
        <v>59.636195717</v>
      </c>
      <c r="O1243" s="25">
        <v>1242</v>
      </c>
      <c r="P1243" s="26">
        <v>1.4209606311600001E-2</v>
      </c>
      <c r="Q1243" s="25">
        <v>1242</v>
      </c>
      <c r="R1243" s="32">
        <v>0.67904169078700005</v>
      </c>
      <c r="S1243" s="28">
        <v>1242</v>
      </c>
      <c r="T1243" s="35">
        <v>0.53184710619800002</v>
      </c>
      <c r="U1243" s="25">
        <v>1242</v>
      </c>
      <c r="V1243" s="26">
        <v>40.762017755099997</v>
      </c>
      <c r="W1243" s="25">
        <v>1242</v>
      </c>
      <c r="X1243" s="26">
        <v>3.2442100482899998</v>
      </c>
      <c r="Y1243" s="25">
        <v>1242</v>
      </c>
      <c r="Z1243" s="26">
        <v>6.2657125582500001E-2</v>
      </c>
      <c r="AA1243" s="25">
        <v>1242</v>
      </c>
      <c r="AB1243" s="26">
        <v>11.2855619971</v>
      </c>
      <c r="AC1243" s="25">
        <v>1242</v>
      </c>
      <c r="AD1243" s="26">
        <v>0.39617961198700002</v>
      </c>
      <c r="AE1243" s="25">
        <v>1242</v>
      </c>
      <c r="AF1243" s="26">
        <v>453018.454279</v>
      </c>
      <c r="AG1243" s="25">
        <v>1242</v>
      </c>
      <c r="AH1243" s="26">
        <v>2.2293982362699998</v>
      </c>
      <c r="AI1243" s="25">
        <v>1242</v>
      </c>
      <c r="AJ1243" s="26">
        <v>81.367795001199994</v>
      </c>
      <c r="AK1243" s="25">
        <v>1242</v>
      </c>
      <c r="AL1243" s="26">
        <v>0.192623418883</v>
      </c>
      <c r="AM1243" s="25">
        <v>1242</v>
      </c>
      <c r="AN1243" s="26">
        <v>1.1542352030900001</v>
      </c>
      <c r="AO1243" s="25">
        <v>1242</v>
      </c>
      <c r="AP1243" s="26">
        <v>0.87936924888500001</v>
      </c>
      <c r="AQ1243" s="25">
        <v>1242</v>
      </c>
      <c r="AR1243" s="26">
        <v>303.423492006</v>
      </c>
      <c r="AS1243" s="25">
        <v>1242</v>
      </c>
      <c r="AT1243" s="26">
        <v>3.05673909783</v>
      </c>
      <c r="AU1243" s="25">
        <v>1242</v>
      </c>
      <c r="AV1243" s="26">
        <v>4906.6908901699999</v>
      </c>
      <c r="AW1243" s="25">
        <v>1242</v>
      </c>
      <c r="AX1243" s="26">
        <v>2.2293982362699998</v>
      </c>
      <c r="AY1243" s="25">
        <v>1242</v>
      </c>
      <c r="AZ1243" s="26">
        <v>83.374922987999994</v>
      </c>
      <c r="BA1243" s="25">
        <v>1242</v>
      </c>
      <c r="BB1243" s="26">
        <v>2.3598676052000001E-2</v>
      </c>
      <c r="BC1243" s="25">
        <v>1242</v>
      </c>
      <c r="BD1243" s="26">
        <v>0.113371293754</v>
      </c>
      <c r="BE1243" s="25">
        <v>1242</v>
      </c>
      <c r="BF1243" s="26">
        <v>0.86303003019400004</v>
      </c>
      <c r="BG1243" s="25">
        <v>1242</v>
      </c>
      <c r="BH1243" s="26">
        <v>41.122543577199998</v>
      </c>
      <c r="BI1243" s="25">
        <v>1242</v>
      </c>
      <c r="BJ1243" s="26">
        <v>475.13814391199998</v>
      </c>
      <c r="CB1243" s="37"/>
      <c r="CD1243" s="37"/>
      <c r="CE1243" s="37"/>
    </row>
    <row r="1244" spans="1:83" x14ac:dyDescent="0.3">
      <c r="A1244" s="25">
        <v>1243</v>
      </c>
      <c r="B1244" s="26">
        <v>6872.5478668100004</v>
      </c>
      <c r="C1244" s="25">
        <v>1243</v>
      </c>
      <c r="D1244" s="26">
        <v>1.93827645698</v>
      </c>
      <c r="E1244" s="25">
        <v>1243</v>
      </c>
      <c r="F1244" s="26">
        <v>58.0816667968</v>
      </c>
      <c r="G1244" s="25">
        <v>1243</v>
      </c>
      <c r="H1244" s="26">
        <v>7.4680354567599999E-2</v>
      </c>
      <c r="I1244" s="25">
        <v>1243</v>
      </c>
      <c r="J1244" s="26">
        <v>8.1349415352800006E-2</v>
      </c>
      <c r="K1244" s="25">
        <v>1243</v>
      </c>
      <c r="L1244" s="26">
        <v>560578.29922799999</v>
      </c>
      <c r="M1244" s="25">
        <v>1243</v>
      </c>
      <c r="N1244" s="26">
        <v>52.3028170531</v>
      </c>
      <c r="O1244" s="25">
        <v>1243</v>
      </c>
      <c r="P1244" s="26">
        <v>1.2526920936699999E-2</v>
      </c>
      <c r="Q1244" s="25">
        <v>1243</v>
      </c>
      <c r="R1244" s="32">
        <v>0.68259312090799995</v>
      </c>
      <c r="S1244" s="28">
        <v>1243</v>
      </c>
      <c r="T1244" s="35">
        <v>0.67693415992999995</v>
      </c>
      <c r="U1244" s="25">
        <v>1243</v>
      </c>
      <c r="V1244" s="26">
        <v>31.3555462902</v>
      </c>
      <c r="W1244" s="25">
        <v>1243</v>
      </c>
      <c r="X1244" s="26">
        <v>4.4640987563100003</v>
      </c>
      <c r="Y1244" s="25">
        <v>1243</v>
      </c>
      <c r="Z1244" s="26">
        <v>3.1772446560299997E-2</v>
      </c>
      <c r="AA1244" s="25">
        <v>1243</v>
      </c>
      <c r="AB1244" s="26">
        <v>12.458178716899999</v>
      </c>
      <c r="AC1244" s="25">
        <v>1243</v>
      </c>
      <c r="AD1244" s="26">
        <v>0.30320305799699998</v>
      </c>
      <c r="AE1244" s="25">
        <v>1243</v>
      </c>
      <c r="AF1244" s="26">
        <v>560578.29922799999</v>
      </c>
      <c r="AG1244" s="25">
        <v>1243</v>
      </c>
      <c r="AH1244" s="26">
        <v>1.82255882199</v>
      </c>
      <c r="AI1244" s="25">
        <v>1243</v>
      </c>
      <c r="AJ1244" s="26">
        <v>67.693811177900002</v>
      </c>
      <c r="AK1244" s="25">
        <v>1243</v>
      </c>
      <c r="AL1244" s="26">
        <v>0.15281885536299999</v>
      </c>
      <c r="AM1244" s="25">
        <v>1243</v>
      </c>
      <c r="AN1244" s="26">
        <v>1.2559953430499999</v>
      </c>
      <c r="AO1244" s="25">
        <v>1243</v>
      </c>
      <c r="AP1244" s="26">
        <v>0.86462026467999997</v>
      </c>
      <c r="AQ1244" s="25">
        <v>1243</v>
      </c>
      <c r="AR1244" s="26">
        <v>484.06894201699998</v>
      </c>
      <c r="AS1244" s="25">
        <v>1243</v>
      </c>
      <c r="AT1244" s="26">
        <v>3.2807118561499999</v>
      </c>
      <c r="AU1244" s="25">
        <v>1243</v>
      </c>
      <c r="AV1244" s="26">
        <v>6288.6090389600004</v>
      </c>
      <c r="AW1244" s="25">
        <v>1243</v>
      </c>
      <c r="AX1244" s="26">
        <v>1.82255882199</v>
      </c>
      <c r="AY1244" s="25">
        <v>1243</v>
      </c>
      <c r="AZ1244" s="26">
        <v>70.227215869199995</v>
      </c>
      <c r="BA1244" s="25">
        <v>1243</v>
      </c>
      <c r="BB1244" s="26">
        <v>1.7994894310600001E-2</v>
      </c>
      <c r="BC1244" s="25">
        <v>1243</v>
      </c>
      <c r="BD1244" s="26">
        <v>5.9666673065299998E-2</v>
      </c>
      <c r="BE1244" s="25">
        <v>1243</v>
      </c>
      <c r="BF1244" s="26">
        <v>0.92233843262399995</v>
      </c>
      <c r="BG1244" s="25">
        <v>1243</v>
      </c>
      <c r="BH1244" s="26">
        <v>32.428956639100001</v>
      </c>
      <c r="BI1244" s="25">
        <v>1243</v>
      </c>
      <c r="BJ1244" s="26">
        <v>1086.35781982</v>
      </c>
      <c r="CB1244" s="37"/>
      <c r="CD1244" s="37"/>
      <c r="CE1244" s="37"/>
    </row>
    <row r="1245" spans="1:83" x14ac:dyDescent="0.3">
      <c r="A1245" s="25">
        <v>1244</v>
      </c>
      <c r="B1245" s="26">
        <v>6283.5632776100001</v>
      </c>
      <c r="C1245" s="25">
        <v>1244</v>
      </c>
      <c r="D1245" s="26">
        <v>2.04540292058</v>
      </c>
      <c r="E1245" s="25">
        <v>1244</v>
      </c>
      <c r="F1245" s="26">
        <v>43.474270366200003</v>
      </c>
      <c r="G1245" s="25">
        <v>1244</v>
      </c>
      <c r="H1245" s="26">
        <v>0.19091734581399999</v>
      </c>
      <c r="I1245" s="25">
        <v>1244</v>
      </c>
      <c r="J1245" s="26">
        <v>6.2513656984800006E-2</v>
      </c>
      <c r="K1245" s="25">
        <v>1244</v>
      </c>
      <c r="L1245" s="26">
        <v>728967.16993099998</v>
      </c>
      <c r="M1245" s="25">
        <v>1244</v>
      </c>
      <c r="N1245" s="26">
        <v>57.967398756500003</v>
      </c>
      <c r="O1245" s="25">
        <v>1244</v>
      </c>
      <c r="P1245" s="26">
        <v>1.6550820193800001E-2</v>
      </c>
      <c r="Q1245" s="25">
        <v>1244</v>
      </c>
      <c r="R1245" s="32">
        <v>0.62631334322099996</v>
      </c>
      <c r="S1245" s="28">
        <v>1244</v>
      </c>
      <c r="T1245" s="35">
        <v>0.41780429071199998</v>
      </c>
      <c r="U1245" s="25">
        <v>1244</v>
      </c>
      <c r="V1245" s="26">
        <v>29.517427713699998</v>
      </c>
      <c r="W1245" s="25">
        <v>1244</v>
      </c>
      <c r="X1245" s="26">
        <v>5.1240047237999997</v>
      </c>
      <c r="Y1245" s="25">
        <v>1244</v>
      </c>
      <c r="Z1245" s="26">
        <v>5.4017514683599999E-2</v>
      </c>
      <c r="AA1245" s="25">
        <v>1244</v>
      </c>
      <c r="AB1245" s="26">
        <v>8.3081133425299996</v>
      </c>
      <c r="AC1245" s="25">
        <v>1244</v>
      </c>
      <c r="AD1245" s="26">
        <v>0.34861379241099999</v>
      </c>
      <c r="AE1245" s="25">
        <v>1244</v>
      </c>
      <c r="AF1245" s="26">
        <v>728967.16993099998</v>
      </c>
      <c r="AG1245" s="25">
        <v>1244</v>
      </c>
      <c r="AH1245" s="26">
        <v>1.9199541600800001</v>
      </c>
      <c r="AI1245" s="25">
        <v>1244</v>
      </c>
      <c r="AJ1245" s="26">
        <v>81.982557356200005</v>
      </c>
      <c r="AK1245" s="25">
        <v>1244</v>
      </c>
      <c r="AL1245" s="26">
        <v>0.13112427706599999</v>
      </c>
      <c r="AM1245" s="25">
        <v>1244</v>
      </c>
      <c r="AN1245" s="26">
        <v>1.5402925089399999</v>
      </c>
      <c r="AO1245" s="25">
        <v>1244</v>
      </c>
      <c r="AP1245" s="26">
        <v>0.40367321492800001</v>
      </c>
      <c r="AQ1245" s="25">
        <v>1244</v>
      </c>
      <c r="AR1245" s="26">
        <v>290.78608318800002</v>
      </c>
      <c r="AS1245" s="25">
        <v>1244</v>
      </c>
      <c r="AT1245" s="26">
        <v>2.5803370889299999</v>
      </c>
      <c r="AU1245" s="25">
        <v>1244</v>
      </c>
      <c r="AV1245" s="26">
        <v>5460.5629849099996</v>
      </c>
      <c r="AW1245" s="25">
        <v>1244</v>
      </c>
      <c r="AX1245" s="26">
        <v>1.9199541600800001</v>
      </c>
      <c r="AY1245" s="25">
        <v>1244</v>
      </c>
      <c r="AZ1245" s="26">
        <v>78.145616986600004</v>
      </c>
      <c r="BA1245" s="25">
        <v>1244</v>
      </c>
      <c r="BB1245" s="26">
        <v>8.2383470356800007E-2</v>
      </c>
      <c r="BC1245" s="25">
        <v>1244</v>
      </c>
      <c r="BD1245" s="26">
        <v>5.8526807946099997E-2</v>
      </c>
      <c r="BE1245" s="25">
        <v>1244</v>
      </c>
      <c r="BF1245" s="26">
        <v>0.85908972169700004</v>
      </c>
      <c r="BG1245" s="25">
        <v>1244</v>
      </c>
      <c r="BH1245" s="26">
        <v>30.609298643700001</v>
      </c>
      <c r="BI1245" s="25">
        <v>1244</v>
      </c>
      <c r="BJ1245" s="26">
        <v>334.41028414499999</v>
      </c>
      <c r="CB1245" s="37"/>
      <c r="CD1245" s="37"/>
      <c r="CE1245" s="37"/>
    </row>
    <row r="1246" spans="1:83" x14ac:dyDescent="0.3">
      <c r="A1246" s="25">
        <v>1245</v>
      </c>
      <c r="B1246" s="26">
        <v>9185.5793168599994</v>
      </c>
      <c r="C1246" s="25">
        <v>1245</v>
      </c>
      <c r="D1246" s="26">
        <v>1.6624863130200001</v>
      </c>
      <c r="E1246" s="25">
        <v>1245</v>
      </c>
      <c r="F1246" s="26">
        <v>44.857630274100003</v>
      </c>
      <c r="G1246" s="25">
        <v>1245</v>
      </c>
      <c r="H1246" s="26">
        <v>0.19476681696100001</v>
      </c>
      <c r="I1246" s="25">
        <v>1245</v>
      </c>
      <c r="J1246" s="26">
        <v>0.14180256215000001</v>
      </c>
      <c r="K1246" s="25">
        <v>1245</v>
      </c>
      <c r="L1246" s="26">
        <v>769768.89853899996</v>
      </c>
      <c r="M1246" s="25">
        <v>1245</v>
      </c>
      <c r="N1246" s="26">
        <v>40.976147308400002</v>
      </c>
      <c r="O1246" s="25">
        <v>1245</v>
      </c>
      <c r="P1246" s="26">
        <v>1.9388151822700001E-2</v>
      </c>
      <c r="Q1246" s="25">
        <v>1245</v>
      </c>
      <c r="R1246" s="32">
        <v>0.43785391495100001</v>
      </c>
      <c r="S1246" s="28">
        <v>1245</v>
      </c>
      <c r="T1246" s="35">
        <v>0.81148367741899996</v>
      </c>
      <c r="U1246" s="25">
        <v>1245</v>
      </c>
      <c r="V1246" s="26">
        <v>27.5645270642</v>
      </c>
      <c r="W1246" s="25">
        <v>1245</v>
      </c>
      <c r="X1246" s="26">
        <v>6.47201772818</v>
      </c>
      <c r="Y1246" s="25">
        <v>1245</v>
      </c>
      <c r="Z1246" s="26">
        <v>6.3037035486600002E-2</v>
      </c>
      <c r="AA1246" s="25">
        <v>1245</v>
      </c>
      <c r="AB1246" s="26">
        <v>7.42942959283</v>
      </c>
      <c r="AC1246" s="25">
        <v>1245</v>
      </c>
      <c r="AD1246" s="26">
        <v>0.35282830796100001</v>
      </c>
      <c r="AE1246" s="25">
        <v>1245</v>
      </c>
      <c r="AF1246" s="26">
        <v>769768.89853899996</v>
      </c>
      <c r="AG1246" s="25">
        <v>1245</v>
      </c>
      <c r="AH1246" s="26">
        <v>1.5156997024200001</v>
      </c>
      <c r="AI1246" s="25">
        <v>1245</v>
      </c>
      <c r="AJ1246" s="26">
        <v>78.395949522199999</v>
      </c>
      <c r="AK1246" s="25">
        <v>1245</v>
      </c>
      <c r="AL1246" s="26">
        <v>0.23377235808300001</v>
      </c>
      <c r="AM1246" s="25">
        <v>1245</v>
      </c>
      <c r="AN1246" s="26">
        <v>1.39819767722</v>
      </c>
      <c r="AO1246" s="25">
        <v>1245</v>
      </c>
      <c r="AP1246" s="26">
        <v>1.0389297416600001</v>
      </c>
      <c r="AQ1246" s="25">
        <v>1245</v>
      </c>
      <c r="AR1246" s="26">
        <v>321.27779971400003</v>
      </c>
      <c r="AS1246" s="25">
        <v>1245</v>
      </c>
      <c r="AT1246" s="26">
        <v>2.3331382070300002</v>
      </c>
      <c r="AU1246" s="25">
        <v>1245</v>
      </c>
      <c r="AV1246" s="26">
        <v>7941.2030617800001</v>
      </c>
      <c r="AW1246" s="25">
        <v>1245</v>
      </c>
      <c r="AX1246" s="26">
        <v>1.5156997024200001</v>
      </c>
      <c r="AY1246" s="25">
        <v>1245</v>
      </c>
      <c r="AZ1246" s="26">
        <v>67.293125252400003</v>
      </c>
      <c r="BA1246" s="25">
        <v>1245</v>
      </c>
      <c r="BB1246" s="26">
        <v>0.11141598876</v>
      </c>
      <c r="BC1246" s="25">
        <v>1245</v>
      </c>
      <c r="BD1246" s="26">
        <v>0.1211946696</v>
      </c>
      <c r="BE1246" s="25">
        <v>1245</v>
      </c>
      <c r="BF1246" s="26">
        <v>0.76738934163999994</v>
      </c>
      <c r="BG1246" s="25">
        <v>1245</v>
      </c>
      <c r="BH1246" s="26">
        <v>28.9691807757</v>
      </c>
      <c r="BI1246" s="25">
        <v>1245</v>
      </c>
      <c r="BJ1246" s="26">
        <v>250.665962017</v>
      </c>
      <c r="CB1246" s="37"/>
      <c r="CD1246" s="37"/>
      <c r="CE1246" s="37"/>
    </row>
    <row r="1247" spans="1:83" x14ac:dyDescent="0.3">
      <c r="A1247" s="25">
        <v>1246</v>
      </c>
      <c r="B1247" s="26">
        <v>9733.9764432600005</v>
      </c>
      <c r="C1247" s="25">
        <v>1246</v>
      </c>
      <c r="D1247" s="26">
        <v>1.92574350451</v>
      </c>
      <c r="E1247" s="25">
        <v>1246</v>
      </c>
      <c r="F1247" s="26">
        <v>57.793804393599999</v>
      </c>
      <c r="G1247" s="25">
        <v>1246</v>
      </c>
      <c r="H1247" s="26">
        <v>4.1403230750900001E-2</v>
      </c>
      <c r="I1247" s="25">
        <v>1246</v>
      </c>
      <c r="J1247" s="26">
        <v>0.164462629571</v>
      </c>
      <c r="K1247" s="25">
        <v>1246</v>
      </c>
      <c r="L1247" s="26">
        <v>600718.38282000006</v>
      </c>
      <c r="M1247" s="25">
        <v>1246</v>
      </c>
      <c r="N1247" s="26">
        <v>68.765031925100004</v>
      </c>
      <c r="O1247" s="25">
        <v>1246</v>
      </c>
      <c r="P1247" s="26">
        <v>1.6724845890699998E-2</v>
      </c>
      <c r="Q1247" s="25">
        <v>1246</v>
      </c>
      <c r="R1247" s="32">
        <v>0.40569947970100001</v>
      </c>
      <c r="S1247" s="28">
        <v>1246</v>
      </c>
      <c r="T1247" s="35">
        <v>0.66587566886299998</v>
      </c>
      <c r="U1247" s="25">
        <v>1246</v>
      </c>
      <c r="V1247" s="26">
        <v>35.827190284499999</v>
      </c>
      <c r="W1247" s="25">
        <v>1246</v>
      </c>
      <c r="X1247" s="26">
        <v>8.7741495189199998</v>
      </c>
      <c r="Y1247" s="25">
        <v>1246</v>
      </c>
      <c r="Z1247" s="26">
        <v>4.3995778653500003E-2</v>
      </c>
      <c r="AA1247" s="25">
        <v>1246</v>
      </c>
      <c r="AB1247" s="26">
        <v>10.3590167631</v>
      </c>
      <c r="AC1247" s="25">
        <v>1246</v>
      </c>
      <c r="AD1247" s="26">
        <v>0.40235691754300001</v>
      </c>
      <c r="AE1247" s="25">
        <v>1246</v>
      </c>
      <c r="AF1247" s="26">
        <v>600718.38282000006</v>
      </c>
      <c r="AG1247" s="25">
        <v>1246</v>
      </c>
      <c r="AH1247" s="26">
        <v>1.72645993398</v>
      </c>
      <c r="AI1247" s="25">
        <v>1246</v>
      </c>
      <c r="AJ1247" s="26">
        <v>73.953896844499994</v>
      </c>
      <c r="AK1247" s="25">
        <v>1246</v>
      </c>
      <c r="AL1247" s="26">
        <v>0.13514500989100001</v>
      </c>
      <c r="AM1247" s="25">
        <v>1246</v>
      </c>
      <c r="AN1247" s="26">
        <v>0.74263769253900003</v>
      </c>
      <c r="AO1247" s="25">
        <v>1246</v>
      </c>
      <c r="AP1247" s="26">
        <v>1.2701662361799999</v>
      </c>
      <c r="AQ1247" s="25">
        <v>1246</v>
      </c>
      <c r="AR1247" s="26">
        <v>513.02265048899994</v>
      </c>
      <c r="AS1247" s="25">
        <v>1246</v>
      </c>
      <c r="AT1247" s="26">
        <v>3.6758184297400001</v>
      </c>
      <c r="AU1247" s="25">
        <v>1246</v>
      </c>
      <c r="AV1247" s="26">
        <v>9026.2886737499994</v>
      </c>
      <c r="AW1247" s="25">
        <v>1246</v>
      </c>
      <c r="AX1247" s="26">
        <v>1.72645993398</v>
      </c>
      <c r="AY1247" s="25">
        <v>1246</v>
      </c>
      <c r="AZ1247" s="26">
        <v>74.458275179500006</v>
      </c>
      <c r="BA1247" s="25">
        <v>1246</v>
      </c>
      <c r="BB1247" s="26">
        <v>1.4344314673E-2</v>
      </c>
      <c r="BC1247" s="25">
        <v>1246</v>
      </c>
      <c r="BD1247" s="26">
        <v>0.12925907673100001</v>
      </c>
      <c r="BE1247" s="25">
        <v>1246</v>
      </c>
      <c r="BF1247" s="26">
        <v>0.85639660859599998</v>
      </c>
      <c r="BG1247" s="25">
        <v>1246</v>
      </c>
      <c r="BH1247" s="26">
        <v>37.664477644000002</v>
      </c>
      <c r="BI1247" s="25">
        <v>1246</v>
      </c>
      <c r="BJ1247" s="26">
        <v>423.02947478900001</v>
      </c>
      <c r="CB1247" s="37"/>
      <c r="CD1247" s="37"/>
      <c r="CE1247" s="37"/>
    </row>
    <row r="1248" spans="1:83" x14ac:dyDescent="0.3">
      <c r="A1248" s="25">
        <v>1247</v>
      </c>
      <c r="B1248" s="26">
        <v>3140.8787316100002</v>
      </c>
      <c r="C1248" s="25">
        <v>1247</v>
      </c>
      <c r="D1248" s="26">
        <v>2.2261249632500002</v>
      </c>
      <c r="E1248" s="25">
        <v>1247</v>
      </c>
      <c r="F1248" s="26">
        <v>46.677469971999997</v>
      </c>
      <c r="G1248" s="25">
        <v>1247</v>
      </c>
      <c r="H1248" s="26">
        <v>0.111829353683</v>
      </c>
      <c r="I1248" s="25">
        <v>1247</v>
      </c>
      <c r="J1248" s="26">
        <v>7.1723200573799994E-2</v>
      </c>
      <c r="K1248" s="25">
        <v>1247</v>
      </c>
      <c r="L1248" s="26">
        <v>493137.59541800001</v>
      </c>
      <c r="M1248" s="25">
        <v>1247</v>
      </c>
      <c r="N1248" s="26">
        <v>59.6562759834</v>
      </c>
      <c r="O1248" s="25">
        <v>1247</v>
      </c>
      <c r="P1248" s="26">
        <v>1.13049141526E-2</v>
      </c>
      <c r="Q1248" s="25">
        <v>1247</v>
      </c>
      <c r="R1248" s="32">
        <v>0.37542534770399999</v>
      </c>
      <c r="S1248" s="28">
        <v>1247</v>
      </c>
      <c r="T1248" s="35">
        <v>0.77500900978999998</v>
      </c>
      <c r="U1248" s="25">
        <v>1247</v>
      </c>
      <c r="V1248" s="26">
        <v>44.862859454700001</v>
      </c>
      <c r="W1248" s="25">
        <v>1247</v>
      </c>
      <c r="X1248" s="26">
        <v>4.9654332956899996</v>
      </c>
      <c r="Y1248" s="25">
        <v>1247</v>
      </c>
      <c r="Z1248" s="26">
        <v>5.8744625254699999E-2</v>
      </c>
      <c r="AA1248" s="25">
        <v>1247</v>
      </c>
      <c r="AB1248" s="26">
        <v>11.8201869264</v>
      </c>
      <c r="AC1248" s="25">
        <v>1247</v>
      </c>
      <c r="AD1248" s="26">
        <v>0.27073516459199998</v>
      </c>
      <c r="AE1248" s="25">
        <v>1247</v>
      </c>
      <c r="AF1248" s="26">
        <v>493137.59541800001</v>
      </c>
      <c r="AG1248" s="25">
        <v>1247</v>
      </c>
      <c r="AH1248" s="26">
        <v>2.0989476680100001</v>
      </c>
      <c r="AI1248" s="25">
        <v>1247</v>
      </c>
      <c r="AJ1248" s="26">
        <v>63.848647421599999</v>
      </c>
      <c r="AK1248" s="25">
        <v>1247</v>
      </c>
      <c r="AL1248" s="26">
        <v>0.10928973305</v>
      </c>
      <c r="AM1248" s="25">
        <v>1247</v>
      </c>
      <c r="AN1248" s="26">
        <v>0.95901862351400002</v>
      </c>
      <c r="AO1248" s="25">
        <v>1247</v>
      </c>
      <c r="AP1248" s="26">
        <v>0.85547929510099996</v>
      </c>
      <c r="AQ1248" s="25">
        <v>1247</v>
      </c>
      <c r="AR1248" s="26">
        <v>926.30961586700005</v>
      </c>
      <c r="AS1248" s="25">
        <v>1247</v>
      </c>
      <c r="AT1248" s="26">
        <v>1.9132835826200001</v>
      </c>
      <c r="AU1248" s="25">
        <v>1247</v>
      </c>
      <c r="AV1248" s="26">
        <v>2716.7640279100001</v>
      </c>
      <c r="AW1248" s="25">
        <v>1247</v>
      </c>
      <c r="AX1248" s="26">
        <v>2.0989476680100001</v>
      </c>
      <c r="AY1248" s="25">
        <v>1247</v>
      </c>
      <c r="AZ1248" s="26">
        <v>68.358709377099999</v>
      </c>
      <c r="BA1248" s="25">
        <v>1247</v>
      </c>
      <c r="BB1248" s="26">
        <v>5.5693669690599999E-3</v>
      </c>
      <c r="BC1248" s="25">
        <v>1247</v>
      </c>
      <c r="BD1248" s="26">
        <v>5.0527374794300001E-2</v>
      </c>
      <c r="BE1248" s="25">
        <v>1247</v>
      </c>
      <c r="BF1248" s="26">
        <v>0.94390325823700005</v>
      </c>
      <c r="BG1248" s="25">
        <v>1247</v>
      </c>
      <c r="BH1248" s="26">
        <v>45.139304434400003</v>
      </c>
      <c r="BI1248" s="25">
        <v>1247</v>
      </c>
      <c r="BJ1248" s="26">
        <v>1010.83672024</v>
      </c>
      <c r="CB1248" s="37"/>
      <c r="CD1248" s="37"/>
      <c r="CE1248" s="37"/>
    </row>
    <row r="1249" spans="1:83" x14ac:dyDescent="0.3">
      <c r="A1249" s="25">
        <v>1248</v>
      </c>
      <c r="B1249" s="26">
        <v>3561.3630043799999</v>
      </c>
      <c r="C1249" s="25">
        <v>1248</v>
      </c>
      <c r="D1249" s="26">
        <v>1.3027316230199999</v>
      </c>
      <c r="E1249" s="25">
        <v>1248</v>
      </c>
      <c r="F1249" s="26">
        <v>70.495064023099999</v>
      </c>
      <c r="G1249" s="25">
        <v>1248</v>
      </c>
      <c r="H1249" s="26">
        <v>5.4174048644000002E-2</v>
      </c>
      <c r="I1249" s="25">
        <v>1248</v>
      </c>
      <c r="J1249" s="26">
        <v>4.95743580418E-2</v>
      </c>
      <c r="K1249" s="25">
        <v>1248</v>
      </c>
      <c r="L1249" s="26">
        <v>687554.40584000002</v>
      </c>
      <c r="M1249" s="25">
        <v>1248</v>
      </c>
      <c r="N1249" s="26">
        <v>76.342851180300002</v>
      </c>
      <c r="O1249" s="25">
        <v>1248</v>
      </c>
      <c r="P1249" s="26">
        <v>1.9889138486000001E-2</v>
      </c>
      <c r="Q1249" s="25">
        <v>1248</v>
      </c>
      <c r="R1249" s="32">
        <v>0.60947362976300001</v>
      </c>
      <c r="S1249" s="28">
        <v>1248</v>
      </c>
      <c r="T1249" s="35">
        <v>0.73679877370000002</v>
      </c>
      <c r="U1249" s="25">
        <v>1248</v>
      </c>
      <c r="V1249" s="26">
        <v>29.553840029500002</v>
      </c>
      <c r="W1249" s="25">
        <v>1248</v>
      </c>
      <c r="X1249" s="26">
        <v>8.1651140685799994</v>
      </c>
      <c r="Y1249" s="25">
        <v>1248</v>
      </c>
      <c r="Z1249" s="26">
        <v>3.5281250927199997E-2</v>
      </c>
      <c r="AA1249" s="25">
        <v>1248</v>
      </c>
      <c r="AB1249" s="26">
        <v>13.822340711900001</v>
      </c>
      <c r="AC1249" s="25">
        <v>1248</v>
      </c>
      <c r="AD1249" s="26">
        <v>0.49249058994</v>
      </c>
      <c r="AE1249" s="25">
        <v>1248</v>
      </c>
      <c r="AF1249" s="26">
        <v>687554.40584000002</v>
      </c>
      <c r="AG1249" s="25">
        <v>1248</v>
      </c>
      <c r="AH1249" s="26">
        <v>1.1086992823999999</v>
      </c>
      <c r="AI1249" s="25">
        <v>1248</v>
      </c>
      <c r="AJ1249" s="26">
        <v>66.451707901299997</v>
      </c>
      <c r="AK1249" s="25">
        <v>1248</v>
      </c>
      <c r="AL1249" s="26">
        <v>7.9046501133800004E-2</v>
      </c>
      <c r="AM1249" s="25">
        <v>1248</v>
      </c>
      <c r="AN1249" s="26">
        <v>0.80711767069999996</v>
      </c>
      <c r="AO1249" s="25">
        <v>1248</v>
      </c>
      <c r="AP1249" s="26">
        <v>0.70360386954999998</v>
      </c>
      <c r="AQ1249" s="25">
        <v>1248</v>
      </c>
      <c r="AR1249" s="26">
        <v>487.54728623</v>
      </c>
      <c r="AS1249" s="25">
        <v>1248</v>
      </c>
      <c r="AT1249" s="26">
        <v>5.7993488725100004</v>
      </c>
      <c r="AU1249" s="25">
        <v>1248</v>
      </c>
      <c r="AV1249" s="26">
        <v>3366.9474651999999</v>
      </c>
      <c r="AW1249" s="25">
        <v>1248</v>
      </c>
      <c r="AX1249" s="26">
        <v>1.1086992823999999</v>
      </c>
      <c r="AY1249" s="25">
        <v>1248</v>
      </c>
      <c r="AZ1249" s="26">
        <v>70.272388854599996</v>
      </c>
      <c r="BA1249" s="25">
        <v>1248</v>
      </c>
      <c r="BB1249" s="26">
        <v>4.8615300198799997E-3</v>
      </c>
      <c r="BC1249" s="25">
        <v>1248</v>
      </c>
      <c r="BD1249" s="26">
        <v>4.7135182122599997E-2</v>
      </c>
      <c r="BE1249" s="25">
        <v>1248</v>
      </c>
      <c r="BF1249" s="26">
        <v>0.94800328785700005</v>
      </c>
      <c r="BG1249" s="25">
        <v>1248</v>
      </c>
      <c r="BH1249" s="26">
        <v>31.130032132</v>
      </c>
      <c r="BI1249" s="25">
        <v>1248</v>
      </c>
      <c r="BJ1249" s="26">
        <v>538.716948946</v>
      </c>
      <c r="CB1249" s="37"/>
      <c r="CD1249" s="37"/>
      <c r="CE1249" s="37"/>
    </row>
    <row r="1250" spans="1:83" x14ac:dyDescent="0.3">
      <c r="A1250" s="25">
        <v>1249</v>
      </c>
      <c r="B1250" s="26">
        <v>10850.8627139</v>
      </c>
      <c r="C1250" s="25">
        <v>1249</v>
      </c>
      <c r="D1250" s="26">
        <v>1.41661326939</v>
      </c>
      <c r="E1250" s="25">
        <v>1249</v>
      </c>
      <c r="F1250" s="26">
        <v>55.692793953799999</v>
      </c>
      <c r="G1250" s="25">
        <v>1249</v>
      </c>
      <c r="H1250" s="26">
        <v>7.9952691031299997E-2</v>
      </c>
      <c r="I1250" s="25">
        <v>1249</v>
      </c>
      <c r="J1250" s="26">
        <v>0.146654733515</v>
      </c>
      <c r="K1250" s="25">
        <v>1249</v>
      </c>
      <c r="L1250" s="26">
        <v>720532.153911</v>
      </c>
      <c r="M1250" s="25">
        <v>1249</v>
      </c>
      <c r="N1250" s="26">
        <v>65.433571088899996</v>
      </c>
      <c r="O1250" s="25">
        <v>1249</v>
      </c>
      <c r="P1250" s="26">
        <v>1.3154012404600001E-2</v>
      </c>
      <c r="Q1250" s="25">
        <v>1249</v>
      </c>
      <c r="R1250" s="32">
        <v>0.43690537422199999</v>
      </c>
      <c r="S1250" s="28">
        <v>1249</v>
      </c>
      <c r="T1250" s="35">
        <v>0.61547695714399997</v>
      </c>
      <c r="U1250" s="25">
        <v>1249</v>
      </c>
      <c r="V1250" s="26">
        <v>41.7198270126</v>
      </c>
      <c r="W1250" s="25">
        <v>1249</v>
      </c>
      <c r="X1250" s="26">
        <v>5.2406844445900003</v>
      </c>
      <c r="Y1250" s="25">
        <v>1249</v>
      </c>
      <c r="Z1250" s="26">
        <v>2.8099023056799999E-2</v>
      </c>
      <c r="AA1250" s="25">
        <v>1249</v>
      </c>
      <c r="AB1250" s="26">
        <v>10.327111504299999</v>
      </c>
      <c r="AC1250" s="25">
        <v>1249</v>
      </c>
      <c r="AD1250" s="26">
        <v>0.178845143077</v>
      </c>
      <c r="AE1250" s="25">
        <v>1249</v>
      </c>
      <c r="AF1250" s="26">
        <v>720532.153911</v>
      </c>
      <c r="AG1250" s="25">
        <v>1249</v>
      </c>
      <c r="AH1250" s="26">
        <v>1.2932978318799999</v>
      </c>
      <c r="AI1250" s="25">
        <v>1249</v>
      </c>
      <c r="AJ1250" s="26">
        <v>73.216819084799994</v>
      </c>
      <c r="AK1250" s="25">
        <v>1249</v>
      </c>
      <c r="AL1250" s="26">
        <v>0.15474837023999999</v>
      </c>
      <c r="AM1250" s="25">
        <v>1249</v>
      </c>
      <c r="AN1250" s="26">
        <v>1.05995712267</v>
      </c>
      <c r="AO1250" s="25">
        <v>1249</v>
      </c>
      <c r="AP1250" s="26">
        <v>1.15178216768</v>
      </c>
      <c r="AQ1250" s="25">
        <v>1249</v>
      </c>
      <c r="AR1250" s="26">
        <v>904.83698054900003</v>
      </c>
      <c r="AS1250" s="25">
        <v>1249</v>
      </c>
      <c r="AT1250" s="26">
        <v>1.6099328697599999</v>
      </c>
      <c r="AU1250" s="25">
        <v>1249</v>
      </c>
      <c r="AV1250" s="26">
        <v>9811.4621718399994</v>
      </c>
      <c r="AW1250" s="25">
        <v>1249</v>
      </c>
      <c r="AX1250" s="26">
        <v>1.2932978318799999</v>
      </c>
      <c r="AY1250" s="25">
        <v>1249</v>
      </c>
      <c r="AZ1250" s="26">
        <v>71.9544885448</v>
      </c>
      <c r="BA1250" s="25">
        <v>1249</v>
      </c>
      <c r="BB1250" s="26">
        <v>3.2268744709399999E-2</v>
      </c>
      <c r="BC1250" s="25">
        <v>1249</v>
      </c>
      <c r="BD1250" s="26">
        <v>0.112407500969</v>
      </c>
      <c r="BE1250" s="25">
        <v>1249</v>
      </c>
      <c r="BF1250" s="26">
        <v>0.85532375432200003</v>
      </c>
      <c r="BG1250" s="25">
        <v>1249</v>
      </c>
      <c r="BH1250" s="26">
        <v>43.548143283100003</v>
      </c>
      <c r="BI1250" s="25">
        <v>1249</v>
      </c>
      <c r="BJ1250" s="26">
        <v>1955.87564137</v>
      </c>
      <c r="CB1250" s="37"/>
      <c r="CD1250" s="37"/>
      <c r="CE1250" s="37"/>
    </row>
    <row r="1251" spans="1:83" x14ac:dyDescent="0.3">
      <c r="A1251" s="25">
        <v>1250</v>
      </c>
      <c r="B1251" s="26">
        <v>11801.9860998</v>
      </c>
      <c r="C1251" s="25">
        <v>1250</v>
      </c>
      <c r="D1251" s="26">
        <v>1.34564986316</v>
      </c>
      <c r="E1251" s="25">
        <v>1250</v>
      </c>
      <c r="F1251" s="26">
        <v>42.379363011800002</v>
      </c>
      <c r="G1251" s="25">
        <v>1250</v>
      </c>
      <c r="H1251" s="26">
        <v>7.5498301279899996E-2</v>
      </c>
      <c r="I1251" s="25">
        <v>1250</v>
      </c>
      <c r="J1251" s="26">
        <v>7.9414947060099994E-2</v>
      </c>
      <c r="K1251" s="25">
        <v>1250</v>
      </c>
      <c r="L1251" s="26">
        <v>690143.39841999998</v>
      </c>
      <c r="M1251" s="25">
        <v>1250</v>
      </c>
      <c r="N1251" s="26">
        <v>64.815571119200001</v>
      </c>
      <c r="O1251" s="25">
        <v>1250</v>
      </c>
      <c r="P1251" s="26">
        <v>1.3768146587300001E-2</v>
      </c>
      <c r="Q1251" s="25">
        <v>1250</v>
      </c>
      <c r="R1251" s="32">
        <v>0.80032631709699997</v>
      </c>
      <c r="S1251" s="28">
        <v>1250</v>
      </c>
      <c r="T1251" s="35">
        <v>0.33504200665599998</v>
      </c>
      <c r="U1251" s="25">
        <v>1250</v>
      </c>
      <c r="V1251" s="26">
        <v>25.032536447999998</v>
      </c>
      <c r="W1251" s="25">
        <v>1250</v>
      </c>
      <c r="X1251" s="26">
        <v>9.4892121205900004</v>
      </c>
      <c r="Y1251" s="25">
        <v>1250</v>
      </c>
      <c r="Z1251" s="26">
        <v>2.5607080228800001E-2</v>
      </c>
      <c r="AA1251" s="25">
        <v>1250</v>
      </c>
      <c r="AB1251" s="26">
        <v>10.1689016624</v>
      </c>
      <c r="AC1251" s="25">
        <v>1250</v>
      </c>
      <c r="AD1251" s="26">
        <v>0.28016345111699997</v>
      </c>
      <c r="AE1251" s="25">
        <v>1250</v>
      </c>
      <c r="AF1251" s="26">
        <v>690143.39841999998</v>
      </c>
      <c r="AG1251" s="25">
        <v>1250</v>
      </c>
      <c r="AH1251" s="26">
        <v>1.1351753238</v>
      </c>
      <c r="AI1251" s="25">
        <v>1250</v>
      </c>
      <c r="AJ1251" s="26">
        <v>63.439246369700001</v>
      </c>
      <c r="AK1251" s="25">
        <v>1250</v>
      </c>
      <c r="AL1251" s="26">
        <v>0.108378243857</v>
      </c>
      <c r="AM1251" s="25">
        <v>1250</v>
      </c>
      <c r="AN1251" s="26">
        <v>1.3659152320600001</v>
      </c>
      <c r="AO1251" s="25">
        <v>1250</v>
      </c>
      <c r="AP1251" s="26">
        <v>0.74809288816399999</v>
      </c>
      <c r="AQ1251" s="25">
        <v>1250</v>
      </c>
      <c r="AR1251" s="26">
        <v>663.11188265400006</v>
      </c>
      <c r="AS1251" s="25">
        <v>1250</v>
      </c>
      <c r="AT1251" s="26">
        <v>3.1727476320200001</v>
      </c>
      <c r="AU1251" s="25">
        <v>1250</v>
      </c>
      <c r="AV1251" s="26">
        <v>10995.995236700001</v>
      </c>
      <c r="AW1251" s="25">
        <v>1250</v>
      </c>
      <c r="AX1251" s="26">
        <v>1.1351753238</v>
      </c>
      <c r="AY1251" s="25">
        <v>1250</v>
      </c>
      <c r="AZ1251" s="26">
        <v>58.587007888700001</v>
      </c>
      <c r="BA1251" s="25">
        <v>1250</v>
      </c>
      <c r="BB1251" s="26">
        <v>3.95960441013E-2</v>
      </c>
      <c r="BC1251" s="25">
        <v>1250</v>
      </c>
      <c r="BD1251" s="26">
        <v>5.3373543326E-2</v>
      </c>
      <c r="BE1251" s="25">
        <v>1250</v>
      </c>
      <c r="BF1251" s="26">
        <v>0.90703041257299999</v>
      </c>
      <c r="BG1251" s="25">
        <v>1250</v>
      </c>
      <c r="BH1251" s="26">
        <v>29.658660667300001</v>
      </c>
      <c r="BI1251" s="25">
        <v>1250</v>
      </c>
      <c r="BJ1251" s="26">
        <v>868.653793458</v>
      </c>
      <c r="CB1251" s="37"/>
      <c r="CD1251" s="37"/>
      <c r="CE1251" s="37"/>
    </row>
    <row r="1252" spans="1:83" x14ac:dyDescent="0.3">
      <c r="A1252" s="25">
        <v>1251</v>
      </c>
      <c r="B1252" s="26">
        <v>6866.3792102400002</v>
      </c>
      <c r="C1252" s="25">
        <v>1251</v>
      </c>
      <c r="D1252" s="26">
        <v>1.5126511439699999</v>
      </c>
      <c r="E1252" s="25">
        <v>1251</v>
      </c>
      <c r="F1252" s="26">
        <v>58.824901198799999</v>
      </c>
      <c r="G1252" s="25">
        <v>1251</v>
      </c>
      <c r="H1252" s="26">
        <v>4.1348472233599998E-2</v>
      </c>
      <c r="I1252" s="25">
        <v>1251</v>
      </c>
      <c r="J1252" s="26">
        <v>6.4096173619399996E-2</v>
      </c>
      <c r="K1252" s="25">
        <v>1251</v>
      </c>
      <c r="L1252" s="26">
        <v>726278.20886200003</v>
      </c>
      <c r="M1252" s="25">
        <v>1251</v>
      </c>
      <c r="N1252" s="26">
        <v>57.339812218100001</v>
      </c>
      <c r="O1252" s="25">
        <v>1251</v>
      </c>
      <c r="P1252" s="26">
        <v>1.5734746997100001E-2</v>
      </c>
      <c r="Q1252" s="25">
        <v>1251</v>
      </c>
      <c r="R1252" s="32">
        <v>0.74243286399399999</v>
      </c>
      <c r="S1252" s="28">
        <v>1251</v>
      </c>
      <c r="T1252" s="35">
        <v>0.45370794915200002</v>
      </c>
      <c r="U1252" s="25">
        <v>1251</v>
      </c>
      <c r="V1252" s="26">
        <v>43.731763561400001</v>
      </c>
      <c r="W1252" s="25">
        <v>1251</v>
      </c>
      <c r="X1252" s="26">
        <v>2.40290974328</v>
      </c>
      <c r="Y1252" s="25">
        <v>1251</v>
      </c>
      <c r="Z1252" s="26">
        <v>3.12079139362E-2</v>
      </c>
      <c r="AA1252" s="25">
        <v>1251</v>
      </c>
      <c r="AB1252" s="26">
        <v>13.8166984476</v>
      </c>
      <c r="AC1252" s="25">
        <v>1251</v>
      </c>
      <c r="AD1252" s="26">
        <v>0.36159075983099997</v>
      </c>
      <c r="AE1252" s="25">
        <v>1251</v>
      </c>
      <c r="AF1252" s="26">
        <v>726278.20886200003</v>
      </c>
      <c r="AG1252" s="25">
        <v>1251</v>
      </c>
      <c r="AH1252" s="26">
        <v>1.43646911492</v>
      </c>
      <c r="AI1252" s="25">
        <v>1251</v>
      </c>
      <c r="AJ1252" s="26">
        <v>70.932143988899995</v>
      </c>
      <c r="AK1252" s="25">
        <v>1251</v>
      </c>
      <c r="AL1252" s="26">
        <v>6.7268086088100004E-2</v>
      </c>
      <c r="AM1252" s="25">
        <v>1251</v>
      </c>
      <c r="AN1252" s="26">
        <v>0.991723245526</v>
      </c>
      <c r="AO1252" s="25">
        <v>1251</v>
      </c>
      <c r="AP1252" s="26">
        <v>0.61267511490799997</v>
      </c>
      <c r="AQ1252" s="25">
        <v>1251</v>
      </c>
      <c r="AR1252" s="26">
        <v>228.934099264</v>
      </c>
      <c r="AS1252" s="25">
        <v>1251</v>
      </c>
      <c r="AT1252" s="26">
        <v>4.3031423813599998</v>
      </c>
      <c r="AU1252" s="25">
        <v>1251</v>
      </c>
      <c r="AV1252" s="26">
        <v>6495.0155676200002</v>
      </c>
      <c r="AW1252" s="25">
        <v>1251</v>
      </c>
      <c r="AX1252" s="26">
        <v>1.43646911492</v>
      </c>
      <c r="AY1252" s="25">
        <v>1251</v>
      </c>
      <c r="AZ1252" s="26">
        <v>70.415433271699996</v>
      </c>
      <c r="BA1252" s="25">
        <v>1251</v>
      </c>
      <c r="BB1252" s="26">
        <v>1.00742756414E-2</v>
      </c>
      <c r="BC1252" s="25">
        <v>1251</v>
      </c>
      <c r="BD1252" s="26">
        <v>4.42226352472E-2</v>
      </c>
      <c r="BE1252" s="25">
        <v>1251</v>
      </c>
      <c r="BF1252" s="26">
        <v>0.94570308911099998</v>
      </c>
      <c r="BG1252" s="25">
        <v>1251</v>
      </c>
      <c r="BH1252" s="26">
        <v>44.161620183499998</v>
      </c>
      <c r="BI1252" s="25">
        <v>1251</v>
      </c>
      <c r="BJ1252" s="26">
        <v>971.75864755800001</v>
      </c>
      <c r="CB1252" s="37"/>
      <c r="CD1252" s="37"/>
      <c r="CE1252" s="37"/>
    </row>
    <row r="1253" spans="1:83" x14ac:dyDescent="0.3">
      <c r="A1253" s="25">
        <v>1252</v>
      </c>
      <c r="B1253" s="26">
        <v>4689.4287074000003</v>
      </c>
      <c r="C1253" s="25">
        <v>1252</v>
      </c>
      <c r="D1253" s="26">
        <v>1.45866708403</v>
      </c>
      <c r="E1253" s="25">
        <v>1252</v>
      </c>
      <c r="F1253" s="26">
        <v>56.504712417699999</v>
      </c>
      <c r="G1253" s="25">
        <v>1252</v>
      </c>
      <c r="H1253" s="26">
        <v>2.25155191978E-2</v>
      </c>
      <c r="I1253" s="25">
        <v>1252</v>
      </c>
      <c r="J1253" s="26">
        <v>5.0880583748299998E-2</v>
      </c>
      <c r="K1253" s="25">
        <v>1252</v>
      </c>
      <c r="L1253" s="26">
        <v>454645.118839</v>
      </c>
      <c r="M1253" s="25">
        <v>1252</v>
      </c>
      <c r="N1253" s="26">
        <v>54.0384620779</v>
      </c>
      <c r="O1253" s="25">
        <v>1252</v>
      </c>
      <c r="P1253" s="26">
        <v>1.6938816396700002E-2</v>
      </c>
      <c r="Q1253" s="25">
        <v>1252</v>
      </c>
      <c r="R1253" s="32">
        <v>0.36699490111999999</v>
      </c>
      <c r="S1253" s="28">
        <v>1252</v>
      </c>
      <c r="T1253" s="35">
        <v>0.61678079191900004</v>
      </c>
      <c r="U1253" s="25">
        <v>1252</v>
      </c>
      <c r="V1253" s="26">
        <v>42.265998322400002</v>
      </c>
      <c r="W1253" s="25">
        <v>1252</v>
      </c>
      <c r="X1253" s="26">
        <v>5.5198719915299996</v>
      </c>
      <c r="Y1253" s="25">
        <v>1252</v>
      </c>
      <c r="Z1253" s="26">
        <v>8.3698224618799999E-2</v>
      </c>
      <c r="AA1253" s="25">
        <v>1252</v>
      </c>
      <c r="AB1253" s="26">
        <v>10.0252451778</v>
      </c>
      <c r="AC1253" s="25">
        <v>1252</v>
      </c>
      <c r="AD1253" s="26">
        <v>0.451906138515</v>
      </c>
      <c r="AE1253" s="25">
        <v>1252</v>
      </c>
      <c r="AF1253" s="26">
        <v>454645.118839</v>
      </c>
      <c r="AG1253" s="25">
        <v>1252</v>
      </c>
      <c r="AH1253" s="26">
        <v>1.3230840637500001</v>
      </c>
      <c r="AI1253" s="25">
        <v>1252</v>
      </c>
      <c r="AJ1253" s="26">
        <v>57.3056557938</v>
      </c>
      <c r="AK1253" s="25">
        <v>1252</v>
      </c>
      <c r="AL1253" s="26">
        <v>2.8008239242899999E-2</v>
      </c>
      <c r="AM1253" s="25">
        <v>1252</v>
      </c>
      <c r="AN1253" s="26">
        <v>0.54992035495799996</v>
      </c>
      <c r="AO1253" s="25">
        <v>1252</v>
      </c>
      <c r="AP1253" s="26">
        <v>0.82172299252500003</v>
      </c>
      <c r="AQ1253" s="25">
        <v>1252</v>
      </c>
      <c r="AR1253" s="26">
        <v>399.380447323</v>
      </c>
      <c r="AS1253" s="25">
        <v>1252</v>
      </c>
      <c r="AT1253" s="26">
        <v>2.9821499440400001</v>
      </c>
      <c r="AU1253" s="25">
        <v>1252</v>
      </c>
      <c r="AV1253" s="26">
        <v>4503.02125342</v>
      </c>
      <c r="AW1253" s="25">
        <v>1252</v>
      </c>
      <c r="AX1253" s="26">
        <v>1.3230840637500001</v>
      </c>
      <c r="AY1253" s="25">
        <v>1252</v>
      </c>
      <c r="AZ1253" s="26">
        <v>58.822390313900002</v>
      </c>
      <c r="BA1253" s="25">
        <v>1252</v>
      </c>
      <c r="BB1253" s="26">
        <v>3.86098517982E-3</v>
      </c>
      <c r="BC1253" s="25">
        <v>1252</v>
      </c>
      <c r="BD1253" s="26">
        <v>3.11773433796E-2</v>
      </c>
      <c r="BE1253" s="25">
        <v>1252</v>
      </c>
      <c r="BF1253" s="26">
        <v>0.96496167144099998</v>
      </c>
      <c r="BG1253" s="25">
        <v>1252</v>
      </c>
      <c r="BH1253" s="26">
        <v>42.462908415100003</v>
      </c>
      <c r="BI1253" s="25">
        <v>1252</v>
      </c>
      <c r="BJ1253" s="26">
        <v>275.16403801000001</v>
      </c>
      <c r="CB1253" s="37"/>
      <c r="CD1253" s="37"/>
      <c r="CE1253" s="37"/>
    </row>
    <row r="1254" spans="1:83" x14ac:dyDescent="0.3">
      <c r="A1254" s="25">
        <v>1253</v>
      </c>
      <c r="B1254" s="26">
        <v>5694.5652233999999</v>
      </c>
      <c r="C1254" s="25">
        <v>1253</v>
      </c>
      <c r="D1254" s="26">
        <v>1.6321401424099999</v>
      </c>
      <c r="E1254" s="25">
        <v>1253</v>
      </c>
      <c r="F1254" s="26">
        <v>68.854734112700001</v>
      </c>
      <c r="G1254" s="25">
        <v>1253</v>
      </c>
      <c r="H1254" s="26">
        <v>0.100870405619</v>
      </c>
      <c r="I1254" s="25">
        <v>1253</v>
      </c>
      <c r="J1254" s="26">
        <v>1.7760162184199998E-2</v>
      </c>
      <c r="K1254" s="25">
        <v>1253</v>
      </c>
      <c r="L1254" s="26">
        <v>505777.56333500001</v>
      </c>
      <c r="M1254" s="25">
        <v>1253</v>
      </c>
      <c r="N1254" s="26">
        <v>63.798098656599997</v>
      </c>
      <c r="O1254" s="25">
        <v>1253</v>
      </c>
      <c r="P1254" s="26">
        <v>1.8650974404200001E-2</v>
      </c>
      <c r="Q1254" s="25">
        <v>1253</v>
      </c>
      <c r="R1254" s="32">
        <v>0.72556642076099997</v>
      </c>
      <c r="S1254" s="28">
        <v>1253</v>
      </c>
      <c r="T1254" s="35">
        <v>0.71830316720300003</v>
      </c>
      <c r="U1254" s="25">
        <v>1253</v>
      </c>
      <c r="V1254" s="26">
        <v>26.144954372600001</v>
      </c>
      <c r="W1254" s="25">
        <v>1253</v>
      </c>
      <c r="X1254" s="26">
        <v>1.52843519842</v>
      </c>
      <c r="Y1254" s="25">
        <v>1253</v>
      </c>
      <c r="Z1254" s="26">
        <v>5.8578889415400001E-2</v>
      </c>
      <c r="AA1254" s="25">
        <v>1253</v>
      </c>
      <c r="AB1254" s="26">
        <v>8.46906190248</v>
      </c>
      <c r="AC1254" s="25">
        <v>1253</v>
      </c>
      <c r="AD1254" s="26">
        <v>0.17760590758700001</v>
      </c>
      <c r="AE1254" s="25">
        <v>1253</v>
      </c>
      <c r="AF1254" s="26">
        <v>505777.56333500001</v>
      </c>
      <c r="AG1254" s="25">
        <v>1253</v>
      </c>
      <c r="AH1254" s="26">
        <v>1.57529738962</v>
      </c>
      <c r="AI1254" s="25">
        <v>1253</v>
      </c>
      <c r="AJ1254" s="26">
        <v>66.851668034900001</v>
      </c>
      <c r="AK1254" s="25">
        <v>1253</v>
      </c>
      <c r="AL1254" s="26">
        <v>4.9968942813099999E-2</v>
      </c>
      <c r="AM1254" s="25">
        <v>1253</v>
      </c>
      <c r="AN1254" s="26">
        <v>1.38775133272</v>
      </c>
      <c r="AO1254" s="25">
        <v>1253</v>
      </c>
      <c r="AP1254" s="26">
        <v>0.567315565001</v>
      </c>
      <c r="AQ1254" s="25">
        <v>1253</v>
      </c>
      <c r="AR1254" s="26">
        <v>284.04990915399998</v>
      </c>
      <c r="AS1254" s="25">
        <v>1253</v>
      </c>
      <c r="AT1254" s="26">
        <v>1.0093871616500001</v>
      </c>
      <c r="AU1254" s="25">
        <v>1253</v>
      </c>
      <c r="AV1254" s="26">
        <v>5404.3332421900004</v>
      </c>
      <c r="AW1254" s="25">
        <v>1253</v>
      </c>
      <c r="AX1254" s="26">
        <v>1.57529738962</v>
      </c>
      <c r="AY1254" s="25">
        <v>1253</v>
      </c>
      <c r="AZ1254" s="26">
        <v>68.770882662100007</v>
      </c>
      <c r="BA1254" s="25">
        <v>1253</v>
      </c>
      <c r="BB1254" s="26">
        <v>4.1384366375200002E-2</v>
      </c>
      <c r="BC1254" s="25">
        <v>1253</v>
      </c>
      <c r="BD1254" s="26">
        <v>2.99135176306E-2</v>
      </c>
      <c r="BE1254" s="25">
        <v>1253</v>
      </c>
      <c r="BF1254" s="26">
        <v>0.92870211599399999</v>
      </c>
      <c r="BG1254" s="25">
        <v>1253</v>
      </c>
      <c r="BH1254" s="26">
        <v>26.378396166800002</v>
      </c>
      <c r="BI1254" s="25">
        <v>1253</v>
      </c>
      <c r="BJ1254" s="26">
        <v>1009.84941394</v>
      </c>
      <c r="CB1254" s="37"/>
      <c r="CD1254" s="37"/>
      <c r="CE1254" s="37"/>
    </row>
    <row r="1255" spans="1:83" x14ac:dyDescent="0.3">
      <c r="A1255" s="25">
        <v>1254</v>
      </c>
      <c r="B1255" s="26">
        <v>7332.7494161499999</v>
      </c>
      <c r="C1255" s="25">
        <v>1254</v>
      </c>
      <c r="D1255" s="26">
        <v>1.6443393525300001</v>
      </c>
      <c r="E1255" s="25">
        <v>1254</v>
      </c>
      <c r="F1255" s="26">
        <v>53.711601852800001</v>
      </c>
      <c r="G1255" s="25">
        <v>1254</v>
      </c>
      <c r="H1255" s="26">
        <v>0.15059875681900001</v>
      </c>
      <c r="I1255" s="25">
        <v>1254</v>
      </c>
      <c r="J1255" s="26">
        <v>0.13076393148500001</v>
      </c>
      <c r="K1255" s="25">
        <v>1254</v>
      </c>
      <c r="L1255" s="26">
        <v>473950.11482999998</v>
      </c>
      <c r="M1255" s="25">
        <v>1254</v>
      </c>
      <c r="N1255" s="26">
        <v>64.182909376300003</v>
      </c>
      <c r="O1255" s="25">
        <v>1254</v>
      </c>
      <c r="P1255" s="26">
        <v>1.46667395183E-2</v>
      </c>
      <c r="Q1255" s="25">
        <v>1254</v>
      </c>
      <c r="R1255" s="32">
        <v>0.40276909184999998</v>
      </c>
      <c r="S1255" s="28">
        <v>1254</v>
      </c>
      <c r="T1255" s="35">
        <v>0.76477193054600001</v>
      </c>
      <c r="U1255" s="25">
        <v>1254</v>
      </c>
      <c r="V1255" s="26">
        <v>29.9126969621</v>
      </c>
      <c r="W1255" s="25">
        <v>1254</v>
      </c>
      <c r="X1255" s="26">
        <v>6.3667525217499996</v>
      </c>
      <c r="Y1255" s="25">
        <v>1254</v>
      </c>
      <c r="Z1255" s="26">
        <v>9.3130698497499997E-2</v>
      </c>
      <c r="AA1255" s="25">
        <v>1254</v>
      </c>
      <c r="AB1255" s="26">
        <v>6.5200666514599996</v>
      </c>
      <c r="AC1255" s="25">
        <v>1254</v>
      </c>
      <c r="AD1255" s="26">
        <v>0.33857874194499998</v>
      </c>
      <c r="AE1255" s="25">
        <v>1254</v>
      </c>
      <c r="AF1255" s="26">
        <v>473950.11482999998</v>
      </c>
      <c r="AG1255" s="25">
        <v>1254</v>
      </c>
      <c r="AH1255" s="26">
        <v>1.5016508958499999</v>
      </c>
      <c r="AI1255" s="25">
        <v>1254</v>
      </c>
      <c r="AJ1255" s="26">
        <v>76.510598110499998</v>
      </c>
      <c r="AK1255" s="25">
        <v>1254</v>
      </c>
      <c r="AL1255" s="26">
        <v>0.19427619535099999</v>
      </c>
      <c r="AM1255" s="25">
        <v>1254</v>
      </c>
      <c r="AN1255" s="26">
        <v>1.31339406449</v>
      </c>
      <c r="AO1255" s="25">
        <v>1254</v>
      </c>
      <c r="AP1255" s="26">
        <v>1.0028939772400001</v>
      </c>
      <c r="AQ1255" s="25">
        <v>1254</v>
      </c>
      <c r="AR1255" s="26">
        <v>333.71179923</v>
      </c>
      <c r="AS1255" s="25">
        <v>1254</v>
      </c>
      <c r="AT1255" s="26">
        <v>1.7650881846799999</v>
      </c>
      <c r="AU1255" s="25">
        <v>1254</v>
      </c>
      <c r="AV1255" s="26">
        <v>6618.0487899999998</v>
      </c>
      <c r="AW1255" s="25">
        <v>1254</v>
      </c>
      <c r="AX1255" s="26">
        <v>1.5016508958499999</v>
      </c>
      <c r="AY1255" s="25">
        <v>1254</v>
      </c>
      <c r="AZ1255" s="26">
        <v>69.6072619973</v>
      </c>
      <c r="BA1255" s="25">
        <v>1254</v>
      </c>
      <c r="BB1255" s="26">
        <v>8.8785415795599995E-2</v>
      </c>
      <c r="BC1255" s="25">
        <v>1254</v>
      </c>
      <c r="BD1255" s="26">
        <v>0.114969724885</v>
      </c>
      <c r="BE1255" s="25">
        <v>1254</v>
      </c>
      <c r="BF1255" s="26">
        <v>0.79624485931900002</v>
      </c>
      <c r="BG1255" s="25">
        <v>1254</v>
      </c>
      <c r="BH1255" s="26">
        <v>30.760163093300001</v>
      </c>
      <c r="BI1255" s="25">
        <v>1254</v>
      </c>
      <c r="BJ1255" s="26">
        <v>179.14754479800001</v>
      </c>
      <c r="CB1255" s="37"/>
      <c r="CD1255" s="37"/>
      <c r="CE1255" s="37"/>
    </row>
    <row r="1256" spans="1:83" x14ac:dyDescent="0.3">
      <c r="A1256" s="25">
        <v>1255</v>
      </c>
      <c r="B1256" s="26">
        <v>10098.1440361</v>
      </c>
      <c r="C1256" s="25">
        <v>1255</v>
      </c>
      <c r="D1256" s="26">
        <v>1.62428409639</v>
      </c>
      <c r="E1256" s="25">
        <v>1255</v>
      </c>
      <c r="F1256" s="26">
        <v>39.953707873100001</v>
      </c>
      <c r="G1256" s="25">
        <v>1255</v>
      </c>
      <c r="H1256" s="26">
        <v>0.13644007082500001</v>
      </c>
      <c r="I1256" s="25">
        <v>1255</v>
      </c>
      <c r="J1256" s="26">
        <v>3.8836516969399999E-2</v>
      </c>
      <c r="K1256" s="25">
        <v>1255</v>
      </c>
      <c r="L1256" s="26">
        <v>558018.21957099997</v>
      </c>
      <c r="M1256" s="25">
        <v>1255</v>
      </c>
      <c r="N1256" s="26">
        <v>62.743194384900001</v>
      </c>
      <c r="O1256" s="25">
        <v>1255</v>
      </c>
      <c r="P1256" s="26">
        <v>1.5453033583E-2</v>
      </c>
      <c r="Q1256" s="25">
        <v>1255</v>
      </c>
      <c r="R1256" s="32">
        <v>0.81338958862499999</v>
      </c>
      <c r="S1256" s="28">
        <v>1255</v>
      </c>
      <c r="T1256" s="35">
        <v>0.61930324882200005</v>
      </c>
      <c r="U1256" s="25">
        <v>1255</v>
      </c>
      <c r="V1256" s="26">
        <v>35.945936627099996</v>
      </c>
      <c r="W1256" s="25">
        <v>1255</v>
      </c>
      <c r="X1256" s="26">
        <v>6.5155576238300004</v>
      </c>
      <c r="Y1256" s="25">
        <v>1255</v>
      </c>
      <c r="Z1256" s="26">
        <v>6.5980103105599999E-2</v>
      </c>
      <c r="AA1256" s="25">
        <v>1255</v>
      </c>
      <c r="AB1256" s="26">
        <v>6.76918189519</v>
      </c>
      <c r="AC1256" s="25">
        <v>1255</v>
      </c>
      <c r="AD1256" s="26">
        <v>0.16096163390900001</v>
      </c>
      <c r="AE1256" s="25">
        <v>1255</v>
      </c>
      <c r="AF1256" s="26">
        <v>558018.21957099997</v>
      </c>
      <c r="AG1256" s="25">
        <v>1255</v>
      </c>
      <c r="AH1256" s="26">
        <v>1.48676611553</v>
      </c>
      <c r="AI1256" s="25">
        <v>1255</v>
      </c>
      <c r="AJ1256" s="26">
        <v>56.987902053600003</v>
      </c>
      <c r="AK1256" s="25">
        <v>1255</v>
      </c>
      <c r="AL1256" s="26">
        <v>7.2304936643699996E-2</v>
      </c>
      <c r="AM1256" s="25">
        <v>1255</v>
      </c>
      <c r="AN1256" s="26">
        <v>1.76782537555</v>
      </c>
      <c r="AO1256" s="25">
        <v>1255</v>
      </c>
      <c r="AP1256" s="26">
        <v>0.71126511344900001</v>
      </c>
      <c r="AQ1256" s="25">
        <v>1255</v>
      </c>
      <c r="AR1256" s="26">
        <v>943.73041764599998</v>
      </c>
      <c r="AS1256" s="25">
        <v>1255</v>
      </c>
      <c r="AT1256" s="26">
        <v>0.80908965454799997</v>
      </c>
      <c r="AU1256" s="25">
        <v>1255</v>
      </c>
      <c r="AV1256" s="26">
        <v>9450.7862861899994</v>
      </c>
      <c r="AW1256" s="25">
        <v>1255</v>
      </c>
      <c r="AX1256" s="26">
        <v>1.48676611553</v>
      </c>
      <c r="AY1256" s="25">
        <v>1255</v>
      </c>
      <c r="AZ1256" s="26">
        <v>51.5670390286</v>
      </c>
      <c r="BA1256" s="25">
        <v>1255</v>
      </c>
      <c r="BB1256" s="26">
        <v>8.6074799135099994E-2</v>
      </c>
      <c r="BC1256" s="25">
        <v>1255</v>
      </c>
      <c r="BD1256" s="26">
        <v>3.2710077147500002E-2</v>
      </c>
      <c r="BE1256" s="25">
        <v>1255</v>
      </c>
      <c r="BF1256" s="26">
        <v>0.88121512371699995</v>
      </c>
      <c r="BG1256" s="25">
        <v>1255</v>
      </c>
      <c r="BH1256" s="26">
        <v>36.546955086700002</v>
      </c>
      <c r="BI1256" s="25">
        <v>1255</v>
      </c>
      <c r="BJ1256" s="26">
        <v>698.76879197300002</v>
      </c>
      <c r="CB1256" s="37"/>
      <c r="CD1256" s="37"/>
      <c r="CE1256" s="37"/>
    </row>
    <row r="1257" spans="1:83" x14ac:dyDescent="0.3">
      <c r="A1257" s="25">
        <v>1256</v>
      </c>
      <c r="B1257" s="26">
        <v>5128.8964845500004</v>
      </c>
      <c r="C1257" s="25">
        <v>1256</v>
      </c>
      <c r="D1257" s="26">
        <v>2.3113368249400001</v>
      </c>
      <c r="E1257" s="25">
        <v>1256</v>
      </c>
      <c r="F1257" s="26">
        <v>63.536130777499999</v>
      </c>
      <c r="G1257" s="25">
        <v>1256</v>
      </c>
      <c r="H1257" s="26">
        <v>0.104662362992</v>
      </c>
      <c r="I1257" s="25">
        <v>1256</v>
      </c>
      <c r="J1257" s="26">
        <v>0.17685523991499999</v>
      </c>
      <c r="K1257" s="25">
        <v>1256</v>
      </c>
      <c r="L1257" s="26">
        <v>706830.33011500002</v>
      </c>
      <c r="M1257" s="25">
        <v>1256</v>
      </c>
      <c r="N1257" s="26">
        <v>53.220163290099997</v>
      </c>
      <c r="O1257" s="25">
        <v>1256</v>
      </c>
      <c r="P1257" s="26">
        <v>1.6758949654800001E-2</v>
      </c>
      <c r="Q1257" s="25">
        <v>1256</v>
      </c>
      <c r="R1257" s="32">
        <v>0.73624308299200003</v>
      </c>
      <c r="S1257" s="28">
        <v>1256</v>
      </c>
      <c r="T1257" s="35">
        <v>0.37770393743899999</v>
      </c>
      <c r="U1257" s="25">
        <v>1256</v>
      </c>
      <c r="V1257" s="26">
        <v>25.330971866399999</v>
      </c>
      <c r="W1257" s="25">
        <v>1256</v>
      </c>
      <c r="X1257" s="26">
        <v>2.4858683233300001</v>
      </c>
      <c r="Y1257" s="25">
        <v>1256</v>
      </c>
      <c r="Z1257" s="26">
        <v>9.7846568590199995E-2</v>
      </c>
      <c r="AA1257" s="25">
        <v>1256</v>
      </c>
      <c r="AB1257" s="26">
        <v>7.2813487025199999</v>
      </c>
      <c r="AC1257" s="25">
        <v>1256</v>
      </c>
      <c r="AD1257" s="26">
        <v>0.4634823039</v>
      </c>
      <c r="AE1257" s="25">
        <v>1256</v>
      </c>
      <c r="AF1257" s="26">
        <v>706830.33011500002</v>
      </c>
      <c r="AG1257" s="25">
        <v>1256</v>
      </c>
      <c r="AH1257" s="26">
        <v>2.2357005501399998</v>
      </c>
      <c r="AI1257" s="25">
        <v>1256</v>
      </c>
      <c r="AJ1257" s="26">
        <v>85.803615014499997</v>
      </c>
      <c r="AK1257" s="25">
        <v>1256</v>
      </c>
      <c r="AL1257" s="26">
        <v>0.13824559917000001</v>
      </c>
      <c r="AM1257" s="25">
        <v>1256</v>
      </c>
      <c r="AN1257" s="26">
        <v>1.1042524199899999</v>
      </c>
      <c r="AO1257" s="25">
        <v>1256</v>
      </c>
      <c r="AP1257" s="26">
        <v>0.77223329478799996</v>
      </c>
      <c r="AQ1257" s="25">
        <v>1256</v>
      </c>
      <c r="AR1257" s="26">
        <v>100.983954051</v>
      </c>
      <c r="AS1257" s="25">
        <v>1256</v>
      </c>
      <c r="AT1257" s="26">
        <v>2.56048407778</v>
      </c>
      <c r="AU1257" s="25">
        <v>1256</v>
      </c>
      <c r="AV1257" s="26">
        <v>4418.1701103300002</v>
      </c>
      <c r="AW1257" s="25">
        <v>1256</v>
      </c>
      <c r="AX1257" s="26">
        <v>2.2357005501399998</v>
      </c>
      <c r="AY1257" s="25">
        <v>1256</v>
      </c>
      <c r="AZ1257" s="26">
        <v>81.405423262400006</v>
      </c>
      <c r="BA1257" s="25">
        <v>1256</v>
      </c>
      <c r="BB1257" s="26">
        <v>4.3187974004999997E-2</v>
      </c>
      <c r="BC1257" s="25">
        <v>1256</v>
      </c>
      <c r="BD1257" s="26">
        <v>0.122751374496</v>
      </c>
      <c r="BE1257" s="25">
        <v>1256</v>
      </c>
      <c r="BF1257" s="26">
        <v>0.83406065149899999</v>
      </c>
      <c r="BG1257" s="25">
        <v>1256</v>
      </c>
      <c r="BH1257" s="26">
        <v>25.629715684400001</v>
      </c>
      <c r="BI1257" s="25">
        <v>1256</v>
      </c>
      <c r="BJ1257" s="26">
        <v>132.15353320299999</v>
      </c>
      <c r="CB1257" s="37"/>
      <c r="CD1257" s="37"/>
      <c r="CE1257" s="37"/>
    </row>
    <row r="1258" spans="1:83" x14ac:dyDescent="0.3">
      <c r="A1258" s="25">
        <v>1257</v>
      </c>
      <c r="B1258" s="26">
        <v>8989.4136091300006</v>
      </c>
      <c r="C1258" s="25">
        <v>1257</v>
      </c>
      <c r="D1258" s="26">
        <v>1.70813901837</v>
      </c>
      <c r="E1258" s="25">
        <v>1257</v>
      </c>
      <c r="F1258" s="26">
        <v>39.833707871400001</v>
      </c>
      <c r="G1258" s="25">
        <v>1257</v>
      </c>
      <c r="H1258" s="26">
        <v>0.151629373422</v>
      </c>
      <c r="I1258" s="25">
        <v>1257</v>
      </c>
      <c r="J1258" s="26">
        <v>0.11436731054800001</v>
      </c>
      <c r="K1258" s="25">
        <v>1257</v>
      </c>
      <c r="L1258" s="26">
        <v>632770.66811900004</v>
      </c>
      <c r="M1258" s="25">
        <v>1257</v>
      </c>
      <c r="N1258" s="26">
        <v>67.844339680800005</v>
      </c>
      <c r="O1258" s="25">
        <v>1257</v>
      </c>
      <c r="P1258" s="26">
        <v>1.4132096239899999E-2</v>
      </c>
      <c r="Q1258" s="25">
        <v>1257</v>
      </c>
      <c r="R1258" s="32">
        <v>0.44439210179100003</v>
      </c>
      <c r="S1258" s="28">
        <v>1257</v>
      </c>
      <c r="T1258" s="35">
        <v>0.72825626129300003</v>
      </c>
      <c r="U1258" s="25">
        <v>1257</v>
      </c>
      <c r="V1258" s="26">
        <v>28.9640396291</v>
      </c>
      <c r="W1258" s="25">
        <v>1257</v>
      </c>
      <c r="X1258" s="26">
        <v>2.3268195872900002</v>
      </c>
      <c r="Y1258" s="25">
        <v>1257</v>
      </c>
      <c r="Z1258" s="26">
        <v>6.8080984825300006E-2</v>
      </c>
      <c r="AA1258" s="25">
        <v>1257</v>
      </c>
      <c r="AB1258" s="26">
        <v>13.9587432155</v>
      </c>
      <c r="AC1258" s="25">
        <v>1257</v>
      </c>
      <c r="AD1258" s="26">
        <v>0.173274525289</v>
      </c>
      <c r="AE1258" s="25">
        <v>1257</v>
      </c>
      <c r="AF1258" s="26">
        <v>632770.66811900004</v>
      </c>
      <c r="AG1258" s="25">
        <v>1257</v>
      </c>
      <c r="AH1258" s="26">
        <v>1.63582265612</v>
      </c>
      <c r="AI1258" s="25">
        <v>1257</v>
      </c>
      <c r="AJ1258" s="26">
        <v>66.717062254499993</v>
      </c>
      <c r="AK1258" s="25">
        <v>1257</v>
      </c>
      <c r="AL1258" s="26">
        <v>0.30849804194699998</v>
      </c>
      <c r="AM1258" s="25">
        <v>1257</v>
      </c>
      <c r="AN1258" s="26">
        <v>1.6604861064900001</v>
      </c>
      <c r="AO1258" s="25">
        <v>1257</v>
      </c>
      <c r="AP1258" s="26">
        <v>1.1146752556399999</v>
      </c>
      <c r="AQ1258" s="25">
        <v>1257</v>
      </c>
      <c r="AR1258" s="26">
        <v>1307.3940204800001</v>
      </c>
      <c r="AS1258" s="25">
        <v>1257</v>
      </c>
      <c r="AT1258" s="26">
        <v>0.94740595348699996</v>
      </c>
      <c r="AU1258" s="25">
        <v>1257</v>
      </c>
      <c r="AV1258" s="26">
        <v>7602.8581157799999</v>
      </c>
      <c r="AW1258" s="25">
        <v>1257</v>
      </c>
      <c r="AX1258" s="26">
        <v>1.63582265612</v>
      </c>
      <c r="AY1258" s="25">
        <v>1257</v>
      </c>
      <c r="AZ1258" s="26">
        <v>71.269021744400007</v>
      </c>
      <c r="BA1258" s="25">
        <v>1257</v>
      </c>
      <c r="BB1258" s="26">
        <v>5.3569906841999998E-2</v>
      </c>
      <c r="BC1258" s="25">
        <v>1257</v>
      </c>
      <c r="BD1258" s="26">
        <v>7.8564443452499994E-2</v>
      </c>
      <c r="BE1258" s="25">
        <v>1257</v>
      </c>
      <c r="BF1258" s="26">
        <v>0.86786564970500002</v>
      </c>
      <c r="BG1258" s="25">
        <v>1257</v>
      </c>
      <c r="BH1258" s="26">
        <v>29.228937989399999</v>
      </c>
      <c r="BI1258" s="25">
        <v>1257</v>
      </c>
      <c r="BJ1258" s="26">
        <v>2627.0484423600001</v>
      </c>
      <c r="CB1258" s="37"/>
      <c r="CD1258" s="37"/>
      <c r="CE1258" s="37"/>
    </row>
    <row r="1259" spans="1:83" x14ac:dyDescent="0.3">
      <c r="A1259" s="25">
        <v>1258</v>
      </c>
      <c r="B1259" s="26">
        <v>8674.3071909099999</v>
      </c>
      <c r="C1259" s="25">
        <v>1258</v>
      </c>
      <c r="D1259" s="26">
        <v>1.91937681028</v>
      </c>
      <c r="E1259" s="25">
        <v>1258</v>
      </c>
      <c r="F1259" s="26">
        <v>62.917644342300001</v>
      </c>
      <c r="G1259" s="25">
        <v>1258</v>
      </c>
      <c r="H1259" s="26">
        <v>5.2421574992200001E-2</v>
      </c>
      <c r="I1259" s="25">
        <v>1258</v>
      </c>
      <c r="J1259" s="26">
        <v>0.116320763754</v>
      </c>
      <c r="K1259" s="25">
        <v>1258</v>
      </c>
      <c r="L1259" s="26">
        <v>540229.98955900001</v>
      </c>
      <c r="M1259" s="25">
        <v>1258</v>
      </c>
      <c r="N1259" s="26">
        <v>40.744367554500002</v>
      </c>
      <c r="O1259" s="25">
        <v>1258</v>
      </c>
      <c r="P1259" s="26">
        <v>1.70007994338E-2</v>
      </c>
      <c r="Q1259" s="25">
        <v>1258</v>
      </c>
      <c r="R1259" s="32">
        <v>0.44916493406500002</v>
      </c>
      <c r="S1259" s="28">
        <v>1258</v>
      </c>
      <c r="T1259" s="35">
        <v>0.56231013391499995</v>
      </c>
      <c r="U1259" s="25">
        <v>1258</v>
      </c>
      <c r="V1259" s="26">
        <v>39.653873604700003</v>
      </c>
      <c r="W1259" s="25">
        <v>1258</v>
      </c>
      <c r="X1259" s="26">
        <v>7.35902343318</v>
      </c>
      <c r="Y1259" s="25">
        <v>1258</v>
      </c>
      <c r="Z1259" s="26">
        <v>8.4352327587799994E-2</v>
      </c>
      <c r="AA1259" s="25">
        <v>1258</v>
      </c>
      <c r="AB1259" s="26">
        <v>14.137938634499999</v>
      </c>
      <c r="AC1259" s="25">
        <v>1258</v>
      </c>
      <c r="AD1259" s="26">
        <v>0.159834934383</v>
      </c>
      <c r="AE1259" s="25">
        <v>1258</v>
      </c>
      <c r="AF1259" s="26">
        <v>540229.98955900001</v>
      </c>
      <c r="AG1259" s="25">
        <v>1258</v>
      </c>
      <c r="AH1259" s="26">
        <v>1.7493636210300001</v>
      </c>
      <c r="AI1259" s="25">
        <v>1258</v>
      </c>
      <c r="AJ1259" s="26">
        <v>45.3255862579</v>
      </c>
      <c r="AK1259" s="25">
        <v>1258</v>
      </c>
      <c r="AL1259" s="26">
        <v>0.123983231288</v>
      </c>
      <c r="AM1259" s="25">
        <v>1258</v>
      </c>
      <c r="AN1259" s="26">
        <v>1.11816926049</v>
      </c>
      <c r="AO1259" s="25">
        <v>1258</v>
      </c>
      <c r="AP1259" s="26">
        <v>1.7385570957300001</v>
      </c>
      <c r="AQ1259" s="25">
        <v>1258</v>
      </c>
      <c r="AR1259" s="26">
        <v>5134.32297905</v>
      </c>
      <c r="AS1259" s="25">
        <v>1258</v>
      </c>
      <c r="AT1259" s="26">
        <v>0.76686277177600004</v>
      </c>
      <c r="AU1259" s="25">
        <v>1258</v>
      </c>
      <c r="AV1259" s="26">
        <v>7561.8568706400001</v>
      </c>
      <c r="AW1259" s="25">
        <v>1258</v>
      </c>
      <c r="AX1259" s="26">
        <v>1.7493636210300001</v>
      </c>
      <c r="AY1259" s="25">
        <v>1258</v>
      </c>
      <c r="AZ1259" s="26">
        <v>51.222142176600002</v>
      </c>
      <c r="BA1259" s="25">
        <v>1258</v>
      </c>
      <c r="BB1259" s="26">
        <v>4.6958739364499997E-3</v>
      </c>
      <c r="BC1259" s="25">
        <v>1258</v>
      </c>
      <c r="BD1259" s="26">
        <v>4.1757340946599997E-2</v>
      </c>
      <c r="BE1259" s="25">
        <v>1258</v>
      </c>
      <c r="BF1259" s="26">
        <v>0.95354678511699997</v>
      </c>
      <c r="BG1259" s="25">
        <v>1258</v>
      </c>
      <c r="BH1259" s="26">
        <v>39.7991431453</v>
      </c>
      <c r="BI1259" s="25">
        <v>1258</v>
      </c>
      <c r="BJ1259" s="26">
        <v>2632.7890042399999</v>
      </c>
      <c r="CB1259" s="37"/>
      <c r="CD1259" s="37"/>
      <c r="CE1259" s="37"/>
    </row>
    <row r="1260" spans="1:83" x14ac:dyDescent="0.3">
      <c r="A1260" s="25">
        <v>1259</v>
      </c>
      <c r="B1260" s="26">
        <v>9803.9314580200007</v>
      </c>
      <c r="C1260" s="25">
        <v>1259</v>
      </c>
      <c r="D1260" s="26">
        <v>1.5587496729500001</v>
      </c>
      <c r="E1260" s="25">
        <v>1259</v>
      </c>
      <c r="F1260" s="26">
        <v>45.898585305700003</v>
      </c>
      <c r="G1260" s="25">
        <v>1259</v>
      </c>
      <c r="H1260" s="26">
        <v>0.15929010133800001</v>
      </c>
      <c r="I1260" s="25">
        <v>1259</v>
      </c>
      <c r="J1260" s="26">
        <v>6.9484840394000005E-2</v>
      </c>
      <c r="K1260" s="25">
        <v>1259</v>
      </c>
      <c r="L1260" s="26">
        <v>407686.43143300002</v>
      </c>
      <c r="M1260" s="25">
        <v>1259</v>
      </c>
      <c r="N1260" s="26">
        <v>45.917114050499997</v>
      </c>
      <c r="O1260" s="25">
        <v>1259</v>
      </c>
      <c r="P1260" s="26">
        <v>1.0361472924E-2</v>
      </c>
      <c r="Q1260" s="25">
        <v>1259</v>
      </c>
      <c r="R1260" s="32">
        <v>0.49092846549800001</v>
      </c>
      <c r="S1260" s="28">
        <v>1259</v>
      </c>
      <c r="T1260" s="35">
        <v>0.84412257578500005</v>
      </c>
      <c r="U1260" s="25">
        <v>1259</v>
      </c>
      <c r="V1260" s="26">
        <v>32.000781671600002</v>
      </c>
      <c r="W1260" s="25">
        <v>1259</v>
      </c>
      <c r="X1260" s="26">
        <v>5.5838022152200004</v>
      </c>
      <c r="Y1260" s="25">
        <v>1259</v>
      </c>
      <c r="Z1260" s="26">
        <v>7.3767732874399999E-2</v>
      </c>
      <c r="AA1260" s="25">
        <v>1259</v>
      </c>
      <c r="AB1260" s="26">
        <v>12.868156835600001</v>
      </c>
      <c r="AC1260" s="25">
        <v>1259</v>
      </c>
      <c r="AD1260" s="26">
        <v>0.29902333005199999</v>
      </c>
      <c r="AE1260" s="25">
        <v>1259</v>
      </c>
      <c r="AF1260" s="26">
        <v>407686.43143300002</v>
      </c>
      <c r="AG1260" s="25">
        <v>1259</v>
      </c>
      <c r="AH1260" s="26">
        <v>1.42413148567</v>
      </c>
      <c r="AI1260" s="25">
        <v>1259</v>
      </c>
      <c r="AJ1260" s="26">
        <v>57.419906628200003</v>
      </c>
      <c r="AK1260" s="25">
        <v>1259</v>
      </c>
      <c r="AL1260" s="26">
        <v>0.38543293237100001</v>
      </c>
      <c r="AM1260" s="25">
        <v>1259</v>
      </c>
      <c r="AN1260" s="26">
        <v>1.9449696054600001</v>
      </c>
      <c r="AO1260" s="25">
        <v>1259</v>
      </c>
      <c r="AP1260" s="26">
        <v>1.0807642632300001</v>
      </c>
      <c r="AQ1260" s="25">
        <v>1259</v>
      </c>
      <c r="AR1260" s="26">
        <v>1210.9826565400001</v>
      </c>
      <c r="AS1260" s="25">
        <v>1259</v>
      </c>
      <c r="AT1260" s="26">
        <v>1.9596382512399999</v>
      </c>
      <c r="AU1260" s="25">
        <v>1259</v>
      </c>
      <c r="AV1260" s="26">
        <v>8808.8399197599992</v>
      </c>
      <c r="AW1260" s="25">
        <v>1259</v>
      </c>
      <c r="AX1260" s="26">
        <v>1.42413148567</v>
      </c>
      <c r="AY1260" s="25">
        <v>1259</v>
      </c>
      <c r="AZ1260" s="26">
        <v>60.752399579699997</v>
      </c>
      <c r="BA1260" s="25">
        <v>1259</v>
      </c>
      <c r="BB1260" s="26">
        <v>9.2630227651500002E-2</v>
      </c>
      <c r="BC1260" s="25">
        <v>1259</v>
      </c>
      <c r="BD1260" s="26">
        <v>4.90231933616E-2</v>
      </c>
      <c r="BE1260" s="25">
        <v>1259</v>
      </c>
      <c r="BF1260" s="26">
        <v>0.85834657898699995</v>
      </c>
      <c r="BG1260" s="25">
        <v>1259</v>
      </c>
      <c r="BH1260" s="26">
        <v>32.412766690399998</v>
      </c>
      <c r="BI1260" s="25">
        <v>1259</v>
      </c>
      <c r="BJ1260" s="26">
        <v>935.81841631199995</v>
      </c>
      <c r="CB1260" s="37"/>
      <c r="CD1260" s="37"/>
      <c r="CE1260" s="37"/>
    </row>
    <row r="1261" spans="1:83" x14ac:dyDescent="0.3">
      <c r="A1261" s="25">
        <v>1260</v>
      </c>
      <c r="B1261" s="26">
        <v>9418.6863562100007</v>
      </c>
      <c r="C1261" s="25">
        <v>1260</v>
      </c>
      <c r="D1261" s="26">
        <v>2.2441063376799999</v>
      </c>
      <c r="E1261" s="25">
        <v>1260</v>
      </c>
      <c r="F1261" s="26">
        <v>39.034034811600002</v>
      </c>
      <c r="G1261" s="25">
        <v>1260</v>
      </c>
      <c r="H1261" s="26">
        <v>0.115550411529</v>
      </c>
      <c r="I1261" s="25">
        <v>1260</v>
      </c>
      <c r="J1261" s="26">
        <v>1.05900638207E-2</v>
      </c>
      <c r="K1261" s="25">
        <v>1260</v>
      </c>
      <c r="L1261" s="26">
        <v>606821.43535100005</v>
      </c>
      <c r="M1261" s="25">
        <v>1260</v>
      </c>
      <c r="N1261" s="26">
        <v>42.742020304199997</v>
      </c>
      <c r="O1261" s="25">
        <v>1260</v>
      </c>
      <c r="P1261" s="26">
        <v>1.62858700963E-2</v>
      </c>
      <c r="Q1261" s="25">
        <v>1260</v>
      </c>
      <c r="R1261" s="32">
        <v>0.492344932565</v>
      </c>
      <c r="S1261" s="28">
        <v>1260</v>
      </c>
      <c r="T1261" s="35">
        <v>0.42186555059000003</v>
      </c>
      <c r="U1261" s="25">
        <v>1260</v>
      </c>
      <c r="V1261" s="26">
        <v>41.399796096999999</v>
      </c>
      <c r="W1261" s="25">
        <v>1260</v>
      </c>
      <c r="X1261" s="26">
        <v>7.8832088625600001</v>
      </c>
      <c r="Y1261" s="25">
        <v>1260</v>
      </c>
      <c r="Z1261" s="26">
        <v>6.1785732537600002E-2</v>
      </c>
      <c r="AA1261" s="25">
        <v>1260</v>
      </c>
      <c r="AB1261" s="26">
        <v>12.7045223576</v>
      </c>
      <c r="AC1261" s="25">
        <v>1260</v>
      </c>
      <c r="AD1261" s="26">
        <v>0.20852478904800001</v>
      </c>
      <c r="AE1261" s="25">
        <v>1260</v>
      </c>
      <c r="AF1261" s="26">
        <v>606821.43535100005</v>
      </c>
      <c r="AG1261" s="25">
        <v>1260</v>
      </c>
      <c r="AH1261" s="26">
        <v>2.0632602952400001</v>
      </c>
      <c r="AI1261" s="25">
        <v>1260</v>
      </c>
      <c r="AJ1261" s="26">
        <v>51.1737716154</v>
      </c>
      <c r="AK1261" s="25">
        <v>1260</v>
      </c>
      <c r="AL1261" s="26">
        <v>7.6940489104800003E-2</v>
      </c>
      <c r="AM1261" s="25">
        <v>1260</v>
      </c>
      <c r="AN1261" s="26">
        <v>1.81494242341</v>
      </c>
      <c r="AO1261" s="25">
        <v>1260</v>
      </c>
      <c r="AP1261" s="26">
        <v>0.35384607775999999</v>
      </c>
      <c r="AQ1261" s="25">
        <v>1260</v>
      </c>
      <c r="AR1261" s="26">
        <v>2654.7386331500002</v>
      </c>
      <c r="AS1261" s="25">
        <v>1260</v>
      </c>
      <c r="AT1261" s="26">
        <v>1.29094474276</v>
      </c>
      <c r="AU1261" s="25">
        <v>1260</v>
      </c>
      <c r="AV1261" s="26">
        <v>8583.76847662</v>
      </c>
      <c r="AW1261" s="25">
        <v>1260</v>
      </c>
      <c r="AX1261" s="26">
        <v>2.0632602952400001</v>
      </c>
      <c r="AY1261" s="25">
        <v>1260</v>
      </c>
      <c r="AZ1261" s="26">
        <v>56.671617823799998</v>
      </c>
      <c r="BA1261" s="25">
        <v>1260</v>
      </c>
      <c r="BB1261" s="26">
        <v>2.9001953448299998E-2</v>
      </c>
      <c r="BC1261" s="25">
        <v>1260</v>
      </c>
      <c r="BD1261" s="26">
        <v>1.2140779550500001E-2</v>
      </c>
      <c r="BE1261" s="25">
        <v>1260</v>
      </c>
      <c r="BF1261" s="26">
        <v>0.95885726700100005</v>
      </c>
      <c r="BG1261" s="25">
        <v>1260</v>
      </c>
      <c r="BH1261" s="26">
        <v>41.695574701799998</v>
      </c>
      <c r="BI1261" s="25">
        <v>1260</v>
      </c>
      <c r="BJ1261" s="26">
        <v>1734.9248354599999</v>
      </c>
      <c r="CB1261" s="37"/>
      <c r="CD1261" s="37"/>
      <c r="CE1261" s="37"/>
    </row>
    <row r="1262" spans="1:83" x14ac:dyDescent="0.3">
      <c r="A1262" s="25">
        <v>1261</v>
      </c>
      <c r="B1262" s="26">
        <v>8027.0541906500002</v>
      </c>
      <c r="C1262" s="25">
        <v>1261</v>
      </c>
      <c r="D1262" s="26">
        <v>1.7784374977399999</v>
      </c>
      <c r="E1262" s="25">
        <v>1261</v>
      </c>
      <c r="F1262" s="26">
        <v>41.674645824400002</v>
      </c>
      <c r="G1262" s="25">
        <v>1261</v>
      </c>
      <c r="H1262" s="26">
        <v>3.93369078671E-2</v>
      </c>
      <c r="I1262" s="25">
        <v>1261</v>
      </c>
      <c r="J1262" s="26">
        <v>0.19995429510000001</v>
      </c>
      <c r="K1262" s="25">
        <v>1261</v>
      </c>
      <c r="L1262" s="26">
        <v>784043.01893899997</v>
      </c>
      <c r="M1262" s="25">
        <v>1261</v>
      </c>
      <c r="N1262" s="26">
        <v>65.472232434899993</v>
      </c>
      <c r="O1262" s="25">
        <v>1261</v>
      </c>
      <c r="P1262" s="26">
        <v>1.3895936062599999E-2</v>
      </c>
      <c r="Q1262" s="25">
        <v>1261</v>
      </c>
      <c r="R1262" s="32">
        <v>0.80306768845900001</v>
      </c>
      <c r="S1262" s="28">
        <v>1261</v>
      </c>
      <c r="T1262" s="35">
        <v>0.44753443722399999</v>
      </c>
      <c r="U1262" s="25">
        <v>1261</v>
      </c>
      <c r="V1262" s="26">
        <v>29.2217195751</v>
      </c>
      <c r="W1262" s="25">
        <v>1261</v>
      </c>
      <c r="X1262" s="26">
        <v>7.60664302114</v>
      </c>
      <c r="Y1262" s="25">
        <v>1261</v>
      </c>
      <c r="Z1262" s="26">
        <v>1.23094548012E-2</v>
      </c>
      <c r="AA1262" s="25">
        <v>1261</v>
      </c>
      <c r="AB1262" s="26">
        <v>5.7227122478499997</v>
      </c>
      <c r="AC1262" s="25">
        <v>1261</v>
      </c>
      <c r="AD1262" s="26">
        <v>0.222421585541</v>
      </c>
      <c r="AE1262" s="25">
        <v>1261</v>
      </c>
      <c r="AF1262" s="26">
        <v>784043.01893899997</v>
      </c>
      <c r="AG1262" s="25">
        <v>1261</v>
      </c>
      <c r="AH1262" s="26">
        <v>1.61100329335</v>
      </c>
      <c r="AI1262" s="25">
        <v>1261</v>
      </c>
      <c r="AJ1262" s="26">
        <v>79.829380024399995</v>
      </c>
      <c r="AK1262" s="25">
        <v>1261</v>
      </c>
      <c r="AL1262" s="26">
        <v>9.4729435242599996E-2</v>
      </c>
      <c r="AM1262" s="25">
        <v>1261</v>
      </c>
      <c r="AN1262" s="26">
        <v>0.86314620887000004</v>
      </c>
      <c r="AO1262" s="25">
        <v>1261</v>
      </c>
      <c r="AP1262" s="26">
        <v>0.92807163462999998</v>
      </c>
      <c r="AQ1262" s="25">
        <v>1261</v>
      </c>
      <c r="AR1262" s="26">
        <v>137.32018452</v>
      </c>
      <c r="AS1262" s="25">
        <v>1261</v>
      </c>
      <c r="AT1262" s="26">
        <v>2.8492934478800001</v>
      </c>
      <c r="AU1262" s="25">
        <v>1261</v>
      </c>
      <c r="AV1262" s="26">
        <v>7476.4343297100004</v>
      </c>
      <c r="AW1262" s="25">
        <v>1261</v>
      </c>
      <c r="AX1262" s="26">
        <v>1.61100329335</v>
      </c>
      <c r="AY1262" s="25">
        <v>1261</v>
      </c>
      <c r="AZ1262" s="26">
        <v>60.735942744299997</v>
      </c>
      <c r="BA1262" s="25">
        <v>1261</v>
      </c>
      <c r="BB1262" s="26">
        <v>2.7456725605299999E-2</v>
      </c>
      <c r="BC1262" s="25">
        <v>1261</v>
      </c>
      <c r="BD1262" s="26">
        <v>0.15581026133</v>
      </c>
      <c r="BE1262" s="25">
        <v>1261</v>
      </c>
      <c r="BF1262" s="26">
        <v>0.81673301306500001</v>
      </c>
      <c r="BG1262" s="25">
        <v>1261</v>
      </c>
      <c r="BH1262" s="26">
        <v>49.332827696000003</v>
      </c>
      <c r="BI1262" s="25">
        <v>1261</v>
      </c>
      <c r="BJ1262" s="26">
        <v>466.82343753599997</v>
      </c>
      <c r="CB1262" s="37"/>
      <c r="CD1262" s="37"/>
      <c r="CE1262" s="37"/>
    </row>
    <row r="1263" spans="1:83" x14ac:dyDescent="0.3">
      <c r="A1263" s="25">
        <v>1262</v>
      </c>
      <c r="B1263" s="26">
        <v>7477.7251164500003</v>
      </c>
      <c r="C1263" s="25">
        <v>1262</v>
      </c>
      <c r="D1263" s="26">
        <v>1.2217626238199999</v>
      </c>
      <c r="E1263" s="25">
        <v>1262</v>
      </c>
      <c r="F1263" s="26">
        <v>76.920485827199997</v>
      </c>
      <c r="G1263" s="25">
        <v>1262</v>
      </c>
      <c r="H1263" s="26">
        <v>0.114276076736</v>
      </c>
      <c r="I1263" s="25">
        <v>1262</v>
      </c>
      <c r="J1263" s="26">
        <v>6.07776450464E-2</v>
      </c>
      <c r="K1263" s="25">
        <v>1262</v>
      </c>
      <c r="L1263" s="26">
        <v>760032.54760100006</v>
      </c>
      <c r="M1263" s="25">
        <v>1262</v>
      </c>
      <c r="N1263" s="26">
        <v>75.935238908700001</v>
      </c>
      <c r="O1263" s="25">
        <v>1262</v>
      </c>
      <c r="P1263" s="26">
        <v>1.4271508820899999E-2</v>
      </c>
      <c r="Q1263" s="25">
        <v>1262</v>
      </c>
      <c r="R1263" s="32">
        <v>0.86036490785200004</v>
      </c>
      <c r="S1263" s="28">
        <v>1262</v>
      </c>
      <c r="T1263" s="35">
        <v>0.557151055565</v>
      </c>
      <c r="U1263" s="25">
        <v>1262</v>
      </c>
      <c r="V1263" s="26">
        <v>29.477076024500001</v>
      </c>
      <c r="W1263" s="25">
        <v>1262</v>
      </c>
      <c r="X1263" s="26">
        <v>9.9133417364199996</v>
      </c>
      <c r="Y1263" s="25">
        <v>1262</v>
      </c>
      <c r="Z1263" s="26">
        <v>9.1896295458000002E-2</v>
      </c>
      <c r="AA1263" s="25">
        <v>1262</v>
      </c>
      <c r="AB1263" s="26">
        <v>10.9611917805</v>
      </c>
      <c r="AC1263" s="25">
        <v>1262</v>
      </c>
      <c r="AD1263" s="26">
        <v>0.25246075796700002</v>
      </c>
      <c r="AE1263" s="25">
        <v>1262</v>
      </c>
      <c r="AF1263" s="26">
        <v>760032.54760100006</v>
      </c>
      <c r="AG1263" s="25">
        <v>1262</v>
      </c>
      <c r="AH1263" s="26">
        <v>1.0003912424900001</v>
      </c>
      <c r="AI1263" s="25">
        <v>1262</v>
      </c>
      <c r="AJ1263" s="26">
        <v>49.052503128300003</v>
      </c>
      <c r="AK1263" s="25">
        <v>1262</v>
      </c>
      <c r="AL1263" s="26">
        <v>8.0247875738900007E-2</v>
      </c>
      <c r="AM1263" s="25">
        <v>1262</v>
      </c>
      <c r="AN1263" s="26">
        <v>1.60104799683</v>
      </c>
      <c r="AO1263" s="25">
        <v>1262</v>
      </c>
      <c r="AP1263" s="26">
        <v>0.792623031049</v>
      </c>
      <c r="AQ1263" s="25">
        <v>1262</v>
      </c>
      <c r="AR1263" s="26">
        <v>2277.4844621799998</v>
      </c>
      <c r="AS1263" s="25">
        <v>1262</v>
      </c>
      <c r="AT1263" s="26">
        <v>1.3488903812899999</v>
      </c>
      <c r="AU1263" s="25">
        <v>1262</v>
      </c>
      <c r="AV1263" s="26">
        <v>6635.5271234900001</v>
      </c>
      <c r="AW1263" s="25">
        <v>1262</v>
      </c>
      <c r="AX1263" s="26">
        <v>1.0003912424900001</v>
      </c>
      <c r="AY1263" s="25">
        <v>1262</v>
      </c>
      <c r="AZ1263" s="26">
        <v>61.326428231800001</v>
      </c>
      <c r="BA1263" s="25">
        <v>1262</v>
      </c>
      <c r="BB1263" s="26">
        <v>3.6385601838399999E-2</v>
      </c>
      <c r="BC1263" s="25">
        <v>1262</v>
      </c>
      <c r="BD1263" s="26">
        <v>3.3963838447499999E-2</v>
      </c>
      <c r="BE1263" s="25">
        <v>1262</v>
      </c>
      <c r="BF1263" s="26">
        <v>0.92965055971400001</v>
      </c>
      <c r="BG1263" s="25">
        <v>1262</v>
      </c>
      <c r="BH1263" s="26">
        <v>29.981050858700002</v>
      </c>
      <c r="BI1263" s="25">
        <v>1262</v>
      </c>
      <c r="BJ1263" s="26">
        <v>795.76982697599999</v>
      </c>
      <c r="CB1263" s="37"/>
      <c r="CD1263" s="37"/>
      <c r="CE1263" s="37"/>
    </row>
    <row r="1264" spans="1:83" x14ac:dyDescent="0.3">
      <c r="A1264" s="25">
        <v>1263</v>
      </c>
      <c r="B1264" s="26">
        <v>10843.9909343</v>
      </c>
      <c r="C1264" s="25">
        <v>1263</v>
      </c>
      <c r="D1264" s="26">
        <v>1.53078808799</v>
      </c>
      <c r="E1264" s="25">
        <v>1263</v>
      </c>
      <c r="F1264" s="26">
        <v>69.111636805000003</v>
      </c>
      <c r="G1264" s="25">
        <v>1263</v>
      </c>
      <c r="H1264" s="26">
        <v>0.191441928457</v>
      </c>
      <c r="I1264" s="25">
        <v>1263</v>
      </c>
      <c r="J1264" s="26">
        <v>0.194307144328</v>
      </c>
      <c r="K1264" s="25">
        <v>1263</v>
      </c>
      <c r="L1264" s="26">
        <v>533473.84370099998</v>
      </c>
      <c r="M1264" s="25">
        <v>1263</v>
      </c>
      <c r="N1264" s="26">
        <v>55.099546830199998</v>
      </c>
      <c r="O1264" s="25">
        <v>1263</v>
      </c>
      <c r="P1264" s="26">
        <v>1.82768258531E-2</v>
      </c>
      <c r="Q1264" s="25">
        <v>1263</v>
      </c>
      <c r="R1264" s="32">
        <v>0.84898176618999999</v>
      </c>
      <c r="S1264" s="28">
        <v>1263</v>
      </c>
      <c r="T1264" s="35">
        <v>0.67626129123300005</v>
      </c>
      <c r="U1264" s="25">
        <v>1263</v>
      </c>
      <c r="V1264" s="26">
        <v>33.808411726499997</v>
      </c>
      <c r="W1264" s="25">
        <v>1263</v>
      </c>
      <c r="X1264" s="26">
        <v>4.7355321882699997</v>
      </c>
      <c r="Y1264" s="25">
        <v>1263</v>
      </c>
      <c r="Z1264" s="26">
        <v>9.9834180707399994E-2</v>
      </c>
      <c r="AA1264" s="25">
        <v>1263</v>
      </c>
      <c r="AB1264" s="26">
        <v>6.6243114655099999</v>
      </c>
      <c r="AC1264" s="25">
        <v>1263</v>
      </c>
      <c r="AD1264" s="26">
        <v>0.44513707184000001</v>
      </c>
      <c r="AE1264" s="25">
        <v>1263</v>
      </c>
      <c r="AF1264" s="26">
        <v>533473.84370099998</v>
      </c>
      <c r="AG1264" s="25">
        <v>1263</v>
      </c>
      <c r="AH1264" s="26">
        <v>1.4208300200599999</v>
      </c>
      <c r="AI1264" s="25">
        <v>1263</v>
      </c>
      <c r="AJ1264" s="26">
        <v>87.927748844299998</v>
      </c>
      <c r="AK1264" s="25">
        <v>1263</v>
      </c>
      <c r="AL1264" s="26">
        <v>0.33595167930100001</v>
      </c>
      <c r="AM1264" s="25">
        <v>1263</v>
      </c>
      <c r="AN1264" s="26">
        <v>1.5009083028500001</v>
      </c>
      <c r="AO1264" s="25">
        <v>1263</v>
      </c>
      <c r="AP1264" s="26">
        <v>0.96716667096300002</v>
      </c>
      <c r="AQ1264" s="25">
        <v>1263</v>
      </c>
      <c r="AR1264" s="26">
        <v>172.354293359</v>
      </c>
      <c r="AS1264" s="25">
        <v>1263</v>
      </c>
      <c r="AT1264" s="26">
        <v>2.34629631464</v>
      </c>
      <c r="AU1264" s="25">
        <v>1263</v>
      </c>
      <c r="AV1264" s="26">
        <v>10002.072317599999</v>
      </c>
      <c r="AW1264" s="25">
        <v>1263</v>
      </c>
      <c r="AX1264" s="26">
        <v>1.4208300200599999</v>
      </c>
      <c r="AY1264" s="25">
        <v>1263</v>
      </c>
      <c r="AZ1264" s="26">
        <v>78.428035218000005</v>
      </c>
      <c r="BA1264" s="25">
        <v>1263</v>
      </c>
      <c r="BB1264" s="26">
        <v>0.15584146031900001</v>
      </c>
      <c r="BC1264" s="25">
        <v>1263</v>
      </c>
      <c r="BD1264" s="26">
        <v>0.17820339813200001</v>
      </c>
      <c r="BE1264" s="25">
        <v>1263</v>
      </c>
      <c r="BF1264" s="26">
        <v>0.66595514155000002</v>
      </c>
      <c r="BG1264" s="25">
        <v>1263</v>
      </c>
      <c r="BH1264" s="26">
        <v>34.587170565800001</v>
      </c>
      <c r="BI1264" s="25">
        <v>1263</v>
      </c>
      <c r="BJ1264" s="26">
        <v>116.04439865000001</v>
      </c>
      <c r="CB1264" s="37"/>
      <c r="CD1264" s="37"/>
      <c r="CE1264" s="37"/>
    </row>
    <row r="1265" spans="1:83" x14ac:dyDescent="0.3">
      <c r="A1265" s="25">
        <v>1264</v>
      </c>
      <c r="B1265" s="26">
        <v>3206.9133554499999</v>
      </c>
      <c r="C1265" s="25">
        <v>1264</v>
      </c>
      <c r="D1265" s="26">
        <v>1.52115221619</v>
      </c>
      <c r="E1265" s="25">
        <v>1264</v>
      </c>
      <c r="F1265" s="26">
        <v>47.3973094527</v>
      </c>
      <c r="G1265" s="25">
        <v>1264</v>
      </c>
      <c r="H1265" s="26">
        <v>0.17644042200500001</v>
      </c>
      <c r="I1265" s="25">
        <v>1264</v>
      </c>
      <c r="J1265" s="26">
        <v>6.9278457764500007E-2</v>
      </c>
      <c r="K1265" s="25">
        <v>1264</v>
      </c>
      <c r="L1265" s="26">
        <v>754264.306705</v>
      </c>
      <c r="M1265" s="25">
        <v>1264</v>
      </c>
      <c r="N1265" s="26">
        <v>53.922826749800002</v>
      </c>
      <c r="O1265" s="25">
        <v>1264</v>
      </c>
      <c r="P1265" s="26">
        <v>1.4731155797E-2</v>
      </c>
      <c r="Q1265" s="25">
        <v>1264</v>
      </c>
      <c r="R1265" s="32">
        <v>0.51965158897099994</v>
      </c>
      <c r="S1265" s="28">
        <v>1264</v>
      </c>
      <c r="T1265" s="35">
        <v>0.35533676518200003</v>
      </c>
      <c r="U1265" s="25">
        <v>1264</v>
      </c>
      <c r="V1265" s="26">
        <v>26.9103839687</v>
      </c>
      <c r="W1265" s="25">
        <v>1264</v>
      </c>
      <c r="X1265" s="26">
        <v>2.8630488126500002</v>
      </c>
      <c r="Y1265" s="25">
        <v>1264</v>
      </c>
      <c r="Z1265" s="26">
        <v>5.7004166191400002E-2</v>
      </c>
      <c r="AA1265" s="25">
        <v>1264</v>
      </c>
      <c r="AB1265" s="26">
        <v>9.3050292596500004</v>
      </c>
      <c r="AC1265" s="25">
        <v>1264</v>
      </c>
      <c r="AD1265" s="26">
        <v>0.309726608766</v>
      </c>
      <c r="AE1265" s="25">
        <v>1264</v>
      </c>
      <c r="AF1265" s="26">
        <v>754264.306705</v>
      </c>
      <c r="AG1265" s="25">
        <v>1264</v>
      </c>
      <c r="AH1265" s="26">
        <v>1.43674411239</v>
      </c>
      <c r="AI1265" s="25">
        <v>1264</v>
      </c>
      <c r="AJ1265" s="26">
        <v>75.434537362900002</v>
      </c>
      <c r="AK1265" s="25">
        <v>1264</v>
      </c>
      <c r="AL1265" s="26">
        <v>6.7882567367300001E-2</v>
      </c>
      <c r="AM1265" s="25">
        <v>1264</v>
      </c>
      <c r="AN1265" s="26">
        <v>1.1370297756200001</v>
      </c>
      <c r="AO1265" s="25">
        <v>1264</v>
      </c>
      <c r="AP1265" s="26">
        <v>0.440635770644</v>
      </c>
      <c r="AQ1265" s="25">
        <v>1264</v>
      </c>
      <c r="AR1265" s="26">
        <v>259.24827653099999</v>
      </c>
      <c r="AS1265" s="25">
        <v>1264</v>
      </c>
      <c r="AT1265" s="26">
        <v>2.2277792110100001</v>
      </c>
      <c r="AU1265" s="25">
        <v>1264</v>
      </c>
      <c r="AV1265" s="26">
        <v>2596.72860511</v>
      </c>
      <c r="AW1265" s="25">
        <v>1264</v>
      </c>
      <c r="AX1265" s="26">
        <v>1.43674411239</v>
      </c>
      <c r="AY1265" s="25">
        <v>1264</v>
      </c>
      <c r="AZ1265" s="26">
        <v>76.982649614799996</v>
      </c>
      <c r="BA1265" s="25">
        <v>1264</v>
      </c>
      <c r="BB1265" s="26">
        <v>2.3133955210500001E-2</v>
      </c>
      <c r="BC1265" s="25">
        <v>1264</v>
      </c>
      <c r="BD1265" s="26">
        <v>4.5342360153799999E-2</v>
      </c>
      <c r="BE1265" s="25">
        <v>1264</v>
      </c>
      <c r="BF1265" s="26">
        <v>0.93152368463599999</v>
      </c>
      <c r="BG1265" s="25">
        <v>1264</v>
      </c>
      <c r="BH1265" s="26">
        <v>27.343940857300002</v>
      </c>
      <c r="BI1265" s="25">
        <v>1264</v>
      </c>
      <c r="BJ1265" s="26">
        <v>505.62746382400002</v>
      </c>
      <c r="CB1265" s="37"/>
      <c r="CD1265" s="37"/>
      <c r="CE1265" s="37"/>
    </row>
    <row r="1266" spans="1:83" x14ac:dyDescent="0.3">
      <c r="A1266" s="25">
        <v>1265</v>
      </c>
      <c r="B1266" s="26">
        <v>9796.0854909099999</v>
      </c>
      <c r="C1266" s="25">
        <v>1265</v>
      </c>
      <c r="D1266" s="26">
        <v>1.71431396645</v>
      </c>
      <c r="E1266" s="25">
        <v>1265</v>
      </c>
      <c r="F1266" s="26">
        <v>46.915883882599999</v>
      </c>
      <c r="G1266" s="25">
        <v>1265</v>
      </c>
      <c r="H1266" s="26">
        <v>5.57679735146E-2</v>
      </c>
      <c r="I1266" s="25">
        <v>1265</v>
      </c>
      <c r="J1266" s="26">
        <v>0.17910108233200001</v>
      </c>
      <c r="K1266" s="25">
        <v>1265</v>
      </c>
      <c r="L1266" s="26">
        <v>443427.14120499999</v>
      </c>
      <c r="M1266" s="25">
        <v>1265</v>
      </c>
      <c r="N1266" s="26">
        <v>47.188653043400002</v>
      </c>
      <c r="O1266" s="25">
        <v>1265</v>
      </c>
      <c r="P1266" s="26">
        <v>1.54460759347E-2</v>
      </c>
      <c r="Q1266" s="25">
        <v>1265</v>
      </c>
      <c r="R1266" s="32">
        <v>0.66126621348199999</v>
      </c>
      <c r="S1266" s="28">
        <v>1265</v>
      </c>
      <c r="T1266" s="35">
        <v>0.840385977073</v>
      </c>
      <c r="U1266" s="25">
        <v>1265</v>
      </c>
      <c r="V1266" s="26">
        <v>37.640103275100003</v>
      </c>
      <c r="W1266" s="25">
        <v>1265</v>
      </c>
      <c r="X1266" s="26">
        <v>2.8156188284199999</v>
      </c>
      <c r="Y1266" s="25">
        <v>1265</v>
      </c>
      <c r="Z1266" s="26">
        <v>8.7081103297299997E-2</v>
      </c>
      <c r="AA1266" s="25">
        <v>1265</v>
      </c>
      <c r="AB1266" s="26">
        <v>8.9962551154499995</v>
      </c>
      <c r="AC1266" s="25">
        <v>1265</v>
      </c>
      <c r="AD1266" s="26">
        <v>0.22296371552899999</v>
      </c>
      <c r="AE1266" s="25">
        <v>1265</v>
      </c>
      <c r="AF1266" s="26">
        <v>443427.14120499999</v>
      </c>
      <c r="AG1266" s="25">
        <v>1265</v>
      </c>
      <c r="AH1266" s="26">
        <v>1.63684941039</v>
      </c>
      <c r="AI1266" s="25">
        <v>1265</v>
      </c>
      <c r="AJ1266" s="26">
        <v>68.873492467899993</v>
      </c>
      <c r="AK1266" s="25">
        <v>1265</v>
      </c>
      <c r="AL1266" s="26">
        <v>0.197418742821</v>
      </c>
      <c r="AM1266" s="25">
        <v>1265</v>
      </c>
      <c r="AN1266" s="26">
        <v>1.1735728458400001</v>
      </c>
      <c r="AO1266" s="25">
        <v>1265</v>
      </c>
      <c r="AP1266" s="26">
        <v>1.8603747158199999</v>
      </c>
      <c r="AQ1266" s="25">
        <v>1265</v>
      </c>
      <c r="AR1266" s="26">
        <v>509.34506940900002</v>
      </c>
      <c r="AS1266" s="25">
        <v>1265</v>
      </c>
      <c r="AT1266" s="26">
        <v>1.1402827691899999</v>
      </c>
      <c r="AU1266" s="25">
        <v>1265</v>
      </c>
      <c r="AV1266" s="26">
        <v>8955.2408961100009</v>
      </c>
      <c r="AW1266" s="25">
        <v>1265</v>
      </c>
      <c r="AX1266" s="26">
        <v>1.63684941039</v>
      </c>
      <c r="AY1266" s="25">
        <v>1265</v>
      </c>
      <c r="AZ1266" s="26">
        <v>64.951823417</v>
      </c>
      <c r="BA1266" s="25">
        <v>1265</v>
      </c>
      <c r="BB1266" s="26">
        <v>2.6626369308000001E-2</v>
      </c>
      <c r="BC1266" s="25">
        <v>1265</v>
      </c>
      <c r="BD1266" s="26">
        <v>0.13640137862000001</v>
      </c>
      <c r="BE1266" s="25">
        <v>1265</v>
      </c>
      <c r="BF1266" s="26">
        <v>0.83697225207199999</v>
      </c>
      <c r="BG1266" s="25">
        <v>1265</v>
      </c>
      <c r="BH1266" s="26">
        <v>37.887166927800003</v>
      </c>
      <c r="BI1266" s="25">
        <v>1265</v>
      </c>
      <c r="BJ1266" s="26">
        <v>661.24811984799999</v>
      </c>
      <c r="CB1266" s="37"/>
      <c r="CD1266" s="37"/>
      <c r="CE1266" s="37"/>
    </row>
    <row r="1267" spans="1:83" x14ac:dyDescent="0.3">
      <c r="A1267" s="25">
        <v>1266</v>
      </c>
      <c r="B1267" s="26">
        <v>7871.6504170899998</v>
      </c>
      <c r="C1267" s="25">
        <v>1266</v>
      </c>
      <c r="D1267" s="26">
        <v>2.2278210642</v>
      </c>
      <c r="E1267" s="25">
        <v>1266</v>
      </c>
      <c r="F1267" s="26">
        <v>73.136761789399998</v>
      </c>
      <c r="G1267" s="25">
        <v>1266</v>
      </c>
      <c r="H1267" s="26">
        <v>0.161500118533</v>
      </c>
      <c r="I1267" s="25">
        <v>1266</v>
      </c>
      <c r="J1267" s="26">
        <v>0.128357497031</v>
      </c>
      <c r="K1267" s="25">
        <v>1266</v>
      </c>
      <c r="L1267" s="26">
        <v>614450.23824600002</v>
      </c>
      <c r="M1267" s="25">
        <v>1266</v>
      </c>
      <c r="N1267" s="26">
        <v>75.755352778000002</v>
      </c>
      <c r="O1267" s="25">
        <v>1266</v>
      </c>
      <c r="P1267" s="26">
        <v>1.7234195187099999E-2</v>
      </c>
      <c r="Q1267" s="25">
        <v>1266</v>
      </c>
      <c r="R1267" s="32">
        <v>0.65090421491700001</v>
      </c>
      <c r="S1267" s="28">
        <v>1266</v>
      </c>
      <c r="T1267" s="35">
        <v>0.37187210293900003</v>
      </c>
      <c r="U1267" s="25">
        <v>1266</v>
      </c>
      <c r="V1267" s="26">
        <v>32.408270049499997</v>
      </c>
      <c r="W1267" s="25">
        <v>1266</v>
      </c>
      <c r="X1267" s="26">
        <v>2.63114717862</v>
      </c>
      <c r="Y1267" s="25">
        <v>1266</v>
      </c>
      <c r="Z1267" s="26">
        <v>4.7085625258000002E-2</v>
      </c>
      <c r="AA1267" s="25">
        <v>1266</v>
      </c>
      <c r="AB1267" s="26">
        <v>9.2071404485800006</v>
      </c>
      <c r="AC1267" s="25">
        <v>1266</v>
      </c>
      <c r="AD1267" s="26">
        <v>0.31231912583799998</v>
      </c>
      <c r="AE1267" s="25">
        <v>1266</v>
      </c>
      <c r="AF1267" s="26">
        <v>614450.23824600002</v>
      </c>
      <c r="AG1267" s="25">
        <v>1266</v>
      </c>
      <c r="AH1267" s="26">
        <v>2.1498948311900001</v>
      </c>
      <c r="AI1267" s="25">
        <v>1266</v>
      </c>
      <c r="AJ1267" s="26">
        <v>97.753499106299998</v>
      </c>
      <c r="AK1267" s="25">
        <v>1266</v>
      </c>
      <c r="AL1267" s="26">
        <v>0.169994266197</v>
      </c>
      <c r="AM1267" s="25">
        <v>1266</v>
      </c>
      <c r="AN1267" s="26">
        <v>1.40495597235</v>
      </c>
      <c r="AO1267" s="25">
        <v>1266</v>
      </c>
      <c r="AP1267" s="26">
        <v>0.44377827308200002</v>
      </c>
      <c r="AQ1267" s="25">
        <v>1266</v>
      </c>
      <c r="AR1267" s="26">
        <v>200.611186336</v>
      </c>
      <c r="AS1267" s="25">
        <v>1266</v>
      </c>
      <c r="AT1267" s="26">
        <v>2.49812372894</v>
      </c>
      <c r="AU1267" s="25">
        <v>1266</v>
      </c>
      <c r="AV1267" s="26">
        <v>7176.4134476600002</v>
      </c>
      <c r="AW1267" s="25">
        <v>1266</v>
      </c>
      <c r="AX1267" s="26">
        <v>2.1498948311900001</v>
      </c>
      <c r="AY1267" s="25">
        <v>1266</v>
      </c>
      <c r="AZ1267" s="26">
        <v>94.456402866199994</v>
      </c>
      <c r="BA1267" s="25">
        <v>1266</v>
      </c>
      <c r="BB1267" s="26">
        <v>9.9503984350000005E-2</v>
      </c>
      <c r="BC1267" s="25">
        <v>1266</v>
      </c>
      <c r="BD1267" s="26">
        <v>0.121556418955</v>
      </c>
      <c r="BE1267" s="25">
        <v>1266</v>
      </c>
      <c r="BF1267" s="26">
        <v>0.77893959669500001</v>
      </c>
      <c r="BG1267" s="25">
        <v>1266</v>
      </c>
      <c r="BH1267" s="26">
        <v>33.241253696299999</v>
      </c>
      <c r="BI1267" s="25">
        <v>1266</v>
      </c>
      <c r="BJ1267" s="26">
        <v>515.43248894199996</v>
      </c>
      <c r="CB1267" s="37"/>
      <c r="CD1267" s="37"/>
      <c r="CE1267" s="37"/>
    </row>
    <row r="1268" spans="1:83" x14ac:dyDescent="0.3">
      <c r="A1268" s="25">
        <v>1267</v>
      </c>
      <c r="B1268" s="26">
        <v>9068.3101679200008</v>
      </c>
      <c r="C1268" s="25">
        <v>1267</v>
      </c>
      <c r="D1268" s="26">
        <v>1.6818607371700001</v>
      </c>
      <c r="E1268" s="25">
        <v>1267</v>
      </c>
      <c r="F1268" s="26">
        <v>59.572277094299999</v>
      </c>
      <c r="G1268" s="25">
        <v>1267</v>
      </c>
      <c r="H1268" s="26">
        <v>1.8679731255300001E-2</v>
      </c>
      <c r="I1268" s="25">
        <v>1267</v>
      </c>
      <c r="J1268" s="26">
        <v>0.12221334283599999</v>
      </c>
      <c r="K1268" s="25">
        <v>1267</v>
      </c>
      <c r="L1268" s="26">
        <v>786904.63097599999</v>
      </c>
      <c r="M1268" s="25">
        <v>1267</v>
      </c>
      <c r="N1268" s="26">
        <v>69.591681736499993</v>
      </c>
      <c r="O1268" s="25">
        <v>1267</v>
      </c>
      <c r="P1268" s="26">
        <v>1.00053599439E-2</v>
      </c>
      <c r="Q1268" s="25">
        <v>1267</v>
      </c>
      <c r="R1268" s="32">
        <v>0.89083290705999996</v>
      </c>
      <c r="S1268" s="28">
        <v>1267</v>
      </c>
      <c r="T1268" s="35">
        <v>0.36982166888200002</v>
      </c>
      <c r="U1268" s="25">
        <v>1267</v>
      </c>
      <c r="V1268" s="26">
        <v>28.9874301051</v>
      </c>
      <c r="W1268" s="25">
        <v>1267</v>
      </c>
      <c r="X1268" s="26">
        <v>9.16980606039</v>
      </c>
      <c r="Y1268" s="25">
        <v>1267</v>
      </c>
      <c r="Z1268" s="26">
        <v>9.3950076196999993E-2</v>
      </c>
      <c r="AA1268" s="25">
        <v>1267</v>
      </c>
      <c r="AB1268" s="26">
        <v>5.5614916036800004</v>
      </c>
      <c r="AC1268" s="25">
        <v>1267</v>
      </c>
      <c r="AD1268" s="26">
        <v>0.495654936564</v>
      </c>
      <c r="AE1268" s="25">
        <v>1267</v>
      </c>
      <c r="AF1268" s="26">
        <v>786904.63097599999</v>
      </c>
      <c r="AG1268" s="25">
        <v>1267</v>
      </c>
      <c r="AH1268" s="26">
        <v>1.4872319127</v>
      </c>
      <c r="AI1268" s="25">
        <v>1267</v>
      </c>
      <c r="AJ1268" s="26">
        <v>67.833894009600002</v>
      </c>
      <c r="AK1268" s="25">
        <v>1267</v>
      </c>
      <c r="AL1268" s="26">
        <v>3.7786837056300003E-2</v>
      </c>
      <c r="AM1268" s="25">
        <v>1267</v>
      </c>
      <c r="AN1268" s="26">
        <v>0.91473208367000003</v>
      </c>
      <c r="AO1268" s="25">
        <v>1267</v>
      </c>
      <c r="AP1268" s="26">
        <v>0.68155108274499998</v>
      </c>
      <c r="AQ1268" s="25">
        <v>1267</v>
      </c>
      <c r="AR1268" s="26">
        <v>189.12863086999999</v>
      </c>
      <c r="AS1268" s="25">
        <v>1267</v>
      </c>
      <c r="AT1268" s="26">
        <v>2.4997267569499999</v>
      </c>
      <c r="AU1268" s="25">
        <v>1267</v>
      </c>
      <c r="AV1268" s="26">
        <v>8760.4797297999994</v>
      </c>
      <c r="AW1268" s="25">
        <v>1267</v>
      </c>
      <c r="AX1268" s="26">
        <v>1.4872319127</v>
      </c>
      <c r="AY1268" s="25">
        <v>1267</v>
      </c>
      <c r="AZ1268" s="26">
        <v>63.602218951099999</v>
      </c>
      <c r="BA1268" s="25">
        <v>1267</v>
      </c>
      <c r="BB1268" s="26">
        <v>1.46939271707E-2</v>
      </c>
      <c r="BC1268" s="25">
        <v>1267</v>
      </c>
      <c r="BD1268" s="26">
        <v>9.6011386711600005E-2</v>
      </c>
      <c r="BE1268" s="25">
        <v>1267</v>
      </c>
      <c r="BF1268" s="26">
        <v>0.889294686118</v>
      </c>
      <c r="BG1268" s="25">
        <v>1267</v>
      </c>
      <c r="BH1268" s="26">
        <v>30.1330983143</v>
      </c>
      <c r="BI1268" s="25">
        <v>1267</v>
      </c>
      <c r="BJ1268" s="26">
        <v>69.879553081200001</v>
      </c>
      <c r="CB1268" s="37"/>
      <c r="CD1268" s="37"/>
      <c r="CE1268" s="37"/>
    </row>
    <row r="1269" spans="1:83" x14ac:dyDescent="0.3">
      <c r="A1269" s="25">
        <v>1268</v>
      </c>
      <c r="B1269" s="26">
        <v>6348.8089302099997</v>
      </c>
      <c r="C1269" s="25">
        <v>1268</v>
      </c>
      <c r="D1269" s="26">
        <v>1.99874161609</v>
      </c>
      <c r="E1269" s="25">
        <v>1268</v>
      </c>
      <c r="F1269" s="26">
        <v>60.497940402099999</v>
      </c>
      <c r="G1269" s="25">
        <v>1268</v>
      </c>
      <c r="H1269" s="26">
        <v>0.18654767446699999</v>
      </c>
      <c r="I1269" s="25">
        <v>1268</v>
      </c>
      <c r="J1269" s="26">
        <v>3.7628010216999998E-2</v>
      </c>
      <c r="K1269" s="25">
        <v>1268</v>
      </c>
      <c r="L1269" s="26">
        <v>680090.47670200001</v>
      </c>
      <c r="M1269" s="25">
        <v>1268</v>
      </c>
      <c r="N1269" s="26">
        <v>77.682272173000001</v>
      </c>
      <c r="O1269" s="25">
        <v>1268</v>
      </c>
      <c r="P1269" s="26">
        <v>1.18179127495E-2</v>
      </c>
      <c r="Q1269" s="25">
        <v>1268</v>
      </c>
      <c r="R1269" s="32">
        <v>0.564185916482</v>
      </c>
      <c r="S1269" s="28">
        <v>1268</v>
      </c>
      <c r="T1269" s="35">
        <v>0.71606326941499998</v>
      </c>
      <c r="U1269" s="25">
        <v>1268</v>
      </c>
      <c r="V1269" s="26">
        <v>28.381860791099999</v>
      </c>
      <c r="W1269" s="25">
        <v>1268</v>
      </c>
      <c r="X1269" s="26">
        <v>5.6709596547699999</v>
      </c>
      <c r="Y1269" s="25">
        <v>1268</v>
      </c>
      <c r="Z1269" s="26">
        <v>7.5252563366900005E-2</v>
      </c>
      <c r="AA1269" s="25">
        <v>1268</v>
      </c>
      <c r="AB1269" s="26">
        <v>5.1326181522400001</v>
      </c>
      <c r="AC1269" s="25">
        <v>1268</v>
      </c>
      <c r="AD1269" s="26">
        <v>0.31612471439200002</v>
      </c>
      <c r="AE1269" s="25">
        <v>1268</v>
      </c>
      <c r="AF1269" s="26">
        <v>680090.47670200001</v>
      </c>
      <c r="AG1269" s="25">
        <v>1268</v>
      </c>
      <c r="AH1269" s="26">
        <v>1.8706457240300001</v>
      </c>
      <c r="AI1269" s="25">
        <v>1268</v>
      </c>
      <c r="AJ1269" s="26">
        <v>81.474907306899993</v>
      </c>
      <c r="AK1269" s="25">
        <v>1268</v>
      </c>
      <c r="AL1269" s="26">
        <v>8.1834706966600002E-2</v>
      </c>
      <c r="AM1269" s="25">
        <v>1268</v>
      </c>
      <c r="AN1269" s="26">
        <v>1.16766184711</v>
      </c>
      <c r="AO1269" s="25">
        <v>1268</v>
      </c>
      <c r="AP1269" s="26">
        <v>0.54311366224400004</v>
      </c>
      <c r="AQ1269" s="25">
        <v>1268</v>
      </c>
      <c r="AR1269" s="26">
        <v>181.09410133700001</v>
      </c>
      <c r="AS1269" s="25">
        <v>1268</v>
      </c>
      <c r="AT1269" s="26">
        <v>1.67210446882</v>
      </c>
      <c r="AU1269" s="25">
        <v>1268</v>
      </c>
      <c r="AV1269" s="26">
        <v>5960.7765677400002</v>
      </c>
      <c r="AW1269" s="25">
        <v>1268</v>
      </c>
      <c r="AX1269" s="26">
        <v>1.8706457240300001</v>
      </c>
      <c r="AY1269" s="25">
        <v>1268</v>
      </c>
      <c r="AZ1269" s="26">
        <v>71.943493351300006</v>
      </c>
      <c r="BA1269" s="25">
        <v>1268</v>
      </c>
      <c r="BB1269" s="26">
        <v>0.12184982024</v>
      </c>
      <c r="BC1269" s="25">
        <v>1268</v>
      </c>
      <c r="BD1269" s="26">
        <v>5.18215486878E-2</v>
      </c>
      <c r="BE1269" s="25">
        <v>1268</v>
      </c>
      <c r="BF1269" s="26">
        <v>0.82632863107200005</v>
      </c>
      <c r="BG1269" s="25">
        <v>1268</v>
      </c>
      <c r="BH1269" s="26">
        <v>29.494137871500001</v>
      </c>
      <c r="BI1269" s="25">
        <v>1268</v>
      </c>
      <c r="BJ1269" s="26">
        <v>135.07549762100001</v>
      </c>
      <c r="CB1269" s="37"/>
      <c r="CD1269" s="37"/>
      <c r="CE1269" s="37"/>
    </row>
    <row r="1270" spans="1:83" x14ac:dyDescent="0.3">
      <c r="A1270" s="25">
        <v>1269</v>
      </c>
      <c r="B1270" s="26">
        <v>7316.2336093200001</v>
      </c>
      <c r="C1270" s="25">
        <v>1269</v>
      </c>
      <c r="D1270" s="26">
        <v>1.5892598543200001</v>
      </c>
      <c r="E1270" s="25">
        <v>1269</v>
      </c>
      <c r="F1270" s="26">
        <v>51.276469444100002</v>
      </c>
      <c r="G1270" s="25">
        <v>1269</v>
      </c>
      <c r="H1270" s="26">
        <v>4.7365362972800001E-2</v>
      </c>
      <c r="I1270" s="25">
        <v>1269</v>
      </c>
      <c r="J1270" s="26">
        <v>0.196549470038</v>
      </c>
      <c r="K1270" s="25">
        <v>1269</v>
      </c>
      <c r="L1270" s="26">
        <v>637399.69450300001</v>
      </c>
      <c r="M1270" s="25">
        <v>1269</v>
      </c>
      <c r="N1270" s="26">
        <v>65.703845378099999</v>
      </c>
      <c r="O1270" s="25">
        <v>1269</v>
      </c>
      <c r="P1270" s="26">
        <v>1.97529260297E-2</v>
      </c>
      <c r="Q1270" s="25">
        <v>1269</v>
      </c>
      <c r="R1270" s="32">
        <v>0.82332720868099996</v>
      </c>
      <c r="S1270" s="28">
        <v>1269</v>
      </c>
      <c r="T1270" s="35">
        <v>0.7820791118</v>
      </c>
      <c r="U1270" s="25">
        <v>1269</v>
      </c>
      <c r="V1270" s="26">
        <v>27.028291559199999</v>
      </c>
      <c r="W1270" s="25">
        <v>1269</v>
      </c>
      <c r="X1270" s="26">
        <v>1.96558980434</v>
      </c>
      <c r="Y1270" s="25">
        <v>1269</v>
      </c>
      <c r="Z1270" s="26">
        <v>2.2902906693300001E-2</v>
      </c>
      <c r="AA1270" s="25">
        <v>1269</v>
      </c>
      <c r="AB1270" s="26">
        <v>4.7641903491499997</v>
      </c>
      <c r="AC1270" s="25">
        <v>1269</v>
      </c>
      <c r="AD1270" s="26">
        <v>0.42536635990100002</v>
      </c>
      <c r="AE1270" s="25">
        <v>1269</v>
      </c>
      <c r="AF1270" s="26">
        <v>637399.69450300001</v>
      </c>
      <c r="AG1270" s="25">
        <v>1269</v>
      </c>
      <c r="AH1270" s="26">
        <v>1.52650087</v>
      </c>
      <c r="AI1270" s="25">
        <v>1269</v>
      </c>
      <c r="AJ1270" s="26">
        <v>79.331160498499997</v>
      </c>
      <c r="AK1270" s="25">
        <v>1269</v>
      </c>
      <c r="AL1270" s="26">
        <v>5.1233656516299998E-2</v>
      </c>
      <c r="AM1270" s="25">
        <v>1269</v>
      </c>
      <c r="AN1270" s="26">
        <v>0.89247896920799996</v>
      </c>
      <c r="AO1270" s="25">
        <v>1269</v>
      </c>
      <c r="AP1270" s="26">
        <v>1.05188184963</v>
      </c>
      <c r="AQ1270" s="25">
        <v>1269</v>
      </c>
      <c r="AR1270" s="26">
        <v>12.5465271128</v>
      </c>
      <c r="AS1270" s="25">
        <v>1269</v>
      </c>
      <c r="AT1270" s="26">
        <v>3.3329915694999999</v>
      </c>
      <c r="AU1270" s="25">
        <v>1269</v>
      </c>
      <c r="AV1270" s="26">
        <v>7060.0524996200002</v>
      </c>
      <c r="AW1270" s="25">
        <v>1269</v>
      </c>
      <c r="AX1270" s="26">
        <v>1.52650087</v>
      </c>
      <c r="AY1270" s="25">
        <v>1269</v>
      </c>
      <c r="AZ1270" s="26">
        <v>58.789225804799997</v>
      </c>
      <c r="BA1270" s="25">
        <v>1269</v>
      </c>
      <c r="BB1270" s="26">
        <v>3.9998702769599999E-2</v>
      </c>
      <c r="BC1270" s="25">
        <v>1269</v>
      </c>
      <c r="BD1270" s="26">
        <v>0.17648081908499999</v>
      </c>
      <c r="BE1270" s="25">
        <v>1269</v>
      </c>
      <c r="BF1270" s="26">
        <v>0.78352047814500003</v>
      </c>
      <c r="BG1270" s="25">
        <v>1269</v>
      </c>
      <c r="BH1270" s="26">
        <v>29.0056836692</v>
      </c>
      <c r="BI1270" s="25">
        <v>1269</v>
      </c>
      <c r="BJ1270" s="26">
        <v>88.713591612000002</v>
      </c>
      <c r="CB1270" s="37"/>
      <c r="CD1270" s="37"/>
      <c r="CE1270" s="37"/>
    </row>
    <row r="1271" spans="1:83" x14ac:dyDescent="0.3">
      <c r="A1271" s="25">
        <v>1270</v>
      </c>
      <c r="B1271" s="26">
        <v>8278.5009655600006</v>
      </c>
      <c r="C1271" s="25">
        <v>1270</v>
      </c>
      <c r="D1271" s="26">
        <v>1.78553912144</v>
      </c>
      <c r="E1271" s="25">
        <v>1270</v>
      </c>
      <c r="F1271" s="26">
        <v>60.4438865913</v>
      </c>
      <c r="G1271" s="25">
        <v>1270</v>
      </c>
      <c r="H1271" s="26">
        <v>0.18754113866200001</v>
      </c>
      <c r="I1271" s="25">
        <v>1270</v>
      </c>
      <c r="J1271" s="26">
        <v>0.124530999196</v>
      </c>
      <c r="K1271" s="25">
        <v>1270</v>
      </c>
      <c r="L1271" s="26">
        <v>595263.65922399994</v>
      </c>
      <c r="M1271" s="25">
        <v>1270</v>
      </c>
      <c r="N1271" s="26">
        <v>63.708989634399998</v>
      </c>
      <c r="O1271" s="25">
        <v>1270</v>
      </c>
      <c r="P1271" s="26">
        <v>1.7290013895000001E-2</v>
      </c>
      <c r="Q1271" s="25">
        <v>1270</v>
      </c>
      <c r="R1271" s="32">
        <v>0.54895592615199995</v>
      </c>
      <c r="S1271" s="28">
        <v>1270</v>
      </c>
      <c r="T1271" s="35">
        <v>0.43842392382399997</v>
      </c>
      <c r="U1271" s="25">
        <v>1270</v>
      </c>
      <c r="V1271" s="26">
        <v>34.042295965000001</v>
      </c>
      <c r="W1271" s="25">
        <v>1270</v>
      </c>
      <c r="X1271" s="26">
        <v>1.5403879093299999</v>
      </c>
      <c r="Y1271" s="25">
        <v>1270</v>
      </c>
      <c r="Z1271" s="26">
        <v>5.4689383332799997E-2</v>
      </c>
      <c r="AA1271" s="25">
        <v>1270</v>
      </c>
      <c r="AB1271" s="26">
        <v>5.5877938368600004</v>
      </c>
      <c r="AC1271" s="25">
        <v>1270</v>
      </c>
      <c r="AD1271" s="26">
        <v>0.15933730765699999</v>
      </c>
      <c r="AE1271" s="25">
        <v>1270</v>
      </c>
      <c r="AF1271" s="26">
        <v>595263.65922399994</v>
      </c>
      <c r="AG1271" s="25">
        <v>1270</v>
      </c>
      <c r="AH1271" s="26">
        <v>1.73224786548</v>
      </c>
      <c r="AI1271" s="25">
        <v>1270</v>
      </c>
      <c r="AJ1271" s="26">
        <v>89.704022762400001</v>
      </c>
      <c r="AK1271" s="25">
        <v>1270</v>
      </c>
      <c r="AL1271" s="26">
        <v>9.5564317596499998E-2</v>
      </c>
      <c r="AM1271" s="25">
        <v>1270</v>
      </c>
      <c r="AN1271" s="26">
        <v>1.2652351744400001</v>
      </c>
      <c r="AO1271" s="25">
        <v>1270</v>
      </c>
      <c r="AP1271" s="26">
        <v>0.61732174739400003</v>
      </c>
      <c r="AQ1271" s="25">
        <v>1270</v>
      </c>
      <c r="AR1271" s="26">
        <v>141.683003961</v>
      </c>
      <c r="AS1271" s="25">
        <v>1270</v>
      </c>
      <c r="AT1271" s="26">
        <v>0.84961395900500003</v>
      </c>
      <c r="AU1271" s="25">
        <v>1270</v>
      </c>
      <c r="AV1271" s="26">
        <v>7652.4468892300001</v>
      </c>
      <c r="AW1271" s="25">
        <v>1270</v>
      </c>
      <c r="AX1271" s="26">
        <v>1.73224786548</v>
      </c>
      <c r="AY1271" s="25">
        <v>1270</v>
      </c>
      <c r="AZ1271" s="26">
        <v>71.964555572999998</v>
      </c>
      <c r="BA1271" s="25">
        <v>1270</v>
      </c>
      <c r="BB1271" s="26">
        <v>0.141077835406</v>
      </c>
      <c r="BC1271" s="25">
        <v>1270</v>
      </c>
      <c r="BD1271" s="26">
        <v>0.114714259146</v>
      </c>
      <c r="BE1271" s="25">
        <v>1270</v>
      </c>
      <c r="BF1271" s="26">
        <v>0.74420790544799997</v>
      </c>
      <c r="BG1271" s="25">
        <v>1270</v>
      </c>
      <c r="BH1271" s="26">
        <v>34.506544704600003</v>
      </c>
      <c r="BI1271" s="25">
        <v>1270</v>
      </c>
      <c r="BJ1271" s="26">
        <v>535.34623902999999</v>
      </c>
      <c r="CB1271" s="37"/>
      <c r="CD1271" s="37"/>
      <c r="CE1271" s="37"/>
    </row>
    <row r="1272" spans="1:83" x14ac:dyDescent="0.3">
      <c r="A1272" s="25">
        <v>1271</v>
      </c>
      <c r="B1272" s="26">
        <v>9670.3633235399993</v>
      </c>
      <c r="C1272" s="25">
        <v>1271</v>
      </c>
      <c r="D1272" s="26">
        <v>2.0837727026900001</v>
      </c>
      <c r="E1272" s="25">
        <v>1271</v>
      </c>
      <c r="F1272" s="26">
        <v>67.262671335799993</v>
      </c>
      <c r="G1272" s="25">
        <v>1271</v>
      </c>
      <c r="H1272" s="26">
        <v>0.17959733431399999</v>
      </c>
      <c r="I1272" s="25">
        <v>1271</v>
      </c>
      <c r="J1272" s="26">
        <v>7.8015697741599999E-2</v>
      </c>
      <c r="K1272" s="25">
        <v>1271</v>
      </c>
      <c r="L1272" s="26">
        <v>786068.27634900005</v>
      </c>
      <c r="M1272" s="25">
        <v>1271</v>
      </c>
      <c r="N1272" s="26">
        <v>56.774007705400003</v>
      </c>
      <c r="O1272" s="25">
        <v>1271</v>
      </c>
      <c r="P1272" s="26">
        <v>1.5772145365E-2</v>
      </c>
      <c r="Q1272" s="25">
        <v>1271</v>
      </c>
      <c r="R1272" s="32">
        <v>0.66009967355099997</v>
      </c>
      <c r="S1272" s="28">
        <v>1271</v>
      </c>
      <c r="T1272" s="35">
        <v>0.56328576060299995</v>
      </c>
      <c r="U1272" s="25">
        <v>1271</v>
      </c>
      <c r="V1272" s="26">
        <v>33.665485175299999</v>
      </c>
      <c r="W1272" s="25">
        <v>1271</v>
      </c>
      <c r="X1272" s="26">
        <v>7.2727375172300004</v>
      </c>
      <c r="Y1272" s="25">
        <v>1271</v>
      </c>
      <c r="Z1272" s="26">
        <v>4.8499349438299998E-2</v>
      </c>
      <c r="AA1272" s="25">
        <v>1271</v>
      </c>
      <c r="AB1272" s="26">
        <v>4.9366283530299997</v>
      </c>
      <c r="AC1272" s="25">
        <v>1271</v>
      </c>
      <c r="AD1272" s="26">
        <v>0.46077608075799997</v>
      </c>
      <c r="AE1272" s="25">
        <v>1271</v>
      </c>
      <c r="AF1272" s="26">
        <v>786068.27634900005</v>
      </c>
      <c r="AG1272" s="25">
        <v>1271</v>
      </c>
      <c r="AH1272" s="26">
        <v>1.92585864108</v>
      </c>
      <c r="AI1272" s="25">
        <v>1271</v>
      </c>
      <c r="AJ1272" s="26">
        <v>79.057433525999997</v>
      </c>
      <c r="AK1272" s="25">
        <v>1271</v>
      </c>
      <c r="AL1272" s="26">
        <v>8.0251757271300003E-2</v>
      </c>
      <c r="AM1272" s="25">
        <v>1271</v>
      </c>
      <c r="AN1272" s="26">
        <v>1.12689130968</v>
      </c>
      <c r="AO1272" s="25">
        <v>1271</v>
      </c>
      <c r="AP1272" s="26">
        <v>0.61018322436000005</v>
      </c>
      <c r="AQ1272" s="25">
        <v>1271</v>
      </c>
      <c r="AR1272" s="26">
        <v>81.776590300699993</v>
      </c>
      <c r="AS1272" s="25">
        <v>1271</v>
      </c>
      <c r="AT1272" s="26">
        <v>2.8413940320500002</v>
      </c>
      <c r="AU1272" s="25">
        <v>1271</v>
      </c>
      <c r="AV1272" s="26">
        <v>9165.1978634299994</v>
      </c>
      <c r="AW1272" s="25">
        <v>1271</v>
      </c>
      <c r="AX1272" s="26">
        <v>1.92585864108</v>
      </c>
      <c r="AY1272" s="25">
        <v>1271</v>
      </c>
      <c r="AZ1272" s="26">
        <v>71.777914256900004</v>
      </c>
      <c r="BA1272" s="25">
        <v>1271</v>
      </c>
      <c r="BB1272" s="26">
        <v>0.14393098983700001</v>
      </c>
      <c r="BC1272" s="25">
        <v>1271</v>
      </c>
      <c r="BD1272" s="26">
        <v>7.2763312494400004E-2</v>
      </c>
      <c r="BE1272" s="25">
        <v>1271</v>
      </c>
      <c r="BF1272" s="26">
        <v>0.78330569766799996</v>
      </c>
      <c r="BG1272" s="25">
        <v>1271</v>
      </c>
      <c r="BH1272" s="26">
        <v>35.916860125100001</v>
      </c>
      <c r="BI1272" s="25">
        <v>1271</v>
      </c>
      <c r="BJ1272" s="26">
        <v>73.798120140899996</v>
      </c>
      <c r="CB1272" s="37"/>
      <c r="CD1272" s="37"/>
      <c r="CE1272" s="37"/>
    </row>
    <row r="1273" spans="1:83" x14ac:dyDescent="0.3">
      <c r="A1273" s="25">
        <v>1272</v>
      </c>
      <c r="B1273" s="26">
        <v>9248.6882228100003</v>
      </c>
      <c r="C1273" s="25">
        <v>1272</v>
      </c>
      <c r="D1273" s="26">
        <v>1.3136210559499999</v>
      </c>
      <c r="E1273" s="25">
        <v>1272</v>
      </c>
      <c r="F1273" s="26">
        <v>56.3963788975</v>
      </c>
      <c r="G1273" s="25">
        <v>1272</v>
      </c>
      <c r="H1273" s="26">
        <v>4.59961638024E-2</v>
      </c>
      <c r="I1273" s="25">
        <v>1272</v>
      </c>
      <c r="J1273" s="26">
        <v>4.5422153335900002E-2</v>
      </c>
      <c r="K1273" s="25">
        <v>1272</v>
      </c>
      <c r="L1273" s="26">
        <v>693951.17847899999</v>
      </c>
      <c r="M1273" s="25">
        <v>1272</v>
      </c>
      <c r="N1273" s="26">
        <v>57.548812808900003</v>
      </c>
      <c r="O1273" s="25">
        <v>1272</v>
      </c>
      <c r="P1273" s="26">
        <v>1.41194710569E-2</v>
      </c>
      <c r="Q1273" s="25">
        <v>1272</v>
      </c>
      <c r="R1273" s="32">
        <v>0.40221770450700001</v>
      </c>
      <c r="S1273" s="28">
        <v>1272</v>
      </c>
      <c r="T1273" s="35">
        <v>0.87630346940000003</v>
      </c>
      <c r="U1273" s="25">
        <v>1272</v>
      </c>
      <c r="V1273" s="26">
        <v>43.634879871199999</v>
      </c>
      <c r="W1273" s="25">
        <v>1272</v>
      </c>
      <c r="X1273" s="26">
        <v>9.8415337223599995</v>
      </c>
      <c r="Y1273" s="25">
        <v>1272</v>
      </c>
      <c r="Z1273" s="26">
        <v>3.62405173724E-2</v>
      </c>
      <c r="AA1273" s="25">
        <v>1272</v>
      </c>
      <c r="AB1273" s="26">
        <v>9.9690848679799995</v>
      </c>
      <c r="AC1273" s="25">
        <v>1272</v>
      </c>
      <c r="AD1273" s="26">
        <v>0.348687238658</v>
      </c>
      <c r="AE1273" s="25">
        <v>1272</v>
      </c>
      <c r="AF1273" s="26">
        <v>693951.17847899999</v>
      </c>
      <c r="AG1273" s="25">
        <v>1272</v>
      </c>
      <c r="AH1273" s="26">
        <v>1.0921258057000001</v>
      </c>
      <c r="AI1273" s="25">
        <v>1272</v>
      </c>
      <c r="AJ1273" s="26">
        <v>60.226409134900003</v>
      </c>
      <c r="AK1273" s="25">
        <v>1272</v>
      </c>
      <c r="AL1273" s="26">
        <v>4.4973671086500001E-2</v>
      </c>
      <c r="AM1273" s="25">
        <v>1272</v>
      </c>
      <c r="AN1273" s="26">
        <v>0.74168322202799997</v>
      </c>
      <c r="AO1273" s="25">
        <v>1272</v>
      </c>
      <c r="AP1273" s="26">
        <v>0.93224536866399998</v>
      </c>
      <c r="AQ1273" s="25">
        <v>1272</v>
      </c>
      <c r="AR1273" s="26">
        <v>590.26775400300005</v>
      </c>
      <c r="AS1273" s="25">
        <v>1272</v>
      </c>
      <c r="AT1273" s="26">
        <v>3.3960540905899999</v>
      </c>
      <c r="AU1273" s="25">
        <v>1272</v>
      </c>
      <c r="AV1273" s="26">
        <v>8931.4721630099993</v>
      </c>
      <c r="AW1273" s="25">
        <v>1272</v>
      </c>
      <c r="AX1273" s="26">
        <v>1.0921258057000001</v>
      </c>
      <c r="AY1273" s="25">
        <v>1272</v>
      </c>
      <c r="AZ1273" s="26">
        <v>60.077802315900001</v>
      </c>
      <c r="BA1273" s="25">
        <v>1272</v>
      </c>
      <c r="BB1273" s="26">
        <v>1.8856955602699999E-2</v>
      </c>
      <c r="BC1273" s="25">
        <v>1272</v>
      </c>
      <c r="BD1273" s="26">
        <v>4.0291574854900002E-2</v>
      </c>
      <c r="BE1273" s="25">
        <v>1272</v>
      </c>
      <c r="BF1273" s="26">
        <v>0.94085146954200005</v>
      </c>
      <c r="BG1273" s="25">
        <v>1272</v>
      </c>
      <c r="BH1273" s="26">
        <v>44.890032604600002</v>
      </c>
      <c r="BI1273" s="25">
        <v>1272</v>
      </c>
      <c r="BJ1273" s="26">
        <v>526.79544593799994</v>
      </c>
      <c r="CB1273" s="37"/>
      <c r="CD1273" s="37"/>
      <c r="CE1273" s="37"/>
    </row>
    <row r="1274" spans="1:83" x14ac:dyDescent="0.3">
      <c r="A1274" s="25">
        <v>1273</v>
      </c>
      <c r="B1274" s="26">
        <v>8717.8056221200004</v>
      </c>
      <c r="C1274" s="25">
        <v>1273</v>
      </c>
      <c r="D1274" s="26">
        <v>2.20818714347</v>
      </c>
      <c r="E1274" s="25">
        <v>1273</v>
      </c>
      <c r="F1274" s="26">
        <v>41.621374915200001</v>
      </c>
      <c r="G1274" s="25">
        <v>1273</v>
      </c>
      <c r="H1274" s="26">
        <v>0.139611054146</v>
      </c>
      <c r="I1274" s="25">
        <v>1273</v>
      </c>
      <c r="J1274" s="26">
        <v>5.9446660232200001E-2</v>
      </c>
      <c r="K1274" s="25">
        <v>1273</v>
      </c>
      <c r="L1274" s="26">
        <v>578129.39040599996</v>
      </c>
      <c r="M1274" s="25">
        <v>1273</v>
      </c>
      <c r="N1274" s="26">
        <v>78.022184107200005</v>
      </c>
      <c r="O1274" s="25">
        <v>1273</v>
      </c>
      <c r="P1274" s="26">
        <v>1.8209121273199999E-2</v>
      </c>
      <c r="Q1274" s="25">
        <v>1273</v>
      </c>
      <c r="R1274" s="32">
        <v>0.66685134780999999</v>
      </c>
      <c r="S1274" s="28">
        <v>1273</v>
      </c>
      <c r="T1274" s="35">
        <v>0.37092124197600002</v>
      </c>
      <c r="U1274" s="25">
        <v>1273</v>
      </c>
      <c r="V1274" s="26">
        <v>32.994413078800001</v>
      </c>
      <c r="W1274" s="25">
        <v>1273</v>
      </c>
      <c r="X1274" s="26">
        <v>3.82154653031</v>
      </c>
      <c r="Y1274" s="25">
        <v>1273</v>
      </c>
      <c r="Z1274" s="26">
        <v>5.6315915751799998E-2</v>
      </c>
      <c r="AA1274" s="25">
        <v>1273</v>
      </c>
      <c r="AB1274" s="26">
        <v>14.121193056399999</v>
      </c>
      <c r="AC1274" s="25">
        <v>1273</v>
      </c>
      <c r="AD1274" s="26">
        <v>0.41670046397799998</v>
      </c>
      <c r="AE1274" s="25">
        <v>1273</v>
      </c>
      <c r="AF1274" s="26">
        <v>578129.39040599996</v>
      </c>
      <c r="AG1274" s="25">
        <v>1273</v>
      </c>
      <c r="AH1274" s="26">
        <v>2.1050651399300002</v>
      </c>
      <c r="AI1274" s="25">
        <v>1273</v>
      </c>
      <c r="AJ1274" s="26">
        <v>82.294570419899998</v>
      </c>
      <c r="AK1274" s="25">
        <v>1273</v>
      </c>
      <c r="AL1274" s="26">
        <v>0.14569780852299999</v>
      </c>
      <c r="AM1274" s="25">
        <v>1273</v>
      </c>
      <c r="AN1274" s="26">
        <v>1.6169526078500001</v>
      </c>
      <c r="AO1274" s="25">
        <v>1273</v>
      </c>
      <c r="AP1274" s="26">
        <v>0.38697377147599998</v>
      </c>
      <c r="AQ1274" s="25">
        <v>1273</v>
      </c>
      <c r="AR1274" s="26">
        <v>473.260739156</v>
      </c>
      <c r="AS1274" s="25">
        <v>1273</v>
      </c>
      <c r="AT1274" s="26">
        <v>3.6829562866200001</v>
      </c>
      <c r="AU1274" s="25">
        <v>1273</v>
      </c>
      <c r="AV1274" s="26">
        <v>8011.83380665</v>
      </c>
      <c r="AW1274" s="25">
        <v>1273</v>
      </c>
      <c r="AX1274" s="26">
        <v>2.1050651399300002</v>
      </c>
      <c r="AY1274" s="25">
        <v>1273</v>
      </c>
      <c r="AZ1274" s="26">
        <v>84.462539992800004</v>
      </c>
      <c r="BA1274" s="25">
        <v>1273</v>
      </c>
      <c r="BB1274" s="26">
        <v>7.4154760040000003E-2</v>
      </c>
      <c r="BC1274" s="25">
        <v>1273</v>
      </c>
      <c r="BD1274" s="26">
        <v>5.4327017154199998E-2</v>
      </c>
      <c r="BE1274" s="25">
        <v>1273</v>
      </c>
      <c r="BF1274" s="26">
        <v>0.871518222806</v>
      </c>
      <c r="BG1274" s="25">
        <v>1273</v>
      </c>
      <c r="BH1274" s="26">
        <v>33.590708947300001</v>
      </c>
      <c r="BI1274" s="25">
        <v>1273</v>
      </c>
      <c r="BJ1274" s="26">
        <v>699.97141126099996</v>
      </c>
      <c r="CB1274" s="37"/>
      <c r="CD1274" s="37"/>
      <c r="CE1274" s="37"/>
    </row>
    <row r="1275" spans="1:83" x14ac:dyDescent="0.3">
      <c r="A1275" s="25">
        <v>1274</v>
      </c>
      <c r="B1275" s="26">
        <v>5127.6720485599999</v>
      </c>
      <c r="C1275" s="25">
        <v>1274</v>
      </c>
      <c r="D1275" s="26">
        <v>1.39174408978</v>
      </c>
      <c r="E1275" s="25">
        <v>1274</v>
      </c>
      <c r="F1275" s="26">
        <v>39.762033746199997</v>
      </c>
      <c r="G1275" s="25">
        <v>1274</v>
      </c>
      <c r="H1275" s="26">
        <v>0.195914606322</v>
      </c>
      <c r="I1275" s="25">
        <v>1274</v>
      </c>
      <c r="J1275" s="26">
        <v>6.8050595948299999E-2</v>
      </c>
      <c r="K1275" s="25">
        <v>1274</v>
      </c>
      <c r="L1275" s="26">
        <v>714203.52476099995</v>
      </c>
      <c r="M1275" s="25">
        <v>1274</v>
      </c>
      <c r="N1275" s="26">
        <v>62.973059626100003</v>
      </c>
      <c r="O1275" s="25">
        <v>1274</v>
      </c>
      <c r="P1275" s="26">
        <v>1.1841765241599999E-2</v>
      </c>
      <c r="Q1275" s="25">
        <v>1274</v>
      </c>
      <c r="R1275" s="32">
        <v>0.52809081136199998</v>
      </c>
      <c r="S1275" s="28">
        <v>1274</v>
      </c>
      <c r="T1275" s="35">
        <v>0.41361006466799999</v>
      </c>
      <c r="U1275" s="25">
        <v>1274</v>
      </c>
      <c r="V1275" s="26">
        <v>36.412661785099999</v>
      </c>
      <c r="W1275" s="25">
        <v>1274</v>
      </c>
      <c r="X1275" s="26">
        <v>5.5113125334999999</v>
      </c>
      <c r="Y1275" s="25">
        <v>1274</v>
      </c>
      <c r="Z1275" s="26">
        <v>9.1374744559599999E-2</v>
      </c>
      <c r="AA1275" s="25">
        <v>1274</v>
      </c>
      <c r="AB1275" s="26">
        <v>12.5008781539</v>
      </c>
      <c r="AC1275" s="25">
        <v>1274</v>
      </c>
      <c r="AD1275" s="26">
        <v>0.36798998376300002</v>
      </c>
      <c r="AE1275" s="25">
        <v>1274</v>
      </c>
      <c r="AF1275" s="26">
        <v>714203.52476099995</v>
      </c>
      <c r="AG1275" s="25">
        <v>1274</v>
      </c>
      <c r="AH1275" s="26">
        <v>1.2555265034700001</v>
      </c>
      <c r="AI1275" s="25">
        <v>1274</v>
      </c>
      <c r="AJ1275" s="26">
        <v>71.116895152300003</v>
      </c>
      <c r="AK1275" s="25">
        <v>1274</v>
      </c>
      <c r="AL1275" s="26">
        <v>0.14381997782100001</v>
      </c>
      <c r="AM1275" s="25">
        <v>1274</v>
      </c>
      <c r="AN1275" s="26">
        <v>1.532364192</v>
      </c>
      <c r="AO1275" s="25">
        <v>1274</v>
      </c>
      <c r="AP1275" s="26">
        <v>0.49042501462400001</v>
      </c>
      <c r="AQ1275" s="25">
        <v>1274</v>
      </c>
      <c r="AR1275" s="26">
        <v>920.20952193400001</v>
      </c>
      <c r="AS1275" s="25">
        <v>1274</v>
      </c>
      <c r="AT1275" s="26">
        <v>2.3064685203100002</v>
      </c>
      <c r="AU1275" s="25">
        <v>1274</v>
      </c>
      <c r="AV1275" s="26">
        <v>4167.0363430400002</v>
      </c>
      <c r="AW1275" s="25">
        <v>1274</v>
      </c>
      <c r="AX1275" s="26">
        <v>1.2555265034700001</v>
      </c>
      <c r="AY1275" s="25">
        <v>1274</v>
      </c>
      <c r="AZ1275" s="26">
        <v>77.275623666800001</v>
      </c>
      <c r="BA1275" s="25">
        <v>1274</v>
      </c>
      <c r="BB1275" s="26">
        <v>4.6332919119800003E-2</v>
      </c>
      <c r="BC1275" s="25">
        <v>1274</v>
      </c>
      <c r="BD1275" s="26">
        <v>4.7952623796099998E-2</v>
      </c>
      <c r="BE1275" s="25">
        <v>1274</v>
      </c>
      <c r="BF1275" s="26">
        <v>0.905714457084</v>
      </c>
      <c r="BG1275" s="25">
        <v>1274</v>
      </c>
      <c r="BH1275" s="26">
        <v>36.812961006400002</v>
      </c>
      <c r="BI1275" s="25">
        <v>1274</v>
      </c>
      <c r="BJ1275" s="26">
        <v>581.64183341499995</v>
      </c>
      <c r="CB1275" s="37"/>
      <c r="CD1275" s="37"/>
      <c r="CE1275" s="37"/>
    </row>
    <row r="1276" spans="1:83" x14ac:dyDescent="0.3">
      <c r="A1276" s="25">
        <v>1275</v>
      </c>
      <c r="B1276" s="26">
        <v>5209.2670368600002</v>
      </c>
      <c r="C1276" s="25">
        <v>1275</v>
      </c>
      <c r="D1276" s="26">
        <v>1.2027815935999999</v>
      </c>
      <c r="E1276" s="25">
        <v>1275</v>
      </c>
      <c r="F1276" s="26">
        <v>63.2856685486</v>
      </c>
      <c r="G1276" s="25">
        <v>1275</v>
      </c>
      <c r="H1276" s="26">
        <v>0.113376603604</v>
      </c>
      <c r="I1276" s="25">
        <v>1275</v>
      </c>
      <c r="J1276" s="26">
        <v>0.19418153329900001</v>
      </c>
      <c r="K1276" s="25">
        <v>1275</v>
      </c>
      <c r="L1276" s="26">
        <v>700656.85736000002</v>
      </c>
      <c r="M1276" s="25">
        <v>1275</v>
      </c>
      <c r="N1276" s="26">
        <v>53.482918267899997</v>
      </c>
      <c r="O1276" s="25">
        <v>1275</v>
      </c>
      <c r="P1276" s="26">
        <v>1.0736238322700001E-2</v>
      </c>
      <c r="Q1276" s="25">
        <v>1275</v>
      </c>
      <c r="R1276" s="32">
        <v>0.78341374709599998</v>
      </c>
      <c r="S1276" s="28">
        <v>1275</v>
      </c>
      <c r="T1276" s="35">
        <v>0.52165370273</v>
      </c>
      <c r="U1276" s="25">
        <v>1275</v>
      </c>
      <c r="V1276" s="26">
        <v>35.200314093000003</v>
      </c>
      <c r="W1276" s="25">
        <v>1275</v>
      </c>
      <c r="X1276" s="26">
        <v>8.6480371485200003</v>
      </c>
      <c r="Y1276" s="25">
        <v>1275</v>
      </c>
      <c r="Z1276" s="26">
        <v>4.63059039615E-2</v>
      </c>
      <c r="AA1276" s="25">
        <v>1275</v>
      </c>
      <c r="AB1276" s="26">
        <v>8.6446757283700002</v>
      </c>
      <c r="AC1276" s="25">
        <v>1275</v>
      </c>
      <c r="AD1276" s="26">
        <v>0.40097943739500003</v>
      </c>
      <c r="AE1276" s="25">
        <v>1275</v>
      </c>
      <c r="AF1276" s="26">
        <v>700656.85736000002</v>
      </c>
      <c r="AG1276" s="25">
        <v>1275</v>
      </c>
      <c r="AH1276" s="26">
        <v>1.0060182286699999</v>
      </c>
      <c r="AI1276" s="25">
        <v>1275</v>
      </c>
      <c r="AJ1276" s="26">
        <v>76.965209255900007</v>
      </c>
      <c r="AK1276" s="25">
        <v>1275</v>
      </c>
      <c r="AL1276" s="26">
        <v>0.19109825689000001</v>
      </c>
      <c r="AM1276" s="25">
        <v>1275</v>
      </c>
      <c r="AN1276" s="26">
        <v>1.1668942413000001</v>
      </c>
      <c r="AO1276" s="25">
        <v>1275</v>
      </c>
      <c r="AP1276" s="26">
        <v>1.00670226009</v>
      </c>
      <c r="AQ1276" s="25">
        <v>1275</v>
      </c>
      <c r="AR1276" s="26">
        <v>369.08105243699998</v>
      </c>
      <c r="AS1276" s="25">
        <v>1275</v>
      </c>
      <c r="AT1276" s="26">
        <v>3.3334680720200001</v>
      </c>
      <c r="AU1276" s="25">
        <v>1275</v>
      </c>
      <c r="AV1276" s="26">
        <v>4347.9824308300003</v>
      </c>
      <c r="AW1276" s="25">
        <v>1275</v>
      </c>
      <c r="AX1276" s="26">
        <v>1.0060182286699999</v>
      </c>
      <c r="AY1276" s="25">
        <v>1275</v>
      </c>
      <c r="AZ1276" s="26">
        <v>77.784078595899999</v>
      </c>
      <c r="BA1276" s="25">
        <v>1275</v>
      </c>
      <c r="BB1276" s="26">
        <v>4.4974625350799997E-2</v>
      </c>
      <c r="BC1276" s="25">
        <v>1275</v>
      </c>
      <c r="BD1276" s="26">
        <v>0.12541885489999999</v>
      </c>
      <c r="BE1276" s="25">
        <v>1275</v>
      </c>
      <c r="BF1276" s="26">
        <v>0.82960651974900002</v>
      </c>
      <c r="BG1276" s="25">
        <v>1275</v>
      </c>
      <c r="BH1276" s="26">
        <v>37.138622212100003</v>
      </c>
      <c r="BI1276" s="25">
        <v>1275</v>
      </c>
      <c r="BJ1276" s="26">
        <v>293.37152907299998</v>
      </c>
      <c r="CB1276" s="37"/>
      <c r="CD1276" s="37"/>
      <c r="CE1276" s="37"/>
    </row>
    <row r="1277" spans="1:83" x14ac:dyDescent="0.3">
      <c r="A1277" s="25">
        <v>1276</v>
      </c>
      <c r="B1277" s="26">
        <v>9133.6053972099999</v>
      </c>
      <c r="C1277" s="25">
        <v>1276</v>
      </c>
      <c r="D1277" s="26">
        <v>2.1370633482499999</v>
      </c>
      <c r="E1277" s="25">
        <v>1276</v>
      </c>
      <c r="F1277" s="26">
        <v>37.702742778999998</v>
      </c>
      <c r="G1277" s="25">
        <v>1276</v>
      </c>
      <c r="H1277" s="26">
        <v>0.19681632724600001</v>
      </c>
      <c r="I1277" s="25">
        <v>1276</v>
      </c>
      <c r="J1277" s="26">
        <v>3.0635738106399999E-2</v>
      </c>
      <c r="K1277" s="25">
        <v>1276</v>
      </c>
      <c r="L1277" s="26">
        <v>564148.85771000001</v>
      </c>
      <c r="M1277" s="25">
        <v>1276</v>
      </c>
      <c r="N1277" s="26">
        <v>73.197725657500001</v>
      </c>
      <c r="O1277" s="25">
        <v>1276</v>
      </c>
      <c r="P1277" s="26">
        <v>1.3243995888600001E-2</v>
      </c>
      <c r="Q1277" s="25">
        <v>1276</v>
      </c>
      <c r="R1277" s="32">
        <v>0.33878636268899998</v>
      </c>
      <c r="S1277" s="28">
        <v>1276</v>
      </c>
      <c r="T1277" s="35">
        <v>0.67833076102900003</v>
      </c>
      <c r="U1277" s="25">
        <v>1276</v>
      </c>
      <c r="V1277" s="26">
        <v>27.0428467608</v>
      </c>
      <c r="W1277" s="25">
        <v>1276</v>
      </c>
      <c r="X1277" s="26">
        <v>9.0269199012199994</v>
      </c>
      <c r="Y1277" s="25">
        <v>1276</v>
      </c>
      <c r="Z1277" s="26">
        <v>3.5963657920200003E-2</v>
      </c>
      <c r="AA1277" s="25">
        <v>1276</v>
      </c>
      <c r="AB1277" s="26">
        <v>10.0045294308</v>
      </c>
      <c r="AC1277" s="25">
        <v>1276</v>
      </c>
      <c r="AD1277" s="26">
        <v>0.20212810288800001</v>
      </c>
      <c r="AE1277" s="25">
        <v>1276</v>
      </c>
      <c r="AF1277" s="26">
        <v>564148.85771000001</v>
      </c>
      <c r="AG1277" s="25">
        <v>1276</v>
      </c>
      <c r="AH1277" s="26">
        <v>1.93535927351</v>
      </c>
      <c r="AI1277" s="25">
        <v>1276</v>
      </c>
      <c r="AJ1277" s="26">
        <v>58.129686681099997</v>
      </c>
      <c r="AK1277" s="25">
        <v>1276</v>
      </c>
      <c r="AL1277" s="26">
        <v>0.178659423426</v>
      </c>
      <c r="AM1277" s="25">
        <v>1276</v>
      </c>
      <c r="AN1277" s="26">
        <v>1.9777362166800001</v>
      </c>
      <c r="AO1277" s="25">
        <v>1276</v>
      </c>
      <c r="AP1277" s="26">
        <v>0.51022807037499995</v>
      </c>
      <c r="AQ1277" s="25">
        <v>1276</v>
      </c>
      <c r="AR1277" s="26">
        <v>1414.3203802200001</v>
      </c>
      <c r="AS1277" s="25">
        <v>1276</v>
      </c>
      <c r="AT1277" s="26">
        <v>1.6416571120000001</v>
      </c>
      <c r="AU1277" s="25">
        <v>1276</v>
      </c>
      <c r="AV1277" s="26">
        <v>8117.1908011599999</v>
      </c>
      <c r="AW1277" s="25">
        <v>1276</v>
      </c>
      <c r="AX1277" s="26">
        <v>1.93535927351</v>
      </c>
      <c r="AY1277" s="25">
        <v>1276</v>
      </c>
      <c r="AZ1277" s="26">
        <v>65.774597388000004</v>
      </c>
      <c r="BA1277" s="25">
        <v>1276</v>
      </c>
      <c r="BB1277" s="26">
        <v>9.6056884139900003E-2</v>
      </c>
      <c r="BC1277" s="25">
        <v>1276</v>
      </c>
      <c r="BD1277" s="26">
        <v>3.4658635755300003E-2</v>
      </c>
      <c r="BE1277" s="25">
        <v>1276</v>
      </c>
      <c r="BF1277" s="26">
        <v>0.86928448010500003</v>
      </c>
      <c r="BG1277" s="25">
        <v>1276</v>
      </c>
      <c r="BH1277" s="26">
        <v>29.018106307499998</v>
      </c>
      <c r="BI1277" s="25">
        <v>1276</v>
      </c>
      <c r="BJ1277" s="26">
        <v>1386.7382027599999</v>
      </c>
      <c r="CB1277" s="37"/>
      <c r="CD1277" s="37"/>
      <c r="CE1277" s="37"/>
    </row>
    <row r="1278" spans="1:83" x14ac:dyDescent="0.3">
      <c r="A1278" s="25">
        <v>1277</v>
      </c>
      <c r="B1278" s="26">
        <v>9060.7359461300002</v>
      </c>
      <c r="C1278" s="25">
        <v>1277</v>
      </c>
      <c r="D1278" s="26">
        <v>1.5122818466900001</v>
      </c>
      <c r="E1278" s="25">
        <v>1277</v>
      </c>
      <c r="F1278" s="26">
        <v>45.381382331600001</v>
      </c>
      <c r="G1278" s="25">
        <v>1277</v>
      </c>
      <c r="H1278" s="26">
        <v>8.753462863E-2</v>
      </c>
      <c r="I1278" s="25">
        <v>1277</v>
      </c>
      <c r="J1278" s="26">
        <v>2.1775234321400001E-2</v>
      </c>
      <c r="K1278" s="25">
        <v>1277</v>
      </c>
      <c r="L1278" s="26">
        <v>446167.16438500001</v>
      </c>
      <c r="M1278" s="25">
        <v>1277</v>
      </c>
      <c r="N1278" s="26">
        <v>44.772446239499999</v>
      </c>
      <c r="O1278" s="25">
        <v>1277</v>
      </c>
      <c r="P1278" s="26">
        <v>1.52619993536E-2</v>
      </c>
      <c r="Q1278" s="25">
        <v>1277</v>
      </c>
      <c r="R1278" s="32">
        <v>0.72371508970700005</v>
      </c>
      <c r="S1278" s="28">
        <v>1277</v>
      </c>
      <c r="T1278" s="35">
        <v>0.40798049823400001</v>
      </c>
      <c r="U1278" s="25">
        <v>1277</v>
      </c>
      <c r="V1278" s="26">
        <v>42.010348309400001</v>
      </c>
      <c r="W1278" s="25">
        <v>1277</v>
      </c>
      <c r="X1278" s="26">
        <v>5.5769797305799997</v>
      </c>
      <c r="Y1278" s="25">
        <v>1277</v>
      </c>
      <c r="Z1278" s="26">
        <v>6.4458003069100003E-2</v>
      </c>
      <c r="AA1278" s="25">
        <v>1277</v>
      </c>
      <c r="AB1278" s="26">
        <v>7.3812224527600003</v>
      </c>
      <c r="AC1278" s="25">
        <v>1277</v>
      </c>
      <c r="AD1278" s="26">
        <v>0.46490343947700002</v>
      </c>
      <c r="AE1278" s="25">
        <v>1277</v>
      </c>
      <c r="AF1278" s="26">
        <v>446167.16438500001</v>
      </c>
      <c r="AG1278" s="25">
        <v>1277</v>
      </c>
      <c r="AH1278" s="26">
        <v>1.3823913245499999</v>
      </c>
      <c r="AI1278" s="25">
        <v>1277</v>
      </c>
      <c r="AJ1278" s="26">
        <v>64.466635331999996</v>
      </c>
      <c r="AK1278" s="25">
        <v>1277</v>
      </c>
      <c r="AL1278" s="26">
        <v>5.1481128874500001E-2</v>
      </c>
      <c r="AM1278" s="25">
        <v>1277</v>
      </c>
      <c r="AN1278" s="26">
        <v>1.3794412827</v>
      </c>
      <c r="AO1278" s="25">
        <v>1277</v>
      </c>
      <c r="AP1278" s="26">
        <v>0.41260464192000001</v>
      </c>
      <c r="AQ1278" s="25">
        <v>1277</v>
      </c>
      <c r="AR1278" s="26">
        <v>172.45176553300001</v>
      </c>
      <c r="AS1278" s="25">
        <v>1277</v>
      </c>
      <c r="AT1278" s="26">
        <v>3.1263309434700002</v>
      </c>
      <c r="AU1278" s="25">
        <v>1277</v>
      </c>
      <c r="AV1278" s="26">
        <v>8733.7897362799995</v>
      </c>
      <c r="AW1278" s="25">
        <v>1277</v>
      </c>
      <c r="AX1278" s="26">
        <v>1.3823913245499999</v>
      </c>
      <c r="AY1278" s="25">
        <v>1277</v>
      </c>
      <c r="AZ1278" s="26">
        <v>55.297778702999999</v>
      </c>
      <c r="BA1278" s="25">
        <v>1277</v>
      </c>
      <c r="BB1278" s="26">
        <v>5.5463308406700003E-2</v>
      </c>
      <c r="BC1278" s="25">
        <v>1277</v>
      </c>
      <c r="BD1278" s="26">
        <v>2.0503896517700002E-2</v>
      </c>
      <c r="BE1278" s="25">
        <v>1277</v>
      </c>
      <c r="BF1278" s="26">
        <v>0.924032795076</v>
      </c>
      <c r="BG1278" s="25">
        <v>1277</v>
      </c>
      <c r="BH1278" s="26">
        <v>42.539458207300001</v>
      </c>
      <c r="BI1278" s="25">
        <v>1277</v>
      </c>
      <c r="BJ1278" s="26">
        <v>152.70099235800001</v>
      </c>
      <c r="CB1278" s="37"/>
      <c r="CD1278" s="37"/>
      <c r="CE1278" s="37"/>
    </row>
    <row r="1279" spans="1:83" x14ac:dyDescent="0.3">
      <c r="A1279" s="25">
        <v>1278</v>
      </c>
      <c r="B1279" s="26">
        <v>3620.7130461000002</v>
      </c>
      <c r="C1279" s="25">
        <v>1278</v>
      </c>
      <c r="D1279" s="26">
        <v>2.3707140146399999</v>
      </c>
      <c r="E1279" s="25">
        <v>1278</v>
      </c>
      <c r="F1279" s="26">
        <v>35.074190743300001</v>
      </c>
      <c r="G1279" s="25">
        <v>1278</v>
      </c>
      <c r="H1279" s="26">
        <v>0.16385223470599999</v>
      </c>
      <c r="I1279" s="25">
        <v>1278</v>
      </c>
      <c r="J1279" s="26">
        <v>3.1848115289000001E-2</v>
      </c>
      <c r="K1279" s="25">
        <v>1278</v>
      </c>
      <c r="L1279" s="26">
        <v>525172.57382699999</v>
      </c>
      <c r="M1279" s="25">
        <v>1278</v>
      </c>
      <c r="N1279" s="26">
        <v>64.293522129799996</v>
      </c>
      <c r="O1279" s="25">
        <v>1278</v>
      </c>
      <c r="P1279" s="26">
        <v>1.8423334277800001E-2</v>
      </c>
      <c r="Q1279" s="25">
        <v>1278</v>
      </c>
      <c r="R1279" s="32">
        <v>0.58879036341299995</v>
      </c>
      <c r="S1279" s="28">
        <v>1278</v>
      </c>
      <c r="T1279" s="35">
        <v>0.74940097971200004</v>
      </c>
      <c r="U1279" s="25">
        <v>1278</v>
      </c>
      <c r="V1279" s="26">
        <v>27.723142089100001</v>
      </c>
      <c r="W1279" s="25">
        <v>1278</v>
      </c>
      <c r="X1279" s="26">
        <v>4.2843424650599999</v>
      </c>
      <c r="Y1279" s="25">
        <v>1278</v>
      </c>
      <c r="Z1279" s="26">
        <v>3.3985475575100003E-2</v>
      </c>
      <c r="AA1279" s="25">
        <v>1278</v>
      </c>
      <c r="AB1279" s="26">
        <v>5.8870493143499996</v>
      </c>
      <c r="AC1279" s="25">
        <v>1278</v>
      </c>
      <c r="AD1279" s="26">
        <v>0.38619590997100001</v>
      </c>
      <c r="AE1279" s="25">
        <v>1278</v>
      </c>
      <c r="AF1279" s="26">
        <v>525172.57382699999</v>
      </c>
      <c r="AG1279" s="25">
        <v>1278</v>
      </c>
      <c r="AH1279" s="26">
        <v>2.26094616993</v>
      </c>
      <c r="AI1279" s="25">
        <v>1278</v>
      </c>
      <c r="AJ1279" s="26">
        <v>81.5378973933</v>
      </c>
      <c r="AK1279" s="25">
        <v>1278</v>
      </c>
      <c r="AL1279" s="26">
        <v>0.106194856815</v>
      </c>
      <c r="AM1279" s="25">
        <v>1278</v>
      </c>
      <c r="AN1279" s="26">
        <v>1.24636722519</v>
      </c>
      <c r="AO1279" s="25">
        <v>1278</v>
      </c>
      <c r="AP1279" s="26">
        <v>0.51983605217399997</v>
      </c>
      <c r="AQ1279" s="25">
        <v>1278</v>
      </c>
      <c r="AR1279" s="26">
        <v>70.524337336399995</v>
      </c>
      <c r="AS1279" s="25">
        <v>1278</v>
      </c>
      <c r="AT1279" s="26">
        <v>3.09877845808</v>
      </c>
      <c r="AU1279" s="25">
        <v>1278</v>
      </c>
      <c r="AV1279" s="26">
        <v>3303.7425241699998</v>
      </c>
      <c r="AW1279" s="25">
        <v>1278</v>
      </c>
      <c r="AX1279" s="26">
        <v>2.26094616993</v>
      </c>
      <c r="AY1279" s="25">
        <v>1278</v>
      </c>
      <c r="AZ1279" s="26">
        <v>71.330047799499994</v>
      </c>
      <c r="BA1279" s="25">
        <v>1278</v>
      </c>
      <c r="BB1279" s="26">
        <v>6.1089928458099997E-2</v>
      </c>
      <c r="BC1279" s="25">
        <v>1278</v>
      </c>
      <c r="BD1279" s="26">
        <v>5.7443609054900001E-2</v>
      </c>
      <c r="BE1279" s="25">
        <v>1278</v>
      </c>
      <c r="BF1279" s="26">
        <v>0.881466462487</v>
      </c>
      <c r="BG1279" s="25">
        <v>1278</v>
      </c>
      <c r="BH1279" s="26">
        <v>29.333987966999999</v>
      </c>
      <c r="BI1279" s="25">
        <v>1278</v>
      </c>
      <c r="BJ1279" s="26">
        <v>154.17416725499999</v>
      </c>
      <c r="CB1279" s="37"/>
      <c r="CD1279" s="37"/>
      <c r="CE1279" s="37"/>
    </row>
    <row r="1280" spans="1:83" x14ac:dyDescent="0.3">
      <c r="A1280" s="25">
        <v>1279</v>
      </c>
      <c r="B1280" s="26">
        <v>8065.8695373600003</v>
      </c>
      <c r="C1280" s="25">
        <v>1279</v>
      </c>
      <c r="D1280" s="26">
        <v>1.27402592893</v>
      </c>
      <c r="E1280" s="25">
        <v>1279</v>
      </c>
      <c r="F1280" s="26">
        <v>52.3722669299</v>
      </c>
      <c r="G1280" s="25">
        <v>1279</v>
      </c>
      <c r="H1280" s="26">
        <v>7.6253913063000001E-2</v>
      </c>
      <c r="I1280" s="25">
        <v>1279</v>
      </c>
      <c r="J1280" s="26">
        <v>0.15656122381099999</v>
      </c>
      <c r="K1280" s="25">
        <v>1279</v>
      </c>
      <c r="L1280" s="26">
        <v>567163.00095799996</v>
      </c>
      <c r="M1280" s="25">
        <v>1279</v>
      </c>
      <c r="N1280" s="26">
        <v>58.070764869999998</v>
      </c>
      <c r="O1280" s="25">
        <v>1279</v>
      </c>
      <c r="P1280" s="26">
        <v>1.35184140793E-2</v>
      </c>
      <c r="Q1280" s="25">
        <v>1279</v>
      </c>
      <c r="R1280" s="32">
        <v>0.70514944342899999</v>
      </c>
      <c r="S1280" s="28">
        <v>1279</v>
      </c>
      <c r="T1280" s="35">
        <v>0.89096787406800004</v>
      </c>
      <c r="U1280" s="25">
        <v>1279</v>
      </c>
      <c r="V1280" s="26">
        <v>30.139591062499999</v>
      </c>
      <c r="W1280" s="25">
        <v>1279</v>
      </c>
      <c r="X1280" s="26">
        <v>6.4603134769599997</v>
      </c>
      <c r="Y1280" s="25">
        <v>1279</v>
      </c>
      <c r="Z1280" s="26">
        <v>2.93259765479E-2</v>
      </c>
      <c r="AA1280" s="25">
        <v>1279</v>
      </c>
      <c r="AB1280" s="26">
        <v>10.146750044399999</v>
      </c>
      <c r="AC1280" s="25">
        <v>1279</v>
      </c>
      <c r="AD1280" s="26">
        <v>0.30346582657499999</v>
      </c>
      <c r="AE1280" s="25">
        <v>1279</v>
      </c>
      <c r="AF1280" s="26">
        <v>567163.00095799996</v>
      </c>
      <c r="AG1280" s="25">
        <v>1279</v>
      </c>
      <c r="AH1280" s="26">
        <v>1.12272581891</v>
      </c>
      <c r="AI1280" s="25">
        <v>1279</v>
      </c>
      <c r="AJ1280" s="26">
        <v>71.614422627899998</v>
      </c>
      <c r="AK1280" s="25">
        <v>1279</v>
      </c>
      <c r="AL1280" s="26">
        <v>0.222264437466</v>
      </c>
      <c r="AM1280" s="25">
        <v>1279</v>
      </c>
      <c r="AN1280" s="26">
        <v>1.1629805689699999</v>
      </c>
      <c r="AO1280" s="25">
        <v>1279</v>
      </c>
      <c r="AP1280" s="26">
        <v>1.3728302076900001</v>
      </c>
      <c r="AQ1280" s="25">
        <v>1279</v>
      </c>
      <c r="AR1280" s="26">
        <v>434.56476620199999</v>
      </c>
      <c r="AS1280" s="25">
        <v>1279</v>
      </c>
      <c r="AT1280" s="26">
        <v>3.2425114009499998</v>
      </c>
      <c r="AU1280" s="25">
        <v>1279</v>
      </c>
      <c r="AV1280" s="26">
        <v>7296.1241329499999</v>
      </c>
      <c r="AW1280" s="25">
        <v>1279</v>
      </c>
      <c r="AX1280" s="26">
        <v>1.12272581891</v>
      </c>
      <c r="AY1280" s="25">
        <v>1279</v>
      </c>
      <c r="AZ1280" s="26">
        <v>69.684783476800007</v>
      </c>
      <c r="BA1280" s="25">
        <v>1279</v>
      </c>
      <c r="BB1280" s="26">
        <v>3.2482481657899999E-2</v>
      </c>
      <c r="BC1280" s="25">
        <v>1279</v>
      </c>
      <c r="BD1280" s="26">
        <v>0.119394199132</v>
      </c>
      <c r="BE1280" s="25">
        <v>1279</v>
      </c>
      <c r="BF1280" s="26">
        <v>0.84812331920999995</v>
      </c>
      <c r="BG1280" s="25">
        <v>1279</v>
      </c>
      <c r="BH1280" s="26">
        <v>32.795539195000003</v>
      </c>
      <c r="BI1280" s="25">
        <v>1279</v>
      </c>
      <c r="BJ1280" s="26">
        <v>730.12726062399997</v>
      </c>
      <c r="CB1280" s="37"/>
      <c r="CD1280" s="37"/>
      <c r="CE1280" s="37"/>
    </row>
    <row r="1281" spans="1:83" x14ac:dyDescent="0.3">
      <c r="A1281" s="25">
        <v>1280</v>
      </c>
      <c r="B1281" s="26">
        <v>8849.2084672399997</v>
      </c>
      <c r="C1281" s="25">
        <v>1280</v>
      </c>
      <c r="D1281" s="26">
        <v>2.2746692370499999</v>
      </c>
      <c r="E1281" s="25">
        <v>1280</v>
      </c>
      <c r="F1281" s="26">
        <v>79.200070388699999</v>
      </c>
      <c r="G1281" s="25">
        <v>1280</v>
      </c>
      <c r="H1281" s="26">
        <v>0.168418567554</v>
      </c>
      <c r="I1281" s="25">
        <v>1280</v>
      </c>
      <c r="J1281" s="26">
        <v>0.15160977947400001</v>
      </c>
      <c r="K1281" s="25">
        <v>1280</v>
      </c>
      <c r="L1281" s="26">
        <v>437995.87107599998</v>
      </c>
      <c r="M1281" s="25">
        <v>1280</v>
      </c>
      <c r="N1281" s="26">
        <v>45.153645120299998</v>
      </c>
      <c r="O1281" s="25">
        <v>1280</v>
      </c>
      <c r="P1281" s="26">
        <v>1.4966198777200001E-2</v>
      </c>
      <c r="Q1281" s="25">
        <v>1280</v>
      </c>
      <c r="R1281" s="32">
        <v>0.58766446303800002</v>
      </c>
      <c r="S1281" s="28">
        <v>1280</v>
      </c>
      <c r="T1281" s="35">
        <v>0.35124865998900001</v>
      </c>
      <c r="U1281" s="25">
        <v>1280</v>
      </c>
      <c r="V1281" s="26">
        <v>35.8377702521</v>
      </c>
      <c r="W1281" s="25">
        <v>1280</v>
      </c>
      <c r="X1281" s="26">
        <v>6.44391176222</v>
      </c>
      <c r="Y1281" s="25">
        <v>1280</v>
      </c>
      <c r="Z1281" s="26">
        <v>9.3605294333200001E-2</v>
      </c>
      <c r="AA1281" s="25">
        <v>1280</v>
      </c>
      <c r="AB1281" s="26">
        <v>12.405434680600001</v>
      </c>
      <c r="AC1281" s="25">
        <v>1280</v>
      </c>
      <c r="AD1281" s="26">
        <v>0.36963144721199997</v>
      </c>
      <c r="AE1281" s="25">
        <v>1280</v>
      </c>
      <c r="AF1281" s="26">
        <v>437995.87107599998</v>
      </c>
      <c r="AG1281" s="25">
        <v>1280</v>
      </c>
      <c r="AH1281" s="26">
        <v>2.12093403074</v>
      </c>
      <c r="AI1281" s="25">
        <v>1280</v>
      </c>
      <c r="AJ1281" s="26">
        <v>71.353239860800002</v>
      </c>
      <c r="AK1281" s="25">
        <v>1280</v>
      </c>
      <c r="AL1281" s="26">
        <v>0.44380862716000002</v>
      </c>
      <c r="AM1281" s="25">
        <v>1280</v>
      </c>
      <c r="AN1281" s="26">
        <v>1.75126100533</v>
      </c>
      <c r="AO1281" s="25">
        <v>1280</v>
      </c>
      <c r="AP1281" s="26">
        <v>1.1157649722</v>
      </c>
      <c r="AQ1281" s="25">
        <v>1280</v>
      </c>
      <c r="AR1281" s="26">
        <v>1067.35214873</v>
      </c>
      <c r="AS1281" s="25">
        <v>1280</v>
      </c>
      <c r="AT1281" s="26">
        <v>2.2871315864900001</v>
      </c>
      <c r="AU1281" s="25">
        <v>1280</v>
      </c>
      <c r="AV1281" s="26">
        <v>7629.0405720500003</v>
      </c>
      <c r="AW1281" s="25">
        <v>1280</v>
      </c>
      <c r="AX1281" s="26">
        <v>2.12093403074</v>
      </c>
      <c r="AY1281" s="25">
        <v>1280</v>
      </c>
      <c r="AZ1281" s="26">
        <v>78.681161850400002</v>
      </c>
      <c r="BA1281" s="25">
        <v>1280</v>
      </c>
      <c r="BB1281" s="26">
        <v>0.103930410705</v>
      </c>
      <c r="BC1281" s="25">
        <v>1280</v>
      </c>
      <c r="BD1281" s="26">
        <v>0.107345128842</v>
      </c>
      <c r="BE1281" s="25">
        <v>1280</v>
      </c>
      <c r="BF1281" s="26">
        <v>0.78872446045199995</v>
      </c>
      <c r="BG1281" s="25">
        <v>1280</v>
      </c>
      <c r="BH1281" s="26">
        <v>36.310962011900003</v>
      </c>
      <c r="BI1281" s="25">
        <v>1280</v>
      </c>
      <c r="BJ1281" s="26">
        <v>563.25863440099999</v>
      </c>
      <c r="CB1281" s="37"/>
      <c r="CD1281" s="37"/>
      <c r="CE1281" s="37"/>
    </row>
    <row r="1282" spans="1:83" x14ac:dyDescent="0.3">
      <c r="A1282" s="25">
        <v>1281</v>
      </c>
      <c r="B1282" s="26">
        <v>3598.5897718699998</v>
      </c>
      <c r="C1282" s="25">
        <v>1281</v>
      </c>
      <c r="D1282" s="26">
        <v>1.37881436304</v>
      </c>
      <c r="E1282" s="25">
        <v>1281</v>
      </c>
      <c r="F1282" s="26">
        <v>69.980820470500007</v>
      </c>
      <c r="G1282" s="25">
        <v>1281</v>
      </c>
      <c r="H1282" s="26">
        <v>0.19907191215799999</v>
      </c>
      <c r="I1282" s="25">
        <v>1281</v>
      </c>
      <c r="J1282" s="26">
        <v>0.181295150844</v>
      </c>
      <c r="K1282" s="25">
        <v>1281</v>
      </c>
      <c r="L1282" s="26">
        <v>519808.31438400003</v>
      </c>
      <c r="M1282" s="25">
        <v>1281</v>
      </c>
      <c r="N1282" s="26">
        <v>62.005128218899998</v>
      </c>
      <c r="O1282" s="25">
        <v>1281</v>
      </c>
      <c r="P1282" s="26">
        <v>1.1975596492E-2</v>
      </c>
      <c r="Q1282" s="25">
        <v>1281</v>
      </c>
      <c r="R1282" s="32">
        <v>0.56269073017600002</v>
      </c>
      <c r="S1282" s="28">
        <v>1281</v>
      </c>
      <c r="T1282" s="35">
        <v>0.63822485247799998</v>
      </c>
      <c r="U1282" s="25">
        <v>1281</v>
      </c>
      <c r="V1282" s="26">
        <v>43.234140947999997</v>
      </c>
      <c r="W1282" s="25">
        <v>1281</v>
      </c>
      <c r="X1282" s="26">
        <v>1.3297690778</v>
      </c>
      <c r="Y1282" s="25">
        <v>1281</v>
      </c>
      <c r="Z1282" s="26">
        <v>7.8894368744300003E-2</v>
      </c>
      <c r="AA1282" s="25">
        <v>1281</v>
      </c>
      <c r="AB1282" s="26">
        <v>8.5103162094599991</v>
      </c>
      <c r="AC1282" s="25">
        <v>1281</v>
      </c>
      <c r="AD1282" s="26">
        <v>0.39180853414400002</v>
      </c>
      <c r="AE1282" s="25">
        <v>1281</v>
      </c>
      <c r="AF1282" s="26">
        <v>519808.31438400003</v>
      </c>
      <c r="AG1282" s="25">
        <v>1281</v>
      </c>
      <c r="AH1282" s="26">
        <v>1.3233482463899999</v>
      </c>
      <c r="AI1282" s="25">
        <v>1281</v>
      </c>
      <c r="AJ1282" s="26">
        <v>99.055983852099999</v>
      </c>
      <c r="AK1282" s="25">
        <v>1281</v>
      </c>
      <c r="AL1282" s="26">
        <v>0.21293859506999999</v>
      </c>
      <c r="AM1282" s="25">
        <v>1281</v>
      </c>
      <c r="AN1282" s="26">
        <v>1.23481002451</v>
      </c>
      <c r="AO1282" s="25">
        <v>1281</v>
      </c>
      <c r="AP1282" s="26">
        <v>0.656301001311</v>
      </c>
      <c r="AQ1282" s="25">
        <v>1281</v>
      </c>
      <c r="AR1282" s="26">
        <v>84.617390902699995</v>
      </c>
      <c r="AS1282" s="25">
        <v>1281</v>
      </c>
      <c r="AT1282" s="26">
        <v>2.4622473921800001</v>
      </c>
      <c r="AU1282" s="25">
        <v>1281</v>
      </c>
      <c r="AV1282" s="26">
        <v>3030.8959668799998</v>
      </c>
      <c r="AW1282" s="25">
        <v>1281</v>
      </c>
      <c r="AX1282" s="26">
        <v>1.3233482463899999</v>
      </c>
      <c r="AY1282" s="25">
        <v>1281</v>
      </c>
      <c r="AZ1282" s="26">
        <v>94.309455179400004</v>
      </c>
      <c r="BA1282" s="25">
        <v>1281</v>
      </c>
      <c r="BB1282" s="26">
        <v>8.6622145672899997E-2</v>
      </c>
      <c r="BC1282" s="25">
        <v>1281</v>
      </c>
      <c r="BD1282" s="26">
        <v>0.177686239119</v>
      </c>
      <c r="BE1282" s="25">
        <v>1281</v>
      </c>
      <c r="BF1282" s="26">
        <v>0.73569161520799997</v>
      </c>
      <c r="BG1282" s="25">
        <v>1281</v>
      </c>
      <c r="BH1282" s="26">
        <v>43.418600321299998</v>
      </c>
      <c r="BI1282" s="25">
        <v>1281</v>
      </c>
      <c r="BJ1282" s="26">
        <v>256.73644430399997</v>
      </c>
      <c r="CB1282" s="37"/>
      <c r="CD1282" s="37"/>
      <c r="CE1282" s="37"/>
    </row>
    <row r="1283" spans="1:83" x14ac:dyDescent="0.3">
      <c r="A1283" s="25">
        <v>1282</v>
      </c>
      <c r="B1283" s="26">
        <v>11441.384781799999</v>
      </c>
      <c r="C1283" s="25">
        <v>1282</v>
      </c>
      <c r="D1283" s="26">
        <v>1.74076761293</v>
      </c>
      <c r="E1283" s="25">
        <v>1282</v>
      </c>
      <c r="F1283" s="26">
        <v>40.929890028800003</v>
      </c>
      <c r="G1283" s="25">
        <v>1282</v>
      </c>
      <c r="H1283" s="26">
        <v>0.16894426418399999</v>
      </c>
      <c r="I1283" s="25">
        <v>1282</v>
      </c>
      <c r="J1283" s="26">
        <v>4.2216699906000001E-2</v>
      </c>
      <c r="K1283" s="25">
        <v>1282</v>
      </c>
      <c r="L1283" s="26">
        <v>681342.90163099999</v>
      </c>
      <c r="M1283" s="25">
        <v>1282</v>
      </c>
      <c r="N1283" s="26">
        <v>53.974382750099998</v>
      </c>
      <c r="O1283" s="25">
        <v>1282</v>
      </c>
      <c r="P1283" s="26">
        <v>1.8640383239999999E-2</v>
      </c>
      <c r="Q1283" s="25">
        <v>1282</v>
      </c>
      <c r="R1283" s="32">
        <v>0.36392067221800001</v>
      </c>
      <c r="S1283" s="28">
        <v>1282</v>
      </c>
      <c r="T1283" s="35">
        <v>0.74689976257299995</v>
      </c>
      <c r="U1283" s="25">
        <v>1282</v>
      </c>
      <c r="V1283" s="26">
        <v>26.830772069199998</v>
      </c>
      <c r="W1283" s="25">
        <v>1282</v>
      </c>
      <c r="X1283" s="26">
        <v>7.1324143523899997</v>
      </c>
      <c r="Y1283" s="25">
        <v>1282</v>
      </c>
      <c r="Z1283" s="26">
        <v>1.6954211992299999E-2</v>
      </c>
      <c r="AA1283" s="25">
        <v>1282</v>
      </c>
      <c r="AB1283" s="26">
        <v>8.1033881009099993</v>
      </c>
      <c r="AC1283" s="25">
        <v>1282</v>
      </c>
      <c r="AD1283" s="26">
        <v>0.205550590625</v>
      </c>
      <c r="AE1283" s="25">
        <v>1282</v>
      </c>
      <c r="AF1283" s="26">
        <v>681342.90163099999</v>
      </c>
      <c r="AG1283" s="25">
        <v>1282</v>
      </c>
      <c r="AH1283" s="26">
        <v>1.58117886415</v>
      </c>
      <c r="AI1283" s="25">
        <v>1282</v>
      </c>
      <c r="AJ1283" s="26">
        <v>74.243457940400006</v>
      </c>
      <c r="AK1283" s="25">
        <v>1282</v>
      </c>
      <c r="AL1283" s="26">
        <v>0.14282953254</v>
      </c>
      <c r="AM1283" s="25">
        <v>1282</v>
      </c>
      <c r="AN1283" s="26">
        <v>1.5164860976700001</v>
      </c>
      <c r="AO1283" s="25">
        <v>1282</v>
      </c>
      <c r="AP1283" s="26">
        <v>0.59372213423200004</v>
      </c>
      <c r="AQ1283" s="25">
        <v>1282</v>
      </c>
      <c r="AR1283" s="26">
        <v>395.73861406700001</v>
      </c>
      <c r="AS1283" s="25">
        <v>1282</v>
      </c>
      <c r="AT1283" s="26">
        <v>2.53702025658</v>
      </c>
      <c r="AU1283" s="25">
        <v>1282</v>
      </c>
      <c r="AV1283" s="26">
        <v>10591.2282096</v>
      </c>
      <c r="AW1283" s="25">
        <v>1282</v>
      </c>
      <c r="AX1283" s="26">
        <v>1.58117886415</v>
      </c>
      <c r="AY1283" s="25">
        <v>1282</v>
      </c>
      <c r="AZ1283" s="26">
        <v>61.510813341499997</v>
      </c>
      <c r="BA1283" s="25">
        <v>1282</v>
      </c>
      <c r="BB1283" s="26">
        <v>0.100370669533</v>
      </c>
      <c r="BC1283" s="25">
        <v>1282</v>
      </c>
      <c r="BD1283" s="26">
        <v>4.7470283173599997E-2</v>
      </c>
      <c r="BE1283" s="25">
        <v>1282</v>
      </c>
      <c r="BF1283" s="26">
        <v>0.85215904729400005</v>
      </c>
      <c r="BG1283" s="25">
        <v>1282</v>
      </c>
      <c r="BH1283" s="26">
        <v>35.512093086599997</v>
      </c>
      <c r="BI1283" s="25">
        <v>1282</v>
      </c>
      <c r="BJ1283" s="26">
        <v>1041.7041188200001</v>
      </c>
      <c r="CB1283" s="37"/>
      <c r="CD1283" s="37"/>
      <c r="CE1283" s="37"/>
    </row>
    <row r="1284" spans="1:83" x14ac:dyDescent="0.3">
      <c r="A1284" s="25">
        <v>1283</v>
      </c>
      <c r="B1284" s="26">
        <v>3813.11863223</v>
      </c>
      <c r="C1284" s="25">
        <v>1283</v>
      </c>
      <c r="D1284" s="26">
        <v>2.2370896854</v>
      </c>
      <c r="E1284" s="25">
        <v>1283</v>
      </c>
      <c r="F1284" s="26">
        <v>78.669060398300005</v>
      </c>
      <c r="G1284" s="25">
        <v>1283</v>
      </c>
      <c r="H1284" s="26">
        <v>8.3643622410499996E-2</v>
      </c>
      <c r="I1284" s="25">
        <v>1283</v>
      </c>
      <c r="J1284" s="26">
        <v>0.14055204870999999</v>
      </c>
      <c r="K1284" s="25">
        <v>1283</v>
      </c>
      <c r="L1284" s="26">
        <v>407917.426278</v>
      </c>
      <c r="M1284" s="25">
        <v>1283</v>
      </c>
      <c r="N1284" s="26">
        <v>57.801188574900003</v>
      </c>
      <c r="O1284" s="25">
        <v>1283</v>
      </c>
      <c r="P1284" s="26">
        <v>1.24194748E-2</v>
      </c>
      <c r="Q1284" s="25">
        <v>1283</v>
      </c>
      <c r="R1284" s="32">
        <v>0.71561452211599996</v>
      </c>
      <c r="S1284" s="28">
        <v>1283</v>
      </c>
      <c r="T1284" s="35">
        <v>0.58564690833199995</v>
      </c>
      <c r="U1284" s="25">
        <v>1283</v>
      </c>
      <c r="V1284" s="26">
        <v>37.074765663100003</v>
      </c>
      <c r="W1284" s="25">
        <v>1283</v>
      </c>
      <c r="X1284" s="26">
        <v>1.90539336348</v>
      </c>
      <c r="Y1284" s="25">
        <v>1283</v>
      </c>
      <c r="Z1284" s="26">
        <v>6.9071790818899997E-2</v>
      </c>
      <c r="AA1284" s="25">
        <v>1283</v>
      </c>
      <c r="AB1284" s="26">
        <v>7.67264388149</v>
      </c>
      <c r="AC1284" s="25">
        <v>1283</v>
      </c>
      <c r="AD1284" s="26">
        <v>0.20730900876800001</v>
      </c>
      <c r="AE1284" s="25">
        <v>1283</v>
      </c>
      <c r="AF1284" s="26">
        <v>407917.426278</v>
      </c>
      <c r="AG1284" s="25">
        <v>1283</v>
      </c>
      <c r="AH1284" s="26">
        <v>2.1721860071700001</v>
      </c>
      <c r="AI1284" s="25">
        <v>1283</v>
      </c>
      <c r="AJ1284" s="26">
        <v>77.646823325699998</v>
      </c>
      <c r="AK1284" s="25">
        <v>1283</v>
      </c>
      <c r="AL1284" s="26">
        <v>0.14530898352300001</v>
      </c>
      <c r="AM1284" s="25">
        <v>1283</v>
      </c>
      <c r="AN1284" s="26">
        <v>1.14981449807</v>
      </c>
      <c r="AO1284" s="25">
        <v>1283</v>
      </c>
      <c r="AP1284" s="26">
        <v>0.91637362003300005</v>
      </c>
      <c r="AQ1284" s="25">
        <v>1283</v>
      </c>
      <c r="AR1284" s="26">
        <v>250.26462317400001</v>
      </c>
      <c r="AS1284" s="25">
        <v>1283</v>
      </c>
      <c r="AT1284" s="26">
        <v>1.1313730978200001</v>
      </c>
      <c r="AU1284" s="25">
        <v>1283</v>
      </c>
      <c r="AV1284" s="26">
        <v>3392.67581376</v>
      </c>
      <c r="AW1284" s="25">
        <v>1283</v>
      </c>
      <c r="AX1284" s="26">
        <v>2.1721860071700001</v>
      </c>
      <c r="AY1284" s="25">
        <v>1283</v>
      </c>
      <c r="AZ1284" s="26">
        <v>80.412898099399996</v>
      </c>
      <c r="BA1284" s="25">
        <v>1283</v>
      </c>
      <c r="BB1284" s="26">
        <v>2.5825447768100002E-2</v>
      </c>
      <c r="BC1284" s="25">
        <v>1283</v>
      </c>
      <c r="BD1284" s="26">
        <v>0.102227421468</v>
      </c>
      <c r="BE1284" s="25">
        <v>1283</v>
      </c>
      <c r="BF1284" s="26">
        <v>0.87194713076399999</v>
      </c>
      <c r="BG1284" s="25">
        <v>1283</v>
      </c>
      <c r="BH1284" s="26">
        <v>37.287529667299999</v>
      </c>
      <c r="BI1284" s="25">
        <v>1283</v>
      </c>
      <c r="BJ1284" s="26">
        <v>605.29101338700002</v>
      </c>
      <c r="CB1284" s="37"/>
      <c r="CD1284" s="37"/>
      <c r="CE1284" s="37"/>
    </row>
    <row r="1285" spans="1:83" x14ac:dyDescent="0.3">
      <c r="A1285" s="25">
        <v>1284</v>
      </c>
      <c r="B1285" s="26">
        <v>6084.9796944099999</v>
      </c>
      <c r="C1285" s="25">
        <v>1284</v>
      </c>
      <c r="D1285" s="26">
        <v>1.59199551499</v>
      </c>
      <c r="E1285" s="25">
        <v>1284</v>
      </c>
      <c r="F1285" s="26">
        <v>70.363786976</v>
      </c>
      <c r="G1285" s="25">
        <v>1284</v>
      </c>
      <c r="H1285" s="26">
        <v>9.0085522226100001E-2</v>
      </c>
      <c r="I1285" s="25">
        <v>1284</v>
      </c>
      <c r="J1285" s="26">
        <v>0.19740720220499999</v>
      </c>
      <c r="K1285" s="25">
        <v>1284</v>
      </c>
      <c r="L1285" s="26">
        <v>566649.54986100004</v>
      </c>
      <c r="M1285" s="25">
        <v>1284</v>
      </c>
      <c r="N1285" s="26">
        <v>73.699555246200006</v>
      </c>
      <c r="O1285" s="25">
        <v>1284</v>
      </c>
      <c r="P1285" s="26">
        <v>1.32053310707E-2</v>
      </c>
      <c r="Q1285" s="25">
        <v>1284</v>
      </c>
      <c r="R1285" s="32">
        <v>0.409762313406</v>
      </c>
      <c r="S1285" s="28">
        <v>1284</v>
      </c>
      <c r="T1285" s="35">
        <v>0.75105300594000002</v>
      </c>
      <c r="U1285" s="25">
        <v>1284</v>
      </c>
      <c r="V1285" s="26">
        <v>27.327629208499999</v>
      </c>
      <c r="W1285" s="25">
        <v>1284</v>
      </c>
      <c r="X1285" s="26">
        <v>8.6822807004900007</v>
      </c>
      <c r="Y1285" s="25">
        <v>1284</v>
      </c>
      <c r="Z1285" s="26">
        <v>3.5447816538399998E-2</v>
      </c>
      <c r="AA1285" s="25">
        <v>1284</v>
      </c>
      <c r="AB1285" s="26">
        <v>7.2104162166399997</v>
      </c>
      <c r="AC1285" s="25">
        <v>1284</v>
      </c>
      <c r="AD1285" s="26">
        <v>0.38285943943200001</v>
      </c>
      <c r="AE1285" s="25">
        <v>1284</v>
      </c>
      <c r="AF1285" s="26">
        <v>566649.54986100004</v>
      </c>
      <c r="AG1285" s="25">
        <v>1284</v>
      </c>
      <c r="AH1285" s="26">
        <v>1.3970621325899999</v>
      </c>
      <c r="AI1285" s="25">
        <v>1284</v>
      </c>
      <c r="AJ1285" s="26">
        <v>84.020574010700003</v>
      </c>
      <c r="AK1285" s="25">
        <v>1284</v>
      </c>
      <c r="AL1285" s="26">
        <v>0.15111201840899999</v>
      </c>
      <c r="AM1285" s="25">
        <v>1284</v>
      </c>
      <c r="AN1285" s="26">
        <v>0.81624589925699997</v>
      </c>
      <c r="AO1285" s="25">
        <v>1284</v>
      </c>
      <c r="AP1285" s="26">
        <v>1.0627227211200001</v>
      </c>
      <c r="AQ1285" s="25">
        <v>1284</v>
      </c>
      <c r="AR1285" s="26">
        <v>225.62797192900001</v>
      </c>
      <c r="AS1285" s="25">
        <v>1284</v>
      </c>
      <c r="AT1285" s="26">
        <v>3.3390757172700001</v>
      </c>
      <c r="AU1285" s="25">
        <v>1284</v>
      </c>
      <c r="AV1285" s="26">
        <v>5521.7489250500003</v>
      </c>
      <c r="AW1285" s="25">
        <v>1284</v>
      </c>
      <c r="AX1285" s="26">
        <v>1.3970621325899999</v>
      </c>
      <c r="AY1285" s="25">
        <v>1284</v>
      </c>
      <c r="AZ1285" s="26">
        <v>82.556456824199998</v>
      </c>
      <c r="BA1285" s="25">
        <v>1284</v>
      </c>
      <c r="BB1285" s="26">
        <v>4.3408360921300002E-2</v>
      </c>
      <c r="BC1285" s="25">
        <v>1284</v>
      </c>
      <c r="BD1285" s="26">
        <v>0.17140702405700001</v>
      </c>
      <c r="BE1285" s="25">
        <v>1284</v>
      </c>
      <c r="BF1285" s="26">
        <v>0.78518461502199999</v>
      </c>
      <c r="BG1285" s="25">
        <v>1284</v>
      </c>
      <c r="BH1285" s="26">
        <v>31.3827638086</v>
      </c>
      <c r="BI1285" s="25">
        <v>1284</v>
      </c>
      <c r="BJ1285" s="26">
        <v>233.356420872</v>
      </c>
      <c r="CB1285" s="37"/>
      <c r="CD1285" s="37"/>
      <c r="CE1285" s="37"/>
    </row>
    <row r="1286" spans="1:83" x14ac:dyDescent="0.3">
      <c r="A1286" s="25">
        <v>1285</v>
      </c>
      <c r="B1286" s="26">
        <v>6091.2722328299997</v>
      </c>
      <c r="C1286" s="25">
        <v>1285</v>
      </c>
      <c r="D1286" s="26">
        <v>1.23140026477</v>
      </c>
      <c r="E1286" s="25">
        <v>1285</v>
      </c>
      <c r="F1286" s="26">
        <v>56.908001870299998</v>
      </c>
      <c r="G1286" s="25">
        <v>1285</v>
      </c>
      <c r="H1286" s="26">
        <v>3.9193049261799999E-2</v>
      </c>
      <c r="I1286" s="25">
        <v>1285</v>
      </c>
      <c r="J1286" s="26">
        <v>0.175090594234</v>
      </c>
      <c r="K1286" s="25">
        <v>1285</v>
      </c>
      <c r="L1286" s="26">
        <v>609664.39791499998</v>
      </c>
      <c r="M1286" s="25">
        <v>1285</v>
      </c>
      <c r="N1286" s="26">
        <v>48.347729247300002</v>
      </c>
      <c r="O1286" s="25">
        <v>1285</v>
      </c>
      <c r="P1286" s="26">
        <v>1.84679533367E-2</v>
      </c>
      <c r="Q1286" s="25">
        <v>1285</v>
      </c>
      <c r="R1286" s="32">
        <v>0.78828995876200003</v>
      </c>
      <c r="S1286" s="28">
        <v>1285</v>
      </c>
      <c r="T1286" s="35">
        <v>0.71809572531200005</v>
      </c>
      <c r="U1286" s="25">
        <v>1285</v>
      </c>
      <c r="V1286" s="26">
        <v>34.537964540700003</v>
      </c>
      <c r="W1286" s="25">
        <v>1285</v>
      </c>
      <c r="X1286" s="26">
        <v>4.3747879859000003</v>
      </c>
      <c r="Y1286" s="25">
        <v>1285</v>
      </c>
      <c r="Z1286" s="26">
        <v>6.8614954389599997E-2</v>
      </c>
      <c r="AA1286" s="25">
        <v>1285</v>
      </c>
      <c r="AB1286" s="26">
        <v>12.9233734495</v>
      </c>
      <c r="AC1286" s="25">
        <v>1285</v>
      </c>
      <c r="AD1286" s="26">
        <v>0.44045435859600002</v>
      </c>
      <c r="AE1286" s="25">
        <v>1285</v>
      </c>
      <c r="AF1286" s="26">
        <v>609664.39791499998</v>
      </c>
      <c r="AG1286" s="25">
        <v>1285</v>
      </c>
      <c r="AH1286" s="26">
        <v>1.1175987736099999</v>
      </c>
      <c r="AI1286" s="25">
        <v>1285</v>
      </c>
      <c r="AJ1286" s="26">
        <v>67.613981987100004</v>
      </c>
      <c r="AK1286" s="25">
        <v>1285</v>
      </c>
      <c r="AL1286" s="26">
        <v>0.160882364576</v>
      </c>
      <c r="AM1286" s="25">
        <v>1285</v>
      </c>
      <c r="AN1286" s="26">
        <v>0.955207479819</v>
      </c>
      <c r="AO1286" s="25">
        <v>1285</v>
      </c>
      <c r="AP1286" s="26">
        <v>1.46054052685</v>
      </c>
      <c r="AQ1286" s="25">
        <v>1285</v>
      </c>
      <c r="AR1286" s="26">
        <v>477.32424695899999</v>
      </c>
      <c r="AS1286" s="25">
        <v>1285</v>
      </c>
      <c r="AT1286" s="26">
        <v>3.45474111513</v>
      </c>
      <c r="AU1286" s="25">
        <v>1285</v>
      </c>
      <c r="AV1286" s="26">
        <v>5363.2164073800004</v>
      </c>
      <c r="AW1286" s="25">
        <v>1285</v>
      </c>
      <c r="AX1286" s="26">
        <v>1.1175987736099999</v>
      </c>
      <c r="AY1286" s="25">
        <v>1285</v>
      </c>
      <c r="AZ1286" s="26">
        <v>69.409843649999999</v>
      </c>
      <c r="BA1286" s="25">
        <v>1285</v>
      </c>
      <c r="BB1286" s="26">
        <v>9.3501478628799997E-3</v>
      </c>
      <c r="BC1286" s="25">
        <v>1285</v>
      </c>
      <c r="BD1286" s="26">
        <v>9.8272617708200005E-2</v>
      </c>
      <c r="BE1286" s="25">
        <v>1285</v>
      </c>
      <c r="BF1286" s="26">
        <v>0.89237723442899997</v>
      </c>
      <c r="BG1286" s="25">
        <v>1285</v>
      </c>
      <c r="BH1286" s="26">
        <v>34.9489843482</v>
      </c>
      <c r="BI1286" s="25">
        <v>1285</v>
      </c>
      <c r="BJ1286" s="26">
        <v>506.16001417299998</v>
      </c>
      <c r="CB1286" s="37"/>
      <c r="CD1286" s="37"/>
      <c r="CE1286" s="37"/>
    </row>
    <row r="1287" spans="1:83" x14ac:dyDescent="0.3">
      <c r="A1287" s="25">
        <v>1286</v>
      </c>
      <c r="B1287" s="26">
        <v>8078.48712376</v>
      </c>
      <c r="C1287" s="25">
        <v>1286</v>
      </c>
      <c r="D1287" s="26">
        <v>2.0433467400000001</v>
      </c>
      <c r="E1287" s="25">
        <v>1286</v>
      </c>
      <c r="F1287" s="26">
        <v>58.554745294200004</v>
      </c>
      <c r="G1287" s="25">
        <v>1286</v>
      </c>
      <c r="H1287" s="26">
        <v>0.161817580239</v>
      </c>
      <c r="I1287" s="25">
        <v>1286</v>
      </c>
      <c r="J1287" s="26">
        <v>8.4383111759900001E-2</v>
      </c>
      <c r="K1287" s="25">
        <v>1286</v>
      </c>
      <c r="L1287" s="26">
        <v>600036.85264199995</v>
      </c>
      <c r="M1287" s="25">
        <v>1286</v>
      </c>
      <c r="N1287" s="26">
        <v>74.164728505699998</v>
      </c>
      <c r="O1287" s="25">
        <v>1286</v>
      </c>
      <c r="P1287" s="26">
        <v>1.1830764612E-2</v>
      </c>
      <c r="Q1287" s="25">
        <v>1286</v>
      </c>
      <c r="R1287" s="32">
        <v>0.47134768616599998</v>
      </c>
      <c r="S1287" s="28">
        <v>1286</v>
      </c>
      <c r="T1287" s="35">
        <v>0.53512607203399998</v>
      </c>
      <c r="U1287" s="25">
        <v>1286</v>
      </c>
      <c r="V1287" s="26">
        <v>40.579953227499999</v>
      </c>
      <c r="W1287" s="25">
        <v>1286</v>
      </c>
      <c r="X1287" s="26">
        <v>6.2408957726000001</v>
      </c>
      <c r="Y1287" s="25">
        <v>1286</v>
      </c>
      <c r="Z1287" s="26">
        <v>9.3469990246100004E-2</v>
      </c>
      <c r="AA1287" s="25">
        <v>1286</v>
      </c>
      <c r="AB1287" s="26">
        <v>14.5726995797</v>
      </c>
      <c r="AC1287" s="25">
        <v>1286</v>
      </c>
      <c r="AD1287" s="26">
        <v>0.22976850342300001</v>
      </c>
      <c r="AE1287" s="25">
        <v>1286</v>
      </c>
      <c r="AF1287" s="26">
        <v>600036.85264199995</v>
      </c>
      <c r="AG1287" s="25">
        <v>1286</v>
      </c>
      <c r="AH1287" s="26">
        <v>1.8937596351399999</v>
      </c>
      <c r="AI1287" s="25">
        <v>1286</v>
      </c>
      <c r="AJ1287" s="26">
        <v>58.4334723813</v>
      </c>
      <c r="AK1287" s="25">
        <v>1286</v>
      </c>
      <c r="AL1287" s="26">
        <v>0.266183833993</v>
      </c>
      <c r="AM1287" s="25">
        <v>1286</v>
      </c>
      <c r="AN1287" s="26">
        <v>1.79783486472</v>
      </c>
      <c r="AO1287" s="25">
        <v>1286</v>
      </c>
      <c r="AP1287" s="26">
        <v>0.87390652898400001</v>
      </c>
      <c r="AQ1287" s="25">
        <v>1286</v>
      </c>
      <c r="AR1287" s="26">
        <v>2925.45051564</v>
      </c>
      <c r="AS1287" s="25">
        <v>1286</v>
      </c>
      <c r="AT1287" s="26">
        <v>1.21146984607</v>
      </c>
      <c r="AU1287" s="25">
        <v>1286</v>
      </c>
      <c r="AV1287" s="26">
        <v>6774.0227425200001</v>
      </c>
      <c r="AW1287" s="25">
        <v>1286</v>
      </c>
      <c r="AX1287" s="26">
        <v>1.8937596351399999</v>
      </c>
      <c r="AY1287" s="25">
        <v>1286</v>
      </c>
      <c r="AZ1287" s="26">
        <v>67.181802918800003</v>
      </c>
      <c r="BA1287" s="25">
        <v>1286</v>
      </c>
      <c r="BB1287" s="26">
        <v>5.2949162571399998E-2</v>
      </c>
      <c r="BC1287" s="25">
        <v>1286</v>
      </c>
      <c r="BD1287" s="26">
        <v>4.8093418026700002E-2</v>
      </c>
      <c r="BE1287" s="25">
        <v>1286</v>
      </c>
      <c r="BF1287" s="26">
        <v>0.89895741940200002</v>
      </c>
      <c r="BG1287" s="25">
        <v>1286</v>
      </c>
      <c r="BH1287" s="26">
        <v>40.843004561000001</v>
      </c>
      <c r="BI1287" s="25">
        <v>1286</v>
      </c>
      <c r="BJ1287" s="26">
        <v>1596.3339742400001</v>
      </c>
      <c r="CB1287" s="37"/>
      <c r="CD1287" s="37"/>
      <c r="CE1287" s="37"/>
    </row>
    <row r="1288" spans="1:83" x14ac:dyDescent="0.3">
      <c r="A1288" s="25">
        <v>1287</v>
      </c>
      <c r="B1288" s="26">
        <v>8746.7440918899993</v>
      </c>
      <c r="C1288" s="25">
        <v>1287</v>
      </c>
      <c r="D1288" s="26">
        <v>2.0288217693399999</v>
      </c>
      <c r="E1288" s="25">
        <v>1287</v>
      </c>
      <c r="F1288" s="26">
        <v>47.968864380299998</v>
      </c>
      <c r="G1288" s="25">
        <v>1287</v>
      </c>
      <c r="H1288" s="26">
        <v>5.7682417121000001E-2</v>
      </c>
      <c r="I1288" s="25">
        <v>1287</v>
      </c>
      <c r="J1288" s="26">
        <v>5.0349992522899997E-2</v>
      </c>
      <c r="K1288" s="25">
        <v>1287</v>
      </c>
      <c r="L1288" s="26">
        <v>588468.94346900005</v>
      </c>
      <c r="M1288" s="25">
        <v>1287</v>
      </c>
      <c r="N1288" s="26">
        <v>40.6066029769</v>
      </c>
      <c r="O1288" s="25">
        <v>1287</v>
      </c>
      <c r="P1288" s="26">
        <v>1.8042044352600001E-2</v>
      </c>
      <c r="Q1288" s="25">
        <v>1287</v>
      </c>
      <c r="R1288" s="32">
        <v>0.52739604796100004</v>
      </c>
      <c r="S1288" s="28">
        <v>1287</v>
      </c>
      <c r="T1288" s="35">
        <v>0.41916276582799999</v>
      </c>
      <c r="U1288" s="25">
        <v>1287</v>
      </c>
      <c r="V1288" s="26">
        <v>31.289119386100001</v>
      </c>
      <c r="W1288" s="25">
        <v>1287</v>
      </c>
      <c r="X1288" s="26">
        <v>3.3048711496599998</v>
      </c>
      <c r="Y1288" s="25">
        <v>1287</v>
      </c>
      <c r="Z1288" s="26">
        <v>6.7370789409599993E-2</v>
      </c>
      <c r="AA1288" s="25">
        <v>1287</v>
      </c>
      <c r="AB1288" s="26">
        <v>14.6180276468</v>
      </c>
      <c r="AC1288" s="25">
        <v>1287</v>
      </c>
      <c r="AD1288" s="26">
        <v>0.43677964290900001</v>
      </c>
      <c r="AE1288" s="25">
        <v>1287</v>
      </c>
      <c r="AF1288" s="26">
        <v>588468.94346900005</v>
      </c>
      <c r="AG1288" s="25">
        <v>1287</v>
      </c>
      <c r="AH1288" s="26">
        <v>1.93543044309</v>
      </c>
      <c r="AI1288" s="25">
        <v>1287</v>
      </c>
      <c r="AJ1288" s="26">
        <v>62.084825258999999</v>
      </c>
      <c r="AK1288" s="25">
        <v>1287</v>
      </c>
      <c r="AL1288" s="26">
        <v>8.1983955422699997E-2</v>
      </c>
      <c r="AM1288" s="25">
        <v>1287</v>
      </c>
      <c r="AN1288" s="26">
        <v>1.1795388097599999</v>
      </c>
      <c r="AO1288" s="25">
        <v>1287</v>
      </c>
      <c r="AP1288" s="26">
        <v>0.66185208769000003</v>
      </c>
      <c r="AQ1288" s="25">
        <v>1287</v>
      </c>
      <c r="AR1288" s="26">
        <v>461.87365609</v>
      </c>
      <c r="AS1288" s="25">
        <v>1287</v>
      </c>
      <c r="AT1288" s="26">
        <v>3.56475495816</v>
      </c>
      <c r="AU1288" s="25">
        <v>1287</v>
      </c>
      <c r="AV1288" s="26">
        <v>8144.9075433400003</v>
      </c>
      <c r="AW1288" s="25">
        <v>1287</v>
      </c>
      <c r="AX1288" s="26">
        <v>1.93543044309</v>
      </c>
      <c r="AY1288" s="25">
        <v>1287</v>
      </c>
      <c r="AZ1288" s="26">
        <v>63.3682938822</v>
      </c>
      <c r="BA1288" s="25">
        <v>1287</v>
      </c>
      <c r="BB1288" s="26">
        <v>1.0207574467499999E-2</v>
      </c>
      <c r="BC1288" s="25">
        <v>1287</v>
      </c>
      <c r="BD1288" s="26">
        <v>3.1916328155300003E-2</v>
      </c>
      <c r="BE1288" s="25">
        <v>1287</v>
      </c>
      <c r="BF1288" s="26">
        <v>0.95787609737699997</v>
      </c>
      <c r="BG1288" s="25">
        <v>1287</v>
      </c>
      <c r="BH1288" s="26">
        <v>31.5440060265</v>
      </c>
      <c r="BI1288" s="25">
        <v>1287</v>
      </c>
      <c r="BJ1288" s="26">
        <v>660.30890054999998</v>
      </c>
      <c r="CB1288" s="37"/>
      <c r="CD1288" s="37"/>
      <c r="CE1288" s="37"/>
    </row>
    <row r="1289" spans="1:83" x14ac:dyDescent="0.3">
      <c r="A1289" s="25">
        <v>1288</v>
      </c>
      <c r="B1289" s="26">
        <v>3029.0186936</v>
      </c>
      <c r="C1289" s="25">
        <v>1288</v>
      </c>
      <c r="D1289" s="26">
        <v>1.6754427682399999</v>
      </c>
      <c r="E1289" s="25">
        <v>1288</v>
      </c>
      <c r="F1289" s="26">
        <v>49.995896099299998</v>
      </c>
      <c r="G1289" s="25">
        <v>1288</v>
      </c>
      <c r="H1289" s="26">
        <v>0.10306376228899999</v>
      </c>
      <c r="I1289" s="25">
        <v>1288</v>
      </c>
      <c r="J1289" s="26">
        <v>7.1575490946499995E-2</v>
      </c>
      <c r="K1289" s="25">
        <v>1288</v>
      </c>
      <c r="L1289" s="26">
        <v>673485.51408400002</v>
      </c>
      <c r="M1289" s="25">
        <v>1288</v>
      </c>
      <c r="N1289" s="26">
        <v>42.317136335900003</v>
      </c>
      <c r="O1289" s="25">
        <v>1288</v>
      </c>
      <c r="P1289" s="26">
        <v>1.8306432605700002E-2</v>
      </c>
      <c r="Q1289" s="25">
        <v>1288</v>
      </c>
      <c r="R1289" s="32">
        <v>0.372968305394</v>
      </c>
      <c r="S1289" s="28">
        <v>1288</v>
      </c>
      <c r="T1289" s="35">
        <v>0.32190550677099999</v>
      </c>
      <c r="U1289" s="25">
        <v>1288</v>
      </c>
      <c r="V1289" s="26">
        <v>31.701513021499999</v>
      </c>
      <c r="W1289" s="25">
        <v>1288</v>
      </c>
      <c r="X1289" s="26">
        <v>3.1343334845799999</v>
      </c>
      <c r="Y1289" s="25">
        <v>1288</v>
      </c>
      <c r="Z1289" s="26">
        <v>4.5103825471499999E-2</v>
      </c>
      <c r="AA1289" s="25">
        <v>1288</v>
      </c>
      <c r="AB1289" s="26">
        <v>10.2624542951</v>
      </c>
      <c r="AC1289" s="25">
        <v>1288</v>
      </c>
      <c r="AD1289" s="26">
        <v>0.42003122610999999</v>
      </c>
      <c r="AE1289" s="25">
        <v>1288</v>
      </c>
      <c r="AF1289" s="26">
        <v>673485.51408400002</v>
      </c>
      <c r="AG1289" s="25">
        <v>1288</v>
      </c>
      <c r="AH1289" s="26">
        <v>1.5844367723799999</v>
      </c>
      <c r="AI1289" s="25">
        <v>1288</v>
      </c>
      <c r="AJ1289" s="26">
        <v>66.109836025600003</v>
      </c>
      <c r="AK1289" s="25">
        <v>1288</v>
      </c>
      <c r="AL1289" s="26">
        <v>3.5274400976500003E-2</v>
      </c>
      <c r="AM1289" s="25">
        <v>1288</v>
      </c>
      <c r="AN1289" s="26">
        <v>0.79458044338099998</v>
      </c>
      <c r="AO1289" s="25">
        <v>1288</v>
      </c>
      <c r="AP1289" s="26">
        <v>0.51262363330600003</v>
      </c>
      <c r="AQ1289" s="25">
        <v>1288</v>
      </c>
      <c r="AR1289" s="26">
        <v>169.80194863299999</v>
      </c>
      <c r="AS1289" s="25">
        <v>1288</v>
      </c>
      <c r="AT1289" s="26">
        <v>3.8005165535000001</v>
      </c>
      <c r="AU1289" s="25">
        <v>1288</v>
      </c>
      <c r="AV1289" s="26">
        <v>2593.7677688099998</v>
      </c>
      <c r="AW1289" s="25">
        <v>1288</v>
      </c>
      <c r="AX1289" s="26">
        <v>1.5844367723799999</v>
      </c>
      <c r="AY1289" s="25">
        <v>1288</v>
      </c>
      <c r="AZ1289" s="26">
        <v>66.826440904699993</v>
      </c>
      <c r="BA1289" s="25">
        <v>1288</v>
      </c>
      <c r="BB1289" s="26">
        <v>6.4788815753699996E-3</v>
      </c>
      <c r="BC1289" s="25">
        <v>1288</v>
      </c>
      <c r="BD1289" s="26">
        <v>2.96595264272E-2</v>
      </c>
      <c r="BE1289" s="25">
        <v>1288</v>
      </c>
      <c r="BF1289" s="26">
        <v>0.96386159199699994</v>
      </c>
      <c r="BG1289" s="25">
        <v>1288</v>
      </c>
      <c r="BH1289" s="26">
        <v>32.085973468500001</v>
      </c>
      <c r="BI1289" s="25">
        <v>1288</v>
      </c>
      <c r="BJ1289" s="26">
        <v>382.326337749</v>
      </c>
      <c r="CB1289" s="37"/>
      <c r="CD1289" s="37"/>
      <c r="CE1289" s="37"/>
    </row>
    <row r="1290" spans="1:83" x14ac:dyDescent="0.3">
      <c r="A1290" s="25">
        <v>1289</v>
      </c>
      <c r="B1290" s="26">
        <v>8993.2050256700004</v>
      </c>
      <c r="C1290" s="25">
        <v>1289</v>
      </c>
      <c r="D1290" s="26">
        <v>1.9261443913</v>
      </c>
      <c r="E1290" s="25">
        <v>1289</v>
      </c>
      <c r="F1290" s="26">
        <v>59.874170405400001</v>
      </c>
      <c r="G1290" s="25">
        <v>1289</v>
      </c>
      <c r="H1290" s="26">
        <v>6.8393810931399998E-2</v>
      </c>
      <c r="I1290" s="25">
        <v>1289</v>
      </c>
      <c r="J1290" s="26">
        <v>9.2384859504399994E-2</v>
      </c>
      <c r="K1290" s="25">
        <v>1289</v>
      </c>
      <c r="L1290" s="26">
        <v>415916.85544800002</v>
      </c>
      <c r="M1290" s="25">
        <v>1289</v>
      </c>
      <c r="N1290" s="26">
        <v>50.430962881100001</v>
      </c>
      <c r="O1290" s="25">
        <v>1289</v>
      </c>
      <c r="P1290" s="26">
        <v>1.6082184497799999E-2</v>
      </c>
      <c r="Q1290" s="25">
        <v>1289</v>
      </c>
      <c r="R1290" s="32">
        <v>0.557341971253</v>
      </c>
      <c r="S1290" s="28">
        <v>1289</v>
      </c>
      <c r="T1290" s="35">
        <v>0.32696112601499999</v>
      </c>
      <c r="U1290" s="25">
        <v>1289</v>
      </c>
      <c r="V1290" s="26">
        <v>26.745616260599999</v>
      </c>
      <c r="W1290" s="25">
        <v>1289</v>
      </c>
      <c r="X1290" s="26">
        <v>2.11211017279</v>
      </c>
      <c r="Y1290" s="25">
        <v>1289</v>
      </c>
      <c r="Z1290" s="26">
        <v>1.90117154908E-2</v>
      </c>
      <c r="AA1290" s="25">
        <v>1289</v>
      </c>
      <c r="AB1290" s="26">
        <v>11.6295703944</v>
      </c>
      <c r="AC1290" s="25">
        <v>1289</v>
      </c>
      <c r="AD1290" s="26">
        <v>0.44800559816300001</v>
      </c>
      <c r="AE1290" s="25">
        <v>1289</v>
      </c>
      <c r="AF1290" s="26">
        <v>415916.85544800002</v>
      </c>
      <c r="AG1290" s="25">
        <v>1289</v>
      </c>
      <c r="AH1290" s="26">
        <v>1.85586650136</v>
      </c>
      <c r="AI1290" s="25">
        <v>1289</v>
      </c>
      <c r="AJ1290" s="26">
        <v>85.110508710999994</v>
      </c>
      <c r="AK1290" s="25">
        <v>1289</v>
      </c>
      <c r="AL1290" s="26">
        <v>0.13184445794999999</v>
      </c>
      <c r="AM1290" s="25">
        <v>1289</v>
      </c>
      <c r="AN1290" s="26">
        <v>1.1943466226599999</v>
      </c>
      <c r="AO1290" s="25">
        <v>1289</v>
      </c>
      <c r="AP1290" s="26">
        <v>0.56281236442899996</v>
      </c>
      <c r="AQ1290" s="25">
        <v>1289</v>
      </c>
      <c r="AR1290" s="26">
        <v>61.438274465500001</v>
      </c>
      <c r="AS1290" s="25">
        <v>1289</v>
      </c>
      <c r="AT1290" s="26">
        <v>6.4662014879400003</v>
      </c>
      <c r="AU1290" s="25">
        <v>1289</v>
      </c>
      <c r="AV1290" s="26">
        <v>8533.8745872100008</v>
      </c>
      <c r="AW1290" s="25">
        <v>1289</v>
      </c>
      <c r="AX1290" s="26">
        <v>1.85586650136</v>
      </c>
      <c r="AY1290" s="25">
        <v>1289</v>
      </c>
      <c r="AZ1290" s="26">
        <v>79.060537000899998</v>
      </c>
      <c r="BA1290" s="25">
        <v>1289</v>
      </c>
      <c r="BB1290" s="26">
        <v>3.5387338873200003E-2</v>
      </c>
      <c r="BC1290" s="25">
        <v>1289</v>
      </c>
      <c r="BD1290" s="26">
        <v>8.0220770718699999E-2</v>
      </c>
      <c r="BE1290" s="25">
        <v>1289</v>
      </c>
      <c r="BF1290" s="26">
        <v>0.88439189040800004</v>
      </c>
      <c r="BG1290" s="25">
        <v>1289</v>
      </c>
      <c r="BH1290" s="26">
        <v>28.701727156299999</v>
      </c>
      <c r="BI1290" s="25">
        <v>1289</v>
      </c>
      <c r="BJ1290" s="26">
        <v>487.025008125</v>
      </c>
      <c r="CB1290" s="37"/>
      <c r="CD1290" s="37"/>
      <c r="CE1290" s="37"/>
    </row>
    <row r="1291" spans="1:83" x14ac:dyDescent="0.3">
      <c r="A1291" s="25">
        <v>1290</v>
      </c>
      <c r="B1291" s="26">
        <v>5429.19180349</v>
      </c>
      <c r="C1291" s="25">
        <v>1290</v>
      </c>
      <c r="D1291" s="26">
        <v>1.8095996003999999</v>
      </c>
      <c r="E1291" s="25">
        <v>1290</v>
      </c>
      <c r="F1291" s="26">
        <v>59.791728747599997</v>
      </c>
      <c r="G1291" s="25">
        <v>1290</v>
      </c>
      <c r="H1291" s="26">
        <v>0.170347200738</v>
      </c>
      <c r="I1291" s="25">
        <v>1290</v>
      </c>
      <c r="J1291" s="26">
        <v>4.6250717030500002E-2</v>
      </c>
      <c r="K1291" s="25">
        <v>1290</v>
      </c>
      <c r="L1291" s="26">
        <v>514610.27397600003</v>
      </c>
      <c r="M1291" s="25">
        <v>1290</v>
      </c>
      <c r="N1291" s="26">
        <v>43.6030451922</v>
      </c>
      <c r="O1291" s="25">
        <v>1290</v>
      </c>
      <c r="P1291" s="26">
        <v>1.4419651089E-2</v>
      </c>
      <c r="Q1291" s="25">
        <v>1290</v>
      </c>
      <c r="R1291" s="32">
        <v>0.34548106428699998</v>
      </c>
      <c r="S1291" s="28">
        <v>1290</v>
      </c>
      <c r="T1291" s="35">
        <v>0.49368183489200002</v>
      </c>
      <c r="U1291" s="25">
        <v>1290</v>
      </c>
      <c r="V1291" s="26">
        <v>28.699025990599999</v>
      </c>
      <c r="W1291" s="25">
        <v>1290</v>
      </c>
      <c r="X1291" s="26">
        <v>8.7918267446500007</v>
      </c>
      <c r="Y1291" s="25">
        <v>1290</v>
      </c>
      <c r="Z1291" s="26">
        <v>4.2490676572200001E-2</v>
      </c>
      <c r="AA1291" s="25">
        <v>1290</v>
      </c>
      <c r="AB1291" s="26">
        <v>6.4144839948600003</v>
      </c>
      <c r="AC1291" s="25">
        <v>1290</v>
      </c>
      <c r="AD1291" s="26">
        <v>0.47374379752500001</v>
      </c>
      <c r="AE1291" s="25">
        <v>1290</v>
      </c>
      <c r="AF1291" s="26">
        <v>514610.27397600003</v>
      </c>
      <c r="AG1291" s="25">
        <v>1290</v>
      </c>
      <c r="AH1291" s="26">
        <v>1.61224367202</v>
      </c>
      <c r="AI1291" s="25">
        <v>1290</v>
      </c>
      <c r="AJ1291" s="26">
        <v>76.301758696299999</v>
      </c>
      <c r="AK1291" s="25">
        <v>1290</v>
      </c>
      <c r="AL1291" s="26">
        <v>8.7893015429800006E-2</v>
      </c>
      <c r="AM1291" s="25">
        <v>1290</v>
      </c>
      <c r="AN1291" s="26">
        <v>1.23027466175</v>
      </c>
      <c r="AO1291" s="25">
        <v>1290</v>
      </c>
      <c r="AP1291" s="26">
        <v>0.48797914728899999</v>
      </c>
      <c r="AQ1291" s="25">
        <v>1290</v>
      </c>
      <c r="AR1291" s="26">
        <v>142.312145636</v>
      </c>
      <c r="AS1291" s="25">
        <v>1290</v>
      </c>
      <c r="AT1291" s="26">
        <v>3.5382503610599998</v>
      </c>
      <c r="AU1291" s="25">
        <v>1290</v>
      </c>
      <c r="AV1291" s="26">
        <v>4901.1822932100004</v>
      </c>
      <c r="AW1291" s="25">
        <v>1290</v>
      </c>
      <c r="AX1291" s="26">
        <v>1.61224367202</v>
      </c>
      <c r="AY1291" s="25">
        <v>1290</v>
      </c>
      <c r="AZ1291" s="26">
        <v>71.004441562400004</v>
      </c>
      <c r="BA1291" s="25">
        <v>1290</v>
      </c>
      <c r="BB1291" s="26">
        <v>8.8083563599899994E-2</v>
      </c>
      <c r="BC1291" s="25">
        <v>1290</v>
      </c>
      <c r="BD1291" s="26">
        <v>4.4117625982499999E-2</v>
      </c>
      <c r="BE1291" s="25">
        <v>1290</v>
      </c>
      <c r="BF1291" s="26">
        <v>0.867798810418</v>
      </c>
      <c r="BG1291" s="25">
        <v>1290</v>
      </c>
      <c r="BH1291" s="26">
        <v>31.277182210100001</v>
      </c>
      <c r="BI1291" s="25">
        <v>1290</v>
      </c>
      <c r="BJ1291" s="26">
        <v>121.260492109</v>
      </c>
      <c r="CB1291" s="37"/>
      <c r="CD1291" s="37"/>
      <c r="CE1291" s="37"/>
    </row>
    <row r="1292" spans="1:83" x14ac:dyDescent="0.3">
      <c r="A1292" s="25">
        <v>1291</v>
      </c>
      <c r="B1292" s="26">
        <v>8902.4011922499994</v>
      </c>
      <c r="C1292" s="25">
        <v>1291</v>
      </c>
      <c r="D1292" s="26">
        <v>1.3187276935100001</v>
      </c>
      <c r="E1292" s="25">
        <v>1291</v>
      </c>
      <c r="F1292" s="26">
        <v>67.656067693500006</v>
      </c>
      <c r="G1292" s="25">
        <v>1291</v>
      </c>
      <c r="H1292" s="26">
        <v>0.106672603091</v>
      </c>
      <c r="I1292" s="25">
        <v>1291</v>
      </c>
      <c r="J1292" s="26">
        <v>0.150692304625</v>
      </c>
      <c r="K1292" s="25">
        <v>1291</v>
      </c>
      <c r="L1292" s="26">
        <v>782509.49390400003</v>
      </c>
      <c r="M1292" s="25">
        <v>1291</v>
      </c>
      <c r="N1292" s="26">
        <v>72.011604853700007</v>
      </c>
      <c r="O1292" s="25">
        <v>1291</v>
      </c>
      <c r="P1292" s="26">
        <v>1.37908606287E-2</v>
      </c>
      <c r="Q1292" s="25">
        <v>1291</v>
      </c>
      <c r="R1292" s="32">
        <v>0.78098700649999997</v>
      </c>
      <c r="S1292" s="28">
        <v>1291</v>
      </c>
      <c r="T1292" s="35">
        <v>0.78928592682599996</v>
      </c>
      <c r="U1292" s="25">
        <v>1291</v>
      </c>
      <c r="V1292" s="26">
        <v>32.041672202000001</v>
      </c>
      <c r="W1292" s="25">
        <v>1291</v>
      </c>
      <c r="X1292" s="26">
        <v>2.4457575307399999</v>
      </c>
      <c r="Y1292" s="25">
        <v>1291</v>
      </c>
      <c r="Z1292" s="26">
        <v>4.2162616307499998E-2</v>
      </c>
      <c r="AA1292" s="25">
        <v>1291</v>
      </c>
      <c r="AB1292" s="26">
        <v>11.734939170000001</v>
      </c>
      <c r="AC1292" s="25">
        <v>1291</v>
      </c>
      <c r="AD1292" s="26">
        <v>0.39125175617500002</v>
      </c>
      <c r="AE1292" s="25">
        <v>1291</v>
      </c>
      <c r="AF1292" s="26">
        <v>782509.49390400003</v>
      </c>
      <c r="AG1292" s="25">
        <v>1291</v>
      </c>
      <c r="AH1292" s="26">
        <v>1.24360050938</v>
      </c>
      <c r="AI1292" s="25">
        <v>1291</v>
      </c>
      <c r="AJ1292" s="26">
        <v>88.799421254500004</v>
      </c>
      <c r="AK1292" s="25">
        <v>1291</v>
      </c>
      <c r="AL1292" s="26">
        <v>0.21230540120899999</v>
      </c>
      <c r="AM1292" s="25">
        <v>1291</v>
      </c>
      <c r="AN1292" s="26">
        <v>1.2125093838500001</v>
      </c>
      <c r="AO1292" s="25">
        <v>1291</v>
      </c>
      <c r="AP1292" s="26">
        <v>0.81446910324199995</v>
      </c>
      <c r="AQ1292" s="25">
        <v>1291</v>
      </c>
      <c r="AR1292" s="26">
        <v>186.52445226500001</v>
      </c>
      <c r="AS1292" s="25">
        <v>1291</v>
      </c>
      <c r="AT1292" s="26">
        <v>3.7956869090100001</v>
      </c>
      <c r="AU1292" s="25">
        <v>1291</v>
      </c>
      <c r="AV1292" s="26">
        <v>8234.3457351500001</v>
      </c>
      <c r="AW1292" s="25">
        <v>1291</v>
      </c>
      <c r="AX1292" s="26">
        <v>1.24360050938</v>
      </c>
      <c r="AY1292" s="25">
        <v>1291</v>
      </c>
      <c r="AZ1292" s="26">
        <v>84.584160419400007</v>
      </c>
      <c r="BA1292" s="25">
        <v>1291</v>
      </c>
      <c r="BB1292" s="26">
        <v>5.5454610947000001E-2</v>
      </c>
      <c r="BC1292" s="25">
        <v>1291</v>
      </c>
      <c r="BD1292" s="26">
        <v>0.14166004228599999</v>
      </c>
      <c r="BE1292" s="25">
        <v>1291</v>
      </c>
      <c r="BF1292" s="26">
        <v>0.80288534676699996</v>
      </c>
      <c r="BG1292" s="25">
        <v>1291</v>
      </c>
      <c r="BH1292" s="26">
        <v>32.847497756800003</v>
      </c>
      <c r="BI1292" s="25">
        <v>1291</v>
      </c>
      <c r="BJ1292" s="26">
        <v>575.76458615599995</v>
      </c>
      <c r="CB1292" s="37"/>
      <c r="CD1292" s="37"/>
      <c r="CE1292" s="37"/>
    </row>
    <row r="1293" spans="1:83" x14ac:dyDescent="0.3">
      <c r="A1293" s="25">
        <v>1292</v>
      </c>
      <c r="B1293" s="26">
        <v>7362.17750273</v>
      </c>
      <c r="C1293" s="25">
        <v>1292</v>
      </c>
      <c r="D1293" s="26">
        <v>2.2797239407199998</v>
      </c>
      <c r="E1293" s="25">
        <v>1292</v>
      </c>
      <c r="F1293" s="26">
        <v>39.492472089099998</v>
      </c>
      <c r="G1293" s="25">
        <v>1292</v>
      </c>
      <c r="H1293" s="26">
        <v>8.2854722931800004E-2</v>
      </c>
      <c r="I1293" s="25">
        <v>1292</v>
      </c>
      <c r="J1293" s="26">
        <v>0.100120911947</v>
      </c>
      <c r="K1293" s="25">
        <v>1292</v>
      </c>
      <c r="L1293" s="26">
        <v>589838.09043600003</v>
      </c>
      <c r="M1293" s="25">
        <v>1292</v>
      </c>
      <c r="N1293" s="26">
        <v>48.682097802999998</v>
      </c>
      <c r="O1293" s="25">
        <v>1292</v>
      </c>
      <c r="P1293" s="26">
        <v>1.7343954967099999E-2</v>
      </c>
      <c r="Q1293" s="25">
        <v>1292</v>
      </c>
      <c r="R1293" s="32">
        <v>0.83614867585599995</v>
      </c>
      <c r="S1293" s="28">
        <v>1292</v>
      </c>
      <c r="T1293" s="35">
        <v>0.602535880739</v>
      </c>
      <c r="U1293" s="25">
        <v>1292</v>
      </c>
      <c r="V1293" s="26">
        <v>42.9241223748</v>
      </c>
      <c r="W1293" s="25">
        <v>1292</v>
      </c>
      <c r="X1293" s="26">
        <v>4.6624384212100001</v>
      </c>
      <c r="Y1293" s="25">
        <v>1292</v>
      </c>
      <c r="Z1293" s="26">
        <v>2.6111541666899999E-2</v>
      </c>
      <c r="AA1293" s="25">
        <v>1292</v>
      </c>
      <c r="AB1293" s="26">
        <v>6.9717495680799999</v>
      </c>
      <c r="AC1293" s="25">
        <v>1292</v>
      </c>
      <c r="AD1293" s="26">
        <v>0.21965734672100001</v>
      </c>
      <c r="AE1293" s="25">
        <v>1292</v>
      </c>
      <c r="AF1293" s="26">
        <v>589838.09043600003</v>
      </c>
      <c r="AG1293" s="25">
        <v>1292</v>
      </c>
      <c r="AH1293" s="26">
        <v>2.1659807685999999</v>
      </c>
      <c r="AI1293" s="25">
        <v>1292</v>
      </c>
      <c r="AJ1293" s="26">
        <v>71.645603392400005</v>
      </c>
      <c r="AK1293" s="25">
        <v>1292</v>
      </c>
      <c r="AL1293" s="26">
        <v>0.128197255372</v>
      </c>
      <c r="AM1293" s="25">
        <v>1292</v>
      </c>
      <c r="AN1293" s="26">
        <v>1.2922433552699999</v>
      </c>
      <c r="AO1293" s="25">
        <v>1292</v>
      </c>
      <c r="AP1293" s="26">
        <v>0.88426401959699996</v>
      </c>
      <c r="AQ1293" s="25">
        <v>1292</v>
      </c>
      <c r="AR1293" s="26">
        <v>241.721412601</v>
      </c>
      <c r="AS1293" s="25">
        <v>1292</v>
      </c>
      <c r="AT1293" s="26">
        <v>2.0522145599599999</v>
      </c>
      <c r="AU1293" s="25">
        <v>1292</v>
      </c>
      <c r="AV1293" s="26">
        <v>6796.2105024599996</v>
      </c>
      <c r="AW1293" s="25">
        <v>1292</v>
      </c>
      <c r="AX1293" s="26">
        <v>2.1659807685999999</v>
      </c>
      <c r="AY1293" s="25">
        <v>1292</v>
      </c>
      <c r="AZ1293" s="26">
        <v>62.904127500599998</v>
      </c>
      <c r="BA1293" s="25">
        <v>1292</v>
      </c>
      <c r="BB1293" s="26">
        <v>4.0549606765499999E-2</v>
      </c>
      <c r="BC1293" s="25">
        <v>1292</v>
      </c>
      <c r="BD1293" s="26">
        <v>7.43868128908E-2</v>
      </c>
      <c r="BE1293" s="25">
        <v>1292</v>
      </c>
      <c r="BF1293" s="26">
        <v>0.88506358034400001</v>
      </c>
      <c r="BG1293" s="25">
        <v>1292</v>
      </c>
      <c r="BH1293" s="26">
        <v>44.446040062599998</v>
      </c>
      <c r="BI1293" s="25">
        <v>1292</v>
      </c>
      <c r="BJ1293" s="26">
        <v>632.00371031999998</v>
      </c>
      <c r="CB1293" s="37"/>
      <c r="CD1293" s="37"/>
      <c r="CE1293" s="37"/>
    </row>
    <row r="1294" spans="1:83" x14ac:dyDescent="0.3">
      <c r="A1294" s="25">
        <v>1293</v>
      </c>
      <c r="B1294" s="26">
        <v>11011.1455219</v>
      </c>
      <c r="C1294" s="25">
        <v>1293</v>
      </c>
      <c r="D1294" s="26">
        <v>1.25281238022</v>
      </c>
      <c r="E1294" s="25">
        <v>1293</v>
      </c>
      <c r="F1294" s="26">
        <v>43.135795157099999</v>
      </c>
      <c r="G1294" s="25">
        <v>1293</v>
      </c>
      <c r="H1294" s="26">
        <v>0.101658168965</v>
      </c>
      <c r="I1294" s="25">
        <v>1293</v>
      </c>
      <c r="J1294" s="26">
        <v>0.15040912592399999</v>
      </c>
      <c r="K1294" s="25">
        <v>1293</v>
      </c>
      <c r="L1294" s="26">
        <v>424493.10725</v>
      </c>
      <c r="M1294" s="25">
        <v>1293</v>
      </c>
      <c r="N1294" s="26">
        <v>51.007762180999997</v>
      </c>
      <c r="O1294" s="25">
        <v>1293</v>
      </c>
      <c r="P1294" s="26">
        <v>1.6908932738499999E-2</v>
      </c>
      <c r="Q1294" s="25">
        <v>1293</v>
      </c>
      <c r="R1294" s="32">
        <v>0.56742562145700004</v>
      </c>
      <c r="S1294" s="28">
        <v>1293</v>
      </c>
      <c r="T1294" s="35">
        <v>0.52307722705399995</v>
      </c>
      <c r="U1294" s="25">
        <v>1293</v>
      </c>
      <c r="V1294" s="26">
        <v>37.754728422699998</v>
      </c>
      <c r="W1294" s="25">
        <v>1293</v>
      </c>
      <c r="X1294" s="26">
        <v>3.4873849421199998</v>
      </c>
      <c r="Y1294" s="25">
        <v>1293</v>
      </c>
      <c r="Z1294" s="26">
        <v>4.3569301126700002E-2</v>
      </c>
      <c r="AA1294" s="25">
        <v>1293</v>
      </c>
      <c r="AB1294" s="26">
        <v>9.1811538528700005</v>
      </c>
      <c r="AC1294" s="25">
        <v>1293</v>
      </c>
      <c r="AD1294" s="26">
        <v>0.33784783602099999</v>
      </c>
      <c r="AE1294" s="25">
        <v>1293</v>
      </c>
      <c r="AF1294" s="26">
        <v>424493.10725</v>
      </c>
      <c r="AG1294" s="25">
        <v>1293</v>
      </c>
      <c r="AH1294" s="26">
        <v>1.1621314274800001</v>
      </c>
      <c r="AI1294" s="25">
        <v>1293</v>
      </c>
      <c r="AJ1294" s="26">
        <v>81.281862865600004</v>
      </c>
      <c r="AK1294" s="25">
        <v>1293</v>
      </c>
      <c r="AL1294" s="26">
        <v>0.252963745164</v>
      </c>
      <c r="AM1294" s="25">
        <v>1293</v>
      </c>
      <c r="AN1294" s="26">
        <v>1.3331689812900001</v>
      </c>
      <c r="AO1294" s="25">
        <v>1293</v>
      </c>
      <c r="AP1294" s="26">
        <v>1.01907065316</v>
      </c>
      <c r="AQ1294" s="25">
        <v>1293</v>
      </c>
      <c r="AR1294" s="26">
        <v>217.22727880599999</v>
      </c>
      <c r="AS1294" s="25">
        <v>1293</v>
      </c>
      <c r="AT1294" s="26">
        <v>2.8760439451600002</v>
      </c>
      <c r="AU1294" s="25">
        <v>1293</v>
      </c>
      <c r="AV1294" s="26">
        <v>10275.139671499999</v>
      </c>
      <c r="AW1294" s="25">
        <v>1293</v>
      </c>
      <c r="AX1294" s="26">
        <v>1.1621314274800001</v>
      </c>
      <c r="AY1294" s="25">
        <v>1293</v>
      </c>
      <c r="AZ1294" s="26">
        <v>65.927853566699994</v>
      </c>
      <c r="BA1294" s="25">
        <v>1293</v>
      </c>
      <c r="BB1294" s="26">
        <v>6.7552996375300003E-2</v>
      </c>
      <c r="BC1294" s="25">
        <v>1293</v>
      </c>
      <c r="BD1294" s="26">
        <v>0.13094005385400001</v>
      </c>
      <c r="BE1294" s="25">
        <v>1293</v>
      </c>
      <c r="BF1294" s="26">
        <v>0.80150694977100001</v>
      </c>
      <c r="BG1294" s="25">
        <v>1293</v>
      </c>
      <c r="BH1294" s="26">
        <v>38.7852972811</v>
      </c>
      <c r="BI1294" s="25">
        <v>1293</v>
      </c>
      <c r="BJ1294" s="26">
        <v>455.07607896000002</v>
      </c>
      <c r="CB1294" s="37"/>
      <c r="CD1294" s="37"/>
      <c r="CE1294" s="37"/>
    </row>
    <row r="1295" spans="1:83" x14ac:dyDescent="0.3">
      <c r="A1295" s="25">
        <v>1294</v>
      </c>
      <c r="B1295" s="26">
        <v>8392.9238832999999</v>
      </c>
      <c r="C1295" s="25">
        <v>1294</v>
      </c>
      <c r="D1295" s="26">
        <v>2.0470332921100001</v>
      </c>
      <c r="E1295" s="25">
        <v>1294</v>
      </c>
      <c r="F1295" s="26">
        <v>46.297561250199998</v>
      </c>
      <c r="G1295" s="25">
        <v>1294</v>
      </c>
      <c r="H1295" s="26">
        <v>0.106951418336</v>
      </c>
      <c r="I1295" s="25">
        <v>1294</v>
      </c>
      <c r="J1295" s="26">
        <v>0.14159250640900001</v>
      </c>
      <c r="K1295" s="25">
        <v>1294</v>
      </c>
      <c r="L1295" s="26">
        <v>590576.228565</v>
      </c>
      <c r="M1295" s="25">
        <v>1294</v>
      </c>
      <c r="N1295" s="26">
        <v>70.449387567000002</v>
      </c>
      <c r="O1295" s="25">
        <v>1294</v>
      </c>
      <c r="P1295" s="26">
        <v>1.8311606317699999E-2</v>
      </c>
      <c r="Q1295" s="25">
        <v>1294</v>
      </c>
      <c r="R1295" s="32">
        <v>0.88100751971199998</v>
      </c>
      <c r="S1295" s="28">
        <v>1294</v>
      </c>
      <c r="T1295" s="35">
        <v>0.81928952042000003</v>
      </c>
      <c r="U1295" s="25">
        <v>1294</v>
      </c>
      <c r="V1295" s="26">
        <v>26.357972990699999</v>
      </c>
      <c r="W1295" s="25">
        <v>1294</v>
      </c>
      <c r="X1295" s="26">
        <v>1.6097716023899999</v>
      </c>
      <c r="Y1295" s="25">
        <v>1294</v>
      </c>
      <c r="Z1295" s="26">
        <v>6.0815713059399999E-2</v>
      </c>
      <c r="AA1295" s="25">
        <v>1294</v>
      </c>
      <c r="AB1295" s="26">
        <v>8.0857323211000001</v>
      </c>
      <c r="AC1295" s="25">
        <v>1294</v>
      </c>
      <c r="AD1295" s="26">
        <v>0.44241326959900001</v>
      </c>
      <c r="AE1295" s="25">
        <v>1294</v>
      </c>
      <c r="AF1295" s="26">
        <v>590576.228565</v>
      </c>
      <c r="AG1295" s="25">
        <v>1294</v>
      </c>
      <c r="AH1295" s="26">
        <v>1.9877691373599999</v>
      </c>
      <c r="AI1295" s="25">
        <v>1294</v>
      </c>
      <c r="AJ1295" s="26">
        <v>87.995804453100007</v>
      </c>
      <c r="AK1295" s="25">
        <v>1294</v>
      </c>
      <c r="AL1295" s="26">
        <v>0.19735494762299999</v>
      </c>
      <c r="AM1295" s="25">
        <v>1294</v>
      </c>
      <c r="AN1295" s="26">
        <v>1.2961514404300001</v>
      </c>
      <c r="AO1295" s="25">
        <v>1294</v>
      </c>
      <c r="AP1295" s="26">
        <v>0.83407014599499996</v>
      </c>
      <c r="AQ1295" s="25">
        <v>1294</v>
      </c>
      <c r="AR1295" s="26">
        <v>62.363035695999997</v>
      </c>
      <c r="AS1295" s="25">
        <v>1294</v>
      </c>
      <c r="AT1295" s="26">
        <v>3.1654326678200002</v>
      </c>
      <c r="AU1295" s="25">
        <v>1294</v>
      </c>
      <c r="AV1295" s="26">
        <v>7927.54318367</v>
      </c>
      <c r="AW1295" s="25">
        <v>1294</v>
      </c>
      <c r="AX1295" s="26">
        <v>1.9877691373599999</v>
      </c>
      <c r="AY1295" s="25">
        <v>1294</v>
      </c>
      <c r="AZ1295" s="26">
        <v>71.893522316599999</v>
      </c>
      <c r="BA1295" s="25">
        <v>1294</v>
      </c>
      <c r="BB1295" s="26">
        <v>6.8964902287299998E-2</v>
      </c>
      <c r="BC1295" s="25">
        <v>1294</v>
      </c>
      <c r="BD1295" s="26">
        <v>0.13546533604300001</v>
      </c>
      <c r="BE1295" s="25">
        <v>1294</v>
      </c>
      <c r="BF1295" s="26">
        <v>0.79556976167000004</v>
      </c>
      <c r="BG1295" s="25">
        <v>1294</v>
      </c>
      <c r="BH1295" s="26">
        <v>26.741987467200001</v>
      </c>
      <c r="BI1295" s="25">
        <v>1294</v>
      </c>
      <c r="BJ1295" s="26">
        <v>202.76701593999999</v>
      </c>
      <c r="CB1295" s="37"/>
      <c r="CD1295" s="37"/>
      <c r="CE1295" s="37"/>
    </row>
    <row r="1296" spans="1:83" x14ac:dyDescent="0.3">
      <c r="A1296" s="25">
        <v>1295</v>
      </c>
      <c r="B1296" s="26">
        <v>8552.6572909799997</v>
      </c>
      <c r="C1296" s="25">
        <v>1295</v>
      </c>
      <c r="D1296" s="26">
        <v>2.3909129298399998</v>
      </c>
      <c r="E1296" s="25">
        <v>1295</v>
      </c>
      <c r="F1296" s="26">
        <v>43.771693371200001</v>
      </c>
      <c r="G1296" s="25">
        <v>1295</v>
      </c>
      <c r="H1296" s="26">
        <v>8.0223203654299996E-2</v>
      </c>
      <c r="I1296" s="25">
        <v>1295</v>
      </c>
      <c r="J1296" s="26">
        <v>9.8233395522E-2</v>
      </c>
      <c r="K1296" s="25">
        <v>1295</v>
      </c>
      <c r="L1296" s="26">
        <v>787066.58621700003</v>
      </c>
      <c r="M1296" s="25">
        <v>1295</v>
      </c>
      <c r="N1296" s="26">
        <v>64.866877403100005</v>
      </c>
      <c r="O1296" s="25">
        <v>1295</v>
      </c>
      <c r="P1296" s="26">
        <v>1.517745729E-2</v>
      </c>
      <c r="Q1296" s="25">
        <v>1295</v>
      </c>
      <c r="R1296" s="32">
        <v>0.72071044702999998</v>
      </c>
      <c r="S1296" s="28">
        <v>1295</v>
      </c>
      <c r="T1296" s="35">
        <v>0.84296020135500005</v>
      </c>
      <c r="U1296" s="25">
        <v>1295</v>
      </c>
      <c r="V1296" s="26">
        <v>42.303854321000003</v>
      </c>
      <c r="W1296" s="25">
        <v>1295</v>
      </c>
      <c r="X1296" s="26">
        <v>5.37952972158</v>
      </c>
      <c r="Y1296" s="25">
        <v>1295</v>
      </c>
      <c r="Z1296" s="26">
        <v>8.9616992621399993E-2</v>
      </c>
      <c r="AA1296" s="25">
        <v>1295</v>
      </c>
      <c r="AB1296" s="26">
        <v>8.7331504071600001</v>
      </c>
      <c r="AC1296" s="25">
        <v>1295</v>
      </c>
      <c r="AD1296" s="26">
        <v>0.44362794966899999</v>
      </c>
      <c r="AE1296" s="25">
        <v>1295</v>
      </c>
      <c r="AF1296" s="26">
        <v>787066.58621700003</v>
      </c>
      <c r="AG1296" s="25">
        <v>1295</v>
      </c>
      <c r="AH1296" s="26">
        <v>2.2610482954600002</v>
      </c>
      <c r="AI1296" s="25">
        <v>1295</v>
      </c>
      <c r="AJ1296" s="26">
        <v>74.889621393799999</v>
      </c>
      <c r="AK1296" s="25">
        <v>1295</v>
      </c>
      <c r="AL1296" s="26">
        <v>0.14423106132899999</v>
      </c>
      <c r="AM1296" s="25">
        <v>1295</v>
      </c>
      <c r="AN1296" s="26">
        <v>1.1458587094999999</v>
      </c>
      <c r="AO1296" s="25">
        <v>1295</v>
      </c>
      <c r="AP1296" s="26">
        <v>0.89856920005300001</v>
      </c>
      <c r="AQ1296" s="25">
        <v>1295</v>
      </c>
      <c r="AR1296" s="26">
        <v>319.05299145100003</v>
      </c>
      <c r="AS1296" s="25">
        <v>1295</v>
      </c>
      <c r="AT1296" s="26">
        <v>2.7008867893900002</v>
      </c>
      <c r="AU1296" s="25">
        <v>1295</v>
      </c>
      <c r="AV1296" s="26">
        <v>7971.1217555000003</v>
      </c>
      <c r="AW1296" s="25">
        <v>1295</v>
      </c>
      <c r="AX1296" s="26">
        <v>2.2610482954600002</v>
      </c>
      <c r="AY1296" s="25">
        <v>1295</v>
      </c>
      <c r="AZ1296" s="26">
        <v>70.538711704299999</v>
      </c>
      <c r="BA1296" s="25">
        <v>1295</v>
      </c>
      <c r="BB1296" s="26">
        <v>3.1354156185099999E-2</v>
      </c>
      <c r="BC1296" s="25">
        <v>1295</v>
      </c>
      <c r="BD1296" s="26">
        <v>8.7166502206800001E-2</v>
      </c>
      <c r="BE1296" s="25">
        <v>1295</v>
      </c>
      <c r="BF1296" s="26">
        <v>0.88147934160800001</v>
      </c>
      <c r="BG1296" s="25">
        <v>1295</v>
      </c>
      <c r="BH1296" s="26">
        <v>42.724854756299997</v>
      </c>
      <c r="BI1296" s="25">
        <v>1295</v>
      </c>
      <c r="BJ1296" s="26">
        <v>210.658152586</v>
      </c>
      <c r="CB1296" s="37"/>
      <c r="CD1296" s="37"/>
      <c r="CE1296" s="37"/>
    </row>
    <row r="1297" spans="1:83" x14ac:dyDescent="0.3">
      <c r="A1297" s="25">
        <v>1296</v>
      </c>
      <c r="B1297" s="26">
        <v>11650.1998391</v>
      </c>
      <c r="C1297" s="25">
        <v>1296</v>
      </c>
      <c r="D1297" s="26">
        <v>1.30173014168</v>
      </c>
      <c r="E1297" s="25">
        <v>1296</v>
      </c>
      <c r="F1297" s="26">
        <v>60.626329139500001</v>
      </c>
      <c r="G1297" s="25">
        <v>1296</v>
      </c>
      <c r="H1297" s="26">
        <v>0.113604997422</v>
      </c>
      <c r="I1297" s="25">
        <v>1296</v>
      </c>
      <c r="J1297" s="26">
        <v>0.108132069257</v>
      </c>
      <c r="K1297" s="25">
        <v>1296</v>
      </c>
      <c r="L1297" s="26">
        <v>552160.09016699996</v>
      </c>
      <c r="M1297" s="25">
        <v>1296</v>
      </c>
      <c r="N1297" s="26">
        <v>71.064968711899994</v>
      </c>
      <c r="O1297" s="25">
        <v>1296</v>
      </c>
      <c r="P1297" s="26">
        <v>1.0292603965100001E-2</v>
      </c>
      <c r="Q1297" s="25">
        <v>1296</v>
      </c>
      <c r="R1297" s="32">
        <v>0.32794275238499998</v>
      </c>
      <c r="S1297" s="28">
        <v>1296</v>
      </c>
      <c r="T1297" s="35">
        <v>0.61343110888600005</v>
      </c>
      <c r="U1297" s="25">
        <v>1296</v>
      </c>
      <c r="V1297" s="26">
        <v>44.576288534299998</v>
      </c>
      <c r="W1297" s="25">
        <v>1296</v>
      </c>
      <c r="X1297" s="26">
        <v>4.21367712193</v>
      </c>
      <c r="Y1297" s="25">
        <v>1296</v>
      </c>
      <c r="Z1297" s="26">
        <v>2.21568661522E-2</v>
      </c>
      <c r="AA1297" s="25">
        <v>1296</v>
      </c>
      <c r="AB1297" s="26">
        <v>13.186280849999999</v>
      </c>
      <c r="AC1297" s="25">
        <v>1296</v>
      </c>
      <c r="AD1297" s="26">
        <v>0.43472880680699999</v>
      </c>
      <c r="AE1297" s="25">
        <v>1296</v>
      </c>
      <c r="AF1297" s="26">
        <v>552160.09016699996</v>
      </c>
      <c r="AG1297" s="25">
        <v>1296</v>
      </c>
      <c r="AH1297" s="26">
        <v>1.1924891099999999</v>
      </c>
      <c r="AI1297" s="25">
        <v>1296</v>
      </c>
      <c r="AJ1297" s="26">
        <v>93.912143534600006</v>
      </c>
      <c r="AK1297" s="25">
        <v>1296</v>
      </c>
      <c r="AL1297" s="26">
        <v>0.168157944138</v>
      </c>
      <c r="AM1297" s="25">
        <v>1296</v>
      </c>
      <c r="AN1297" s="26">
        <v>1.2460141926599999</v>
      </c>
      <c r="AO1297" s="25">
        <v>1296</v>
      </c>
      <c r="AP1297" s="26">
        <v>0.51543803557099999</v>
      </c>
      <c r="AQ1297" s="25">
        <v>1296</v>
      </c>
      <c r="AR1297" s="26">
        <v>191.88406308200001</v>
      </c>
      <c r="AS1297" s="25">
        <v>1296</v>
      </c>
      <c r="AT1297" s="26">
        <v>6.2697543639699997</v>
      </c>
      <c r="AU1297" s="25">
        <v>1296</v>
      </c>
      <c r="AV1297" s="26">
        <v>11023.0514131</v>
      </c>
      <c r="AW1297" s="25">
        <v>1296</v>
      </c>
      <c r="AX1297" s="26">
        <v>1.1924891099999999</v>
      </c>
      <c r="AY1297" s="25">
        <v>1296</v>
      </c>
      <c r="AZ1297" s="26">
        <v>85.750656594999995</v>
      </c>
      <c r="BA1297" s="25">
        <v>1296</v>
      </c>
      <c r="BB1297" s="26">
        <v>6.6173289558199996E-2</v>
      </c>
      <c r="BC1297" s="25">
        <v>1296</v>
      </c>
      <c r="BD1297" s="26">
        <v>0.111285078298</v>
      </c>
      <c r="BE1297" s="25">
        <v>1296</v>
      </c>
      <c r="BF1297" s="26">
        <v>0.822541632144</v>
      </c>
      <c r="BG1297" s="25">
        <v>1296</v>
      </c>
      <c r="BH1297" s="26">
        <v>47.589218675700003</v>
      </c>
      <c r="BI1297" s="25">
        <v>1296</v>
      </c>
      <c r="BJ1297" s="26">
        <v>654.21341430500001</v>
      </c>
      <c r="CB1297" s="37"/>
      <c r="CD1297" s="37"/>
      <c r="CE1297" s="37"/>
    </row>
    <row r="1298" spans="1:83" x14ac:dyDescent="0.3">
      <c r="A1298" s="25">
        <v>1297</v>
      </c>
      <c r="B1298" s="26">
        <v>9684.5197984900005</v>
      </c>
      <c r="C1298" s="25">
        <v>1297</v>
      </c>
      <c r="D1298" s="26">
        <v>2.2721787492900001</v>
      </c>
      <c r="E1298" s="25">
        <v>1297</v>
      </c>
      <c r="F1298" s="26">
        <v>43.611724533199997</v>
      </c>
      <c r="G1298" s="25">
        <v>1297</v>
      </c>
      <c r="H1298" s="26">
        <v>0.173916355839</v>
      </c>
      <c r="I1298" s="25">
        <v>1297</v>
      </c>
      <c r="J1298" s="26">
        <v>0.19902343302200001</v>
      </c>
      <c r="K1298" s="25">
        <v>1297</v>
      </c>
      <c r="L1298" s="26">
        <v>783437.79239099997</v>
      </c>
      <c r="M1298" s="25">
        <v>1297</v>
      </c>
      <c r="N1298" s="26">
        <v>68.086886433499998</v>
      </c>
      <c r="O1298" s="25">
        <v>1297</v>
      </c>
      <c r="P1298" s="26">
        <v>1.4658841693700001E-2</v>
      </c>
      <c r="Q1298" s="25">
        <v>1297</v>
      </c>
      <c r="R1298" s="32">
        <v>0.84716483111999996</v>
      </c>
      <c r="S1298" s="28">
        <v>1297</v>
      </c>
      <c r="T1298" s="35">
        <v>0.400347295065</v>
      </c>
      <c r="U1298" s="25">
        <v>1297</v>
      </c>
      <c r="V1298" s="26">
        <v>28.211063555700001</v>
      </c>
      <c r="W1298" s="25">
        <v>1297</v>
      </c>
      <c r="X1298" s="26">
        <v>1.31760777599</v>
      </c>
      <c r="Y1298" s="25">
        <v>1297</v>
      </c>
      <c r="Z1298" s="26">
        <v>3.0350683181399999E-2</v>
      </c>
      <c r="AA1298" s="25">
        <v>1297</v>
      </c>
      <c r="AB1298" s="26">
        <v>11.4845756473</v>
      </c>
      <c r="AC1298" s="25">
        <v>1297</v>
      </c>
      <c r="AD1298" s="26">
        <v>0.237897742853</v>
      </c>
      <c r="AE1298" s="25">
        <v>1297</v>
      </c>
      <c r="AF1298" s="26">
        <v>783437.79239099997</v>
      </c>
      <c r="AG1298" s="25">
        <v>1297</v>
      </c>
      <c r="AH1298" s="26">
        <v>2.2171314686199999</v>
      </c>
      <c r="AI1298" s="25">
        <v>1297</v>
      </c>
      <c r="AJ1298" s="26">
        <v>98.059380394499996</v>
      </c>
      <c r="AK1298" s="25">
        <v>1297</v>
      </c>
      <c r="AL1298" s="26">
        <v>0.274571472629</v>
      </c>
      <c r="AM1298" s="25">
        <v>1297</v>
      </c>
      <c r="AN1298" s="26">
        <v>1.4580786754399999</v>
      </c>
      <c r="AO1298" s="25">
        <v>1297</v>
      </c>
      <c r="AP1298" s="26">
        <v>0.65616202296500004</v>
      </c>
      <c r="AQ1298" s="25">
        <v>1297</v>
      </c>
      <c r="AR1298" s="26">
        <v>180.86307704000001</v>
      </c>
      <c r="AS1298" s="25">
        <v>1297</v>
      </c>
      <c r="AT1298" s="26">
        <v>2.3663394907300002</v>
      </c>
      <c r="AU1298" s="25">
        <v>1297</v>
      </c>
      <c r="AV1298" s="26">
        <v>8598.2411236799999</v>
      </c>
      <c r="AW1298" s="25">
        <v>1297</v>
      </c>
      <c r="AX1298" s="26">
        <v>2.2171314686199999</v>
      </c>
      <c r="AY1298" s="25">
        <v>1297</v>
      </c>
      <c r="AZ1298" s="26">
        <v>91.979698585600005</v>
      </c>
      <c r="BA1298" s="25">
        <v>1297</v>
      </c>
      <c r="BB1298" s="26">
        <v>0.116542209699</v>
      </c>
      <c r="BC1298" s="25">
        <v>1297</v>
      </c>
      <c r="BD1298" s="26">
        <v>0.17717647738299999</v>
      </c>
      <c r="BE1298" s="25">
        <v>1297</v>
      </c>
      <c r="BF1298" s="26">
        <v>0.706281312918</v>
      </c>
      <c r="BG1298" s="25">
        <v>1297</v>
      </c>
      <c r="BH1298" s="26">
        <v>28.921807060300001</v>
      </c>
      <c r="BI1298" s="25">
        <v>1297</v>
      </c>
      <c r="BJ1298" s="26">
        <v>1439.6118805399999</v>
      </c>
      <c r="CB1298" s="37"/>
      <c r="CD1298" s="37"/>
      <c r="CE1298" s="37"/>
    </row>
    <row r="1299" spans="1:83" x14ac:dyDescent="0.3">
      <c r="A1299" s="25">
        <v>1298</v>
      </c>
      <c r="B1299" s="26">
        <v>11773.7153593</v>
      </c>
      <c r="C1299" s="25">
        <v>1298</v>
      </c>
      <c r="D1299" s="26">
        <v>2.0795789926200001</v>
      </c>
      <c r="E1299" s="25">
        <v>1298</v>
      </c>
      <c r="F1299" s="26">
        <v>40.290350706700004</v>
      </c>
      <c r="G1299" s="25">
        <v>1298</v>
      </c>
      <c r="H1299" s="26">
        <v>4.5412866575600001E-2</v>
      </c>
      <c r="I1299" s="25">
        <v>1298</v>
      </c>
      <c r="J1299" s="26">
        <v>0.15310634256200001</v>
      </c>
      <c r="K1299" s="25">
        <v>1298</v>
      </c>
      <c r="L1299" s="26">
        <v>676274.27716399997</v>
      </c>
      <c r="M1299" s="25">
        <v>1298</v>
      </c>
      <c r="N1299" s="26">
        <v>40.991180098299999</v>
      </c>
      <c r="O1299" s="25">
        <v>1298</v>
      </c>
      <c r="P1299" s="26">
        <v>1.0403273493500001E-2</v>
      </c>
      <c r="Q1299" s="25">
        <v>1298</v>
      </c>
      <c r="R1299" s="32">
        <v>0.322978982453</v>
      </c>
      <c r="S1299" s="28">
        <v>1298</v>
      </c>
      <c r="T1299" s="35">
        <v>0.64579734921099996</v>
      </c>
      <c r="U1299" s="25">
        <v>1298</v>
      </c>
      <c r="V1299" s="26">
        <v>34.914644261399999</v>
      </c>
      <c r="W1299" s="25">
        <v>1298</v>
      </c>
      <c r="X1299" s="26">
        <v>9.0139335841899992</v>
      </c>
      <c r="Y1299" s="25">
        <v>1298</v>
      </c>
      <c r="Z1299" s="26">
        <v>7.41431525905E-2</v>
      </c>
      <c r="AA1299" s="25">
        <v>1298</v>
      </c>
      <c r="AB1299" s="26">
        <v>12.175158016799999</v>
      </c>
      <c r="AC1299" s="25">
        <v>1298</v>
      </c>
      <c r="AD1299" s="26">
        <v>0.31542719769200001</v>
      </c>
      <c r="AE1299" s="25">
        <v>1298</v>
      </c>
      <c r="AF1299" s="26">
        <v>676274.27716399997</v>
      </c>
      <c r="AG1299" s="25">
        <v>1298</v>
      </c>
      <c r="AH1299" s="26">
        <v>1.87622186805</v>
      </c>
      <c r="AI1299" s="25">
        <v>1298</v>
      </c>
      <c r="AJ1299" s="26">
        <v>56.220644376999999</v>
      </c>
      <c r="AK1299" s="25">
        <v>1298</v>
      </c>
      <c r="AL1299" s="26">
        <v>0.125949196456</v>
      </c>
      <c r="AM1299" s="25">
        <v>1298</v>
      </c>
      <c r="AN1299" s="26">
        <v>0.85995254751000005</v>
      </c>
      <c r="AO1299" s="25">
        <v>1298</v>
      </c>
      <c r="AP1299" s="26">
        <v>1.8456282451199999</v>
      </c>
      <c r="AQ1299" s="25">
        <v>1298</v>
      </c>
      <c r="AR1299" s="26">
        <v>1610.65519438</v>
      </c>
      <c r="AS1299" s="25">
        <v>1298</v>
      </c>
      <c r="AT1299" s="26">
        <v>2.0856257717300002</v>
      </c>
      <c r="AU1299" s="25">
        <v>1298</v>
      </c>
      <c r="AV1299" s="26">
        <v>10442.8777068</v>
      </c>
      <c r="AW1299" s="25">
        <v>1298</v>
      </c>
      <c r="AX1299" s="26">
        <v>1.87622186805</v>
      </c>
      <c r="AY1299" s="25">
        <v>1298</v>
      </c>
      <c r="AZ1299" s="26">
        <v>60.957303263100002</v>
      </c>
      <c r="BA1299" s="25">
        <v>1298</v>
      </c>
      <c r="BB1299" s="26">
        <v>8.9435136784400005E-3</v>
      </c>
      <c r="BC1299" s="25">
        <v>1298</v>
      </c>
      <c r="BD1299" s="26">
        <v>8.7435189349199999E-2</v>
      </c>
      <c r="BE1299" s="25">
        <v>1298</v>
      </c>
      <c r="BF1299" s="26">
        <v>0.903621296972</v>
      </c>
      <c r="BG1299" s="25">
        <v>1298</v>
      </c>
      <c r="BH1299" s="26">
        <v>35.481663145399999</v>
      </c>
      <c r="BI1299" s="25">
        <v>1298</v>
      </c>
      <c r="BJ1299" s="26">
        <v>767.12706014699995</v>
      </c>
      <c r="CB1299" s="37"/>
      <c r="CD1299" s="37"/>
      <c r="CE1299" s="37"/>
    </row>
    <row r="1300" spans="1:83" x14ac:dyDescent="0.3">
      <c r="A1300" s="25">
        <v>1299</v>
      </c>
      <c r="B1300" s="26">
        <v>7713.4283263899997</v>
      </c>
      <c r="C1300" s="25">
        <v>1299</v>
      </c>
      <c r="D1300" s="26">
        <v>1.34369423672</v>
      </c>
      <c r="E1300" s="25">
        <v>1299</v>
      </c>
      <c r="F1300" s="26">
        <v>64.503485603499996</v>
      </c>
      <c r="G1300" s="25">
        <v>1299</v>
      </c>
      <c r="H1300" s="26">
        <v>0.13723618814999999</v>
      </c>
      <c r="I1300" s="25">
        <v>1299</v>
      </c>
      <c r="J1300" s="26">
        <v>1.11066858892E-2</v>
      </c>
      <c r="K1300" s="25">
        <v>1299</v>
      </c>
      <c r="L1300" s="26">
        <v>583688.81908100005</v>
      </c>
      <c r="M1300" s="25">
        <v>1299</v>
      </c>
      <c r="N1300" s="26">
        <v>64.447487007199996</v>
      </c>
      <c r="O1300" s="25">
        <v>1299</v>
      </c>
      <c r="P1300" s="26">
        <v>1.14215702706E-2</v>
      </c>
      <c r="Q1300" s="25">
        <v>1299</v>
      </c>
      <c r="R1300" s="32">
        <v>0.70144011955399999</v>
      </c>
      <c r="S1300" s="28">
        <v>1299</v>
      </c>
      <c r="T1300" s="35">
        <v>0.85102313552999997</v>
      </c>
      <c r="U1300" s="25">
        <v>1299</v>
      </c>
      <c r="V1300" s="26">
        <v>29.457395277500002</v>
      </c>
      <c r="W1300" s="25">
        <v>1299</v>
      </c>
      <c r="X1300" s="26">
        <v>4.1858281492999998</v>
      </c>
      <c r="Y1300" s="25">
        <v>1299</v>
      </c>
      <c r="Z1300" s="26">
        <v>3.0648327447700002E-2</v>
      </c>
      <c r="AA1300" s="25">
        <v>1299</v>
      </c>
      <c r="AB1300" s="26">
        <v>12.655972498800001</v>
      </c>
      <c r="AC1300" s="25">
        <v>1299</v>
      </c>
      <c r="AD1300" s="26">
        <v>0.26025482322299998</v>
      </c>
      <c r="AE1300" s="25">
        <v>1299</v>
      </c>
      <c r="AF1300" s="26">
        <v>583688.81908100005</v>
      </c>
      <c r="AG1300" s="25">
        <v>1299</v>
      </c>
      <c r="AH1300" s="26">
        <v>1.2351549264799999</v>
      </c>
      <c r="AI1300" s="25">
        <v>1299</v>
      </c>
      <c r="AJ1300" s="26">
        <v>67.250011900000004</v>
      </c>
      <c r="AK1300" s="25">
        <v>1299</v>
      </c>
      <c r="AL1300" s="26">
        <v>0.13642005407999999</v>
      </c>
      <c r="AM1300" s="25">
        <v>1299</v>
      </c>
      <c r="AN1300" s="26">
        <v>1.7026540369800001</v>
      </c>
      <c r="AO1300" s="25">
        <v>1299</v>
      </c>
      <c r="AP1300" s="26">
        <v>0.48928751053300001</v>
      </c>
      <c r="AQ1300" s="25">
        <v>1299</v>
      </c>
      <c r="AR1300" s="26">
        <v>599.13145664700005</v>
      </c>
      <c r="AS1300" s="25">
        <v>1299</v>
      </c>
      <c r="AT1300" s="26">
        <v>2.7273483455799998</v>
      </c>
      <c r="AU1300" s="25">
        <v>1299</v>
      </c>
      <c r="AV1300" s="26">
        <v>7194.2515622499996</v>
      </c>
      <c r="AW1300" s="25">
        <v>1299</v>
      </c>
      <c r="AX1300" s="26">
        <v>1.2351549264799999</v>
      </c>
      <c r="AY1300" s="25">
        <v>1299</v>
      </c>
      <c r="AZ1300" s="26">
        <v>69.633601551200002</v>
      </c>
      <c r="BA1300" s="25">
        <v>1299</v>
      </c>
      <c r="BB1300" s="26">
        <v>5.5767290190100002E-2</v>
      </c>
      <c r="BC1300" s="25">
        <v>1299</v>
      </c>
      <c r="BD1300" s="26">
        <v>3.1115321168000001E-2</v>
      </c>
      <c r="BE1300" s="25">
        <v>1299</v>
      </c>
      <c r="BF1300" s="26">
        <v>0.91311738864199998</v>
      </c>
      <c r="BG1300" s="25">
        <v>1299</v>
      </c>
      <c r="BH1300" s="26">
        <v>30.716046867100001</v>
      </c>
      <c r="BI1300" s="25">
        <v>1299</v>
      </c>
      <c r="BJ1300" s="26">
        <v>1486.56559165</v>
      </c>
      <c r="CB1300" s="37"/>
      <c r="CD1300" s="37"/>
      <c r="CE1300" s="37"/>
    </row>
    <row r="1301" spans="1:83" x14ac:dyDescent="0.3">
      <c r="A1301" s="25">
        <v>1300</v>
      </c>
      <c r="B1301" s="26">
        <v>8442.7622485499996</v>
      </c>
      <c r="C1301" s="25">
        <v>1300</v>
      </c>
      <c r="D1301" s="26">
        <v>2.2584411358600001</v>
      </c>
      <c r="E1301" s="25">
        <v>1300</v>
      </c>
      <c r="F1301" s="26">
        <v>51.1742003727</v>
      </c>
      <c r="G1301" s="25">
        <v>1300</v>
      </c>
      <c r="H1301" s="26">
        <v>6.4730695222999998E-2</v>
      </c>
      <c r="I1301" s="25">
        <v>1300</v>
      </c>
      <c r="J1301" s="26">
        <v>7.3040538658400003E-2</v>
      </c>
      <c r="K1301" s="25">
        <v>1300</v>
      </c>
      <c r="L1301" s="26">
        <v>740152.528498</v>
      </c>
      <c r="M1301" s="25">
        <v>1300</v>
      </c>
      <c r="N1301" s="26">
        <v>50.718977393400003</v>
      </c>
      <c r="O1301" s="25">
        <v>1300</v>
      </c>
      <c r="P1301" s="26">
        <v>1.9413483576799999E-2</v>
      </c>
      <c r="Q1301" s="25">
        <v>1300</v>
      </c>
      <c r="R1301" s="32">
        <v>0.73795539574699998</v>
      </c>
      <c r="S1301" s="28">
        <v>1300</v>
      </c>
      <c r="T1301" s="35">
        <v>0.68509408014100004</v>
      </c>
      <c r="U1301" s="25">
        <v>1300</v>
      </c>
      <c r="V1301" s="26">
        <v>42.178470234300001</v>
      </c>
      <c r="W1301" s="25">
        <v>1300</v>
      </c>
      <c r="X1301" s="26">
        <v>4.6887381570600004</v>
      </c>
      <c r="Y1301" s="25">
        <v>1300</v>
      </c>
      <c r="Z1301" s="26">
        <v>9.1020187460100002E-2</v>
      </c>
      <c r="AA1301" s="25">
        <v>1300</v>
      </c>
      <c r="AB1301" s="26">
        <v>11.7460070854</v>
      </c>
      <c r="AC1301" s="25">
        <v>1300</v>
      </c>
      <c r="AD1301" s="26">
        <v>0.16394482303399999</v>
      </c>
      <c r="AE1301" s="25">
        <v>1300</v>
      </c>
      <c r="AF1301" s="26">
        <v>740152.528498</v>
      </c>
      <c r="AG1301" s="25">
        <v>1300</v>
      </c>
      <c r="AH1301" s="26">
        <v>2.1426960025800001</v>
      </c>
      <c r="AI1301" s="25">
        <v>1300</v>
      </c>
      <c r="AJ1301" s="26">
        <v>52.860958297400003</v>
      </c>
      <c r="AK1301" s="25">
        <v>1300</v>
      </c>
      <c r="AL1301" s="26">
        <v>9.1097191663099999E-2</v>
      </c>
      <c r="AM1301" s="25">
        <v>1300</v>
      </c>
      <c r="AN1301" s="26">
        <v>1.2947657510699999</v>
      </c>
      <c r="AO1301" s="25">
        <v>1300</v>
      </c>
      <c r="AP1301" s="26">
        <v>1.0544865968099999</v>
      </c>
      <c r="AQ1301" s="25">
        <v>1300</v>
      </c>
      <c r="AR1301" s="26">
        <v>2234.8727826999998</v>
      </c>
      <c r="AS1301" s="25">
        <v>1300</v>
      </c>
      <c r="AT1301" s="26">
        <v>0.75953329825899996</v>
      </c>
      <c r="AU1301" s="25">
        <v>1300</v>
      </c>
      <c r="AV1301" s="26">
        <v>7651.1170953600003</v>
      </c>
      <c r="AW1301" s="25">
        <v>1300</v>
      </c>
      <c r="AX1301" s="26">
        <v>2.1426960025800001</v>
      </c>
      <c r="AY1301" s="25">
        <v>1300</v>
      </c>
      <c r="AZ1301" s="26">
        <v>58.027630948400002</v>
      </c>
      <c r="BA1301" s="25">
        <v>1300</v>
      </c>
      <c r="BB1301" s="26">
        <v>1.06290883746E-2</v>
      </c>
      <c r="BC1301" s="25">
        <v>1300</v>
      </c>
      <c r="BD1301" s="26">
        <v>3.7929130579100002E-2</v>
      </c>
      <c r="BE1301" s="25">
        <v>1300</v>
      </c>
      <c r="BF1301" s="26">
        <v>0.95144178104599997</v>
      </c>
      <c r="BG1301" s="25">
        <v>1300</v>
      </c>
      <c r="BH1301" s="26">
        <v>42.310883899700002</v>
      </c>
      <c r="BI1301" s="25">
        <v>1300</v>
      </c>
      <c r="BJ1301" s="26">
        <v>1666.8987771499999</v>
      </c>
      <c r="CB1301" s="37"/>
      <c r="CD1301" s="37"/>
      <c r="CE1301" s="37"/>
    </row>
    <row r="1302" spans="1:83" x14ac:dyDescent="0.3">
      <c r="A1302" s="25">
        <v>1301</v>
      </c>
      <c r="B1302" s="26">
        <v>9094.7039258000004</v>
      </c>
      <c r="C1302" s="25">
        <v>1301</v>
      </c>
      <c r="D1302" s="26">
        <v>1.8787401260200001</v>
      </c>
      <c r="E1302" s="25">
        <v>1301</v>
      </c>
      <c r="F1302" s="26">
        <v>79.4342957641</v>
      </c>
      <c r="G1302" s="25">
        <v>1301</v>
      </c>
      <c r="H1302" s="26">
        <v>3.5472568999200003E-2</v>
      </c>
      <c r="I1302" s="25">
        <v>1301</v>
      </c>
      <c r="J1302" s="26">
        <v>6.2539595456899993E-2</v>
      </c>
      <c r="K1302" s="25">
        <v>1301</v>
      </c>
      <c r="L1302" s="26">
        <v>742662.63936100004</v>
      </c>
      <c r="M1302" s="25">
        <v>1301</v>
      </c>
      <c r="N1302" s="26">
        <v>45.252059637899997</v>
      </c>
      <c r="O1302" s="25">
        <v>1301</v>
      </c>
      <c r="P1302" s="26">
        <v>1.1755930125400001E-2</v>
      </c>
      <c r="Q1302" s="25">
        <v>1301</v>
      </c>
      <c r="R1302" s="32">
        <v>0.89550490477599998</v>
      </c>
      <c r="S1302" s="28">
        <v>1301</v>
      </c>
      <c r="T1302" s="35">
        <v>0.417013003376</v>
      </c>
      <c r="U1302" s="25">
        <v>1301</v>
      </c>
      <c r="V1302" s="26">
        <v>41.508779521500003</v>
      </c>
      <c r="W1302" s="25">
        <v>1301</v>
      </c>
      <c r="X1302" s="26">
        <v>3.9473740851799999</v>
      </c>
      <c r="Y1302" s="25">
        <v>1301</v>
      </c>
      <c r="Z1302" s="26">
        <v>6.3483980963300005E-2</v>
      </c>
      <c r="AA1302" s="25">
        <v>1301</v>
      </c>
      <c r="AB1302" s="26">
        <v>5.35381453812</v>
      </c>
      <c r="AC1302" s="25">
        <v>1301</v>
      </c>
      <c r="AD1302" s="26">
        <v>0.39234840493099998</v>
      </c>
      <c r="AE1302" s="25">
        <v>1301</v>
      </c>
      <c r="AF1302" s="26">
        <v>742662.63936100004</v>
      </c>
      <c r="AG1302" s="25">
        <v>1301</v>
      </c>
      <c r="AH1302" s="26">
        <v>1.7831890108599999</v>
      </c>
      <c r="AI1302" s="25">
        <v>1301</v>
      </c>
      <c r="AJ1302" s="26">
        <v>56.975958865599999</v>
      </c>
      <c r="AK1302" s="25">
        <v>1301</v>
      </c>
      <c r="AL1302" s="26">
        <v>1.5921069965699999E-2</v>
      </c>
      <c r="AM1302" s="25">
        <v>1301</v>
      </c>
      <c r="AN1302" s="26">
        <v>0.99175360670900004</v>
      </c>
      <c r="AO1302" s="25">
        <v>1301</v>
      </c>
      <c r="AP1302" s="26">
        <v>0.57714103274399997</v>
      </c>
      <c r="AQ1302" s="25">
        <v>1301</v>
      </c>
      <c r="AR1302" s="26">
        <v>85.295964132400002</v>
      </c>
      <c r="AS1302" s="25">
        <v>1301</v>
      </c>
      <c r="AT1302" s="26">
        <v>2.3076201038900002</v>
      </c>
      <c r="AU1302" s="25">
        <v>1301</v>
      </c>
      <c r="AV1302" s="26">
        <v>8898.1159183599993</v>
      </c>
      <c r="AW1302" s="25">
        <v>1301</v>
      </c>
      <c r="AX1302" s="26">
        <v>1.7831890108599999</v>
      </c>
      <c r="AY1302" s="25">
        <v>1301</v>
      </c>
      <c r="AZ1302" s="26">
        <v>72.698735447700003</v>
      </c>
      <c r="BA1302" s="25">
        <v>1301</v>
      </c>
      <c r="BB1302" s="26">
        <v>2.7875440829300002E-2</v>
      </c>
      <c r="BC1302" s="25">
        <v>1301</v>
      </c>
      <c r="BD1302" s="26">
        <v>5.0208910486799999E-2</v>
      </c>
      <c r="BE1302" s="25">
        <v>1301</v>
      </c>
      <c r="BF1302" s="26">
        <v>0.921915648684</v>
      </c>
      <c r="BG1302" s="25">
        <v>1301</v>
      </c>
      <c r="BH1302" s="26">
        <v>41.801080843599998</v>
      </c>
      <c r="BI1302" s="25">
        <v>1301</v>
      </c>
      <c r="BJ1302" s="26">
        <v>108.34432582300001</v>
      </c>
      <c r="CB1302" s="37"/>
      <c r="CD1302" s="37"/>
      <c r="CE1302" s="37"/>
    </row>
    <row r="1303" spans="1:83" x14ac:dyDescent="0.3">
      <c r="A1303" s="25">
        <v>1302</v>
      </c>
      <c r="B1303" s="26">
        <v>11756.0319628</v>
      </c>
      <c r="C1303" s="25">
        <v>1302</v>
      </c>
      <c r="D1303" s="26">
        <v>1.3957318938800001</v>
      </c>
      <c r="E1303" s="25">
        <v>1302</v>
      </c>
      <c r="F1303" s="26">
        <v>40.849205465899999</v>
      </c>
      <c r="G1303" s="25">
        <v>1302</v>
      </c>
      <c r="H1303" s="26">
        <v>4.3668864350200003E-2</v>
      </c>
      <c r="I1303" s="25">
        <v>1302</v>
      </c>
      <c r="J1303" s="26">
        <v>3.4764272881099997E-2</v>
      </c>
      <c r="K1303" s="25">
        <v>1302</v>
      </c>
      <c r="L1303" s="26">
        <v>562408.62263200001</v>
      </c>
      <c r="M1303" s="25">
        <v>1302</v>
      </c>
      <c r="N1303" s="26">
        <v>72.752665046900006</v>
      </c>
      <c r="O1303" s="25">
        <v>1302</v>
      </c>
      <c r="P1303" s="26">
        <v>1.1289933221499999E-2</v>
      </c>
      <c r="Q1303" s="25">
        <v>1302</v>
      </c>
      <c r="R1303" s="32">
        <v>0.46034801276999998</v>
      </c>
      <c r="S1303" s="28">
        <v>1302</v>
      </c>
      <c r="T1303" s="35">
        <v>0.40722830878299998</v>
      </c>
      <c r="U1303" s="25">
        <v>1302</v>
      </c>
      <c r="V1303" s="26">
        <v>25.127805178799999</v>
      </c>
      <c r="W1303" s="25">
        <v>1302</v>
      </c>
      <c r="X1303" s="26">
        <v>7.9087471269299998</v>
      </c>
      <c r="Y1303" s="25">
        <v>1302</v>
      </c>
      <c r="Z1303" s="26">
        <v>9.7247434082200004E-2</v>
      </c>
      <c r="AA1303" s="25">
        <v>1302</v>
      </c>
      <c r="AB1303" s="26">
        <v>7.4465634489300001</v>
      </c>
      <c r="AC1303" s="25">
        <v>1302</v>
      </c>
      <c r="AD1303" s="26">
        <v>0.36764169493600002</v>
      </c>
      <c r="AE1303" s="25">
        <v>1302</v>
      </c>
      <c r="AF1303" s="26">
        <v>562408.62263200001</v>
      </c>
      <c r="AG1303" s="25">
        <v>1302</v>
      </c>
      <c r="AH1303" s="26">
        <v>1.22636824779</v>
      </c>
      <c r="AI1303" s="25">
        <v>1302</v>
      </c>
      <c r="AJ1303" s="26">
        <v>52.561965346000001</v>
      </c>
      <c r="AK1303" s="25">
        <v>1302</v>
      </c>
      <c r="AL1303" s="26">
        <v>1.7027044610999999E-2</v>
      </c>
      <c r="AM1303" s="25">
        <v>1302</v>
      </c>
      <c r="AN1303" s="26">
        <v>0.79688006924200006</v>
      </c>
      <c r="AO1303" s="25">
        <v>1302</v>
      </c>
      <c r="AP1303" s="26">
        <v>0.58491030548</v>
      </c>
      <c r="AQ1303" s="25">
        <v>1302</v>
      </c>
      <c r="AR1303" s="26">
        <v>486.89868536099999</v>
      </c>
      <c r="AS1303" s="25">
        <v>1302</v>
      </c>
      <c r="AT1303" s="26">
        <v>1.98000352413</v>
      </c>
      <c r="AU1303" s="25">
        <v>1302</v>
      </c>
      <c r="AV1303" s="26">
        <v>11460.3803436</v>
      </c>
      <c r="AW1303" s="25">
        <v>1302</v>
      </c>
      <c r="AX1303" s="26">
        <v>1.22636824779</v>
      </c>
      <c r="AY1303" s="25">
        <v>1302</v>
      </c>
      <c r="AZ1303" s="26">
        <v>47.250918822000003</v>
      </c>
      <c r="BA1303" s="25">
        <v>1302</v>
      </c>
      <c r="BB1303" s="26">
        <v>2.7998846826600001E-2</v>
      </c>
      <c r="BC1303" s="25">
        <v>1302</v>
      </c>
      <c r="BD1303" s="26">
        <v>2.6659971663299999E-2</v>
      </c>
      <c r="BE1303" s="25">
        <v>1302</v>
      </c>
      <c r="BF1303" s="26">
        <v>0.94534118151000002</v>
      </c>
      <c r="BG1303" s="25">
        <v>1302</v>
      </c>
      <c r="BH1303" s="26">
        <v>25.7710289268</v>
      </c>
      <c r="BI1303" s="25">
        <v>1302</v>
      </c>
      <c r="BJ1303" s="26">
        <v>201.51291642699999</v>
      </c>
      <c r="CB1303" s="37"/>
      <c r="CD1303" s="37"/>
      <c r="CE1303" s="37"/>
    </row>
    <row r="1304" spans="1:83" x14ac:dyDescent="0.3">
      <c r="A1304" s="25">
        <v>1303</v>
      </c>
      <c r="B1304" s="26">
        <v>9331.7474294900003</v>
      </c>
      <c r="C1304" s="25">
        <v>1303</v>
      </c>
      <c r="D1304" s="26">
        <v>2.35965359321</v>
      </c>
      <c r="E1304" s="25">
        <v>1303</v>
      </c>
      <c r="F1304" s="26">
        <v>72.915412983699994</v>
      </c>
      <c r="G1304" s="25">
        <v>1303</v>
      </c>
      <c r="H1304" s="26">
        <v>0.11312721439700001</v>
      </c>
      <c r="I1304" s="25">
        <v>1303</v>
      </c>
      <c r="J1304" s="26">
        <v>0.13530529538899999</v>
      </c>
      <c r="K1304" s="25">
        <v>1303</v>
      </c>
      <c r="L1304" s="26">
        <v>572616.65537099994</v>
      </c>
      <c r="M1304" s="25">
        <v>1303</v>
      </c>
      <c r="N1304" s="26">
        <v>67.443558315299995</v>
      </c>
      <c r="O1304" s="25">
        <v>1303</v>
      </c>
      <c r="P1304" s="26">
        <v>1.5593537845800001E-2</v>
      </c>
      <c r="Q1304" s="25">
        <v>1303</v>
      </c>
      <c r="R1304" s="32">
        <v>0.60183125711200003</v>
      </c>
      <c r="S1304" s="28">
        <v>1303</v>
      </c>
      <c r="T1304" s="35">
        <v>0.884956268549</v>
      </c>
      <c r="U1304" s="25">
        <v>1303</v>
      </c>
      <c r="V1304" s="26">
        <v>40.896937438099997</v>
      </c>
      <c r="W1304" s="25">
        <v>1303</v>
      </c>
      <c r="X1304" s="26">
        <v>7.7364378991800002</v>
      </c>
      <c r="Y1304" s="25">
        <v>1303</v>
      </c>
      <c r="Z1304" s="26">
        <v>3.1462281329000003E-2</v>
      </c>
      <c r="AA1304" s="25">
        <v>1303</v>
      </c>
      <c r="AB1304" s="26">
        <v>14.2362379167</v>
      </c>
      <c r="AC1304" s="25">
        <v>1303</v>
      </c>
      <c r="AD1304" s="26">
        <v>0.19212217287</v>
      </c>
      <c r="AE1304" s="25">
        <v>1303</v>
      </c>
      <c r="AF1304" s="26">
        <v>572616.65537099994</v>
      </c>
      <c r="AG1304" s="25">
        <v>1303</v>
      </c>
      <c r="AH1304" s="26">
        <v>2.1792087208200002</v>
      </c>
      <c r="AI1304" s="25">
        <v>1303</v>
      </c>
      <c r="AJ1304" s="26">
        <v>63.720049101299999</v>
      </c>
      <c r="AK1304" s="25">
        <v>1303</v>
      </c>
      <c r="AL1304" s="26">
        <v>0.35884225202800002</v>
      </c>
      <c r="AM1304" s="25">
        <v>1303</v>
      </c>
      <c r="AN1304" s="26">
        <v>1.55292012564</v>
      </c>
      <c r="AO1304" s="25">
        <v>1303</v>
      </c>
      <c r="AP1304" s="26">
        <v>1.4048326063400001</v>
      </c>
      <c r="AQ1304" s="25">
        <v>1303</v>
      </c>
      <c r="AR1304" s="26">
        <v>2434.8839950699999</v>
      </c>
      <c r="AS1304" s="25">
        <v>1303</v>
      </c>
      <c r="AT1304" s="26">
        <v>1.74377334621</v>
      </c>
      <c r="AU1304" s="25">
        <v>1303</v>
      </c>
      <c r="AV1304" s="26">
        <v>8096.3483915300003</v>
      </c>
      <c r="AW1304" s="25">
        <v>1303</v>
      </c>
      <c r="AX1304" s="26">
        <v>2.1792087208200002</v>
      </c>
      <c r="AY1304" s="25">
        <v>1303</v>
      </c>
      <c r="AZ1304" s="26">
        <v>71.675955093699997</v>
      </c>
      <c r="BA1304" s="25">
        <v>1303</v>
      </c>
      <c r="BB1304" s="26">
        <v>3.8846566305499999E-2</v>
      </c>
      <c r="BC1304" s="25">
        <v>1303</v>
      </c>
      <c r="BD1304" s="26">
        <v>9.4906373201399996E-2</v>
      </c>
      <c r="BE1304" s="25">
        <v>1303</v>
      </c>
      <c r="BF1304" s="26">
        <v>0.86624706049300004</v>
      </c>
      <c r="BG1304" s="25">
        <v>1303</v>
      </c>
      <c r="BH1304" s="26">
        <v>42.2066349555</v>
      </c>
      <c r="BI1304" s="25">
        <v>1303</v>
      </c>
      <c r="BJ1304" s="26">
        <v>3184.1766142900001</v>
      </c>
      <c r="CB1304" s="37"/>
      <c r="CD1304" s="37"/>
      <c r="CE1304" s="37"/>
    </row>
    <row r="1305" spans="1:83" x14ac:dyDescent="0.3">
      <c r="A1305" s="25">
        <v>1304</v>
      </c>
      <c r="B1305" s="26">
        <v>9966.5577285399995</v>
      </c>
      <c r="C1305" s="25">
        <v>1304</v>
      </c>
      <c r="D1305" s="26">
        <v>2.00744892122</v>
      </c>
      <c r="E1305" s="25">
        <v>1304</v>
      </c>
      <c r="F1305" s="26">
        <v>40.738848269499996</v>
      </c>
      <c r="G1305" s="25">
        <v>1304</v>
      </c>
      <c r="H1305" s="26">
        <v>0.15763924520799999</v>
      </c>
      <c r="I1305" s="25">
        <v>1304</v>
      </c>
      <c r="J1305" s="26">
        <v>9.6366920632299999E-2</v>
      </c>
      <c r="K1305" s="25">
        <v>1304</v>
      </c>
      <c r="L1305" s="26">
        <v>770544.39933699998</v>
      </c>
      <c r="M1305" s="25">
        <v>1304</v>
      </c>
      <c r="N1305" s="26">
        <v>59.2990945727</v>
      </c>
      <c r="O1305" s="25">
        <v>1304</v>
      </c>
      <c r="P1305" s="26">
        <v>1.12467711696E-2</v>
      </c>
      <c r="Q1305" s="25">
        <v>1304</v>
      </c>
      <c r="R1305" s="32">
        <v>0.43074904703799999</v>
      </c>
      <c r="S1305" s="28">
        <v>1304</v>
      </c>
      <c r="T1305" s="35">
        <v>0.54698347790799995</v>
      </c>
      <c r="U1305" s="25">
        <v>1304</v>
      </c>
      <c r="V1305" s="26">
        <v>33.590618655699998</v>
      </c>
      <c r="W1305" s="25">
        <v>1304</v>
      </c>
      <c r="X1305" s="26">
        <v>6.3023495018500002</v>
      </c>
      <c r="Y1305" s="25">
        <v>1304</v>
      </c>
      <c r="Z1305" s="26">
        <v>6.6690809606999996E-2</v>
      </c>
      <c r="AA1305" s="25">
        <v>1304</v>
      </c>
      <c r="AB1305" s="26">
        <v>14.156976676199999</v>
      </c>
      <c r="AC1305" s="25">
        <v>1304</v>
      </c>
      <c r="AD1305" s="26">
        <v>0.31953477935500002</v>
      </c>
      <c r="AE1305" s="25">
        <v>1304</v>
      </c>
      <c r="AF1305" s="26">
        <v>770544.39933699998</v>
      </c>
      <c r="AG1305" s="25">
        <v>1304</v>
      </c>
      <c r="AH1305" s="26">
        <v>1.8563896851399999</v>
      </c>
      <c r="AI1305" s="25">
        <v>1304</v>
      </c>
      <c r="AJ1305" s="26">
        <v>68.483996295799997</v>
      </c>
      <c r="AK1305" s="25">
        <v>1304</v>
      </c>
      <c r="AL1305" s="26">
        <v>0.24294523536599999</v>
      </c>
      <c r="AM1305" s="25">
        <v>1304</v>
      </c>
      <c r="AN1305" s="26">
        <v>1.63369762532</v>
      </c>
      <c r="AO1305" s="25">
        <v>1304</v>
      </c>
      <c r="AP1305" s="26">
        <v>0.79817220362899999</v>
      </c>
      <c r="AQ1305" s="25">
        <v>1304</v>
      </c>
      <c r="AR1305" s="26">
        <v>1393.3722989800001</v>
      </c>
      <c r="AS1305" s="25">
        <v>1304</v>
      </c>
      <c r="AT1305" s="26">
        <v>2.31543159287</v>
      </c>
      <c r="AU1305" s="25">
        <v>1304</v>
      </c>
      <c r="AV1305" s="26">
        <v>8489.0124652300001</v>
      </c>
      <c r="AW1305" s="25">
        <v>1304</v>
      </c>
      <c r="AX1305" s="26">
        <v>1.8563896851399999</v>
      </c>
      <c r="AY1305" s="25">
        <v>1304</v>
      </c>
      <c r="AZ1305" s="26">
        <v>75.0375495304</v>
      </c>
      <c r="BA1305" s="25">
        <v>1304</v>
      </c>
      <c r="BB1305" s="26">
        <v>5.4854601280300001E-2</v>
      </c>
      <c r="BC1305" s="25">
        <v>1304</v>
      </c>
      <c r="BD1305" s="26">
        <v>6.93084690724E-2</v>
      </c>
      <c r="BE1305" s="25">
        <v>1304</v>
      </c>
      <c r="BF1305" s="26">
        <v>0.875836929647</v>
      </c>
      <c r="BG1305" s="25">
        <v>1304</v>
      </c>
      <c r="BH1305" s="26">
        <v>34.242821015600001</v>
      </c>
      <c r="BI1305" s="25">
        <v>1304</v>
      </c>
      <c r="BJ1305" s="26">
        <v>1055.2341224100001</v>
      </c>
      <c r="CB1305" s="37"/>
      <c r="CD1305" s="37"/>
      <c r="CE1305" s="37"/>
    </row>
    <row r="1306" spans="1:83" x14ac:dyDescent="0.3">
      <c r="A1306" s="25">
        <v>1305</v>
      </c>
      <c r="B1306" s="26">
        <v>11398.944821499999</v>
      </c>
      <c r="C1306" s="25">
        <v>1305</v>
      </c>
      <c r="D1306" s="26">
        <v>2.2314066219300002</v>
      </c>
      <c r="E1306" s="25">
        <v>1305</v>
      </c>
      <c r="F1306" s="26">
        <v>62.3186426607</v>
      </c>
      <c r="G1306" s="25">
        <v>1305</v>
      </c>
      <c r="H1306" s="26">
        <v>5.0714131518799999E-2</v>
      </c>
      <c r="I1306" s="25">
        <v>1305</v>
      </c>
      <c r="J1306" s="26">
        <v>8.3468555099299999E-2</v>
      </c>
      <c r="K1306" s="25">
        <v>1305</v>
      </c>
      <c r="L1306" s="26">
        <v>589177.04311099998</v>
      </c>
      <c r="M1306" s="25">
        <v>1305</v>
      </c>
      <c r="N1306" s="26">
        <v>75.293209054399995</v>
      </c>
      <c r="O1306" s="25">
        <v>1305</v>
      </c>
      <c r="P1306" s="26">
        <v>1.59649233873E-2</v>
      </c>
      <c r="Q1306" s="25">
        <v>1305</v>
      </c>
      <c r="R1306" s="32">
        <v>0.48351594749299998</v>
      </c>
      <c r="S1306" s="28">
        <v>1305</v>
      </c>
      <c r="T1306" s="35">
        <v>0.41792915612600001</v>
      </c>
      <c r="U1306" s="25">
        <v>1305</v>
      </c>
      <c r="V1306" s="26">
        <v>31.4463307511</v>
      </c>
      <c r="W1306" s="25">
        <v>1305</v>
      </c>
      <c r="X1306" s="26">
        <v>3.4267416613699999</v>
      </c>
      <c r="Y1306" s="25">
        <v>1305</v>
      </c>
      <c r="Z1306" s="26">
        <v>2.0479071943299999E-2</v>
      </c>
      <c r="AA1306" s="25">
        <v>1305</v>
      </c>
      <c r="AB1306" s="26">
        <v>10.7974209352</v>
      </c>
      <c r="AC1306" s="25">
        <v>1305</v>
      </c>
      <c r="AD1306" s="26">
        <v>0.38138407592099999</v>
      </c>
      <c r="AE1306" s="25">
        <v>1305</v>
      </c>
      <c r="AF1306" s="26">
        <v>589177.04311099998</v>
      </c>
      <c r="AG1306" s="25">
        <v>1305</v>
      </c>
      <c r="AH1306" s="26">
        <v>2.1375431801899998</v>
      </c>
      <c r="AI1306" s="25">
        <v>1305</v>
      </c>
      <c r="AJ1306" s="26">
        <v>86.567623605999998</v>
      </c>
      <c r="AK1306" s="25">
        <v>1305</v>
      </c>
      <c r="AL1306" s="26">
        <v>8.7491557190200006E-2</v>
      </c>
      <c r="AM1306" s="25">
        <v>1305</v>
      </c>
      <c r="AN1306" s="26">
        <v>0.93046805989000003</v>
      </c>
      <c r="AO1306" s="25">
        <v>1305</v>
      </c>
      <c r="AP1306" s="26">
        <v>0.50017017203900005</v>
      </c>
      <c r="AQ1306" s="25">
        <v>1305</v>
      </c>
      <c r="AR1306" s="26">
        <v>125.00146183</v>
      </c>
      <c r="AS1306" s="25">
        <v>1305</v>
      </c>
      <c r="AT1306" s="26">
        <v>5.1920005281000003</v>
      </c>
      <c r="AU1306" s="25">
        <v>1305</v>
      </c>
      <c r="AV1306" s="26">
        <v>11002.872677699999</v>
      </c>
      <c r="AW1306" s="25">
        <v>1305</v>
      </c>
      <c r="AX1306" s="26">
        <v>2.1375431801899998</v>
      </c>
      <c r="AY1306" s="25">
        <v>1305</v>
      </c>
      <c r="AZ1306" s="26">
        <v>80.481057024999998</v>
      </c>
      <c r="BA1306" s="25">
        <v>1305</v>
      </c>
      <c r="BB1306" s="26">
        <v>2.4776421598E-2</v>
      </c>
      <c r="BC1306" s="25">
        <v>1305</v>
      </c>
      <c r="BD1306" s="26">
        <v>7.8239302583700002E-2</v>
      </c>
      <c r="BE1306" s="25">
        <v>1305</v>
      </c>
      <c r="BF1306" s="26">
        <v>0.896984275818</v>
      </c>
      <c r="BG1306" s="25">
        <v>1305</v>
      </c>
      <c r="BH1306" s="26">
        <v>34.3484136541</v>
      </c>
      <c r="BI1306" s="25">
        <v>1305</v>
      </c>
      <c r="BJ1306" s="26">
        <v>566.98762857700001</v>
      </c>
      <c r="CB1306" s="37"/>
      <c r="CD1306" s="37"/>
      <c r="CE1306" s="37"/>
    </row>
    <row r="1307" spans="1:83" x14ac:dyDescent="0.3">
      <c r="A1307" s="25">
        <v>1306</v>
      </c>
      <c r="B1307" s="26">
        <v>4463.1457160500004</v>
      </c>
      <c r="C1307" s="25">
        <v>1306</v>
      </c>
      <c r="D1307" s="26">
        <v>1.60271215103</v>
      </c>
      <c r="E1307" s="25">
        <v>1306</v>
      </c>
      <c r="F1307" s="26">
        <v>62.236063791100001</v>
      </c>
      <c r="G1307" s="25">
        <v>1306</v>
      </c>
      <c r="H1307" s="26">
        <v>0.11504723037800001</v>
      </c>
      <c r="I1307" s="25">
        <v>1306</v>
      </c>
      <c r="J1307" s="26">
        <v>0.169795690763</v>
      </c>
      <c r="K1307" s="25">
        <v>1306</v>
      </c>
      <c r="L1307" s="26">
        <v>533883.36636500002</v>
      </c>
      <c r="M1307" s="25">
        <v>1306</v>
      </c>
      <c r="N1307" s="26">
        <v>54.3468136945</v>
      </c>
      <c r="O1307" s="25">
        <v>1306</v>
      </c>
      <c r="P1307" s="26">
        <v>1.4840000845099999E-2</v>
      </c>
      <c r="Q1307" s="25">
        <v>1306</v>
      </c>
      <c r="R1307" s="32">
        <v>0.68083106356599998</v>
      </c>
      <c r="S1307" s="28">
        <v>1306</v>
      </c>
      <c r="T1307" s="35">
        <v>0.87666455041500002</v>
      </c>
      <c r="U1307" s="25">
        <v>1306</v>
      </c>
      <c r="V1307" s="26">
        <v>43.477196916099999</v>
      </c>
      <c r="W1307" s="25">
        <v>1306</v>
      </c>
      <c r="X1307" s="26">
        <v>2.0050661177400002</v>
      </c>
      <c r="Y1307" s="25">
        <v>1306</v>
      </c>
      <c r="Z1307" s="26">
        <v>3.0198201560700001E-2</v>
      </c>
      <c r="AA1307" s="25">
        <v>1306</v>
      </c>
      <c r="AB1307" s="26">
        <v>9.5863060588100009</v>
      </c>
      <c r="AC1307" s="25">
        <v>1306</v>
      </c>
      <c r="AD1307" s="26">
        <v>0.28317363983900001</v>
      </c>
      <c r="AE1307" s="25">
        <v>1306</v>
      </c>
      <c r="AF1307" s="26">
        <v>533883.36636500002</v>
      </c>
      <c r="AG1307" s="25">
        <v>1306</v>
      </c>
      <c r="AH1307" s="26">
        <v>1.5347319261400001</v>
      </c>
      <c r="AI1307" s="25">
        <v>1306</v>
      </c>
      <c r="AJ1307" s="26">
        <v>85.250097175400001</v>
      </c>
      <c r="AK1307" s="25">
        <v>1306</v>
      </c>
      <c r="AL1307" s="26">
        <v>0.222676746791</v>
      </c>
      <c r="AM1307" s="25">
        <v>1306</v>
      </c>
      <c r="AN1307" s="26">
        <v>1.15844924639</v>
      </c>
      <c r="AO1307" s="25">
        <v>1306</v>
      </c>
      <c r="AP1307" s="26">
        <v>1.00510339104</v>
      </c>
      <c r="AQ1307" s="25">
        <v>1306</v>
      </c>
      <c r="AR1307" s="26">
        <v>139.80804846300001</v>
      </c>
      <c r="AS1307" s="25">
        <v>1306</v>
      </c>
      <c r="AT1307" s="26">
        <v>2.8704686925799998</v>
      </c>
      <c r="AU1307" s="25">
        <v>1306</v>
      </c>
      <c r="AV1307" s="26">
        <v>3917.660789</v>
      </c>
      <c r="AW1307" s="25">
        <v>1306</v>
      </c>
      <c r="AX1307" s="26">
        <v>1.5347319261400001</v>
      </c>
      <c r="AY1307" s="25">
        <v>1306</v>
      </c>
      <c r="AZ1307" s="26">
        <v>83.433476915900002</v>
      </c>
      <c r="BA1307" s="25">
        <v>1306</v>
      </c>
      <c r="BB1307" s="26">
        <v>3.7655013153099999E-2</v>
      </c>
      <c r="BC1307" s="25">
        <v>1306</v>
      </c>
      <c r="BD1307" s="26">
        <v>0.147611291225</v>
      </c>
      <c r="BE1307" s="25">
        <v>1306</v>
      </c>
      <c r="BF1307" s="26">
        <v>0.81473369562200004</v>
      </c>
      <c r="BG1307" s="25">
        <v>1306</v>
      </c>
      <c r="BH1307" s="26">
        <v>44.110957459200002</v>
      </c>
      <c r="BI1307" s="25">
        <v>1306</v>
      </c>
      <c r="BJ1307" s="26">
        <v>734.97492594000005</v>
      </c>
      <c r="CB1307" s="37"/>
      <c r="CD1307" s="37"/>
      <c r="CE1307" s="37"/>
    </row>
    <row r="1308" spans="1:83" x14ac:dyDescent="0.3">
      <c r="A1308" s="25">
        <v>1307</v>
      </c>
      <c r="B1308" s="26">
        <v>8704.5281909500009</v>
      </c>
      <c r="C1308" s="25">
        <v>1307</v>
      </c>
      <c r="D1308" s="26">
        <v>1.71047956263</v>
      </c>
      <c r="E1308" s="25">
        <v>1307</v>
      </c>
      <c r="F1308" s="26">
        <v>75.613244450099998</v>
      </c>
      <c r="G1308" s="25">
        <v>1307</v>
      </c>
      <c r="H1308" s="26">
        <v>0.104052668806</v>
      </c>
      <c r="I1308" s="25">
        <v>1307</v>
      </c>
      <c r="J1308" s="26">
        <v>0.185476235426</v>
      </c>
      <c r="K1308" s="25">
        <v>1307</v>
      </c>
      <c r="L1308" s="26">
        <v>526453.66617300001</v>
      </c>
      <c r="M1308" s="25">
        <v>1307</v>
      </c>
      <c r="N1308" s="26">
        <v>44.893286392</v>
      </c>
      <c r="O1308" s="25">
        <v>1307</v>
      </c>
      <c r="P1308" s="26">
        <v>1.26055203296E-2</v>
      </c>
      <c r="Q1308" s="25">
        <v>1307</v>
      </c>
      <c r="R1308" s="32">
        <v>0.86900954223399995</v>
      </c>
      <c r="S1308" s="28">
        <v>1307</v>
      </c>
      <c r="T1308" s="35">
        <v>0.60507401919399995</v>
      </c>
      <c r="U1308" s="25">
        <v>1307</v>
      </c>
      <c r="V1308" s="26">
        <v>33.509691348399997</v>
      </c>
      <c r="W1308" s="25">
        <v>1307</v>
      </c>
      <c r="X1308" s="26">
        <v>6.7655306317099999</v>
      </c>
      <c r="Y1308" s="25">
        <v>1307</v>
      </c>
      <c r="Z1308" s="26">
        <v>5.8833352678600001E-2</v>
      </c>
      <c r="AA1308" s="25">
        <v>1307</v>
      </c>
      <c r="AB1308" s="26">
        <v>9.7900764632299992</v>
      </c>
      <c r="AC1308" s="25">
        <v>1307</v>
      </c>
      <c r="AD1308" s="26">
        <v>0.181859722</v>
      </c>
      <c r="AE1308" s="25">
        <v>1307</v>
      </c>
      <c r="AF1308" s="26">
        <v>526453.66617300001</v>
      </c>
      <c r="AG1308" s="25">
        <v>1307</v>
      </c>
      <c r="AH1308" s="26">
        <v>1.5567501073900001</v>
      </c>
      <c r="AI1308" s="25">
        <v>1307</v>
      </c>
      <c r="AJ1308" s="26">
        <v>58.382270392899997</v>
      </c>
      <c r="AK1308" s="25">
        <v>1307</v>
      </c>
      <c r="AL1308" s="26">
        <v>0.34346897894700001</v>
      </c>
      <c r="AM1308" s="25">
        <v>1307</v>
      </c>
      <c r="AN1308" s="26">
        <v>1.60074608377</v>
      </c>
      <c r="AO1308" s="25">
        <v>1307</v>
      </c>
      <c r="AP1308" s="26">
        <v>1.82047059485</v>
      </c>
      <c r="AQ1308" s="25">
        <v>1307</v>
      </c>
      <c r="AR1308" s="26">
        <v>1624.8384762000001</v>
      </c>
      <c r="AS1308" s="25">
        <v>1307</v>
      </c>
      <c r="AT1308" s="26">
        <v>1.05927008696</v>
      </c>
      <c r="AU1308" s="25">
        <v>1307</v>
      </c>
      <c r="AV1308" s="26">
        <v>7331.0842613000004</v>
      </c>
      <c r="AW1308" s="25">
        <v>1307</v>
      </c>
      <c r="AX1308" s="26">
        <v>1.5567501073900001</v>
      </c>
      <c r="AY1308" s="25">
        <v>1307</v>
      </c>
      <c r="AZ1308" s="26">
        <v>68.193571133099994</v>
      </c>
      <c r="BA1308" s="25">
        <v>1307</v>
      </c>
      <c r="BB1308" s="26">
        <v>4.72399048847E-2</v>
      </c>
      <c r="BC1308" s="25">
        <v>1307</v>
      </c>
      <c r="BD1308" s="26">
        <v>0.109185603056</v>
      </c>
      <c r="BE1308" s="25">
        <v>1307</v>
      </c>
      <c r="BF1308" s="26">
        <v>0.84357449206000001</v>
      </c>
      <c r="BG1308" s="25">
        <v>1307</v>
      </c>
      <c r="BH1308" s="26">
        <v>34.215336612599998</v>
      </c>
      <c r="BI1308" s="25">
        <v>1307</v>
      </c>
      <c r="BJ1308" s="26">
        <v>1299.3760553699999</v>
      </c>
      <c r="CB1308" s="37"/>
      <c r="CD1308" s="37"/>
      <c r="CE1308" s="37"/>
    </row>
    <row r="1309" spans="1:83" x14ac:dyDescent="0.3">
      <c r="A1309" s="25">
        <v>1308</v>
      </c>
      <c r="B1309" s="26">
        <v>6156.7530022199999</v>
      </c>
      <c r="C1309" s="25">
        <v>1308</v>
      </c>
      <c r="D1309" s="26">
        <v>1.97928061502</v>
      </c>
      <c r="E1309" s="25">
        <v>1308</v>
      </c>
      <c r="F1309" s="26">
        <v>66.321945447900006</v>
      </c>
      <c r="G1309" s="25">
        <v>1308</v>
      </c>
      <c r="H1309" s="26">
        <v>4.3349339341999998E-2</v>
      </c>
      <c r="I1309" s="25">
        <v>1308</v>
      </c>
      <c r="J1309" s="26">
        <v>0.12100453661</v>
      </c>
      <c r="K1309" s="25">
        <v>1308</v>
      </c>
      <c r="L1309" s="26">
        <v>655283.80556799995</v>
      </c>
      <c r="M1309" s="25">
        <v>1308</v>
      </c>
      <c r="N1309" s="26">
        <v>44.348316168700002</v>
      </c>
      <c r="O1309" s="25">
        <v>1308</v>
      </c>
      <c r="P1309" s="26">
        <v>1.5973405941499999E-2</v>
      </c>
      <c r="Q1309" s="25">
        <v>1308</v>
      </c>
      <c r="R1309" s="32">
        <v>0.38275039055299998</v>
      </c>
      <c r="S1309" s="28">
        <v>1308</v>
      </c>
      <c r="T1309" s="35">
        <v>0.41901229287500003</v>
      </c>
      <c r="U1309" s="25">
        <v>1308</v>
      </c>
      <c r="V1309" s="26">
        <v>40.801699204800002</v>
      </c>
      <c r="W1309" s="25">
        <v>1308</v>
      </c>
      <c r="X1309" s="26">
        <v>2.1743195855700002</v>
      </c>
      <c r="Y1309" s="25">
        <v>1308</v>
      </c>
      <c r="Z1309" s="26">
        <v>5.84490024701E-2</v>
      </c>
      <c r="AA1309" s="25">
        <v>1308</v>
      </c>
      <c r="AB1309" s="26">
        <v>10.5526388637</v>
      </c>
      <c r="AC1309" s="25">
        <v>1308</v>
      </c>
      <c r="AD1309" s="26">
        <v>0.299535444677</v>
      </c>
      <c r="AE1309" s="25">
        <v>1308</v>
      </c>
      <c r="AF1309" s="26">
        <v>655283.80556799995</v>
      </c>
      <c r="AG1309" s="25">
        <v>1308</v>
      </c>
      <c r="AH1309" s="26">
        <v>1.9085411881300001</v>
      </c>
      <c r="AI1309" s="25">
        <v>1308</v>
      </c>
      <c r="AJ1309" s="26">
        <v>71.383232951500005</v>
      </c>
      <c r="AK1309" s="25">
        <v>1308</v>
      </c>
      <c r="AL1309" s="26">
        <v>5.1545804039900001E-2</v>
      </c>
      <c r="AM1309" s="25">
        <v>1308</v>
      </c>
      <c r="AN1309" s="26">
        <v>0.68259294178300001</v>
      </c>
      <c r="AO1309" s="25">
        <v>1308</v>
      </c>
      <c r="AP1309" s="26">
        <v>0.92041667761400003</v>
      </c>
      <c r="AQ1309" s="25">
        <v>1308</v>
      </c>
      <c r="AR1309" s="26">
        <v>272.47964788799999</v>
      </c>
      <c r="AS1309" s="25">
        <v>1308</v>
      </c>
      <c r="AT1309" s="26">
        <v>2.16141174915</v>
      </c>
      <c r="AU1309" s="25">
        <v>1308</v>
      </c>
      <c r="AV1309" s="26">
        <v>5585.0888280199997</v>
      </c>
      <c r="AW1309" s="25">
        <v>1308</v>
      </c>
      <c r="AX1309" s="26">
        <v>1.9085411881300001</v>
      </c>
      <c r="AY1309" s="25">
        <v>1308</v>
      </c>
      <c r="AZ1309" s="26">
        <v>71.630096485099997</v>
      </c>
      <c r="BA1309" s="25">
        <v>1308</v>
      </c>
      <c r="BB1309" s="26">
        <v>8.4330244600899999E-3</v>
      </c>
      <c r="BC1309" s="25">
        <v>1308</v>
      </c>
      <c r="BD1309" s="26">
        <v>7.0387932296100006E-2</v>
      </c>
      <c r="BE1309" s="25">
        <v>1308</v>
      </c>
      <c r="BF1309" s="26">
        <v>0.92117904324400002</v>
      </c>
      <c r="BG1309" s="25">
        <v>1308</v>
      </c>
      <c r="BH1309" s="26">
        <v>41.0097561408</v>
      </c>
      <c r="BI1309" s="25">
        <v>1308</v>
      </c>
      <c r="BJ1309" s="26">
        <v>682.47023543900002</v>
      </c>
      <c r="CB1309" s="37"/>
      <c r="CD1309" s="37"/>
      <c r="CE1309" s="37"/>
    </row>
    <row r="1310" spans="1:83" x14ac:dyDescent="0.3">
      <c r="A1310" s="25">
        <v>1309</v>
      </c>
      <c r="B1310" s="26">
        <v>4539.0585716599999</v>
      </c>
      <c r="C1310" s="25">
        <v>1309</v>
      </c>
      <c r="D1310" s="26">
        <v>1.83860034907</v>
      </c>
      <c r="E1310" s="25">
        <v>1309</v>
      </c>
      <c r="F1310" s="26">
        <v>73.707042324699998</v>
      </c>
      <c r="G1310" s="25">
        <v>1309</v>
      </c>
      <c r="H1310" s="26">
        <v>0.13596698537099999</v>
      </c>
      <c r="I1310" s="25">
        <v>1309</v>
      </c>
      <c r="J1310" s="26">
        <v>0.13306627834900001</v>
      </c>
      <c r="K1310" s="25">
        <v>1309</v>
      </c>
      <c r="L1310" s="26">
        <v>571327.65454000002</v>
      </c>
      <c r="M1310" s="25">
        <v>1309</v>
      </c>
      <c r="N1310" s="26">
        <v>58.010538056100003</v>
      </c>
      <c r="O1310" s="25">
        <v>1309</v>
      </c>
      <c r="P1310" s="26">
        <v>1.73590755726E-2</v>
      </c>
      <c r="Q1310" s="25">
        <v>1309</v>
      </c>
      <c r="R1310" s="32">
        <v>0.89527711408900001</v>
      </c>
      <c r="S1310" s="28">
        <v>1309</v>
      </c>
      <c r="T1310" s="35">
        <v>0.85917662430099995</v>
      </c>
      <c r="U1310" s="25">
        <v>1309</v>
      </c>
      <c r="V1310" s="26">
        <v>26.2500575766</v>
      </c>
      <c r="W1310" s="25">
        <v>1309</v>
      </c>
      <c r="X1310" s="26">
        <v>4.8490866651499998</v>
      </c>
      <c r="Y1310" s="25">
        <v>1309</v>
      </c>
      <c r="Z1310" s="26">
        <v>9.2433879905500005E-2</v>
      </c>
      <c r="AA1310" s="25">
        <v>1309</v>
      </c>
      <c r="AB1310" s="26">
        <v>12.6976129762</v>
      </c>
      <c r="AC1310" s="25">
        <v>1309</v>
      </c>
      <c r="AD1310" s="26">
        <v>0.21761901272600001</v>
      </c>
      <c r="AE1310" s="25">
        <v>1309</v>
      </c>
      <c r="AF1310" s="26">
        <v>571327.65454000002</v>
      </c>
      <c r="AG1310" s="25">
        <v>1309</v>
      </c>
      <c r="AH1310" s="26">
        <v>1.7152405442900001</v>
      </c>
      <c r="AI1310" s="25">
        <v>1309</v>
      </c>
      <c r="AJ1310" s="26">
        <v>48.488580727699997</v>
      </c>
      <c r="AK1310" s="25">
        <v>1309</v>
      </c>
      <c r="AL1310" s="26">
        <v>0.27283773443600001</v>
      </c>
      <c r="AM1310" s="25">
        <v>1309</v>
      </c>
      <c r="AN1310" s="26">
        <v>1.5896986657200001</v>
      </c>
      <c r="AO1310" s="25">
        <v>1309</v>
      </c>
      <c r="AP1310" s="26">
        <v>1.3689975936700001</v>
      </c>
      <c r="AQ1310" s="25">
        <v>1309</v>
      </c>
      <c r="AR1310" s="26">
        <v>1854.8273002400001</v>
      </c>
      <c r="AS1310" s="25">
        <v>1309</v>
      </c>
      <c r="AT1310" s="26">
        <v>1.1154321467999999</v>
      </c>
      <c r="AU1310" s="25">
        <v>1309</v>
      </c>
      <c r="AV1310" s="26">
        <v>3559.11747074</v>
      </c>
      <c r="AW1310" s="25">
        <v>1309</v>
      </c>
      <c r="AX1310" s="26">
        <v>1.7152405442900001</v>
      </c>
      <c r="AY1310" s="25">
        <v>1309</v>
      </c>
      <c r="AZ1310" s="26">
        <v>57.505276753099999</v>
      </c>
      <c r="BA1310" s="25">
        <v>1309</v>
      </c>
      <c r="BB1310" s="26">
        <v>2.09203128908E-2</v>
      </c>
      <c r="BC1310" s="25">
        <v>1309</v>
      </c>
      <c r="BD1310" s="26">
        <v>4.6853971832399997E-2</v>
      </c>
      <c r="BE1310" s="25">
        <v>1309</v>
      </c>
      <c r="BF1310" s="26">
        <v>0.93222571527700004</v>
      </c>
      <c r="BG1310" s="25">
        <v>1309</v>
      </c>
      <c r="BH1310" s="26">
        <v>26.4910075821</v>
      </c>
      <c r="BI1310" s="25">
        <v>1309</v>
      </c>
      <c r="BJ1310" s="26">
        <v>1317.2326220499999</v>
      </c>
      <c r="CB1310" s="37"/>
      <c r="CD1310" s="37"/>
      <c r="CE1310" s="37"/>
    </row>
    <row r="1311" spans="1:83" x14ac:dyDescent="0.3">
      <c r="A1311" s="25">
        <v>1310</v>
      </c>
      <c r="B1311" s="26">
        <v>7662.44849393</v>
      </c>
      <c r="C1311" s="25">
        <v>1310</v>
      </c>
      <c r="D1311" s="26">
        <v>1.2167223406000001</v>
      </c>
      <c r="E1311" s="25">
        <v>1310</v>
      </c>
      <c r="F1311" s="26">
        <v>59.7054542877</v>
      </c>
      <c r="G1311" s="25">
        <v>1310</v>
      </c>
      <c r="H1311" s="26">
        <v>2.8872661522399999E-2</v>
      </c>
      <c r="I1311" s="25">
        <v>1310</v>
      </c>
      <c r="J1311" s="26">
        <v>6.09848045901E-2</v>
      </c>
      <c r="K1311" s="25">
        <v>1310</v>
      </c>
      <c r="L1311" s="26">
        <v>493918.87302499998</v>
      </c>
      <c r="M1311" s="25">
        <v>1310</v>
      </c>
      <c r="N1311" s="26">
        <v>65.766121926500006</v>
      </c>
      <c r="O1311" s="25">
        <v>1310</v>
      </c>
      <c r="P1311" s="26">
        <v>1.35904068249E-2</v>
      </c>
      <c r="Q1311" s="25">
        <v>1310</v>
      </c>
      <c r="R1311" s="32">
        <v>0.88511229999300001</v>
      </c>
      <c r="S1311" s="28">
        <v>1310</v>
      </c>
      <c r="T1311" s="35">
        <v>0.59741340849400004</v>
      </c>
      <c r="U1311" s="25">
        <v>1310</v>
      </c>
      <c r="V1311" s="26">
        <v>32.076849958799997</v>
      </c>
      <c r="W1311" s="25">
        <v>1310</v>
      </c>
      <c r="X1311" s="26">
        <v>7.3411069478600002</v>
      </c>
      <c r="Y1311" s="25">
        <v>1310</v>
      </c>
      <c r="Z1311" s="26">
        <v>6.5594518281700001E-2</v>
      </c>
      <c r="AA1311" s="25">
        <v>1310</v>
      </c>
      <c r="AB1311" s="26">
        <v>12.913209930600001</v>
      </c>
      <c r="AC1311" s="25">
        <v>1310</v>
      </c>
      <c r="AD1311" s="26">
        <v>0.359279728671</v>
      </c>
      <c r="AE1311" s="25">
        <v>1310</v>
      </c>
      <c r="AF1311" s="26">
        <v>493918.87302499998</v>
      </c>
      <c r="AG1311" s="25">
        <v>1310</v>
      </c>
      <c r="AH1311" s="26">
        <v>1.0454333556099999</v>
      </c>
      <c r="AI1311" s="25">
        <v>1310</v>
      </c>
      <c r="AJ1311" s="26">
        <v>51.047263477100003</v>
      </c>
      <c r="AK1311" s="25">
        <v>1310</v>
      </c>
      <c r="AL1311" s="26">
        <v>6.9660631533999998E-2</v>
      </c>
      <c r="AM1311" s="25">
        <v>1310</v>
      </c>
      <c r="AN1311" s="26">
        <v>1.15947996462</v>
      </c>
      <c r="AO1311" s="25">
        <v>1310</v>
      </c>
      <c r="AP1311" s="26">
        <v>1.01441195295</v>
      </c>
      <c r="AQ1311" s="25">
        <v>1310</v>
      </c>
      <c r="AR1311" s="26">
        <v>1097.5301495399999</v>
      </c>
      <c r="AS1311" s="25">
        <v>1310</v>
      </c>
      <c r="AT1311" s="26">
        <v>2.70452735304</v>
      </c>
      <c r="AU1311" s="25">
        <v>1310</v>
      </c>
      <c r="AV1311" s="26">
        <v>7265.5813906900003</v>
      </c>
      <c r="AW1311" s="25">
        <v>1310</v>
      </c>
      <c r="AX1311" s="26">
        <v>1.0454333556099999</v>
      </c>
      <c r="AY1311" s="25">
        <v>1310</v>
      </c>
      <c r="AZ1311" s="26">
        <v>55.384118618499997</v>
      </c>
      <c r="BA1311" s="25">
        <v>1310</v>
      </c>
      <c r="BB1311" s="26">
        <v>7.9863907335199994E-3</v>
      </c>
      <c r="BC1311" s="25">
        <v>1310</v>
      </c>
      <c r="BD1311" s="26">
        <v>3.2156453584400002E-2</v>
      </c>
      <c r="BE1311" s="25">
        <v>1310</v>
      </c>
      <c r="BF1311" s="26">
        <v>0.95985715568200003</v>
      </c>
      <c r="BG1311" s="25">
        <v>1310</v>
      </c>
      <c r="BH1311" s="26">
        <v>32.540405605300002</v>
      </c>
      <c r="BI1311" s="25">
        <v>1310</v>
      </c>
      <c r="BJ1311" s="26">
        <v>725.50011986599998</v>
      </c>
      <c r="CB1311" s="37"/>
      <c r="CD1311" s="37"/>
      <c r="CE1311" s="37"/>
    </row>
    <row r="1312" spans="1:83" x14ac:dyDescent="0.3">
      <c r="A1312" s="25">
        <v>1311</v>
      </c>
      <c r="B1312" s="26">
        <v>5099.3786199599999</v>
      </c>
      <c r="C1312" s="25">
        <v>1311</v>
      </c>
      <c r="D1312" s="26">
        <v>1.3263058454800001</v>
      </c>
      <c r="E1312" s="25">
        <v>1311</v>
      </c>
      <c r="F1312" s="26">
        <v>39.134672554799998</v>
      </c>
      <c r="G1312" s="25">
        <v>1311</v>
      </c>
      <c r="H1312" s="26">
        <v>0.166880690902</v>
      </c>
      <c r="I1312" s="25">
        <v>1311</v>
      </c>
      <c r="J1312" s="26">
        <v>3.7851198665099998E-2</v>
      </c>
      <c r="K1312" s="25">
        <v>1311</v>
      </c>
      <c r="L1312" s="26">
        <v>439729.53411900002</v>
      </c>
      <c r="M1312" s="25">
        <v>1311</v>
      </c>
      <c r="N1312" s="26">
        <v>57.618228952199999</v>
      </c>
      <c r="O1312" s="25">
        <v>1311</v>
      </c>
      <c r="P1312" s="26">
        <v>1.14348326436E-2</v>
      </c>
      <c r="Q1312" s="25">
        <v>1311</v>
      </c>
      <c r="R1312" s="32">
        <v>0.543315505147</v>
      </c>
      <c r="S1312" s="28">
        <v>1311</v>
      </c>
      <c r="T1312" s="35">
        <v>0.84079955219900004</v>
      </c>
      <c r="U1312" s="25">
        <v>1311</v>
      </c>
      <c r="V1312" s="26">
        <v>27.124344683899999</v>
      </c>
      <c r="W1312" s="25">
        <v>1311</v>
      </c>
      <c r="X1312" s="26">
        <v>2.88937701523</v>
      </c>
      <c r="Y1312" s="25">
        <v>1311</v>
      </c>
      <c r="Z1312" s="26">
        <v>2.2939752134499999E-2</v>
      </c>
      <c r="AA1312" s="25">
        <v>1311</v>
      </c>
      <c r="AB1312" s="26">
        <v>11.096825514000001</v>
      </c>
      <c r="AC1312" s="25">
        <v>1311</v>
      </c>
      <c r="AD1312" s="26">
        <v>0.32362787748400001</v>
      </c>
      <c r="AE1312" s="25">
        <v>1311</v>
      </c>
      <c r="AF1312" s="26">
        <v>439729.53411900002</v>
      </c>
      <c r="AG1312" s="25">
        <v>1311</v>
      </c>
      <c r="AH1312" s="26">
        <v>1.2414754806499999</v>
      </c>
      <c r="AI1312" s="25">
        <v>1311</v>
      </c>
      <c r="AJ1312" s="26">
        <v>79.872684778799993</v>
      </c>
      <c r="AK1312" s="25">
        <v>1311</v>
      </c>
      <c r="AL1312" s="26">
        <v>0.17660031524600001</v>
      </c>
      <c r="AM1312" s="25">
        <v>1311</v>
      </c>
      <c r="AN1312" s="26">
        <v>1.5793850921299999</v>
      </c>
      <c r="AO1312" s="25">
        <v>1311</v>
      </c>
      <c r="AP1312" s="26">
        <v>0.50496244751499997</v>
      </c>
      <c r="AQ1312" s="25">
        <v>1311</v>
      </c>
      <c r="AR1312" s="26">
        <v>167.66955486699999</v>
      </c>
      <c r="AS1312" s="25">
        <v>1311</v>
      </c>
      <c r="AT1312" s="26">
        <v>4.15025757077</v>
      </c>
      <c r="AU1312" s="25">
        <v>1311</v>
      </c>
      <c r="AV1312" s="26">
        <v>4646.2094353100001</v>
      </c>
      <c r="AW1312" s="25">
        <v>1311</v>
      </c>
      <c r="AX1312" s="26">
        <v>1.2414754806499999</v>
      </c>
      <c r="AY1312" s="25">
        <v>1311</v>
      </c>
      <c r="AZ1312" s="26">
        <v>76.361777806700005</v>
      </c>
      <c r="BA1312" s="25">
        <v>1311</v>
      </c>
      <c r="BB1312" s="26">
        <v>6.9469380200799999E-2</v>
      </c>
      <c r="BC1312" s="25">
        <v>1311</v>
      </c>
      <c r="BD1312" s="26">
        <v>5.7695837824399999E-2</v>
      </c>
      <c r="BE1312" s="25">
        <v>1311</v>
      </c>
      <c r="BF1312" s="26">
        <v>0.87283478197499997</v>
      </c>
      <c r="BG1312" s="25">
        <v>1311</v>
      </c>
      <c r="BH1312" s="26">
        <v>28.849758333899999</v>
      </c>
      <c r="BI1312" s="25">
        <v>1311</v>
      </c>
      <c r="BJ1312" s="26">
        <v>805.214160838</v>
      </c>
      <c r="CB1312" s="37"/>
      <c r="CD1312" s="37"/>
      <c r="CE1312" s="37"/>
    </row>
    <row r="1313" spans="1:83" x14ac:dyDescent="0.3">
      <c r="A1313" s="25">
        <v>1312</v>
      </c>
      <c r="B1313" s="26">
        <v>9542.9974092400007</v>
      </c>
      <c r="C1313" s="25">
        <v>1312</v>
      </c>
      <c r="D1313" s="26">
        <v>2.0243445155000002</v>
      </c>
      <c r="E1313" s="25">
        <v>1312</v>
      </c>
      <c r="F1313" s="26">
        <v>65.504820492799993</v>
      </c>
      <c r="G1313" s="25">
        <v>1312</v>
      </c>
      <c r="H1313" s="26">
        <v>0.121246299616</v>
      </c>
      <c r="I1313" s="25">
        <v>1312</v>
      </c>
      <c r="J1313" s="26">
        <v>1.45667511859E-2</v>
      </c>
      <c r="K1313" s="25">
        <v>1312</v>
      </c>
      <c r="L1313" s="26">
        <v>460291.07687400002</v>
      </c>
      <c r="M1313" s="25">
        <v>1312</v>
      </c>
      <c r="N1313" s="26">
        <v>45.287038656500002</v>
      </c>
      <c r="O1313" s="25">
        <v>1312</v>
      </c>
      <c r="P1313" s="26">
        <v>1.8904930851999999E-2</v>
      </c>
      <c r="Q1313" s="25">
        <v>1312</v>
      </c>
      <c r="R1313" s="32">
        <v>0.76968216763599995</v>
      </c>
      <c r="S1313" s="28">
        <v>1312</v>
      </c>
      <c r="T1313" s="35">
        <v>0.38748304929100003</v>
      </c>
      <c r="U1313" s="25">
        <v>1312</v>
      </c>
      <c r="V1313" s="26">
        <v>41.120722743599998</v>
      </c>
      <c r="W1313" s="25">
        <v>1312</v>
      </c>
      <c r="X1313" s="26">
        <v>9.1420069215099993</v>
      </c>
      <c r="Y1313" s="25">
        <v>1312</v>
      </c>
      <c r="Z1313" s="26">
        <v>5.7294958560300001E-2</v>
      </c>
      <c r="AA1313" s="25">
        <v>1312</v>
      </c>
      <c r="AB1313" s="26">
        <v>6.6529526351700001</v>
      </c>
      <c r="AC1313" s="25">
        <v>1312</v>
      </c>
      <c r="AD1313" s="26">
        <v>0.45762664231700001</v>
      </c>
      <c r="AE1313" s="25">
        <v>1312</v>
      </c>
      <c r="AF1313" s="26">
        <v>460291.07687400002</v>
      </c>
      <c r="AG1313" s="25">
        <v>1312</v>
      </c>
      <c r="AH1313" s="26">
        <v>1.8246195517499999</v>
      </c>
      <c r="AI1313" s="25">
        <v>1312</v>
      </c>
      <c r="AJ1313" s="26">
        <v>68.508320218199998</v>
      </c>
      <c r="AK1313" s="25">
        <v>1312</v>
      </c>
      <c r="AL1313" s="26">
        <v>6.9434375865399994E-2</v>
      </c>
      <c r="AM1313" s="25">
        <v>1312</v>
      </c>
      <c r="AN1313" s="26">
        <v>1.57414757989</v>
      </c>
      <c r="AO1313" s="25">
        <v>1312</v>
      </c>
      <c r="AP1313" s="26">
        <v>0.31437429368600001</v>
      </c>
      <c r="AQ1313" s="25">
        <v>1312</v>
      </c>
      <c r="AR1313" s="26">
        <v>215.746794091</v>
      </c>
      <c r="AS1313" s="25">
        <v>1312</v>
      </c>
      <c r="AT1313" s="26">
        <v>3.0943642700099998</v>
      </c>
      <c r="AU1313" s="25">
        <v>1312</v>
      </c>
      <c r="AV1313" s="26">
        <v>9159.8439608600002</v>
      </c>
      <c r="AW1313" s="25">
        <v>1312</v>
      </c>
      <c r="AX1313" s="26">
        <v>1.8246195517499999</v>
      </c>
      <c r="AY1313" s="25">
        <v>1312</v>
      </c>
      <c r="AZ1313" s="26">
        <v>67.673981599499996</v>
      </c>
      <c r="BA1313" s="25">
        <v>1312</v>
      </c>
      <c r="BB1313" s="26">
        <v>8.3353670958199996E-2</v>
      </c>
      <c r="BC1313" s="25">
        <v>1312</v>
      </c>
      <c r="BD1313" s="26">
        <v>1.6310706236300002E-2</v>
      </c>
      <c r="BE1313" s="25">
        <v>1312</v>
      </c>
      <c r="BF1313" s="26">
        <v>0.90033562280599999</v>
      </c>
      <c r="BG1313" s="25">
        <v>1312</v>
      </c>
      <c r="BH1313" s="26">
        <v>42.331945152400003</v>
      </c>
      <c r="BI1313" s="25">
        <v>1312</v>
      </c>
      <c r="BJ1313" s="26">
        <v>131.110212985</v>
      </c>
      <c r="CB1313" s="37"/>
      <c r="CD1313" s="37"/>
      <c r="CE1313" s="37"/>
    </row>
    <row r="1314" spans="1:83" x14ac:dyDescent="0.3">
      <c r="A1314" s="25">
        <v>1313</v>
      </c>
      <c r="B1314" s="26">
        <v>9933.3298251899996</v>
      </c>
      <c r="C1314" s="25">
        <v>1313</v>
      </c>
      <c r="D1314" s="26">
        <v>2.1687384675999999</v>
      </c>
      <c r="E1314" s="25">
        <v>1313</v>
      </c>
      <c r="F1314" s="26">
        <v>65.854110679300007</v>
      </c>
      <c r="G1314" s="25">
        <v>1313</v>
      </c>
      <c r="H1314" s="26">
        <v>0.17344280392799999</v>
      </c>
      <c r="I1314" s="25">
        <v>1313</v>
      </c>
      <c r="J1314" s="26">
        <v>0.155999076549</v>
      </c>
      <c r="K1314" s="25">
        <v>1313</v>
      </c>
      <c r="L1314" s="26">
        <v>534539.30877100001</v>
      </c>
      <c r="M1314" s="25">
        <v>1313</v>
      </c>
      <c r="N1314" s="26">
        <v>60.120063450099998</v>
      </c>
      <c r="O1314" s="25">
        <v>1313</v>
      </c>
      <c r="P1314" s="26">
        <v>1.1350692514E-2</v>
      </c>
      <c r="Q1314" s="25">
        <v>1313</v>
      </c>
      <c r="R1314" s="32">
        <v>0.42147569471599999</v>
      </c>
      <c r="S1314" s="28">
        <v>1313</v>
      </c>
      <c r="T1314" s="35">
        <v>0.73400181043900004</v>
      </c>
      <c r="U1314" s="25">
        <v>1313</v>
      </c>
      <c r="V1314" s="26">
        <v>42.672070991399998</v>
      </c>
      <c r="W1314" s="25">
        <v>1313</v>
      </c>
      <c r="X1314" s="26">
        <v>7.9280090056399999</v>
      </c>
      <c r="Y1314" s="25">
        <v>1313</v>
      </c>
      <c r="Z1314" s="26">
        <v>2.1862839704800002E-2</v>
      </c>
      <c r="AA1314" s="25">
        <v>1313</v>
      </c>
      <c r="AB1314" s="26">
        <v>5.4218515580600002</v>
      </c>
      <c r="AC1314" s="25">
        <v>1313</v>
      </c>
      <c r="AD1314" s="26">
        <v>0.211044907098</v>
      </c>
      <c r="AE1314" s="25">
        <v>1313</v>
      </c>
      <c r="AF1314" s="26">
        <v>534539.30877100001</v>
      </c>
      <c r="AG1314" s="25">
        <v>1313</v>
      </c>
      <c r="AH1314" s="26">
        <v>1.9988039955500001</v>
      </c>
      <c r="AI1314" s="25">
        <v>1313</v>
      </c>
      <c r="AJ1314" s="26">
        <v>87.901835021500005</v>
      </c>
      <c r="AK1314" s="25">
        <v>1313</v>
      </c>
      <c r="AL1314" s="26">
        <v>0.20651449911799999</v>
      </c>
      <c r="AM1314" s="25">
        <v>1313</v>
      </c>
      <c r="AN1314" s="26">
        <v>1.22544807996</v>
      </c>
      <c r="AO1314" s="25">
        <v>1313</v>
      </c>
      <c r="AP1314" s="26">
        <v>0.86767595360399996</v>
      </c>
      <c r="AQ1314" s="25">
        <v>1313</v>
      </c>
      <c r="AR1314" s="26">
        <v>231.75965609599999</v>
      </c>
      <c r="AS1314" s="25">
        <v>1313</v>
      </c>
      <c r="AT1314" s="26">
        <v>1.98227845611</v>
      </c>
      <c r="AU1314" s="25">
        <v>1313</v>
      </c>
      <c r="AV1314" s="26">
        <v>9223.4754454699996</v>
      </c>
      <c r="AW1314" s="25">
        <v>1313</v>
      </c>
      <c r="AX1314" s="26">
        <v>1.9988039955500001</v>
      </c>
      <c r="AY1314" s="25">
        <v>1313</v>
      </c>
      <c r="AZ1314" s="26">
        <v>76.683514028199994</v>
      </c>
      <c r="BA1314" s="25">
        <v>1313</v>
      </c>
      <c r="BB1314" s="26">
        <v>0.12888710062700001</v>
      </c>
      <c r="BC1314" s="25">
        <v>1313</v>
      </c>
      <c r="BD1314" s="26">
        <v>0.14894748487600001</v>
      </c>
      <c r="BE1314" s="25">
        <v>1313</v>
      </c>
      <c r="BF1314" s="26">
        <v>0.72216541449799998</v>
      </c>
      <c r="BG1314" s="25">
        <v>1313</v>
      </c>
      <c r="BH1314" s="26">
        <v>49.570421186300003</v>
      </c>
      <c r="BI1314" s="25">
        <v>1313</v>
      </c>
      <c r="BJ1314" s="26">
        <v>425.61532752199997</v>
      </c>
      <c r="CB1314" s="37"/>
      <c r="CD1314" s="37"/>
      <c r="CE1314" s="37"/>
    </row>
    <row r="1315" spans="1:83" x14ac:dyDescent="0.3">
      <c r="A1315" s="25">
        <v>1314</v>
      </c>
      <c r="B1315" s="26">
        <v>4430.3236980000001</v>
      </c>
      <c r="C1315" s="25">
        <v>1314</v>
      </c>
      <c r="D1315" s="26">
        <v>1.41272852361</v>
      </c>
      <c r="E1315" s="25">
        <v>1314</v>
      </c>
      <c r="F1315" s="26">
        <v>72.110945041500003</v>
      </c>
      <c r="G1315" s="25">
        <v>1314</v>
      </c>
      <c r="H1315" s="26">
        <v>0.130875278269</v>
      </c>
      <c r="I1315" s="25">
        <v>1314</v>
      </c>
      <c r="J1315" s="26">
        <v>0.121800835084</v>
      </c>
      <c r="K1315" s="25">
        <v>1314</v>
      </c>
      <c r="L1315" s="26">
        <v>747653.49677700002</v>
      </c>
      <c r="M1315" s="25">
        <v>1314</v>
      </c>
      <c r="N1315" s="26">
        <v>49.482664204400002</v>
      </c>
      <c r="O1315" s="25">
        <v>1314</v>
      </c>
      <c r="P1315" s="26">
        <v>1.7795747124500001E-2</v>
      </c>
      <c r="Q1315" s="25">
        <v>1314</v>
      </c>
      <c r="R1315" s="32">
        <v>0.39015420640600001</v>
      </c>
      <c r="S1315" s="28">
        <v>1314</v>
      </c>
      <c r="T1315" s="35">
        <v>0.31971494918900001</v>
      </c>
      <c r="U1315" s="25">
        <v>1314</v>
      </c>
      <c r="V1315" s="26">
        <v>30.795030288500001</v>
      </c>
      <c r="W1315" s="25">
        <v>1314</v>
      </c>
      <c r="X1315" s="26">
        <v>3.64576230073</v>
      </c>
      <c r="Y1315" s="25">
        <v>1314</v>
      </c>
      <c r="Z1315" s="26">
        <v>2.7439546123100001E-2</v>
      </c>
      <c r="AA1315" s="25">
        <v>1314</v>
      </c>
      <c r="AB1315" s="26">
        <v>7.0080412478699996</v>
      </c>
      <c r="AC1315" s="25">
        <v>1314</v>
      </c>
      <c r="AD1315" s="26">
        <v>0.45175468002300001</v>
      </c>
      <c r="AE1315" s="25">
        <v>1314</v>
      </c>
      <c r="AF1315" s="26">
        <v>747653.49677700002</v>
      </c>
      <c r="AG1315" s="25">
        <v>1314</v>
      </c>
      <c r="AH1315" s="26">
        <v>1.3154478536200001</v>
      </c>
      <c r="AI1315" s="25">
        <v>1314</v>
      </c>
      <c r="AJ1315" s="26">
        <v>82.154063548600007</v>
      </c>
      <c r="AK1315" s="25">
        <v>1314</v>
      </c>
      <c r="AL1315" s="26">
        <v>5.5206858137999998E-2</v>
      </c>
      <c r="AM1315" s="25">
        <v>1314</v>
      </c>
      <c r="AN1315" s="26">
        <v>0.81599523327599999</v>
      </c>
      <c r="AO1315" s="25">
        <v>1314</v>
      </c>
      <c r="AP1315" s="26">
        <v>0.58255486219899999</v>
      </c>
      <c r="AQ1315" s="25">
        <v>1314</v>
      </c>
      <c r="AR1315" s="26">
        <v>52.792857898599998</v>
      </c>
      <c r="AS1315" s="25">
        <v>1314</v>
      </c>
      <c r="AT1315" s="26">
        <v>4.2166339982399998</v>
      </c>
      <c r="AU1315" s="25">
        <v>1314</v>
      </c>
      <c r="AV1315" s="26">
        <v>3859.4878892000002</v>
      </c>
      <c r="AW1315" s="25">
        <v>1314</v>
      </c>
      <c r="AX1315" s="26">
        <v>1.3154478536200001</v>
      </c>
      <c r="AY1315" s="25">
        <v>1314</v>
      </c>
      <c r="AZ1315" s="26">
        <v>78.8422451645</v>
      </c>
      <c r="BA1315" s="25">
        <v>1314</v>
      </c>
      <c r="BB1315" s="26">
        <v>6.0491902739500003E-2</v>
      </c>
      <c r="BC1315" s="25">
        <v>1314</v>
      </c>
      <c r="BD1315" s="26">
        <v>8.1651609522799998E-2</v>
      </c>
      <c r="BE1315" s="25">
        <v>1314</v>
      </c>
      <c r="BF1315" s="26">
        <v>0.85785648773800005</v>
      </c>
      <c r="BG1315" s="25">
        <v>1314</v>
      </c>
      <c r="BH1315" s="26">
        <v>32.740041288900002</v>
      </c>
      <c r="BI1315" s="25">
        <v>1314</v>
      </c>
      <c r="BJ1315" s="26">
        <v>167.98094763</v>
      </c>
      <c r="CB1315" s="37"/>
      <c r="CD1315" s="37"/>
      <c r="CE1315" s="37"/>
    </row>
    <row r="1316" spans="1:83" x14ac:dyDescent="0.3">
      <c r="A1316" s="25">
        <v>1315</v>
      </c>
      <c r="B1316" s="26">
        <v>7369.22877711</v>
      </c>
      <c r="C1316" s="25">
        <v>1315</v>
      </c>
      <c r="D1316" s="26">
        <v>1.8247065742099999</v>
      </c>
      <c r="E1316" s="25">
        <v>1315</v>
      </c>
      <c r="F1316" s="26">
        <v>45.223597574800003</v>
      </c>
      <c r="G1316" s="25">
        <v>1315</v>
      </c>
      <c r="H1316" s="26">
        <v>0.13140215182000001</v>
      </c>
      <c r="I1316" s="25">
        <v>1315</v>
      </c>
      <c r="J1316" s="26">
        <v>0.18640773389199999</v>
      </c>
      <c r="K1316" s="25">
        <v>1315</v>
      </c>
      <c r="L1316" s="26">
        <v>691059.12017799995</v>
      </c>
      <c r="M1316" s="25">
        <v>1315</v>
      </c>
      <c r="N1316" s="26">
        <v>69.968362021999994</v>
      </c>
      <c r="O1316" s="25">
        <v>1315</v>
      </c>
      <c r="P1316" s="26">
        <v>1.30759206194E-2</v>
      </c>
      <c r="Q1316" s="25">
        <v>1315</v>
      </c>
      <c r="R1316" s="32">
        <v>0.757929963303</v>
      </c>
      <c r="S1316" s="28">
        <v>1315</v>
      </c>
      <c r="T1316" s="35">
        <v>0.449796215655</v>
      </c>
      <c r="U1316" s="25">
        <v>1315</v>
      </c>
      <c r="V1316" s="26">
        <v>27.431935979399999</v>
      </c>
      <c r="W1316" s="25">
        <v>1315</v>
      </c>
      <c r="X1316" s="26">
        <v>8.2493035848199998</v>
      </c>
      <c r="Y1316" s="25">
        <v>1315</v>
      </c>
      <c r="Z1316" s="26">
        <v>9.8385872170500002E-2</v>
      </c>
      <c r="AA1316" s="25">
        <v>1315</v>
      </c>
      <c r="AB1316" s="26">
        <v>9.0688017651500008</v>
      </c>
      <c r="AC1316" s="25">
        <v>1315</v>
      </c>
      <c r="AD1316" s="26">
        <v>0.42640325442999999</v>
      </c>
      <c r="AE1316" s="25">
        <v>1315</v>
      </c>
      <c r="AF1316" s="26">
        <v>691059.12017799995</v>
      </c>
      <c r="AG1316" s="25">
        <v>1315</v>
      </c>
      <c r="AH1316" s="26">
        <v>1.6376152377099999</v>
      </c>
      <c r="AI1316" s="25">
        <v>1315</v>
      </c>
      <c r="AJ1316" s="26">
        <v>76.358132325599996</v>
      </c>
      <c r="AK1316" s="25">
        <v>1315</v>
      </c>
      <c r="AL1316" s="26">
        <v>0.255240035275</v>
      </c>
      <c r="AM1316" s="25">
        <v>1315</v>
      </c>
      <c r="AN1316" s="26">
        <v>1.3843093306900001</v>
      </c>
      <c r="AO1316" s="25">
        <v>1315</v>
      </c>
      <c r="AP1316" s="26">
        <v>0.98047105194299999</v>
      </c>
      <c r="AQ1316" s="25">
        <v>1315</v>
      </c>
      <c r="AR1316" s="26">
        <v>598.02582909600005</v>
      </c>
      <c r="AS1316" s="25">
        <v>1315</v>
      </c>
      <c r="AT1316" s="26">
        <v>2.4879256789599999</v>
      </c>
      <c r="AU1316" s="25">
        <v>1315</v>
      </c>
      <c r="AV1316" s="26">
        <v>6234.9364770900002</v>
      </c>
      <c r="AW1316" s="25">
        <v>1315</v>
      </c>
      <c r="AX1316" s="26">
        <v>1.6376152377099999</v>
      </c>
      <c r="AY1316" s="25">
        <v>1315</v>
      </c>
      <c r="AZ1316" s="26">
        <v>79.330962469200003</v>
      </c>
      <c r="BA1316" s="25">
        <v>1315</v>
      </c>
      <c r="BB1316" s="26">
        <v>5.90411186034E-2</v>
      </c>
      <c r="BC1316" s="25">
        <v>1315</v>
      </c>
      <c r="BD1316" s="26">
        <v>0.134661168479</v>
      </c>
      <c r="BE1316" s="25">
        <v>1315</v>
      </c>
      <c r="BF1316" s="26">
        <v>0.80629771291800001</v>
      </c>
      <c r="BG1316" s="25">
        <v>1315</v>
      </c>
      <c r="BH1316" s="26">
        <v>28.351059724799999</v>
      </c>
      <c r="BI1316" s="25">
        <v>1315</v>
      </c>
      <c r="BJ1316" s="26">
        <v>234.54168600099999</v>
      </c>
      <c r="CB1316" s="37"/>
      <c r="CD1316" s="37"/>
      <c r="CE1316" s="37"/>
    </row>
    <row r="1317" spans="1:83" x14ac:dyDescent="0.3">
      <c r="A1317" s="25">
        <v>1316</v>
      </c>
      <c r="B1317" s="26">
        <v>7560.7821839999997</v>
      </c>
      <c r="C1317" s="25">
        <v>1316</v>
      </c>
      <c r="D1317" s="26">
        <v>2.1420525935499999</v>
      </c>
      <c r="E1317" s="25">
        <v>1316</v>
      </c>
      <c r="F1317" s="26">
        <v>70.186973055999999</v>
      </c>
      <c r="G1317" s="25">
        <v>1316</v>
      </c>
      <c r="H1317" s="26">
        <v>7.75132303553E-2</v>
      </c>
      <c r="I1317" s="25">
        <v>1316</v>
      </c>
      <c r="J1317" s="26">
        <v>0.13279300379699999</v>
      </c>
      <c r="K1317" s="25">
        <v>1316</v>
      </c>
      <c r="L1317" s="26">
        <v>601346.26256900001</v>
      </c>
      <c r="M1317" s="25">
        <v>1316</v>
      </c>
      <c r="N1317" s="26">
        <v>49.249726467000002</v>
      </c>
      <c r="O1317" s="25">
        <v>1316</v>
      </c>
      <c r="P1317" s="26">
        <v>1.8692415195399999E-2</v>
      </c>
      <c r="Q1317" s="25">
        <v>1316</v>
      </c>
      <c r="R1317" s="32">
        <v>0.66905764967900005</v>
      </c>
      <c r="S1317" s="28">
        <v>1316</v>
      </c>
      <c r="T1317" s="35">
        <v>0.59411647310500004</v>
      </c>
      <c r="U1317" s="25">
        <v>1316</v>
      </c>
      <c r="V1317" s="26">
        <v>28.829074937400001</v>
      </c>
      <c r="W1317" s="25">
        <v>1316</v>
      </c>
      <c r="X1317" s="26">
        <v>3.1731025826499999</v>
      </c>
      <c r="Y1317" s="25">
        <v>1316</v>
      </c>
      <c r="Z1317" s="26">
        <v>9.2096497814400005E-2</v>
      </c>
      <c r="AA1317" s="25">
        <v>1316</v>
      </c>
      <c r="AB1317" s="26">
        <v>8.1618908782199995</v>
      </c>
      <c r="AC1317" s="25">
        <v>1316</v>
      </c>
      <c r="AD1317" s="26">
        <v>0.22169573026600001</v>
      </c>
      <c r="AE1317" s="25">
        <v>1316</v>
      </c>
      <c r="AF1317" s="26">
        <v>601346.26256900001</v>
      </c>
      <c r="AG1317" s="25">
        <v>1316</v>
      </c>
      <c r="AH1317" s="26">
        <v>2.0569195304900001</v>
      </c>
      <c r="AI1317" s="25">
        <v>1316</v>
      </c>
      <c r="AJ1317" s="26">
        <v>67.342363956900002</v>
      </c>
      <c r="AK1317" s="25">
        <v>1316</v>
      </c>
      <c r="AL1317" s="26">
        <v>0.11199920026600001</v>
      </c>
      <c r="AM1317" s="25">
        <v>1316</v>
      </c>
      <c r="AN1317" s="26">
        <v>1.2028448913600001</v>
      </c>
      <c r="AO1317" s="25">
        <v>1316</v>
      </c>
      <c r="AP1317" s="26">
        <v>1.17132483463</v>
      </c>
      <c r="AQ1317" s="25">
        <v>1316</v>
      </c>
      <c r="AR1317" s="26">
        <v>487.825147421</v>
      </c>
      <c r="AS1317" s="25">
        <v>1316</v>
      </c>
      <c r="AT1317" s="26">
        <v>1.08777044664</v>
      </c>
      <c r="AU1317" s="25">
        <v>1316</v>
      </c>
      <c r="AV1317" s="26">
        <v>6780.46975733</v>
      </c>
      <c r="AW1317" s="25">
        <v>1316</v>
      </c>
      <c r="AX1317" s="26">
        <v>2.0569195304900001</v>
      </c>
      <c r="AY1317" s="25">
        <v>1316</v>
      </c>
      <c r="AZ1317" s="26">
        <v>71.136633763099994</v>
      </c>
      <c r="BA1317" s="25">
        <v>1316</v>
      </c>
      <c r="BB1317" s="26">
        <v>3.08179240242E-2</v>
      </c>
      <c r="BC1317" s="25">
        <v>1316</v>
      </c>
      <c r="BD1317" s="26">
        <v>8.8608491943600001E-2</v>
      </c>
      <c r="BE1317" s="25">
        <v>1316</v>
      </c>
      <c r="BF1317" s="26">
        <v>0.88057358403200003</v>
      </c>
      <c r="BG1317" s="25">
        <v>1316</v>
      </c>
      <c r="BH1317" s="26">
        <v>29.124516690899998</v>
      </c>
      <c r="BI1317" s="25">
        <v>1316</v>
      </c>
      <c r="BJ1317" s="26">
        <v>531.35782892700001</v>
      </c>
      <c r="CB1317" s="37"/>
      <c r="CD1317" s="37"/>
      <c r="CE1317" s="37"/>
    </row>
    <row r="1318" spans="1:83" x14ac:dyDescent="0.3">
      <c r="A1318" s="25">
        <v>1317</v>
      </c>
      <c r="B1318" s="26">
        <v>5189.3207678400004</v>
      </c>
      <c r="C1318" s="25">
        <v>1317</v>
      </c>
      <c r="D1318" s="26">
        <v>2.0388398724300001</v>
      </c>
      <c r="E1318" s="25">
        <v>1317</v>
      </c>
      <c r="F1318" s="26">
        <v>37.0599110064</v>
      </c>
      <c r="G1318" s="25">
        <v>1317</v>
      </c>
      <c r="H1318" s="26">
        <v>0.19361238504</v>
      </c>
      <c r="I1318" s="25">
        <v>1317</v>
      </c>
      <c r="J1318" s="26">
        <v>5.6273278798000002E-2</v>
      </c>
      <c r="K1318" s="25">
        <v>1317</v>
      </c>
      <c r="L1318" s="26">
        <v>424236.378409</v>
      </c>
      <c r="M1318" s="25">
        <v>1317</v>
      </c>
      <c r="N1318" s="26">
        <v>78.367392560799999</v>
      </c>
      <c r="O1318" s="25">
        <v>1317</v>
      </c>
      <c r="P1318" s="26">
        <v>1.54449941674E-2</v>
      </c>
      <c r="Q1318" s="25">
        <v>1317</v>
      </c>
      <c r="R1318" s="32">
        <v>0.85919138319800004</v>
      </c>
      <c r="S1318" s="28">
        <v>1317</v>
      </c>
      <c r="T1318" s="35">
        <v>0.48822113838499998</v>
      </c>
      <c r="U1318" s="25">
        <v>1317</v>
      </c>
      <c r="V1318" s="26">
        <v>28.484798717899999</v>
      </c>
      <c r="W1318" s="25">
        <v>1317</v>
      </c>
      <c r="X1318" s="26">
        <v>4.1489781915900004</v>
      </c>
      <c r="Y1318" s="25">
        <v>1317</v>
      </c>
      <c r="Z1318" s="26">
        <v>7.9494070190199995E-2</v>
      </c>
      <c r="AA1318" s="25">
        <v>1317</v>
      </c>
      <c r="AB1318" s="26">
        <v>8.6578542122899993</v>
      </c>
      <c r="AC1318" s="25">
        <v>1317</v>
      </c>
      <c r="AD1318" s="26">
        <v>0.49425241533499997</v>
      </c>
      <c r="AE1318" s="25">
        <v>1317</v>
      </c>
      <c r="AF1318" s="26">
        <v>424236.378409</v>
      </c>
      <c r="AG1318" s="25">
        <v>1317</v>
      </c>
      <c r="AH1318" s="26">
        <v>1.9310689189100001</v>
      </c>
      <c r="AI1318" s="25">
        <v>1317</v>
      </c>
      <c r="AJ1318" s="26">
        <v>85.469913502799997</v>
      </c>
      <c r="AK1318" s="25">
        <v>1317</v>
      </c>
      <c r="AL1318" s="26">
        <v>0.162845686313</v>
      </c>
      <c r="AM1318" s="25">
        <v>1317</v>
      </c>
      <c r="AN1318" s="26">
        <v>1.71765403698</v>
      </c>
      <c r="AO1318" s="25">
        <v>1317</v>
      </c>
      <c r="AP1318" s="26">
        <v>0.35852911791199998</v>
      </c>
      <c r="AQ1318" s="25">
        <v>1317</v>
      </c>
      <c r="AR1318" s="26">
        <v>185.30882425499999</v>
      </c>
      <c r="AS1318" s="25">
        <v>1317</v>
      </c>
      <c r="AT1318" s="26">
        <v>3.22749969385</v>
      </c>
      <c r="AU1318" s="25">
        <v>1317</v>
      </c>
      <c r="AV1318" s="26">
        <v>4755.0842820500002</v>
      </c>
      <c r="AW1318" s="25">
        <v>1317</v>
      </c>
      <c r="AX1318" s="26">
        <v>1.9310689189100001</v>
      </c>
      <c r="AY1318" s="25">
        <v>1317</v>
      </c>
      <c r="AZ1318" s="26">
        <v>82.386537248699995</v>
      </c>
      <c r="BA1318" s="25">
        <v>1317</v>
      </c>
      <c r="BB1318" s="26">
        <v>0.12155261889500001</v>
      </c>
      <c r="BC1318" s="25">
        <v>1317</v>
      </c>
      <c r="BD1318" s="26">
        <v>5.9832258426700001E-2</v>
      </c>
      <c r="BE1318" s="25">
        <v>1317</v>
      </c>
      <c r="BF1318" s="26">
        <v>0.81861512267900005</v>
      </c>
      <c r="BG1318" s="25">
        <v>1317</v>
      </c>
      <c r="BH1318" s="26">
        <v>29.073054290799998</v>
      </c>
      <c r="BI1318" s="25">
        <v>1317</v>
      </c>
      <c r="BJ1318" s="26">
        <v>178.842339291</v>
      </c>
      <c r="CB1318" s="37"/>
      <c r="CD1318" s="37"/>
      <c r="CE1318" s="37"/>
    </row>
    <row r="1319" spans="1:83" x14ac:dyDescent="0.3">
      <c r="A1319" s="25">
        <v>1318</v>
      </c>
      <c r="B1319" s="26">
        <v>4163.43044078</v>
      </c>
      <c r="C1319" s="25">
        <v>1318</v>
      </c>
      <c r="D1319" s="26">
        <v>1.51442919786</v>
      </c>
      <c r="E1319" s="25">
        <v>1318</v>
      </c>
      <c r="F1319" s="26">
        <v>46.815364405399997</v>
      </c>
      <c r="G1319" s="25">
        <v>1318</v>
      </c>
      <c r="H1319" s="26">
        <v>0.15466955655100001</v>
      </c>
      <c r="I1319" s="25">
        <v>1318</v>
      </c>
      <c r="J1319" s="26">
        <v>0.123973005488</v>
      </c>
      <c r="K1319" s="25">
        <v>1318</v>
      </c>
      <c r="L1319" s="26">
        <v>538659.39888300002</v>
      </c>
      <c r="M1319" s="25">
        <v>1318</v>
      </c>
      <c r="N1319" s="26">
        <v>72.924291494499997</v>
      </c>
      <c r="O1319" s="25">
        <v>1318</v>
      </c>
      <c r="P1319" s="26">
        <v>1.3317720286500001E-2</v>
      </c>
      <c r="Q1319" s="25">
        <v>1318</v>
      </c>
      <c r="R1319" s="32">
        <v>0.470356791218</v>
      </c>
      <c r="S1319" s="28">
        <v>1318</v>
      </c>
      <c r="T1319" s="35">
        <v>0.72696335474899998</v>
      </c>
      <c r="U1319" s="25">
        <v>1318</v>
      </c>
      <c r="V1319" s="26">
        <v>32.439205940800001</v>
      </c>
      <c r="W1319" s="25">
        <v>1318</v>
      </c>
      <c r="X1319" s="26">
        <v>6.6618355631400004</v>
      </c>
      <c r="Y1319" s="25">
        <v>1318</v>
      </c>
      <c r="Z1319" s="26">
        <v>9.7751791979700006E-2</v>
      </c>
      <c r="AA1319" s="25">
        <v>1318</v>
      </c>
      <c r="AB1319" s="26">
        <v>4.9263061201999996</v>
      </c>
      <c r="AC1319" s="25">
        <v>1318</v>
      </c>
      <c r="AD1319" s="26">
        <v>0.32005394206900001</v>
      </c>
      <c r="AE1319" s="25">
        <v>1318</v>
      </c>
      <c r="AF1319" s="26">
        <v>538659.39888300002</v>
      </c>
      <c r="AG1319" s="25">
        <v>1318</v>
      </c>
      <c r="AH1319" s="26">
        <v>1.36680947828</v>
      </c>
      <c r="AI1319" s="25">
        <v>1318</v>
      </c>
      <c r="AJ1319" s="26">
        <v>77.205159900300004</v>
      </c>
      <c r="AK1319" s="25">
        <v>1318</v>
      </c>
      <c r="AL1319" s="26">
        <v>8.6208678494300001E-2</v>
      </c>
      <c r="AM1319" s="25">
        <v>1318</v>
      </c>
      <c r="AN1319" s="26">
        <v>0.99053088403599998</v>
      </c>
      <c r="AO1319" s="25">
        <v>1318</v>
      </c>
      <c r="AP1319" s="26">
        <v>0.86708283857299995</v>
      </c>
      <c r="AQ1319" s="25">
        <v>1318</v>
      </c>
      <c r="AR1319" s="26">
        <v>223.38416748700001</v>
      </c>
      <c r="AS1319" s="25">
        <v>1318</v>
      </c>
      <c r="AT1319" s="26">
        <v>1.4888050337100001</v>
      </c>
      <c r="AU1319" s="25">
        <v>1318</v>
      </c>
      <c r="AV1319" s="26">
        <v>3729.23030023</v>
      </c>
      <c r="AW1319" s="25">
        <v>1318</v>
      </c>
      <c r="AX1319" s="26">
        <v>1.36680947828</v>
      </c>
      <c r="AY1319" s="25">
        <v>1318</v>
      </c>
      <c r="AZ1319" s="26">
        <v>66.486844322300001</v>
      </c>
      <c r="BA1319" s="25">
        <v>1318</v>
      </c>
      <c r="BB1319" s="26">
        <v>8.7014169144300005E-2</v>
      </c>
      <c r="BC1319" s="25">
        <v>1318</v>
      </c>
      <c r="BD1319" s="26">
        <v>0.107639613515</v>
      </c>
      <c r="BE1319" s="25">
        <v>1318</v>
      </c>
      <c r="BF1319" s="26">
        <v>0.80534621734099998</v>
      </c>
      <c r="BG1319" s="25">
        <v>1318</v>
      </c>
      <c r="BH1319" s="26">
        <v>33.2618358832</v>
      </c>
      <c r="BI1319" s="25">
        <v>1318</v>
      </c>
      <c r="BJ1319" s="26">
        <v>109.19025494900001</v>
      </c>
      <c r="CB1319" s="37"/>
      <c r="CD1319" s="37"/>
      <c r="CE1319" s="37"/>
    </row>
    <row r="1320" spans="1:83" x14ac:dyDescent="0.3">
      <c r="A1320" s="25">
        <v>1319</v>
      </c>
      <c r="B1320" s="26">
        <v>3277.1226953800001</v>
      </c>
      <c r="C1320" s="25">
        <v>1319</v>
      </c>
      <c r="D1320" s="26">
        <v>2.0764812690799999</v>
      </c>
      <c r="E1320" s="25">
        <v>1319</v>
      </c>
      <c r="F1320" s="26">
        <v>46.372438898200002</v>
      </c>
      <c r="G1320" s="25">
        <v>1319</v>
      </c>
      <c r="H1320" s="26">
        <v>0.18993067892400001</v>
      </c>
      <c r="I1320" s="25">
        <v>1319</v>
      </c>
      <c r="J1320" s="26">
        <v>0.106460464081</v>
      </c>
      <c r="K1320" s="25">
        <v>1319</v>
      </c>
      <c r="L1320" s="26">
        <v>606170.39001199999</v>
      </c>
      <c r="M1320" s="25">
        <v>1319</v>
      </c>
      <c r="N1320" s="26">
        <v>42.012183157000003</v>
      </c>
      <c r="O1320" s="25">
        <v>1319</v>
      </c>
      <c r="P1320" s="26">
        <v>1.24577950472E-2</v>
      </c>
      <c r="Q1320" s="25">
        <v>1319</v>
      </c>
      <c r="R1320" s="32">
        <v>0.75724720221700004</v>
      </c>
      <c r="S1320" s="28">
        <v>1319</v>
      </c>
      <c r="T1320" s="35">
        <v>0.78497068369699996</v>
      </c>
      <c r="U1320" s="25">
        <v>1319</v>
      </c>
      <c r="V1320" s="26">
        <v>35.978988036600001</v>
      </c>
      <c r="W1320" s="25">
        <v>1319</v>
      </c>
      <c r="X1320" s="26">
        <v>1.17965367534</v>
      </c>
      <c r="Y1320" s="25">
        <v>1319</v>
      </c>
      <c r="Z1320" s="26">
        <v>7.0190346905999998E-2</v>
      </c>
      <c r="AA1320" s="25">
        <v>1319</v>
      </c>
      <c r="AB1320" s="26">
        <v>5.6535447251399997</v>
      </c>
      <c r="AC1320" s="25">
        <v>1319</v>
      </c>
      <c r="AD1320" s="26">
        <v>0.28602185806699998</v>
      </c>
      <c r="AE1320" s="25">
        <v>1319</v>
      </c>
      <c r="AF1320" s="26">
        <v>606170.39001199999</v>
      </c>
      <c r="AG1320" s="25">
        <v>1319</v>
      </c>
      <c r="AH1320" s="26">
        <v>2.0245441558500001</v>
      </c>
      <c r="AI1320" s="25">
        <v>1319</v>
      </c>
      <c r="AJ1320" s="26">
        <v>77.011986839299993</v>
      </c>
      <c r="AK1320" s="25">
        <v>1319</v>
      </c>
      <c r="AL1320" s="26">
        <v>5.7950503196299998E-2</v>
      </c>
      <c r="AM1320" s="25">
        <v>1319</v>
      </c>
      <c r="AN1320" s="26">
        <v>1.33659439331</v>
      </c>
      <c r="AO1320" s="25">
        <v>1319</v>
      </c>
      <c r="AP1320" s="26">
        <v>0.94155477153400002</v>
      </c>
      <c r="AQ1320" s="25">
        <v>1319</v>
      </c>
      <c r="AR1320" s="26">
        <v>51.463076024599999</v>
      </c>
      <c r="AS1320" s="25">
        <v>1319</v>
      </c>
      <c r="AT1320" s="26">
        <v>1.5858687736399999</v>
      </c>
      <c r="AU1320" s="25">
        <v>1319</v>
      </c>
      <c r="AV1320" s="26">
        <v>2775.8702797199999</v>
      </c>
      <c r="AW1320" s="25">
        <v>1319</v>
      </c>
      <c r="AX1320" s="26">
        <v>2.0245441558500001</v>
      </c>
      <c r="AY1320" s="25">
        <v>1319</v>
      </c>
      <c r="AZ1320" s="26">
        <v>64.632580325099994</v>
      </c>
      <c r="BA1320" s="25">
        <v>1319</v>
      </c>
      <c r="BB1320" s="26">
        <v>8.7780288154099995E-2</v>
      </c>
      <c r="BC1320" s="25">
        <v>1319</v>
      </c>
      <c r="BD1320" s="26">
        <v>8.1556776776399997E-2</v>
      </c>
      <c r="BE1320" s="25">
        <v>1319</v>
      </c>
      <c r="BF1320" s="26">
        <v>0.83066293507</v>
      </c>
      <c r="BG1320" s="25">
        <v>1319</v>
      </c>
      <c r="BH1320" s="26">
        <v>36.103481651800003</v>
      </c>
      <c r="BI1320" s="25">
        <v>1319</v>
      </c>
      <c r="BJ1320" s="26">
        <v>197.83993214200001</v>
      </c>
      <c r="CB1320" s="37"/>
      <c r="CD1320" s="37"/>
      <c r="CE1320" s="37"/>
    </row>
    <row r="1321" spans="1:83" x14ac:dyDescent="0.3">
      <c r="A1321" s="25">
        <v>1320</v>
      </c>
      <c r="B1321" s="26">
        <v>10542.788735399999</v>
      </c>
      <c r="C1321" s="25">
        <v>1320</v>
      </c>
      <c r="D1321" s="26">
        <v>2.27617070769</v>
      </c>
      <c r="E1321" s="25">
        <v>1320</v>
      </c>
      <c r="F1321" s="26">
        <v>47.368112767900001</v>
      </c>
      <c r="G1321" s="25">
        <v>1320</v>
      </c>
      <c r="H1321" s="26">
        <v>3.2551161576100003E-2</v>
      </c>
      <c r="I1321" s="25">
        <v>1320</v>
      </c>
      <c r="J1321" s="26">
        <v>7.9340138004799998E-2</v>
      </c>
      <c r="K1321" s="25">
        <v>1320</v>
      </c>
      <c r="L1321" s="26">
        <v>408238.707352</v>
      </c>
      <c r="M1321" s="25">
        <v>1320</v>
      </c>
      <c r="N1321" s="26">
        <v>61.970840803500003</v>
      </c>
      <c r="O1321" s="25">
        <v>1320</v>
      </c>
      <c r="P1321" s="26">
        <v>1.93126093412E-2</v>
      </c>
      <c r="Q1321" s="25">
        <v>1320</v>
      </c>
      <c r="R1321" s="32">
        <v>0.75831155589300003</v>
      </c>
      <c r="S1321" s="28">
        <v>1320</v>
      </c>
      <c r="T1321" s="35">
        <v>0.44377618073199998</v>
      </c>
      <c r="U1321" s="25">
        <v>1320</v>
      </c>
      <c r="V1321" s="26">
        <v>32.872893691000002</v>
      </c>
      <c r="W1321" s="25">
        <v>1320</v>
      </c>
      <c r="X1321" s="26">
        <v>3.2630595868899999</v>
      </c>
      <c r="Y1321" s="25">
        <v>1320</v>
      </c>
      <c r="Z1321" s="26">
        <v>2.7292860359200002E-2</v>
      </c>
      <c r="AA1321" s="25">
        <v>1320</v>
      </c>
      <c r="AB1321" s="26">
        <v>14.3864966765</v>
      </c>
      <c r="AC1321" s="25">
        <v>1320</v>
      </c>
      <c r="AD1321" s="26">
        <v>0.31448823536199999</v>
      </c>
      <c r="AE1321" s="25">
        <v>1320</v>
      </c>
      <c r="AF1321" s="26">
        <v>408238.707352</v>
      </c>
      <c r="AG1321" s="25">
        <v>1320</v>
      </c>
      <c r="AH1321" s="26">
        <v>2.1839179199599998</v>
      </c>
      <c r="AI1321" s="25">
        <v>1320</v>
      </c>
      <c r="AJ1321" s="26">
        <v>68.243076296300003</v>
      </c>
      <c r="AK1321" s="25">
        <v>1320</v>
      </c>
      <c r="AL1321" s="26">
        <v>0.14689406330900001</v>
      </c>
      <c r="AM1321" s="25">
        <v>1320</v>
      </c>
      <c r="AN1321" s="26">
        <v>1.17131198017</v>
      </c>
      <c r="AO1321" s="25">
        <v>1320</v>
      </c>
      <c r="AP1321" s="26">
        <v>0.90116916415600001</v>
      </c>
      <c r="AQ1321" s="25">
        <v>1320</v>
      </c>
      <c r="AR1321" s="26">
        <v>389.33893422599999</v>
      </c>
      <c r="AS1321" s="25">
        <v>1320</v>
      </c>
      <c r="AT1321" s="26">
        <v>3.9325792275300002</v>
      </c>
      <c r="AU1321" s="25">
        <v>1320</v>
      </c>
      <c r="AV1321" s="26">
        <v>10083.293079999999</v>
      </c>
      <c r="AW1321" s="25">
        <v>1320</v>
      </c>
      <c r="AX1321" s="26">
        <v>2.1839179199599998</v>
      </c>
      <c r="AY1321" s="25">
        <v>1320</v>
      </c>
      <c r="AZ1321" s="26">
        <v>68.678003195800002</v>
      </c>
      <c r="BA1321" s="25">
        <v>1320</v>
      </c>
      <c r="BB1321" s="26">
        <v>1.21481713786E-2</v>
      </c>
      <c r="BC1321" s="25">
        <v>1320</v>
      </c>
      <c r="BD1321" s="26">
        <v>5.9272015632399998E-2</v>
      </c>
      <c r="BE1321" s="25">
        <v>1320</v>
      </c>
      <c r="BF1321" s="26">
        <v>0.92857981298900005</v>
      </c>
      <c r="BG1321" s="25">
        <v>1320</v>
      </c>
      <c r="BH1321" s="26">
        <v>33.798636532700002</v>
      </c>
      <c r="BI1321" s="25">
        <v>1320</v>
      </c>
      <c r="BJ1321" s="26">
        <v>1391.5663081299999</v>
      </c>
      <c r="CB1321" s="37"/>
      <c r="CD1321" s="37"/>
      <c r="CE1321" s="37"/>
    </row>
    <row r="1322" spans="1:83" x14ac:dyDescent="0.3">
      <c r="A1322" s="25">
        <v>1321</v>
      </c>
      <c r="B1322" s="26">
        <v>5643.4502501300003</v>
      </c>
      <c r="C1322" s="25">
        <v>1321</v>
      </c>
      <c r="D1322" s="26">
        <v>2.0488768336000001</v>
      </c>
      <c r="E1322" s="25">
        <v>1321</v>
      </c>
      <c r="F1322" s="26">
        <v>65.645010141599997</v>
      </c>
      <c r="G1322" s="25">
        <v>1321</v>
      </c>
      <c r="H1322" s="26">
        <v>1.9175522235800001E-2</v>
      </c>
      <c r="I1322" s="25">
        <v>1321</v>
      </c>
      <c r="J1322" s="26">
        <v>0.14474479221200001</v>
      </c>
      <c r="K1322" s="25">
        <v>1321</v>
      </c>
      <c r="L1322" s="26">
        <v>498459.40497199999</v>
      </c>
      <c r="M1322" s="25">
        <v>1321</v>
      </c>
      <c r="N1322" s="26">
        <v>45.970340751800002</v>
      </c>
      <c r="O1322" s="25">
        <v>1321</v>
      </c>
      <c r="P1322" s="26">
        <v>1.25042664332E-2</v>
      </c>
      <c r="Q1322" s="25">
        <v>1321</v>
      </c>
      <c r="R1322" s="32">
        <v>0.38299566289999998</v>
      </c>
      <c r="S1322" s="28">
        <v>1321</v>
      </c>
      <c r="T1322" s="35">
        <v>0.43035883911200001</v>
      </c>
      <c r="U1322" s="25">
        <v>1321</v>
      </c>
      <c r="V1322" s="26">
        <v>43.045122380400002</v>
      </c>
      <c r="W1322" s="25">
        <v>1321</v>
      </c>
      <c r="X1322" s="26">
        <v>7.5923755069799999</v>
      </c>
      <c r="Y1322" s="25">
        <v>1321</v>
      </c>
      <c r="Z1322" s="26">
        <v>8.1882167376699996E-2</v>
      </c>
      <c r="AA1322" s="25">
        <v>1321</v>
      </c>
      <c r="AB1322" s="26">
        <v>13.8763560667</v>
      </c>
      <c r="AC1322" s="25">
        <v>1321</v>
      </c>
      <c r="AD1322" s="26">
        <v>0.41121930735599999</v>
      </c>
      <c r="AE1322" s="25">
        <v>1321</v>
      </c>
      <c r="AF1322" s="26">
        <v>498459.40497199999</v>
      </c>
      <c r="AG1322" s="25">
        <v>1321</v>
      </c>
      <c r="AH1322" s="26">
        <v>1.8686132552000001</v>
      </c>
      <c r="AI1322" s="25">
        <v>1321</v>
      </c>
      <c r="AJ1322" s="26">
        <v>58.980518927600002</v>
      </c>
      <c r="AK1322" s="25">
        <v>1321</v>
      </c>
      <c r="AL1322" s="26">
        <v>7.6134505140500006E-2</v>
      </c>
      <c r="AM1322" s="25">
        <v>1321</v>
      </c>
      <c r="AN1322" s="26">
        <v>0.52359246838600004</v>
      </c>
      <c r="AO1322" s="25">
        <v>1321</v>
      </c>
      <c r="AP1322" s="26">
        <v>1.36984959774</v>
      </c>
      <c r="AQ1322" s="25">
        <v>1321</v>
      </c>
      <c r="AR1322" s="26">
        <v>1214.7447506999999</v>
      </c>
      <c r="AS1322" s="25">
        <v>1321</v>
      </c>
      <c r="AT1322" s="26">
        <v>2.9069475191800001</v>
      </c>
      <c r="AU1322" s="25">
        <v>1321</v>
      </c>
      <c r="AV1322" s="26">
        <v>5041.6362637499997</v>
      </c>
      <c r="AW1322" s="25">
        <v>1321</v>
      </c>
      <c r="AX1322" s="26">
        <v>1.8686132552000001</v>
      </c>
      <c r="AY1322" s="25">
        <v>1321</v>
      </c>
      <c r="AZ1322" s="26">
        <v>63.3777617095</v>
      </c>
      <c r="BA1322" s="25">
        <v>1321</v>
      </c>
      <c r="BB1322" s="26">
        <v>1.2728436749899999E-3</v>
      </c>
      <c r="BC1322" s="25">
        <v>1321</v>
      </c>
      <c r="BD1322" s="26">
        <v>6.2845656011300002E-2</v>
      </c>
      <c r="BE1322" s="25">
        <v>1321</v>
      </c>
      <c r="BF1322" s="26">
        <v>0.93588150031399997</v>
      </c>
      <c r="BG1322" s="25">
        <v>1321</v>
      </c>
      <c r="BH1322" s="26">
        <v>43.3063106938</v>
      </c>
      <c r="BI1322" s="25">
        <v>1321</v>
      </c>
      <c r="BJ1322" s="26">
        <v>621.96815491899997</v>
      </c>
      <c r="CB1322" s="37"/>
      <c r="CD1322" s="37"/>
      <c r="CE1322" s="37"/>
    </row>
    <row r="1323" spans="1:83" x14ac:dyDescent="0.3">
      <c r="A1323" s="25">
        <v>1322</v>
      </c>
      <c r="B1323" s="26">
        <v>3611.0445400600001</v>
      </c>
      <c r="C1323" s="25">
        <v>1322</v>
      </c>
      <c r="D1323" s="26">
        <v>2.24856996865</v>
      </c>
      <c r="E1323" s="25">
        <v>1322</v>
      </c>
      <c r="F1323" s="26">
        <v>49.750175650999999</v>
      </c>
      <c r="G1323" s="25">
        <v>1322</v>
      </c>
      <c r="H1323" s="26">
        <v>5.2502324073199998E-2</v>
      </c>
      <c r="I1323" s="25">
        <v>1322</v>
      </c>
      <c r="J1323" s="26">
        <v>0.18347045448300001</v>
      </c>
      <c r="K1323" s="25">
        <v>1322</v>
      </c>
      <c r="L1323" s="26">
        <v>763923.10425099998</v>
      </c>
      <c r="M1323" s="25">
        <v>1322</v>
      </c>
      <c r="N1323" s="26">
        <v>56.9560628403</v>
      </c>
      <c r="O1323" s="25">
        <v>1322</v>
      </c>
      <c r="P1323" s="26">
        <v>1.32975042884E-2</v>
      </c>
      <c r="Q1323" s="25">
        <v>1322</v>
      </c>
      <c r="R1323" s="32">
        <v>0.58082659941699999</v>
      </c>
      <c r="S1323" s="28">
        <v>1322</v>
      </c>
      <c r="T1323" s="35">
        <v>0.38348478002899999</v>
      </c>
      <c r="U1323" s="25">
        <v>1322</v>
      </c>
      <c r="V1323" s="26">
        <v>44.7213597314</v>
      </c>
      <c r="W1323" s="25">
        <v>1322</v>
      </c>
      <c r="X1323" s="26">
        <v>8.5441857902200002</v>
      </c>
      <c r="Y1323" s="25">
        <v>1322</v>
      </c>
      <c r="Z1323" s="26">
        <v>3.7034011631000001E-2</v>
      </c>
      <c r="AA1323" s="25">
        <v>1322</v>
      </c>
      <c r="AB1323" s="26">
        <v>5.4052360061</v>
      </c>
      <c r="AC1323" s="25">
        <v>1322</v>
      </c>
      <c r="AD1323" s="26">
        <v>0.45829542568100001</v>
      </c>
      <c r="AE1323" s="25">
        <v>1322</v>
      </c>
      <c r="AF1323" s="26">
        <v>763923.10425099998</v>
      </c>
      <c r="AG1323" s="25">
        <v>1322</v>
      </c>
      <c r="AH1323" s="26">
        <v>2.0544810736699999</v>
      </c>
      <c r="AI1323" s="25">
        <v>1322</v>
      </c>
      <c r="AJ1323" s="26">
        <v>77.069104398500002</v>
      </c>
      <c r="AK1323" s="25">
        <v>1322</v>
      </c>
      <c r="AL1323" s="26">
        <v>5.8176274588600002E-2</v>
      </c>
      <c r="AM1323" s="25">
        <v>1322</v>
      </c>
      <c r="AN1323" s="26">
        <v>0.69646231850200002</v>
      </c>
      <c r="AO1323" s="25">
        <v>1322</v>
      </c>
      <c r="AP1323" s="26">
        <v>0.78540412130100001</v>
      </c>
      <c r="AQ1323" s="25">
        <v>1322</v>
      </c>
      <c r="AR1323" s="26">
        <v>92.972014374799997</v>
      </c>
      <c r="AS1323" s="25">
        <v>1322</v>
      </c>
      <c r="AT1323" s="26">
        <v>3.2798216895199999</v>
      </c>
      <c r="AU1323" s="25">
        <v>1322</v>
      </c>
      <c r="AV1323" s="26">
        <v>3147.1044126900001</v>
      </c>
      <c r="AW1323" s="25">
        <v>1322</v>
      </c>
      <c r="AX1323" s="26">
        <v>2.0544810736699999</v>
      </c>
      <c r="AY1323" s="25">
        <v>1322</v>
      </c>
      <c r="AZ1323" s="26">
        <v>70.546183315999997</v>
      </c>
      <c r="BA1323" s="25">
        <v>1322</v>
      </c>
      <c r="BB1323" s="26">
        <v>2.1279085436999998E-2</v>
      </c>
      <c r="BC1323" s="25">
        <v>1322</v>
      </c>
      <c r="BD1323" s="26">
        <v>0.102062258011</v>
      </c>
      <c r="BE1323" s="25">
        <v>1322</v>
      </c>
      <c r="BF1323" s="26">
        <v>0.87665865655200004</v>
      </c>
      <c r="BG1323" s="25">
        <v>1322</v>
      </c>
      <c r="BH1323" s="26">
        <v>46.553172574900003</v>
      </c>
      <c r="BI1323" s="25">
        <v>1322</v>
      </c>
      <c r="BJ1323" s="26">
        <v>93.5256910863</v>
      </c>
      <c r="CB1323" s="37"/>
      <c r="CD1323" s="37"/>
      <c r="CE1323" s="37"/>
    </row>
    <row r="1324" spans="1:83" x14ac:dyDescent="0.3">
      <c r="A1324" s="25">
        <v>1323</v>
      </c>
      <c r="B1324" s="26">
        <v>3662.7784465899999</v>
      </c>
      <c r="C1324" s="25">
        <v>1323</v>
      </c>
      <c r="D1324" s="26">
        <v>2.3180667318100001</v>
      </c>
      <c r="E1324" s="25">
        <v>1323</v>
      </c>
      <c r="F1324" s="26">
        <v>68.238274421</v>
      </c>
      <c r="G1324" s="25">
        <v>1323</v>
      </c>
      <c r="H1324" s="26">
        <v>5.7855470531599999E-2</v>
      </c>
      <c r="I1324" s="25">
        <v>1323</v>
      </c>
      <c r="J1324" s="26">
        <v>0.157341881993</v>
      </c>
      <c r="K1324" s="25">
        <v>1323</v>
      </c>
      <c r="L1324" s="26">
        <v>570752.02516199998</v>
      </c>
      <c r="M1324" s="25">
        <v>1323</v>
      </c>
      <c r="N1324" s="26">
        <v>62.129152595599997</v>
      </c>
      <c r="O1324" s="25">
        <v>1323</v>
      </c>
      <c r="P1324" s="26">
        <v>1.6631438897E-2</v>
      </c>
      <c r="Q1324" s="25">
        <v>1323</v>
      </c>
      <c r="R1324" s="32">
        <v>0.86580253161999998</v>
      </c>
      <c r="S1324" s="28">
        <v>1323</v>
      </c>
      <c r="T1324" s="35">
        <v>0.865008648647</v>
      </c>
      <c r="U1324" s="25">
        <v>1323</v>
      </c>
      <c r="V1324" s="26">
        <v>40.440414860399997</v>
      </c>
      <c r="W1324" s="25">
        <v>1323</v>
      </c>
      <c r="X1324" s="26">
        <v>7.6147063317099999</v>
      </c>
      <c r="Y1324" s="25">
        <v>1323</v>
      </c>
      <c r="Z1324" s="26">
        <v>1.87765636881E-2</v>
      </c>
      <c r="AA1324" s="25">
        <v>1323</v>
      </c>
      <c r="AB1324" s="26">
        <v>10.088511180399999</v>
      </c>
      <c r="AC1324" s="25">
        <v>1323</v>
      </c>
      <c r="AD1324" s="26">
        <v>0.37404778304500003</v>
      </c>
      <c r="AE1324" s="25">
        <v>1323</v>
      </c>
      <c r="AF1324" s="26">
        <v>570752.02516199998</v>
      </c>
      <c r="AG1324" s="25">
        <v>1323</v>
      </c>
      <c r="AH1324" s="26">
        <v>2.13666537775</v>
      </c>
      <c r="AI1324" s="25">
        <v>1323</v>
      </c>
      <c r="AJ1324" s="26">
        <v>76.667152993100004</v>
      </c>
      <c r="AK1324" s="25">
        <v>1323</v>
      </c>
      <c r="AL1324" s="26">
        <v>0.180708113817</v>
      </c>
      <c r="AM1324" s="25">
        <v>1323</v>
      </c>
      <c r="AN1324" s="26">
        <v>0.99849084293000001</v>
      </c>
      <c r="AO1324" s="25">
        <v>1323</v>
      </c>
      <c r="AP1324" s="26">
        <v>1.06821465219</v>
      </c>
      <c r="AQ1324" s="25">
        <v>1323</v>
      </c>
      <c r="AR1324" s="26">
        <v>232.68393148000001</v>
      </c>
      <c r="AS1324" s="25">
        <v>1323</v>
      </c>
      <c r="AT1324" s="26">
        <v>5.1271556898500004</v>
      </c>
      <c r="AU1324" s="25">
        <v>1323</v>
      </c>
      <c r="AV1324" s="26">
        <v>3283.7718971700001</v>
      </c>
      <c r="AW1324" s="25">
        <v>1323</v>
      </c>
      <c r="AX1324" s="26">
        <v>2.13666537775</v>
      </c>
      <c r="AY1324" s="25">
        <v>1323</v>
      </c>
      <c r="AZ1324" s="26">
        <v>78.953024116999998</v>
      </c>
      <c r="BA1324" s="25">
        <v>1323</v>
      </c>
      <c r="BB1324" s="26">
        <v>1.2952347155800001E-2</v>
      </c>
      <c r="BC1324" s="25">
        <v>1323</v>
      </c>
      <c r="BD1324" s="26">
        <v>0.111664614063</v>
      </c>
      <c r="BE1324" s="25">
        <v>1323</v>
      </c>
      <c r="BF1324" s="26">
        <v>0.87538303878099999</v>
      </c>
      <c r="BG1324" s="25">
        <v>1323</v>
      </c>
      <c r="BH1324" s="26">
        <v>44.067040249400002</v>
      </c>
      <c r="BI1324" s="25">
        <v>1323</v>
      </c>
      <c r="BJ1324" s="26">
        <v>518.02085784500002</v>
      </c>
      <c r="CB1324" s="37"/>
      <c r="CD1324" s="37"/>
      <c r="CE1324" s="37"/>
    </row>
    <row r="1325" spans="1:83" x14ac:dyDescent="0.3">
      <c r="A1325" s="25">
        <v>1324</v>
      </c>
      <c r="B1325" s="26">
        <v>8754.2036379500005</v>
      </c>
      <c r="C1325" s="25">
        <v>1324</v>
      </c>
      <c r="D1325" s="26">
        <v>2.0955732173200001</v>
      </c>
      <c r="E1325" s="25">
        <v>1324</v>
      </c>
      <c r="F1325" s="26">
        <v>59.213052354200002</v>
      </c>
      <c r="G1325" s="25">
        <v>1324</v>
      </c>
      <c r="H1325" s="26">
        <v>0.13662844022199999</v>
      </c>
      <c r="I1325" s="25">
        <v>1324</v>
      </c>
      <c r="J1325" s="26">
        <v>2.72612932753E-2</v>
      </c>
      <c r="K1325" s="25">
        <v>1324</v>
      </c>
      <c r="L1325" s="26">
        <v>509122.71318700002</v>
      </c>
      <c r="M1325" s="25">
        <v>1324</v>
      </c>
      <c r="N1325" s="26">
        <v>45.923053319899999</v>
      </c>
      <c r="O1325" s="25">
        <v>1324</v>
      </c>
      <c r="P1325" s="26">
        <v>1.31485199215E-2</v>
      </c>
      <c r="Q1325" s="25">
        <v>1324</v>
      </c>
      <c r="R1325" s="32">
        <v>0.70352558556099998</v>
      </c>
      <c r="S1325" s="28">
        <v>1324</v>
      </c>
      <c r="T1325" s="35">
        <v>0.66265773914399995</v>
      </c>
      <c r="U1325" s="25">
        <v>1324</v>
      </c>
      <c r="V1325" s="26">
        <v>33.9254644584</v>
      </c>
      <c r="W1325" s="25">
        <v>1324</v>
      </c>
      <c r="X1325" s="26">
        <v>2.5325988131799999</v>
      </c>
      <c r="Y1325" s="25">
        <v>1324</v>
      </c>
      <c r="Z1325" s="26">
        <v>4.5929694262399998E-2</v>
      </c>
      <c r="AA1325" s="25">
        <v>1324</v>
      </c>
      <c r="AB1325" s="26">
        <v>9.6292137794099997</v>
      </c>
      <c r="AC1325" s="25">
        <v>1324</v>
      </c>
      <c r="AD1325" s="26">
        <v>0.43920099722200001</v>
      </c>
      <c r="AE1325" s="25">
        <v>1324</v>
      </c>
      <c r="AF1325" s="26">
        <v>509122.71318700002</v>
      </c>
      <c r="AG1325" s="25">
        <v>1324</v>
      </c>
      <c r="AH1325" s="26">
        <v>2.0188270392200001</v>
      </c>
      <c r="AI1325" s="25">
        <v>1324</v>
      </c>
      <c r="AJ1325" s="26">
        <v>77.945479705500006</v>
      </c>
      <c r="AK1325" s="25">
        <v>1324</v>
      </c>
      <c r="AL1325" s="26">
        <v>0.12922772790000001</v>
      </c>
      <c r="AM1325" s="25">
        <v>1324</v>
      </c>
      <c r="AN1325" s="26">
        <v>1.6556504297400001</v>
      </c>
      <c r="AO1325" s="25">
        <v>1324</v>
      </c>
      <c r="AP1325" s="26">
        <v>0.41311187723699999</v>
      </c>
      <c r="AQ1325" s="25">
        <v>1324</v>
      </c>
      <c r="AR1325" s="26">
        <v>113.074288349</v>
      </c>
      <c r="AS1325" s="25">
        <v>1324</v>
      </c>
      <c r="AT1325" s="26">
        <v>3.8617991037100001</v>
      </c>
      <c r="AU1325" s="25">
        <v>1324</v>
      </c>
      <c r="AV1325" s="26">
        <v>8278.3075976500004</v>
      </c>
      <c r="AW1325" s="25">
        <v>1324</v>
      </c>
      <c r="AX1325" s="26">
        <v>2.0188270392200001</v>
      </c>
      <c r="AY1325" s="25">
        <v>1324</v>
      </c>
      <c r="AZ1325" s="26">
        <v>72.4568353059</v>
      </c>
      <c r="BA1325" s="25">
        <v>1324</v>
      </c>
      <c r="BB1325" s="26">
        <v>7.8787389266699995E-2</v>
      </c>
      <c r="BC1325" s="25">
        <v>1324</v>
      </c>
      <c r="BD1325" s="26">
        <v>3.7036775224500003E-2</v>
      </c>
      <c r="BE1325" s="25">
        <v>1324</v>
      </c>
      <c r="BF1325" s="26">
        <v>0.88417583550900003</v>
      </c>
      <c r="BG1325" s="25">
        <v>1324</v>
      </c>
      <c r="BH1325" s="26">
        <v>34.456936922799997</v>
      </c>
      <c r="BI1325" s="25">
        <v>1324</v>
      </c>
      <c r="BJ1325" s="26">
        <v>309.42402911900001</v>
      </c>
      <c r="CB1325" s="37"/>
      <c r="CD1325" s="37"/>
      <c r="CE1325" s="37"/>
    </row>
    <row r="1326" spans="1:83" x14ac:dyDescent="0.3">
      <c r="A1326" s="25">
        <v>1325</v>
      </c>
      <c r="B1326" s="26">
        <v>11673.9464271</v>
      </c>
      <c r="C1326" s="25">
        <v>1325</v>
      </c>
      <c r="D1326" s="26">
        <v>1.64829972194</v>
      </c>
      <c r="E1326" s="25">
        <v>1325</v>
      </c>
      <c r="F1326" s="26">
        <v>52.529476130100001</v>
      </c>
      <c r="G1326" s="25">
        <v>1325</v>
      </c>
      <c r="H1326" s="26">
        <v>2.85928116057E-2</v>
      </c>
      <c r="I1326" s="25">
        <v>1325</v>
      </c>
      <c r="J1326" s="26">
        <v>3.31036807127E-2</v>
      </c>
      <c r="K1326" s="25">
        <v>1325</v>
      </c>
      <c r="L1326" s="26">
        <v>462416.79276600003</v>
      </c>
      <c r="M1326" s="25">
        <v>1325</v>
      </c>
      <c r="N1326" s="26">
        <v>67.703536046400004</v>
      </c>
      <c r="O1326" s="25">
        <v>1325</v>
      </c>
      <c r="P1326" s="26">
        <v>1.0873856786899999E-2</v>
      </c>
      <c r="Q1326" s="25">
        <v>1325</v>
      </c>
      <c r="R1326" s="32">
        <v>0.56495139440599995</v>
      </c>
      <c r="S1326" s="28">
        <v>1325</v>
      </c>
      <c r="T1326" s="35">
        <v>0.380544590465</v>
      </c>
      <c r="U1326" s="25">
        <v>1325</v>
      </c>
      <c r="V1326" s="26">
        <v>44.919156470499999</v>
      </c>
      <c r="W1326" s="25">
        <v>1325</v>
      </c>
      <c r="X1326" s="26">
        <v>5.2820152097799999</v>
      </c>
      <c r="Y1326" s="25">
        <v>1325</v>
      </c>
      <c r="Z1326" s="26">
        <v>5.5591410067499999E-2</v>
      </c>
      <c r="AA1326" s="25">
        <v>1325</v>
      </c>
      <c r="AB1326" s="26">
        <v>9.6059739777500006</v>
      </c>
      <c r="AC1326" s="25">
        <v>1325</v>
      </c>
      <c r="AD1326" s="26">
        <v>0.174294068902</v>
      </c>
      <c r="AE1326" s="25">
        <v>1325</v>
      </c>
      <c r="AF1326" s="26">
        <v>462416.79276600003</v>
      </c>
      <c r="AG1326" s="25">
        <v>1325</v>
      </c>
      <c r="AH1326" s="26">
        <v>1.5271946105300001</v>
      </c>
      <c r="AI1326" s="25">
        <v>1325</v>
      </c>
      <c r="AJ1326" s="26">
        <v>55.401921143199999</v>
      </c>
      <c r="AK1326" s="25">
        <v>1325</v>
      </c>
      <c r="AL1326" s="26">
        <v>2.9394891020300001E-2</v>
      </c>
      <c r="AM1326" s="25">
        <v>1325</v>
      </c>
      <c r="AN1326" s="26">
        <v>0.97304922413999995</v>
      </c>
      <c r="AO1326" s="25">
        <v>1325</v>
      </c>
      <c r="AP1326" s="26">
        <v>0.61198257989600002</v>
      </c>
      <c r="AQ1326" s="25">
        <v>1325</v>
      </c>
      <c r="AR1326" s="26">
        <v>1265.0474759799999</v>
      </c>
      <c r="AS1326" s="25">
        <v>1325</v>
      </c>
      <c r="AT1326" s="26">
        <v>1.0255728764000001</v>
      </c>
      <c r="AU1326" s="25">
        <v>1325</v>
      </c>
      <c r="AV1326" s="26">
        <v>11361.085450299999</v>
      </c>
      <c r="AW1326" s="25">
        <v>1325</v>
      </c>
      <c r="AX1326" s="26">
        <v>1.5271946105300001</v>
      </c>
      <c r="AY1326" s="25">
        <v>1325</v>
      </c>
      <c r="AZ1326" s="26">
        <v>56.299844084999997</v>
      </c>
      <c r="BA1326" s="25">
        <v>1325</v>
      </c>
      <c r="BB1326" s="26">
        <v>1.2016037083199999E-2</v>
      </c>
      <c r="BC1326" s="25">
        <v>1325</v>
      </c>
      <c r="BD1326" s="26">
        <v>2.3841502321200001E-2</v>
      </c>
      <c r="BE1326" s="25">
        <v>1325</v>
      </c>
      <c r="BF1326" s="26">
        <v>0.96414246059599995</v>
      </c>
      <c r="BG1326" s="25">
        <v>1325</v>
      </c>
      <c r="BH1326" s="26">
        <v>45.187786864099998</v>
      </c>
      <c r="BI1326" s="25">
        <v>1325</v>
      </c>
      <c r="BJ1326" s="26">
        <v>1371.35411593</v>
      </c>
      <c r="CB1326" s="37"/>
      <c r="CD1326" s="37"/>
      <c r="CE1326" s="37"/>
    </row>
    <row r="1327" spans="1:83" x14ac:dyDescent="0.3">
      <c r="A1327" s="25">
        <v>1326</v>
      </c>
      <c r="B1327" s="26">
        <v>6647.8201838000004</v>
      </c>
      <c r="C1327" s="25">
        <v>1326</v>
      </c>
      <c r="D1327" s="26">
        <v>1.2283377105</v>
      </c>
      <c r="E1327" s="25">
        <v>1326</v>
      </c>
      <c r="F1327" s="26">
        <v>60.999320502099998</v>
      </c>
      <c r="G1327" s="25">
        <v>1326</v>
      </c>
      <c r="H1327" s="26">
        <v>0.195103428291</v>
      </c>
      <c r="I1327" s="25">
        <v>1326</v>
      </c>
      <c r="J1327" s="26">
        <v>2.80302985866E-2</v>
      </c>
      <c r="K1327" s="25">
        <v>1326</v>
      </c>
      <c r="L1327" s="26">
        <v>538334.75734999997</v>
      </c>
      <c r="M1327" s="25">
        <v>1326</v>
      </c>
      <c r="N1327" s="26">
        <v>51.058762203299999</v>
      </c>
      <c r="O1327" s="25">
        <v>1326</v>
      </c>
      <c r="P1327" s="26">
        <v>1.6945131563499999E-2</v>
      </c>
      <c r="Q1327" s="25">
        <v>1326</v>
      </c>
      <c r="R1327" s="32">
        <v>0.69788829163599997</v>
      </c>
      <c r="S1327" s="28">
        <v>1326</v>
      </c>
      <c r="T1327" s="35">
        <v>0.36033116326199999</v>
      </c>
      <c r="U1327" s="25">
        <v>1326</v>
      </c>
      <c r="V1327" s="26">
        <v>44.486447868699997</v>
      </c>
      <c r="W1327" s="25">
        <v>1326</v>
      </c>
      <c r="X1327" s="26">
        <v>8.5557985432300008</v>
      </c>
      <c r="Y1327" s="25">
        <v>1326</v>
      </c>
      <c r="Z1327" s="26">
        <v>5.0642917109100002E-2</v>
      </c>
      <c r="AA1327" s="25">
        <v>1326</v>
      </c>
      <c r="AB1327" s="26">
        <v>7.8015487265700001</v>
      </c>
      <c r="AC1327" s="25">
        <v>1326</v>
      </c>
      <c r="AD1327" s="26">
        <v>0.44670389621500001</v>
      </c>
      <c r="AE1327" s="25">
        <v>1326</v>
      </c>
      <c r="AF1327" s="26">
        <v>538334.75734999997</v>
      </c>
      <c r="AG1327" s="25">
        <v>1326</v>
      </c>
      <c r="AH1327" s="26">
        <v>1.0373641876499999</v>
      </c>
      <c r="AI1327" s="25">
        <v>1326</v>
      </c>
      <c r="AJ1327" s="26">
        <v>78.212741219199998</v>
      </c>
      <c r="AK1327" s="25">
        <v>1326</v>
      </c>
      <c r="AL1327" s="26">
        <v>0.10105832765800001</v>
      </c>
      <c r="AM1327" s="25">
        <v>1326</v>
      </c>
      <c r="AN1327" s="26">
        <v>1.65723212864</v>
      </c>
      <c r="AO1327" s="25">
        <v>1326</v>
      </c>
      <c r="AP1327" s="26">
        <v>0.293572005606</v>
      </c>
      <c r="AQ1327" s="25">
        <v>1326</v>
      </c>
      <c r="AR1327" s="26">
        <v>263.064345162</v>
      </c>
      <c r="AS1327" s="25">
        <v>1326</v>
      </c>
      <c r="AT1327" s="26">
        <v>3.43225390401</v>
      </c>
      <c r="AU1327" s="25">
        <v>1326</v>
      </c>
      <c r="AV1327" s="26">
        <v>6076.7487130099998</v>
      </c>
      <c r="AW1327" s="25">
        <v>1326</v>
      </c>
      <c r="AX1327" s="26">
        <v>1.0373641876499999</v>
      </c>
      <c r="AY1327" s="25">
        <v>1326</v>
      </c>
      <c r="AZ1327" s="26">
        <v>72.5023211269</v>
      </c>
      <c r="BA1327" s="25">
        <v>1326</v>
      </c>
      <c r="BB1327" s="26">
        <v>0.120999461148</v>
      </c>
      <c r="BC1327" s="25">
        <v>1326</v>
      </c>
      <c r="BD1327" s="26">
        <v>2.9127105791099998E-2</v>
      </c>
      <c r="BE1327" s="25">
        <v>1326</v>
      </c>
      <c r="BF1327" s="26">
        <v>0.84987343306100005</v>
      </c>
      <c r="BG1327" s="25">
        <v>1326</v>
      </c>
      <c r="BH1327" s="26">
        <v>46.043826650200003</v>
      </c>
      <c r="BI1327" s="25">
        <v>1326</v>
      </c>
      <c r="BJ1327" s="26">
        <v>193.25594060399999</v>
      </c>
      <c r="CB1327" s="37"/>
      <c r="CD1327" s="37"/>
      <c r="CE1327" s="37"/>
    </row>
    <row r="1328" spans="1:83" x14ac:dyDescent="0.3">
      <c r="A1328" s="25">
        <v>1327</v>
      </c>
      <c r="B1328" s="26">
        <v>7054.28345911</v>
      </c>
      <c r="C1328" s="25">
        <v>1327</v>
      </c>
      <c r="D1328" s="26">
        <v>1.4378646716300001</v>
      </c>
      <c r="E1328" s="25">
        <v>1327</v>
      </c>
      <c r="F1328" s="26">
        <v>66.376159972699995</v>
      </c>
      <c r="G1328" s="25">
        <v>1327</v>
      </c>
      <c r="H1328" s="26">
        <v>0.176645735651</v>
      </c>
      <c r="I1328" s="25">
        <v>1327</v>
      </c>
      <c r="J1328" s="26">
        <v>0.19469800786499999</v>
      </c>
      <c r="K1328" s="25">
        <v>1327</v>
      </c>
      <c r="L1328" s="26">
        <v>474485.098459</v>
      </c>
      <c r="M1328" s="25">
        <v>1327</v>
      </c>
      <c r="N1328" s="26">
        <v>77.866029218500003</v>
      </c>
      <c r="O1328" s="25">
        <v>1327</v>
      </c>
      <c r="P1328" s="26">
        <v>1.8948681969699999E-2</v>
      </c>
      <c r="Q1328" s="25">
        <v>1327</v>
      </c>
      <c r="R1328" s="32">
        <v>0.33493365639900002</v>
      </c>
      <c r="S1328" s="28">
        <v>1327</v>
      </c>
      <c r="T1328" s="35">
        <v>0.32405136688300001</v>
      </c>
      <c r="U1328" s="25">
        <v>1327</v>
      </c>
      <c r="V1328" s="26">
        <v>28.409967656500001</v>
      </c>
      <c r="W1328" s="25">
        <v>1327</v>
      </c>
      <c r="X1328" s="26">
        <v>7.01931009719</v>
      </c>
      <c r="Y1328" s="25">
        <v>1327</v>
      </c>
      <c r="Z1328" s="26">
        <v>5.3533229632000003E-2</v>
      </c>
      <c r="AA1328" s="25">
        <v>1327</v>
      </c>
      <c r="AB1328" s="26">
        <v>9.4439662781599996</v>
      </c>
      <c r="AC1328" s="25">
        <v>1327</v>
      </c>
      <c r="AD1328" s="26">
        <v>0.37141991358900001</v>
      </c>
      <c r="AE1328" s="25">
        <v>1327</v>
      </c>
      <c r="AF1328" s="26">
        <v>474485.098459</v>
      </c>
      <c r="AG1328" s="25">
        <v>1327</v>
      </c>
      <c r="AH1328" s="26">
        <v>1.27530375305</v>
      </c>
      <c r="AI1328" s="25">
        <v>1327</v>
      </c>
      <c r="AJ1328" s="26">
        <v>88.259308709400003</v>
      </c>
      <c r="AK1328" s="25">
        <v>1327</v>
      </c>
      <c r="AL1328" s="26">
        <v>0.29071391066300001</v>
      </c>
      <c r="AM1328" s="25">
        <v>1327</v>
      </c>
      <c r="AN1328" s="26">
        <v>1.41622886069</v>
      </c>
      <c r="AO1328" s="25">
        <v>1327</v>
      </c>
      <c r="AP1328" s="26">
        <v>0.80664387088800005</v>
      </c>
      <c r="AQ1328" s="25">
        <v>1327</v>
      </c>
      <c r="AR1328" s="26">
        <v>457.91449544699998</v>
      </c>
      <c r="AS1328" s="25">
        <v>1327</v>
      </c>
      <c r="AT1328" s="26">
        <v>2.9155490831100002</v>
      </c>
      <c r="AU1328" s="25">
        <v>1327</v>
      </c>
      <c r="AV1328" s="26">
        <v>6054.3449432699999</v>
      </c>
      <c r="AW1328" s="25">
        <v>1327</v>
      </c>
      <c r="AX1328" s="26">
        <v>1.27530375305</v>
      </c>
      <c r="AY1328" s="25">
        <v>1327</v>
      </c>
      <c r="AZ1328" s="26">
        <v>89.454495898100006</v>
      </c>
      <c r="BA1328" s="25">
        <v>1327</v>
      </c>
      <c r="BB1328" s="26">
        <v>9.9779924007699999E-2</v>
      </c>
      <c r="BC1328" s="25">
        <v>1327</v>
      </c>
      <c r="BD1328" s="26">
        <v>0.167734650544</v>
      </c>
      <c r="BE1328" s="25">
        <v>1327</v>
      </c>
      <c r="BF1328" s="26">
        <v>0.73248542544899997</v>
      </c>
      <c r="BG1328" s="25">
        <v>1327</v>
      </c>
      <c r="BH1328" s="26">
        <v>30.368774698500001</v>
      </c>
      <c r="BI1328" s="25">
        <v>1327</v>
      </c>
      <c r="BJ1328" s="26">
        <v>387.897200166</v>
      </c>
      <c r="CB1328" s="37"/>
      <c r="CD1328" s="37"/>
      <c r="CE1328" s="37"/>
    </row>
    <row r="1329" spans="1:83" x14ac:dyDescent="0.3">
      <c r="A1329" s="25">
        <v>1328</v>
      </c>
      <c r="B1329" s="26">
        <v>10999.2935867</v>
      </c>
      <c r="C1329" s="25">
        <v>1328</v>
      </c>
      <c r="D1329" s="26">
        <v>1.30412295227</v>
      </c>
      <c r="E1329" s="25">
        <v>1328</v>
      </c>
      <c r="F1329" s="26">
        <v>45.278468067399999</v>
      </c>
      <c r="G1329" s="25">
        <v>1328</v>
      </c>
      <c r="H1329" s="26">
        <v>0.13360266751899999</v>
      </c>
      <c r="I1329" s="25">
        <v>1328</v>
      </c>
      <c r="J1329" s="26">
        <v>6.8832540205299997E-2</v>
      </c>
      <c r="K1329" s="25">
        <v>1328</v>
      </c>
      <c r="L1329" s="26">
        <v>488988.32531599997</v>
      </c>
      <c r="M1329" s="25">
        <v>1328</v>
      </c>
      <c r="N1329" s="26">
        <v>50.5949490836</v>
      </c>
      <c r="O1329" s="25">
        <v>1328</v>
      </c>
      <c r="P1329" s="26">
        <v>1.0488828817099999E-2</v>
      </c>
      <c r="Q1329" s="25">
        <v>1328</v>
      </c>
      <c r="R1329" s="32">
        <v>0.794314642618</v>
      </c>
      <c r="S1329" s="28">
        <v>1328</v>
      </c>
      <c r="T1329" s="35">
        <v>0.49465792683299997</v>
      </c>
      <c r="U1329" s="25">
        <v>1328</v>
      </c>
      <c r="V1329" s="26">
        <v>32.2270042699</v>
      </c>
      <c r="W1329" s="25">
        <v>1328</v>
      </c>
      <c r="X1329" s="26">
        <v>8.6094603702299999</v>
      </c>
      <c r="Y1329" s="25">
        <v>1328</v>
      </c>
      <c r="Z1329" s="26">
        <v>4.73650573628E-2</v>
      </c>
      <c r="AA1329" s="25">
        <v>1328</v>
      </c>
      <c r="AB1329" s="26">
        <v>7.7005669392599998</v>
      </c>
      <c r="AC1329" s="25">
        <v>1328</v>
      </c>
      <c r="AD1329" s="26">
        <v>0.43259817036199999</v>
      </c>
      <c r="AE1329" s="25">
        <v>1328</v>
      </c>
      <c r="AF1329" s="26">
        <v>488988.32531599997</v>
      </c>
      <c r="AG1329" s="25">
        <v>1328</v>
      </c>
      <c r="AH1329" s="26">
        <v>1.1163923366199999</v>
      </c>
      <c r="AI1329" s="25">
        <v>1328</v>
      </c>
      <c r="AJ1329" s="26">
        <v>70.701013264400004</v>
      </c>
      <c r="AK1329" s="25">
        <v>1328</v>
      </c>
      <c r="AL1329" s="26">
        <v>0.16095002392800001</v>
      </c>
      <c r="AM1329" s="25">
        <v>1328</v>
      </c>
      <c r="AN1329" s="26">
        <v>1.5962288233799999</v>
      </c>
      <c r="AO1329" s="25">
        <v>1328</v>
      </c>
      <c r="AP1329" s="26">
        <v>0.65662961444900003</v>
      </c>
      <c r="AQ1329" s="25">
        <v>1328</v>
      </c>
      <c r="AR1329" s="26">
        <v>259.00206297</v>
      </c>
      <c r="AS1329" s="25">
        <v>1328</v>
      </c>
      <c r="AT1329" s="26">
        <v>3.4060977024699999</v>
      </c>
      <c r="AU1329" s="25">
        <v>1328</v>
      </c>
      <c r="AV1329" s="26">
        <v>10380.8171145</v>
      </c>
      <c r="AW1329" s="25">
        <v>1328</v>
      </c>
      <c r="AX1329" s="26">
        <v>1.1163923366199999</v>
      </c>
      <c r="AY1329" s="25">
        <v>1328</v>
      </c>
      <c r="AZ1329" s="26">
        <v>57.659967291199997</v>
      </c>
      <c r="BA1329" s="25">
        <v>1328</v>
      </c>
      <c r="BB1329" s="26">
        <v>9.67009160088E-2</v>
      </c>
      <c r="BC1329" s="25">
        <v>1328</v>
      </c>
      <c r="BD1329" s="26">
        <v>5.8216350338699999E-2</v>
      </c>
      <c r="BE1329" s="25">
        <v>1328</v>
      </c>
      <c r="BF1329" s="26">
        <v>0.84508273365300002</v>
      </c>
      <c r="BG1329" s="25">
        <v>1328</v>
      </c>
      <c r="BH1329" s="26">
        <v>34.390704291500001</v>
      </c>
      <c r="BI1329" s="25">
        <v>1328</v>
      </c>
      <c r="BJ1329" s="26">
        <v>202.17122923700001</v>
      </c>
      <c r="CB1329" s="37"/>
      <c r="CD1329" s="37"/>
      <c r="CE1329" s="37"/>
    </row>
    <row r="1330" spans="1:83" x14ac:dyDescent="0.3">
      <c r="A1330" s="25">
        <v>1329</v>
      </c>
      <c r="B1330" s="26">
        <v>8867.5862895099999</v>
      </c>
      <c r="C1330" s="25">
        <v>1329</v>
      </c>
      <c r="D1330" s="26">
        <v>1.5297312939600001</v>
      </c>
      <c r="E1330" s="25">
        <v>1329</v>
      </c>
      <c r="F1330" s="26">
        <v>69.847585077100007</v>
      </c>
      <c r="G1330" s="25">
        <v>1329</v>
      </c>
      <c r="H1330" s="26">
        <v>7.4880305335399994E-2</v>
      </c>
      <c r="I1330" s="25">
        <v>1329</v>
      </c>
      <c r="J1330" s="26">
        <v>9.9060356048799994E-2</v>
      </c>
      <c r="K1330" s="25">
        <v>1329</v>
      </c>
      <c r="L1330" s="26">
        <v>529244.29187199997</v>
      </c>
      <c r="M1330" s="25">
        <v>1329</v>
      </c>
      <c r="N1330" s="26">
        <v>69.938672681499995</v>
      </c>
      <c r="O1330" s="25">
        <v>1329</v>
      </c>
      <c r="P1330" s="26">
        <v>1.7226050141499999E-2</v>
      </c>
      <c r="Q1330" s="25">
        <v>1329</v>
      </c>
      <c r="R1330" s="32">
        <v>0.79074348526500005</v>
      </c>
      <c r="S1330" s="28">
        <v>1329</v>
      </c>
      <c r="T1330" s="35">
        <v>0.37021714286500002</v>
      </c>
      <c r="U1330" s="25">
        <v>1329</v>
      </c>
      <c r="V1330" s="26">
        <v>37.734723489300002</v>
      </c>
      <c r="W1330" s="25">
        <v>1329</v>
      </c>
      <c r="X1330" s="26">
        <v>5.2844134030600003</v>
      </c>
      <c r="Y1330" s="25">
        <v>1329</v>
      </c>
      <c r="Z1330" s="26">
        <v>8.4602652544100002E-2</v>
      </c>
      <c r="AA1330" s="25">
        <v>1329</v>
      </c>
      <c r="AB1330" s="26">
        <v>8.59354007546</v>
      </c>
      <c r="AC1330" s="25">
        <v>1329</v>
      </c>
      <c r="AD1330" s="26">
        <v>0.35955715773399999</v>
      </c>
      <c r="AE1330" s="25">
        <v>1329</v>
      </c>
      <c r="AF1330" s="26">
        <v>529244.29187199997</v>
      </c>
      <c r="AG1330" s="25">
        <v>1329</v>
      </c>
      <c r="AH1330" s="26">
        <v>1.4052013265100001</v>
      </c>
      <c r="AI1330" s="25">
        <v>1329</v>
      </c>
      <c r="AJ1330" s="26">
        <v>74.1213660895</v>
      </c>
      <c r="AK1330" s="25">
        <v>1329</v>
      </c>
      <c r="AL1330" s="26">
        <v>0.12868425155499999</v>
      </c>
      <c r="AM1330" s="25">
        <v>1329</v>
      </c>
      <c r="AN1330" s="26">
        <v>1.26796166157</v>
      </c>
      <c r="AO1330" s="25">
        <v>1329</v>
      </c>
      <c r="AP1330" s="26">
        <v>0.72309183004300004</v>
      </c>
      <c r="AQ1330" s="25">
        <v>1329</v>
      </c>
      <c r="AR1330" s="26">
        <v>412.93929740300001</v>
      </c>
      <c r="AS1330" s="25">
        <v>1329</v>
      </c>
      <c r="AT1330" s="26">
        <v>2.1437279116500001</v>
      </c>
      <c r="AU1330" s="25">
        <v>1329</v>
      </c>
      <c r="AV1330" s="26">
        <v>8310.2871460299993</v>
      </c>
      <c r="AW1330" s="25">
        <v>1329</v>
      </c>
      <c r="AX1330" s="26">
        <v>1.4052013265100001</v>
      </c>
      <c r="AY1330" s="25">
        <v>1329</v>
      </c>
      <c r="AZ1330" s="26">
        <v>74.566444123599993</v>
      </c>
      <c r="BA1330" s="25">
        <v>1329</v>
      </c>
      <c r="BB1330" s="26">
        <v>4.2411766294699997E-2</v>
      </c>
      <c r="BC1330" s="25">
        <v>1329</v>
      </c>
      <c r="BD1330" s="26">
        <v>7.6132233844599995E-2</v>
      </c>
      <c r="BE1330" s="25">
        <v>1329</v>
      </c>
      <c r="BF1330" s="26">
        <v>0.88145599986099998</v>
      </c>
      <c r="BG1330" s="25">
        <v>1329</v>
      </c>
      <c r="BH1330" s="26">
        <v>38.305211156399999</v>
      </c>
      <c r="BI1330" s="25">
        <v>1329</v>
      </c>
      <c r="BJ1330" s="26">
        <v>294.00558248499999</v>
      </c>
      <c r="CB1330" s="37"/>
      <c r="CD1330" s="37"/>
      <c r="CE1330" s="37"/>
    </row>
    <row r="1331" spans="1:83" x14ac:dyDescent="0.3">
      <c r="A1331" s="25">
        <v>1330</v>
      </c>
      <c r="B1331" s="26">
        <v>8688.8259951399996</v>
      </c>
      <c r="C1331" s="25">
        <v>1330</v>
      </c>
      <c r="D1331" s="26">
        <v>2.0092403426900001</v>
      </c>
      <c r="E1331" s="25">
        <v>1330</v>
      </c>
      <c r="F1331" s="26">
        <v>59.614575669399997</v>
      </c>
      <c r="G1331" s="25">
        <v>1330</v>
      </c>
      <c r="H1331" s="26">
        <v>0.13530910294099999</v>
      </c>
      <c r="I1331" s="25">
        <v>1330</v>
      </c>
      <c r="J1331" s="26">
        <v>0.11745459647000001</v>
      </c>
      <c r="K1331" s="25">
        <v>1330</v>
      </c>
      <c r="L1331" s="26">
        <v>651238.08766099997</v>
      </c>
      <c r="M1331" s="25">
        <v>1330</v>
      </c>
      <c r="N1331" s="26">
        <v>43.090822843700003</v>
      </c>
      <c r="O1331" s="25">
        <v>1330</v>
      </c>
      <c r="P1331" s="26">
        <v>1.2293961498600001E-2</v>
      </c>
      <c r="Q1331" s="25">
        <v>1330</v>
      </c>
      <c r="R1331" s="32">
        <v>0.53186419814700003</v>
      </c>
      <c r="S1331" s="28">
        <v>1330</v>
      </c>
      <c r="T1331" s="35">
        <v>0.69523855076600005</v>
      </c>
      <c r="U1331" s="25">
        <v>1330</v>
      </c>
      <c r="V1331" s="26">
        <v>41.354512166500001</v>
      </c>
      <c r="W1331" s="25">
        <v>1330</v>
      </c>
      <c r="X1331" s="26">
        <v>5.8669356695400001</v>
      </c>
      <c r="Y1331" s="25">
        <v>1330</v>
      </c>
      <c r="Z1331" s="26">
        <v>6.7697322943400001E-2</v>
      </c>
      <c r="AA1331" s="25">
        <v>1330</v>
      </c>
      <c r="AB1331" s="26">
        <v>10.6080402662</v>
      </c>
      <c r="AC1331" s="25">
        <v>1330</v>
      </c>
      <c r="AD1331" s="26">
        <v>0.15394185316</v>
      </c>
      <c r="AE1331" s="25">
        <v>1330</v>
      </c>
      <c r="AF1331" s="26">
        <v>651238.08766099997</v>
      </c>
      <c r="AG1331" s="25">
        <v>1330</v>
      </c>
      <c r="AH1331" s="26">
        <v>1.8722326970700001</v>
      </c>
      <c r="AI1331" s="25">
        <v>1330</v>
      </c>
      <c r="AJ1331" s="26">
        <v>58.359745259599997</v>
      </c>
      <c r="AK1331" s="25">
        <v>1330</v>
      </c>
      <c r="AL1331" s="26">
        <v>0.24781159230300001</v>
      </c>
      <c r="AM1331" s="25">
        <v>1330</v>
      </c>
      <c r="AN1331" s="26">
        <v>1.6371367380099999</v>
      </c>
      <c r="AO1331" s="25">
        <v>1330</v>
      </c>
      <c r="AP1331" s="26">
        <v>1.2377142508500001</v>
      </c>
      <c r="AQ1331" s="25">
        <v>1330</v>
      </c>
      <c r="AR1331" s="26">
        <v>2244.9146821300001</v>
      </c>
      <c r="AS1331" s="25">
        <v>1330</v>
      </c>
      <c r="AT1331" s="26">
        <v>0.78761877545600001</v>
      </c>
      <c r="AU1331" s="25">
        <v>1330</v>
      </c>
      <c r="AV1331" s="26">
        <v>7308.9934794199999</v>
      </c>
      <c r="AW1331" s="25">
        <v>1330</v>
      </c>
      <c r="AX1331" s="26">
        <v>1.8722326970700001</v>
      </c>
      <c r="AY1331" s="25">
        <v>1330</v>
      </c>
      <c r="AZ1331" s="26">
        <v>66.2153719903</v>
      </c>
      <c r="BA1331" s="25">
        <v>1330</v>
      </c>
      <c r="BB1331" s="26">
        <v>4.1387863481000001E-2</v>
      </c>
      <c r="BC1331" s="25">
        <v>1330</v>
      </c>
      <c r="BD1331" s="26">
        <v>7.0308403405100001E-2</v>
      </c>
      <c r="BE1331" s="25">
        <v>1330</v>
      </c>
      <c r="BF1331" s="26">
        <v>0.88830373311400002</v>
      </c>
      <c r="BG1331" s="25">
        <v>1330</v>
      </c>
      <c r="BH1331" s="26">
        <v>41.716408948999998</v>
      </c>
      <c r="BI1331" s="25">
        <v>1330</v>
      </c>
      <c r="BJ1331" s="26">
        <v>1799.1490602399999</v>
      </c>
      <c r="CB1331" s="37"/>
      <c r="CD1331" s="37"/>
      <c r="CE1331" s="37"/>
    </row>
    <row r="1332" spans="1:83" x14ac:dyDescent="0.3">
      <c r="A1332" s="25">
        <v>1331</v>
      </c>
      <c r="B1332" s="26">
        <v>7132.5448996799996</v>
      </c>
      <c r="C1332" s="25">
        <v>1331</v>
      </c>
      <c r="D1332" s="26">
        <v>1.9045209412799999</v>
      </c>
      <c r="E1332" s="25">
        <v>1331</v>
      </c>
      <c r="F1332" s="26">
        <v>77.712892949899995</v>
      </c>
      <c r="G1332" s="25">
        <v>1331</v>
      </c>
      <c r="H1332" s="26">
        <v>4.4127904136500001E-2</v>
      </c>
      <c r="I1332" s="25">
        <v>1331</v>
      </c>
      <c r="J1332" s="26">
        <v>0.163059845354</v>
      </c>
      <c r="K1332" s="25">
        <v>1331</v>
      </c>
      <c r="L1332" s="26">
        <v>797191.61988000001</v>
      </c>
      <c r="M1332" s="25">
        <v>1331</v>
      </c>
      <c r="N1332" s="26">
        <v>55.292155944500003</v>
      </c>
      <c r="O1332" s="25">
        <v>1331</v>
      </c>
      <c r="P1332" s="26">
        <v>1.0522779587800001E-2</v>
      </c>
      <c r="Q1332" s="25">
        <v>1331</v>
      </c>
      <c r="R1332" s="32">
        <v>0.56075078714899995</v>
      </c>
      <c r="S1332" s="28">
        <v>1331</v>
      </c>
      <c r="T1332" s="35">
        <v>0.54413714093700005</v>
      </c>
      <c r="U1332" s="25">
        <v>1331</v>
      </c>
      <c r="V1332" s="26">
        <v>41.674263707500003</v>
      </c>
      <c r="W1332" s="25">
        <v>1331</v>
      </c>
      <c r="X1332" s="26">
        <v>4.34785239069</v>
      </c>
      <c r="Y1332" s="25">
        <v>1331</v>
      </c>
      <c r="Z1332" s="26">
        <v>3.9374282855799997E-2</v>
      </c>
      <c r="AA1332" s="25">
        <v>1331</v>
      </c>
      <c r="AB1332" s="26">
        <v>14.8390784471</v>
      </c>
      <c r="AC1332" s="25">
        <v>1331</v>
      </c>
      <c r="AD1332" s="26">
        <v>0.404957432718</v>
      </c>
      <c r="AE1332" s="25">
        <v>1331</v>
      </c>
      <c r="AF1332" s="26">
        <v>797191.61988000001</v>
      </c>
      <c r="AG1332" s="25">
        <v>1331</v>
      </c>
      <c r="AH1332" s="26">
        <v>1.78970579271</v>
      </c>
      <c r="AI1332" s="25">
        <v>1331</v>
      </c>
      <c r="AJ1332" s="26">
        <v>77.307062250000001</v>
      </c>
      <c r="AK1332" s="25">
        <v>1331</v>
      </c>
      <c r="AL1332" s="26">
        <v>0.13098141499800001</v>
      </c>
      <c r="AM1332" s="25">
        <v>1331</v>
      </c>
      <c r="AN1332" s="26">
        <v>0.77599927777099997</v>
      </c>
      <c r="AO1332" s="25">
        <v>1331</v>
      </c>
      <c r="AP1332" s="26">
        <v>1.01854222984</v>
      </c>
      <c r="AQ1332" s="25">
        <v>1331</v>
      </c>
      <c r="AR1332" s="26">
        <v>471.11446271099999</v>
      </c>
      <c r="AS1332" s="25">
        <v>1331</v>
      </c>
      <c r="AT1332" s="26">
        <v>4.4362714229</v>
      </c>
      <c r="AU1332" s="25">
        <v>1331</v>
      </c>
      <c r="AV1332" s="26">
        <v>6390.7016160700005</v>
      </c>
      <c r="AW1332" s="25">
        <v>1331</v>
      </c>
      <c r="AX1332" s="26">
        <v>1.78970579271</v>
      </c>
      <c r="AY1332" s="25">
        <v>1331</v>
      </c>
      <c r="AZ1332" s="26">
        <v>79.575524972699995</v>
      </c>
      <c r="BA1332" s="25">
        <v>1331</v>
      </c>
      <c r="BB1332" s="26">
        <v>7.3734235778500001E-3</v>
      </c>
      <c r="BC1332" s="25">
        <v>1331</v>
      </c>
      <c r="BD1332" s="26">
        <v>0.107783359904</v>
      </c>
      <c r="BE1332" s="25">
        <v>1331</v>
      </c>
      <c r="BF1332" s="26">
        <v>0.88484321651800002</v>
      </c>
      <c r="BG1332" s="25">
        <v>1331</v>
      </c>
      <c r="BH1332" s="26">
        <v>42.386765630600003</v>
      </c>
      <c r="BI1332" s="25">
        <v>1331</v>
      </c>
      <c r="BJ1332" s="26">
        <v>875.96976416699999</v>
      </c>
      <c r="CB1332" s="37"/>
      <c r="CD1332" s="37"/>
      <c r="CE1332" s="37"/>
    </row>
    <row r="1333" spans="1:83" x14ac:dyDescent="0.3">
      <c r="A1333" s="25">
        <v>1332</v>
      </c>
      <c r="B1333" s="26">
        <v>4698.6939472900003</v>
      </c>
      <c r="C1333" s="25">
        <v>1332</v>
      </c>
      <c r="D1333" s="26">
        <v>1.5241633159000001</v>
      </c>
      <c r="E1333" s="25">
        <v>1332</v>
      </c>
      <c r="F1333" s="26">
        <v>53.921713857299999</v>
      </c>
      <c r="G1333" s="25">
        <v>1332</v>
      </c>
      <c r="H1333" s="26">
        <v>6.4346907823700006E-2</v>
      </c>
      <c r="I1333" s="25">
        <v>1332</v>
      </c>
      <c r="J1333" s="26">
        <v>0.19408663125299999</v>
      </c>
      <c r="K1333" s="25">
        <v>1332</v>
      </c>
      <c r="L1333" s="26">
        <v>723450.68823900004</v>
      </c>
      <c r="M1333" s="25">
        <v>1332</v>
      </c>
      <c r="N1333" s="26">
        <v>55.532983344800002</v>
      </c>
      <c r="O1333" s="25">
        <v>1332</v>
      </c>
      <c r="P1333" s="26">
        <v>1.51967113323E-2</v>
      </c>
      <c r="Q1333" s="25">
        <v>1332</v>
      </c>
      <c r="R1333" s="32">
        <v>0.36194112205399998</v>
      </c>
      <c r="S1333" s="28">
        <v>1332</v>
      </c>
      <c r="T1333" s="35">
        <v>0.31611071615500003</v>
      </c>
      <c r="U1333" s="25">
        <v>1332</v>
      </c>
      <c r="V1333" s="26">
        <v>29.639276180700001</v>
      </c>
      <c r="W1333" s="25">
        <v>1332</v>
      </c>
      <c r="X1333" s="26">
        <v>7.61835229205</v>
      </c>
      <c r="Y1333" s="25">
        <v>1332</v>
      </c>
      <c r="Z1333" s="26">
        <v>8.3427572719800003E-2</v>
      </c>
      <c r="AA1333" s="25">
        <v>1332</v>
      </c>
      <c r="AB1333" s="26">
        <v>9.8515349376600003</v>
      </c>
      <c r="AC1333" s="25">
        <v>1332</v>
      </c>
      <c r="AD1333" s="26">
        <v>0.35763742589800002</v>
      </c>
      <c r="AE1333" s="25">
        <v>1332</v>
      </c>
      <c r="AF1333" s="26">
        <v>723450.68823900004</v>
      </c>
      <c r="AG1333" s="25">
        <v>1332</v>
      </c>
      <c r="AH1333" s="26">
        <v>1.34662821512</v>
      </c>
      <c r="AI1333" s="25">
        <v>1332</v>
      </c>
      <c r="AJ1333" s="26">
        <v>62.935407612799999</v>
      </c>
      <c r="AK1333" s="25">
        <v>1332</v>
      </c>
      <c r="AL1333" s="26">
        <v>7.1246859304900004E-2</v>
      </c>
      <c r="AM1333" s="25">
        <v>1332</v>
      </c>
      <c r="AN1333" s="26">
        <v>0.68112022746000001</v>
      </c>
      <c r="AO1333" s="25">
        <v>1332</v>
      </c>
      <c r="AP1333" s="26">
        <v>1.08299054861</v>
      </c>
      <c r="AQ1333" s="25">
        <v>1332</v>
      </c>
      <c r="AR1333" s="26">
        <v>782.37151057100004</v>
      </c>
      <c r="AS1333" s="25">
        <v>1332</v>
      </c>
      <c r="AT1333" s="26">
        <v>2.2173086394500001</v>
      </c>
      <c r="AU1333" s="25">
        <v>1332</v>
      </c>
      <c r="AV1333" s="26">
        <v>3831.88482497</v>
      </c>
      <c r="AW1333" s="25">
        <v>1332</v>
      </c>
      <c r="AX1333" s="26">
        <v>1.34662821512</v>
      </c>
      <c r="AY1333" s="25">
        <v>1332</v>
      </c>
      <c r="AZ1333" s="26">
        <v>70.748612037200004</v>
      </c>
      <c r="BA1333" s="25">
        <v>1332</v>
      </c>
      <c r="BB1333" s="26">
        <v>8.0604105093699998E-3</v>
      </c>
      <c r="BC1333" s="25">
        <v>1332</v>
      </c>
      <c r="BD1333" s="26">
        <v>8.2623678233900003E-2</v>
      </c>
      <c r="BE1333" s="25">
        <v>1332</v>
      </c>
      <c r="BF1333" s="26">
        <v>0.90931591125699995</v>
      </c>
      <c r="BG1333" s="25">
        <v>1332</v>
      </c>
      <c r="BH1333" s="26">
        <v>30.2658815311</v>
      </c>
      <c r="BI1333" s="25">
        <v>1332</v>
      </c>
      <c r="BJ1333" s="26">
        <v>391.825318251</v>
      </c>
      <c r="CB1333" s="37"/>
      <c r="CD1333" s="37"/>
      <c r="CE1333" s="37"/>
    </row>
    <row r="1334" spans="1:83" x14ac:dyDescent="0.3">
      <c r="A1334" s="25">
        <v>1333</v>
      </c>
      <c r="B1334" s="26">
        <v>11304.644942700001</v>
      </c>
      <c r="C1334" s="25">
        <v>1333</v>
      </c>
      <c r="D1334" s="26">
        <v>1.3996864068899999</v>
      </c>
      <c r="E1334" s="25">
        <v>1333</v>
      </c>
      <c r="F1334" s="26">
        <v>45.761201676299997</v>
      </c>
      <c r="G1334" s="25">
        <v>1333</v>
      </c>
      <c r="H1334" s="26">
        <v>6.07107130684E-2</v>
      </c>
      <c r="I1334" s="25">
        <v>1333</v>
      </c>
      <c r="J1334" s="26">
        <v>1.7676271406400001E-2</v>
      </c>
      <c r="K1334" s="25">
        <v>1333</v>
      </c>
      <c r="L1334" s="26">
        <v>672584.95631499996</v>
      </c>
      <c r="M1334" s="25">
        <v>1333</v>
      </c>
      <c r="N1334" s="26">
        <v>68.327150727800003</v>
      </c>
      <c r="O1334" s="25">
        <v>1333</v>
      </c>
      <c r="P1334" s="26">
        <v>1.14724269818E-2</v>
      </c>
      <c r="Q1334" s="25">
        <v>1333</v>
      </c>
      <c r="R1334" s="32">
        <v>0.73898064559700005</v>
      </c>
      <c r="S1334" s="28">
        <v>1333</v>
      </c>
      <c r="T1334" s="35">
        <v>0.67008197927299995</v>
      </c>
      <c r="U1334" s="25">
        <v>1333</v>
      </c>
      <c r="V1334" s="26">
        <v>38.880648589899998</v>
      </c>
      <c r="W1334" s="25">
        <v>1333</v>
      </c>
      <c r="X1334" s="26">
        <v>7.6719141422200003</v>
      </c>
      <c r="Y1334" s="25">
        <v>1333</v>
      </c>
      <c r="Z1334" s="26">
        <v>4.7026715843300003E-2</v>
      </c>
      <c r="AA1334" s="25">
        <v>1333</v>
      </c>
      <c r="AB1334" s="26">
        <v>10.593438857300001</v>
      </c>
      <c r="AC1334" s="25">
        <v>1333</v>
      </c>
      <c r="AD1334" s="26">
        <v>0.469268225792</v>
      </c>
      <c r="AE1334" s="25">
        <v>1333</v>
      </c>
      <c r="AF1334" s="26">
        <v>672584.95631499996</v>
      </c>
      <c r="AG1334" s="25">
        <v>1333</v>
      </c>
      <c r="AH1334" s="26">
        <v>1.22472595173</v>
      </c>
      <c r="AI1334" s="25">
        <v>1333</v>
      </c>
      <c r="AJ1334" s="26">
        <v>64.978382560599997</v>
      </c>
      <c r="AK1334" s="25">
        <v>1333</v>
      </c>
      <c r="AL1334" s="26">
        <v>6.5233812476999997E-2</v>
      </c>
      <c r="AM1334" s="25">
        <v>1333</v>
      </c>
      <c r="AN1334" s="26">
        <v>1.2151632396300001</v>
      </c>
      <c r="AO1334" s="25">
        <v>1333</v>
      </c>
      <c r="AP1334" s="26">
        <v>0.514524084544</v>
      </c>
      <c r="AQ1334" s="25">
        <v>1333</v>
      </c>
      <c r="AR1334" s="26">
        <v>374.771301376</v>
      </c>
      <c r="AS1334" s="25">
        <v>1333</v>
      </c>
      <c r="AT1334" s="26">
        <v>4.2646420898799997</v>
      </c>
      <c r="AU1334" s="25">
        <v>1333</v>
      </c>
      <c r="AV1334" s="26">
        <v>11016.6793951</v>
      </c>
      <c r="AW1334" s="25">
        <v>1333</v>
      </c>
      <c r="AX1334" s="26">
        <v>1.22472595173</v>
      </c>
      <c r="AY1334" s="25">
        <v>1333</v>
      </c>
      <c r="AZ1334" s="26">
        <v>59.372689120700002</v>
      </c>
      <c r="BA1334" s="25">
        <v>1333</v>
      </c>
      <c r="BB1334" s="26">
        <v>2.9943751225199999E-2</v>
      </c>
      <c r="BC1334" s="25">
        <v>1333</v>
      </c>
      <c r="BD1334" s="26">
        <v>2.4353143379600001E-2</v>
      </c>
      <c r="BE1334" s="25">
        <v>1333</v>
      </c>
      <c r="BF1334" s="26">
        <v>0.94570310539500002</v>
      </c>
      <c r="BG1334" s="25">
        <v>1333</v>
      </c>
      <c r="BH1334" s="26">
        <v>39.999000448799997</v>
      </c>
      <c r="BI1334" s="25">
        <v>1333</v>
      </c>
      <c r="BJ1334" s="26">
        <v>330.64965184699997</v>
      </c>
      <c r="CB1334" s="37"/>
      <c r="CD1334" s="37"/>
      <c r="CE1334" s="37"/>
    </row>
    <row r="1335" spans="1:83" x14ac:dyDescent="0.3">
      <c r="A1335" s="25">
        <v>1334</v>
      </c>
      <c r="B1335" s="26">
        <v>6941.7074915100002</v>
      </c>
      <c r="C1335" s="25">
        <v>1334</v>
      </c>
      <c r="D1335" s="26">
        <v>1.23031609162</v>
      </c>
      <c r="E1335" s="25">
        <v>1334</v>
      </c>
      <c r="F1335" s="26">
        <v>62.84270076</v>
      </c>
      <c r="G1335" s="25">
        <v>1334</v>
      </c>
      <c r="H1335" s="26">
        <v>7.2718899921599994E-2</v>
      </c>
      <c r="I1335" s="25">
        <v>1334</v>
      </c>
      <c r="J1335" s="26">
        <v>0.11474837465399999</v>
      </c>
      <c r="K1335" s="25">
        <v>1334</v>
      </c>
      <c r="L1335" s="26">
        <v>654731.08827800001</v>
      </c>
      <c r="M1335" s="25">
        <v>1334</v>
      </c>
      <c r="N1335" s="26">
        <v>65.696929037100006</v>
      </c>
      <c r="O1335" s="25">
        <v>1334</v>
      </c>
      <c r="P1335" s="26">
        <v>1.8716507352900001E-2</v>
      </c>
      <c r="Q1335" s="25">
        <v>1334</v>
      </c>
      <c r="R1335" s="32">
        <v>0.39959481605500002</v>
      </c>
      <c r="S1335" s="28">
        <v>1334</v>
      </c>
      <c r="T1335" s="35">
        <v>0.84501143596100003</v>
      </c>
      <c r="U1335" s="25">
        <v>1334</v>
      </c>
      <c r="V1335" s="26">
        <v>39.125670336100001</v>
      </c>
      <c r="W1335" s="25">
        <v>1334</v>
      </c>
      <c r="X1335" s="26">
        <v>1.9487123729</v>
      </c>
      <c r="Y1335" s="25">
        <v>1334</v>
      </c>
      <c r="Z1335" s="26">
        <v>2.1245209071300002E-2</v>
      </c>
      <c r="AA1335" s="25">
        <v>1334</v>
      </c>
      <c r="AB1335" s="26">
        <v>12.057147451600001</v>
      </c>
      <c r="AC1335" s="25">
        <v>1334</v>
      </c>
      <c r="AD1335" s="26">
        <v>0.41534710559999999</v>
      </c>
      <c r="AE1335" s="25">
        <v>1334</v>
      </c>
      <c r="AF1335" s="26">
        <v>654731.08827800001</v>
      </c>
      <c r="AG1335" s="25">
        <v>1334</v>
      </c>
      <c r="AH1335" s="26">
        <v>1.16310109781</v>
      </c>
      <c r="AI1335" s="25">
        <v>1334</v>
      </c>
      <c r="AJ1335" s="26">
        <v>84.800710999900005</v>
      </c>
      <c r="AK1335" s="25">
        <v>1334</v>
      </c>
      <c r="AL1335" s="26">
        <v>0.109802807606</v>
      </c>
      <c r="AM1335" s="25">
        <v>1334</v>
      </c>
      <c r="AN1335" s="26">
        <v>0.82627952961499995</v>
      </c>
      <c r="AO1335" s="25">
        <v>1334</v>
      </c>
      <c r="AP1335" s="26">
        <v>0.83321651264200003</v>
      </c>
      <c r="AQ1335" s="25">
        <v>1334</v>
      </c>
      <c r="AR1335" s="26">
        <v>77.908613777400006</v>
      </c>
      <c r="AS1335" s="25">
        <v>1334</v>
      </c>
      <c r="AT1335" s="26">
        <v>5.8549922693100003</v>
      </c>
      <c r="AU1335" s="25">
        <v>1334</v>
      </c>
      <c r="AV1335" s="26">
        <v>6550.7921826499996</v>
      </c>
      <c r="AW1335" s="25">
        <v>1334</v>
      </c>
      <c r="AX1335" s="26">
        <v>1.16310109781</v>
      </c>
      <c r="AY1335" s="25">
        <v>1334</v>
      </c>
      <c r="AZ1335" s="26">
        <v>79.729057333499995</v>
      </c>
      <c r="BA1335" s="25">
        <v>1334</v>
      </c>
      <c r="BB1335" s="26">
        <v>2.5308779210999999E-2</v>
      </c>
      <c r="BC1335" s="25">
        <v>1334</v>
      </c>
      <c r="BD1335" s="26">
        <v>0.113671003705</v>
      </c>
      <c r="BE1335" s="25">
        <v>1334</v>
      </c>
      <c r="BF1335" s="26">
        <v>0.86102021708400001</v>
      </c>
      <c r="BG1335" s="25">
        <v>1334</v>
      </c>
      <c r="BH1335" s="26">
        <v>40.352767648700002</v>
      </c>
      <c r="BI1335" s="25">
        <v>1334</v>
      </c>
      <c r="BJ1335" s="26">
        <v>599.00004146499998</v>
      </c>
      <c r="CB1335" s="37"/>
      <c r="CD1335" s="37"/>
      <c r="CE1335" s="37"/>
    </row>
    <row r="1336" spans="1:83" x14ac:dyDescent="0.3">
      <c r="A1336" s="25">
        <v>1335</v>
      </c>
      <c r="B1336" s="26">
        <v>8994.1347272300009</v>
      </c>
      <c r="C1336" s="25">
        <v>1335</v>
      </c>
      <c r="D1336" s="26">
        <v>1.90531223993</v>
      </c>
      <c r="E1336" s="25">
        <v>1335</v>
      </c>
      <c r="F1336" s="26">
        <v>78.932154697399994</v>
      </c>
      <c r="G1336" s="25">
        <v>1335</v>
      </c>
      <c r="H1336" s="26">
        <v>0.18406199357799999</v>
      </c>
      <c r="I1336" s="25">
        <v>1335</v>
      </c>
      <c r="J1336" s="26">
        <v>7.3763490429800002E-2</v>
      </c>
      <c r="K1336" s="25">
        <v>1335</v>
      </c>
      <c r="L1336" s="26">
        <v>554615.18245099997</v>
      </c>
      <c r="M1336" s="25">
        <v>1335</v>
      </c>
      <c r="N1336" s="26">
        <v>56.602983423799998</v>
      </c>
      <c r="O1336" s="25">
        <v>1335</v>
      </c>
      <c r="P1336" s="26">
        <v>1.6256757143000001E-2</v>
      </c>
      <c r="Q1336" s="25">
        <v>1335</v>
      </c>
      <c r="R1336" s="32">
        <v>0.83945272945799998</v>
      </c>
      <c r="S1336" s="28">
        <v>1335</v>
      </c>
      <c r="T1336" s="35">
        <v>0.59349853661100005</v>
      </c>
      <c r="U1336" s="25">
        <v>1335</v>
      </c>
      <c r="V1336" s="26">
        <v>42.9754731019</v>
      </c>
      <c r="W1336" s="25">
        <v>1335</v>
      </c>
      <c r="X1336" s="26">
        <v>2.3687353668900002</v>
      </c>
      <c r="Y1336" s="25">
        <v>1335</v>
      </c>
      <c r="Z1336" s="26">
        <v>8.6505995290100002E-2</v>
      </c>
      <c r="AA1336" s="25">
        <v>1335</v>
      </c>
      <c r="AB1336" s="26">
        <v>7.4023605078200001</v>
      </c>
      <c r="AC1336" s="25">
        <v>1335</v>
      </c>
      <c r="AD1336" s="26">
        <v>0.44764885563000001</v>
      </c>
      <c r="AE1336" s="25">
        <v>1335</v>
      </c>
      <c r="AF1336" s="26">
        <v>554615.18245099997</v>
      </c>
      <c r="AG1336" s="25">
        <v>1335</v>
      </c>
      <c r="AH1336" s="26">
        <v>1.8342307316099999</v>
      </c>
      <c r="AI1336" s="25">
        <v>1335</v>
      </c>
      <c r="AJ1336" s="26">
        <v>88.802008102800002</v>
      </c>
      <c r="AK1336" s="25">
        <v>1335</v>
      </c>
      <c r="AL1336" s="26">
        <v>0.16974356887100001</v>
      </c>
      <c r="AM1336" s="25">
        <v>1335</v>
      </c>
      <c r="AN1336" s="26">
        <v>1.5804694346199999</v>
      </c>
      <c r="AO1336" s="25">
        <v>1335</v>
      </c>
      <c r="AP1336" s="26">
        <v>0.48413960121100003</v>
      </c>
      <c r="AQ1336" s="25">
        <v>1335</v>
      </c>
      <c r="AR1336" s="26">
        <v>97.097627071299996</v>
      </c>
      <c r="AS1336" s="25">
        <v>1335</v>
      </c>
      <c r="AT1336" s="26">
        <v>2.6242252919400002</v>
      </c>
      <c r="AU1336" s="25">
        <v>1335</v>
      </c>
      <c r="AV1336" s="26">
        <v>8473.5555058299997</v>
      </c>
      <c r="AW1336" s="25">
        <v>1335</v>
      </c>
      <c r="AX1336" s="26">
        <v>1.8342307316099999</v>
      </c>
      <c r="AY1336" s="25">
        <v>1335</v>
      </c>
      <c r="AZ1336" s="26">
        <v>84.482776650000005</v>
      </c>
      <c r="BA1336" s="25">
        <v>1335</v>
      </c>
      <c r="BB1336" s="26">
        <v>0.136822510501</v>
      </c>
      <c r="BC1336" s="25">
        <v>1335</v>
      </c>
      <c r="BD1336" s="26">
        <v>7.5406926910000005E-2</v>
      </c>
      <c r="BE1336" s="25">
        <v>1335</v>
      </c>
      <c r="BF1336" s="26">
        <v>0.78777056258900002</v>
      </c>
      <c r="BG1336" s="25">
        <v>1335</v>
      </c>
      <c r="BH1336" s="26">
        <v>43.286921306899998</v>
      </c>
      <c r="BI1336" s="25">
        <v>1335</v>
      </c>
      <c r="BJ1336" s="26">
        <v>150.832869093</v>
      </c>
      <c r="CB1336" s="37"/>
      <c r="CD1336" s="37"/>
      <c r="CE1336" s="37"/>
    </row>
    <row r="1337" spans="1:83" x14ac:dyDescent="0.3">
      <c r="A1337" s="25">
        <v>1336</v>
      </c>
      <c r="B1337" s="26">
        <v>8957.2850944599995</v>
      </c>
      <c r="C1337" s="25">
        <v>1336</v>
      </c>
      <c r="D1337" s="26">
        <v>1.62935887863</v>
      </c>
      <c r="E1337" s="25">
        <v>1336</v>
      </c>
      <c r="F1337" s="26">
        <v>54.212233376199997</v>
      </c>
      <c r="G1337" s="25">
        <v>1336</v>
      </c>
      <c r="H1337" s="26">
        <v>0.13404426191900001</v>
      </c>
      <c r="I1337" s="25">
        <v>1336</v>
      </c>
      <c r="J1337" s="26">
        <v>1.60932541741E-2</v>
      </c>
      <c r="K1337" s="25">
        <v>1336</v>
      </c>
      <c r="L1337" s="26">
        <v>767068.45890299999</v>
      </c>
      <c r="M1337" s="25">
        <v>1336</v>
      </c>
      <c r="N1337" s="26">
        <v>43.809324997499999</v>
      </c>
      <c r="O1337" s="25">
        <v>1336</v>
      </c>
      <c r="P1337" s="26">
        <v>1.5864083458499999E-2</v>
      </c>
      <c r="Q1337" s="25">
        <v>1336</v>
      </c>
      <c r="R1337" s="32">
        <v>0.39131026639700001</v>
      </c>
      <c r="S1337" s="28">
        <v>1336</v>
      </c>
      <c r="T1337" s="35">
        <v>0.60343582034999999</v>
      </c>
      <c r="U1337" s="25">
        <v>1336</v>
      </c>
      <c r="V1337" s="26">
        <v>26.066154297800001</v>
      </c>
      <c r="W1337" s="25">
        <v>1336</v>
      </c>
      <c r="X1337" s="26">
        <v>4.5938701446900003</v>
      </c>
      <c r="Y1337" s="25">
        <v>1336</v>
      </c>
      <c r="Z1337" s="26">
        <v>6.8266325968599995E-2</v>
      </c>
      <c r="AA1337" s="25">
        <v>1336</v>
      </c>
      <c r="AB1337" s="26">
        <v>10.296661651200001</v>
      </c>
      <c r="AC1337" s="25">
        <v>1336</v>
      </c>
      <c r="AD1337" s="26">
        <v>0.228226305134</v>
      </c>
      <c r="AE1337" s="25">
        <v>1336</v>
      </c>
      <c r="AF1337" s="26">
        <v>767068.45890299999</v>
      </c>
      <c r="AG1337" s="25">
        <v>1336</v>
      </c>
      <c r="AH1337" s="26">
        <v>1.51669377476</v>
      </c>
      <c r="AI1337" s="25">
        <v>1336</v>
      </c>
      <c r="AJ1337" s="26">
        <v>55.123449250599997</v>
      </c>
      <c r="AK1337" s="25">
        <v>1336</v>
      </c>
      <c r="AL1337" s="26">
        <v>4.6176957709499998E-2</v>
      </c>
      <c r="AM1337" s="25">
        <v>1336</v>
      </c>
      <c r="AN1337" s="26">
        <v>1.48746809695</v>
      </c>
      <c r="AO1337" s="25">
        <v>1336</v>
      </c>
      <c r="AP1337" s="26">
        <v>0.55560246068800001</v>
      </c>
      <c r="AQ1337" s="25">
        <v>1336</v>
      </c>
      <c r="AR1337" s="26">
        <v>933.23297310700002</v>
      </c>
      <c r="AS1337" s="25">
        <v>1336</v>
      </c>
      <c r="AT1337" s="26">
        <v>1.3554722412</v>
      </c>
      <c r="AU1337" s="25">
        <v>1336</v>
      </c>
      <c r="AV1337" s="26">
        <v>8106.6443586799996</v>
      </c>
      <c r="AW1337" s="25">
        <v>1336</v>
      </c>
      <c r="AX1337" s="26">
        <v>1.51669377476</v>
      </c>
      <c r="AY1337" s="25">
        <v>1336</v>
      </c>
      <c r="AZ1337" s="26">
        <v>58.497569104299998</v>
      </c>
      <c r="BA1337" s="25">
        <v>1336</v>
      </c>
      <c r="BB1337" s="26">
        <v>4.1520573354699997E-2</v>
      </c>
      <c r="BC1337" s="25">
        <v>1336</v>
      </c>
      <c r="BD1337" s="26">
        <v>1.9439766999200001E-2</v>
      </c>
      <c r="BE1337" s="25">
        <v>1336</v>
      </c>
      <c r="BF1337" s="26">
        <v>0.939039659646</v>
      </c>
      <c r="BG1337" s="25">
        <v>1336</v>
      </c>
      <c r="BH1337" s="26">
        <v>26.510788728800001</v>
      </c>
      <c r="BI1337" s="25">
        <v>1336</v>
      </c>
      <c r="BJ1337" s="26">
        <v>947.22893790199998</v>
      </c>
      <c r="CB1337" s="37"/>
      <c r="CD1337" s="37"/>
      <c r="CE1337" s="37"/>
    </row>
    <row r="1338" spans="1:83" x14ac:dyDescent="0.3">
      <c r="A1338" s="25">
        <v>1337</v>
      </c>
      <c r="B1338" s="26">
        <v>6462.3094402999996</v>
      </c>
      <c r="C1338" s="25">
        <v>1337</v>
      </c>
      <c r="D1338" s="26">
        <v>1.41039346643</v>
      </c>
      <c r="E1338" s="25">
        <v>1337</v>
      </c>
      <c r="F1338" s="26">
        <v>76.441369070999997</v>
      </c>
      <c r="G1338" s="25">
        <v>1337</v>
      </c>
      <c r="H1338" s="26">
        <v>0.138854167912</v>
      </c>
      <c r="I1338" s="25">
        <v>1337</v>
      </c>
      <c r="J1338" s="26">
        <v>6.12565294706E-2</v>
      </c>
      <c r="K1338" s="25">
        <v>1337</v>
      </c>
      <c r="L1338" s="26">
        <v>458531.55958900001</v>
      </c>
      <c r="M1338" s="25">
        <v>1337</v>
      </c>
      <c r="N1338" s="26">
        <v>62.4145587298</v>
      </c>
      <c r="O1338" s="25">
        <v>1337</v>
      </c>
      <c r="P1338" s="26">
        <v>1.10707870545E-2</v>
      </c>
      <c r="Q1338" s="25">
        <v>1337</v>
      </c>
      <c r="R1338" s="32">
        <v>0.442598824439</v>
      </c>
      <c r="S1338" s="28">
        <v>1337</v>
      </c>
      <c r="T1338" s="35">
        <v>0.44358891164699998</v>
      </c>
      <c r="U1338" s="25">
        <v>1337</v>
      </c>
      <c r="V1338" s="26">
        <v>35.070059445600002</v>
      </c>
      <c r="W1338" s="25">
        <v>1337</v>
      </c>
      <c r="X1338" s="26">
        <v>6.34199846916</v>
      </c>
      <c r="Y1338" s="25">
        <v>1337</v>
      </c>
      <c r="Z1338" s="26">
        <v>5.9037912602699999E-2</v>
      </c>
      <c r="AA1338" s="25">
        <v>1337</v>
      </c>
      <c r="AB1338" s="26">
        <v>13.2450712027</v>
      </c>
      <c r="AC1338" s="25">
        <v>1337</v>
      </c>
      <c r="AD1338" s="26">
        <v>0.311859063888</v>
      </c>
      <c r="AE1338" s="25">
        <v>1337</v>
      </c>
      <c r="AF1338" s="26">
        <v>458531.55958900001</v>
      </c>
      <c r="AG1338" s="25">
        <v>1337</v>
      </c>
      <c r="AH1338" s="26">
        <v>1.25793001327</v>
      </c>
      <c r="AI1338" s="25">
        <v>1337</v>
      </c>
      <c r="AJ1338" s="26">
        <v>64.189807734799999</v>
      </c>
      <c r="AK1338" s="25">
        <v>1337</v>
      </c>
      <c r="AL1338" s="26">
        <v>0.178165853116</v>
      </c>
      <c r="AM1338" s="25">
        <v>1337</v>
      </c>
      <c r="AN1338" s="26">
        <v>1.6575694270200001</v>
      </c>
      <c r="AO1338" s="25">
        <v>1337</v>
      </c>
      <c r="AP1338" s="26">
        <v>0.61784565604899999</v>
      </c>
      <c r="AQ1338" s="25">
        <v>1337</v>
      </c>
      <c r="AR1338" s="26">
        <v>1178.1453928799999</v>
      </c>
      <c r="AS1338" s="25">
        <v>1337</v>
      </c>
      <c r="AT1338" s="26">
        <v>2.3756249579199999</v>
      </c>
      <c r="AU1338" s="25">
        <v>1337</v>
      </c>
      <c r="AV1338" s="26">
        <v>5672.0681357800004</v>
      </c>
      <c r="AW1338" s="25">
        <v>1337</v>
      </c>
      <c r="AX1338" s="26">
        <v>1.25793001327</v>
      </c>
      <c r="AY1338" s="25">
        <v>1337</v>
      </c>
      <c r="AZ1338" s="26">
        <v>71.071661007700001</v>
      </c>
      <c r="BA1338" s="25">
        <v>1337</v>
      </c>
      <c r="BB1338" s="26">
        <v>4.6472973757599997E-2</v>
      </c>
      <c r="BC1338" s="25">
        <v>1337</v>
      </c>
      <c r="BD1338" s="26">
        <v>4.2195908957399997E-2</v>
      </c>
      <c r="BE1338" s="25">
        <v>1337</v>
      </c>
      <c r="BF1338" s="26">
        <v>0.91133111728500005</v>
      </c>
      <c r="BG1338" s="25">
        <v>1337</v>
      </c>
      <c r="BH1338" s="26">
        <v>35.705030115</v>
      </c>
      <c r="BI1338" s="25">
        <v>1337</v>
      </c>
      <c r="BJ1338" s="26">
        <v>1001.5944052</v>
      </c>
      <c r="CB1338" s="37"/>
      <c r="CD1338" s="37"/>
      <c r="CE1338" s="37"/>
    </row>
    <row r="1339" spans="1:83" x14ac:dyDescent="0.3">
      <c r="A1339" s="25">
        <v>1338</v>
      </c>
      <c r="B1339" s="26">
        <v>10718.180153699999</v>
      </c>
      <c r="C1339" s="25">
        <v>1338</v>
      </c>
      <c r="D1339" s="26">
        <v>2.3570503998399999</v>
      </c>
      <c r="E1339" s="25">
        <v>1338</v>
      </c>
      <c r="F1339" s="26">
        <v>50.695733101800002</v>
      </c>
      <c r="G1339" s="25">
        <v>1338</v>
      </c>
      <c r="H1339" s="26">
        <v>0.174337652082</v>
      </c>
      <c r="I1339" s="25">
        <v>1338</v>
      </c>
      <c r="J1339" s="26">
        <v>0.141064355068</v>
      </c>
      <c r="K1339" s="25">
        <v>1338</v>
      </c>
      <c r="L1339" s="26">
        <v>611890.34889100003</v>
      </c>
      <c r="M1339" s="25">
        <v>1338</v>
      </c>
      <c r="N1339" s="26">
        <v>58.276179957899998</v>
      </c>
      <c r="O1339" s="25">
        <v>1338</v>
      </c>
      <c r="P1339" s="26">
        <v>1.3176990120100001E-2</v>
      </c>
      <c r="Q1339" s="25">
        <v>1338</v>
      </c>
      <c r="R1339" s="32">
        <v>0.39243508778300001</v>
      </c>
      <c r="S1339" s="28">
        <v>1338</v>
      </c>
      <c r="T1339" s="35">
        <v>0.31759117896</v>
      </c>
      <c r="U1339" s="25">
        <v>1338</v>
      </c>
      <c r="V1339" s="26">
        <v>32.4873904596</v>
      </c>
      <c r="W1339" s="25">
        <v>1338</v>
      </c>
      <c r="X1339" s="26">
        <v>9.2691181241200002</v>
      </c>
      <c r="Y1339" s="25">
        <v>1338</v>
      </c>
      <c r="Z1339" s="26">
        <v>5.2123097643099997E-2</v>
      </c>
      <c r="AA1339" s="25">
        <v>1338</v>
      </c>
      <c r="AB1339" s="26">
        <v>4.8773055005900003</v>
      </c>
      <c r="AC1339" s="25">
        <v>1338</v>
      </c>
      <c r="AD1339" s="26">
        <v>0.34162073218599998</v>
      </c>
      <c r="AE1339" s="25">
        <v>1338</v>
      </c>
      <c r="AF1339" s="26">
        <v>611890.34889100003</v>
      </c>
      <c r="AG1339" s="25">
        <v>1338</v>
      </c>
      <c r="AH1339" s="26">
        <v>2.1625275191200002</v>
      </c>
      <c r="AI1339" s="25">
        <v>1338</v>
      </c>
      <c r="AJ1339" s="26">
        <v>85.827987454099997</v>
      </c>
      <c r="AK1339" s="25">
        <v>1338</v>
      </c>
      <c r="AL1339" s="26">
        <v>0.121799166559</v>
      </c>
      <c r="AM1339" s="25">
        <v>1338</v>
      </c>
      <c r="AN1339" s="26">
        <v>1.136176705</v>
      </c>
      <c r="AO1339" s="25">
        <v>1338</v>
      </c>
      <c r="AP1339" s="26">
        <v>0.64052726577999997</v>
      </c>
      <c r="AQ1339" s="25">
        <v>1338</v>
      </c>
      <c r="AR1339" s="26">
        <v>182.91140464599999</v>
      </c>
      <c r="AS1339" s="25">
        <v>1338</v>
      </c>
      <c r="AT1339" s="26">
        <v>2.1024684414500001</v>
      </c>
      <c r="AU1339" s="25">
        <v>1338</v>
      </c>
      <c r="AV1339" s="26">
        <v>9932.5606383199993</v>
      </c>
      <c r="AW1339" s="25">
        <v>1338</v>
      </c>
      <c r="AX1339" s="26">
        <v>2.1625275191200002</v>
      </c>
      <c r="AY1339" s="25">
        <v>1338</v>
      </c>
      <c r="AZ1339" s="26">
        <v>64.112972200399994</v>
      </c>
      <c r="BA1339" s="25">
        <v>1338</v>
      </c>
      <c r="BB1339" s="26">
        <v>0.13561751420900001</v>
      </c>
      <c r="BC1339" s="25">
        <v>1338</v>
      </c>
      <c r="BD1339" s="26">
        <v>0.12563596438499999</v>
      </c>
      <c r="BE1339" s="25">
        <v>1338</v>
      </c>
      <c r="BF1339" s="26">
        <v>0.73874652140599995</v>
      </c>
      <c r="BG1339" s="25">
        <v>1338</v>
      </c>
      <c r="BH1339" s="26">
        <v>35.5462732226</v>
      </c>
      <c r="BI1339" s="25">
        <v>1338</v>
      </c>
      <c r="BJ1339" s="26">
        <v>120.509775596</v>
      </c>
      <c r="CB1339" s="37"/>
      <c r="CD1339" s="37"/>
      <c r="CE1339" s="37"/>
    </row>
    <row r="1340" spans="1:83" x14ac:dyDescent="0.3">
      <c r="A1340" s="25">
        <v>1339</v>
      </c>
      <c r="B1340" s="26">
        <v>7186.3928333100002</v>
      </c>
      <c r="C1340" s="25">
        <v>1339</v>
      </c>
      <c r="D1340" s="26">
        <v>2.21270688235</v>
      </c>
      <c r="E1340" s="25">
        <v>1339</v>
      </c>
      <c r="F1340" s="26">
        <v>61.461799365499999</v>
      </c>
      <c r="G1340" s="25">
        <v>1339</v>
      </c>
      <c r="H1340" s="26">
        <v>0.16508983626500001</v>
      </c>
      <c r="I1340" s="25">
        <v>1339</v>
      </c>
      <c r="J1340" s="26">
        <v>0.16487049063100001</v>
      </c>
      <c r="K1340" s="25">
        <v>1339</v>
      </c>
      <c r="L1340" s="26">
        <v>535711.54486499995</v>
      </c>
      <c r="M1340" s="25">
        <v>1339</v>
      </c>
      <c r="N1340" s="26">
        <v>58.214087278900003</v>
      </c>
      <c r="O1340" s="25">
        <v>1339</v>
      </c>
      <c r="P1340" s="26">
        <v>1.34621118287E-2</v>
      </c>
      <c r="Q1340" s="25">
        <v>1339</v>
      </c>
      <c r="R1340" s="32">
        <v>0.76444466448600001</v>
      </c>
      <c r="S1340" s="28">
        <v>1339</v>
      </c>
      <c r="T1340" s="35">
        <v>0.551311725699</v>
      </c>
      <c r="U1340" s="25">
        <v>1339</v>
      </c>
      <c r="V1340" s="26">
        <v>40.001261180199997</v>
      </c>
      <c r="W1340" s="25">
        <v>1339</v>
      </c>
      <c r="X1340" s="26">
        <v>4.2288772108400003</v>
      </c>
      <c r="Y1340" s="25">
        <v>1339</v>
      </c>
      <c r="Z1340" s="26">
        <v>8.2511150786000007E-2</v>
      </c>
      <c r="AA1340" s="25">
        <v>1339</v>
      </c>
      <c r="AB1340" s="26">
        <v>4.0662019339600004</v>
      </c>
      <c r="AC1340" s="25">
        <v>1339</v>
      </c>
      <c r="AD1340" s="26">
        <v>0.48440718850800002</v>
      </c>
      <c r="AE1340" s="25">
        <v>1339</v>
      </c>
      <c r="AF1340" s="26">
        <v>535711.54486499995</v>
      </c>
      <c r="AG1340" s="25">
        <v>1339</v>
      </c>
      <c r="AH1340" s="26">
        <v>2.1127479666900002</v>
      </c>
      <c r="AI1340" s="25">
        <v>1339</v>
      </c>
      <c r="AJ1340" s="26">
        <v>86.939281837799996</v>
      </c>
      <c r="AK1340" s="25">
        <v>1339</v>
      </c>
      <c r="AL1340" s="26">
        <v>0.12434364118000001</v>
      </c>
      <c r="AM1340" s="25">
        <v>1339</v>
      </c>
      <c r="AN1340" s="26">
        <v>1.1649080898499999</v>
      </c>
      <c r="AO1340" s="25">
        <v>1339</v>
      </c>
      <c r="AP1340" s="26">
        <v>0.76627424462799998</v>
      </c>
      <c r="AQ1340" s="25">
        <v>1339</v>
      </c>
      <c r="AR1340" s="26">
        <v>44.290883772800001</v>
      </c>
      <c r="AS1340" s="25">
        <v>1339</v>
      </c>
      <c r="AT1340" s="26">
        <v>2.1971514544600002</v>
      </c>
      <c r="AU1340" s="25">
        <v>1339</v>
      </c>
      <c r="AV1340" s="26">
        <v>6737.9010191699999</v>
      </c>
      <c r="AW1340" s="25">
        <v>1339</v>
      </c>
      <c r="AX1340" s="26">
        <v>2.1127479666900002</v>
      </c>
      <c r="AY1340" s="25">
        <v>1339</v>
      </c>
      <c r="AZ1340" s="26">
        <v>69.864225404400003</v>
      </c>
      <c r="BA1340" s="25">
        <v>1339</v>
      </c>
      <c r="BB1340" s="26">
        <v>0.13542303722499999</v>
      </c>
      <c r="BC1340" s="25">
        <v>1339</v>
      </c>
      <c r="BD1340" s="26">
        <v>0.149937746329</v>
      </c>
      <c r="BE1340" s="25">
        <v>1339</v>
      </c>
      <c r="BF1340" s="26">
        <v>0.71463921644499995</v>
      </c>
      <c r="BG1340" s="25">
        <v>1339</v>
      </c>
      <c r="BH1340" s="26">
        <v>40.749018977200002</v>
      </c>
      <c r="BI1340" s="25">
        <v>1339</v>
      </c>
      <c r="BJ1340" s="26">
        <v>40.404222499200003</v>
      </c>
      <c r="CB1340" s="37"/>
      <c r="CD1340" s="37"/>
      <c r="CE1340" s="37"/>
    </row>
    <row r="1341" spans="1:83" x14ac:dyDescent="0.3">
      <c r="A1341" s="25">
        <v>1340</v>
      </c>
      <c r="B1341" s="26">
        <v>4755.31823927</v>
      </c>
      <c r="C1341" s="25">
        <v>1340</v>
      </c>
      <c r="D1341" s="26">
        <v>1.40031575209</v>
      </c>
      <c r="E1341" s="25">
        <v>1340</v>
      </c>
      <c r="F1341" s="26">
        <v>46.436198757500001</v>
      </c>
      <c r="G1341" s="25">
        <v>1340</v>
      </c>
      <c r="H1341" s="26">
        <v>0.17321374894399999</v>
      </c>
      <c r="I1341" s="25">
        <v>1340</v>
      </c>
      <c r="J1341" s="26">
        <v>0.14745553634299999</v>
      </c>
      <c r="K1341" s="25">
        <v>1340</v>
      </c>
      <c r="L1341" s="26">
        <v>487773.86414299998</v>
      </c>
      <c r="M1341" s="25">
        <v>1340</v>
      </c>
      <c r="N1341" s="26">
        <v>57.697390201099999</v>
      </c>
      <c r="O1341" s="25">
        <v>1340</v>
      </c>
      <c r="P1341" s="26">
        <v>1.0664962513599999E-2</v>
      </c>
      <c r="Q1341" s="25">
        <v>1340</v>
      </c>
      <c r="R1341" s="32">
        <v>0.567684040148</v>
      </c>
      <c r="S1341" s="28">
        <v>1340</v>
      </c>
      <c r="T1341" s="35">
        <v>0.62252392971299997</v>
      </c>
      <c r="U1341" s="25">
        <v>1340</v>
      </c>
      <c r="V1341" s="26">
        <v>25.487182461300002</v>
      </c>
      <c r="W1341" s="25">
        <v>1340</v>
      </c>
      <c r="X1341" s="26">
        <v>8.7148340250499992</v>
      </c>
      <c r="Y1341" s="25">
        <v>1340</v>
      </c>
      <c r="Z1341" s="26">
        <v>3.8302443172400003E-2</v>
      </c>
      <c r="AA1341" s="25">
        <v>1340</v>
      </c>
      <c r="AB1341" s="26">
        <v>12.398409598500001</v>
      </c>
      <c r="AC1341" s="25">
        <v>1340</v>
      </c>
      <c r="AD1341" s="26">
        <v>0.218076860959</v>
      </c>
      <c r="AE1341" s="25">
        <v>1340</v>
      </c>
      <c r="AF1341" s="26">
        <v>487773.86414299998</v>
      </c>
      <c r="AG1341" s="25">
        <v>1340</v>
      </c>
      <c r="AH1341" s="26">
        <v>1.19829401914</v>
      </c>
      <c r="AI1341" s="25">
        <v>1340</v>
      </c>
      <c r="AJ1341" s="26">
        <v>50.716300587600003</v>
      </c>
      <c r="AK1341" s="25">
        <v>1340</v>
      </c>
      <c r="AL1341" s="26">
        <v>0.32660410163999998</v>
      </c>
      <c r="AM1341" s="25">
        <v>1340</v>
      </c>
      <c r="AN1341" s="26">
        <v>1.6676339013599999</v>
      </c>
      <c r="AO1341" s="25">
        <v>1340</v>
      </c>
      <c r="AP1341" s="26">
        <v>1.30699328899</v>
      </c>
      <c r="AQ1341" s="25">
        <v>1340</v>
      </c>
      <c r="AR1341" s="26">
        <v>1926.1556634000001</v>
      </c>
      <c r="AS1341" s="25">
        <v>1340</v>
      </c>
      <c r="AT1341" s="26">
        <v>1.8250557868199999</v>
      </c>
      <c r="AU1341" s="25">
        <v>1340</v>
      </c>
      <c r="AV1341" s="26">
        <v>3576.71147139</v>
      </c>
      <c r="AW1341" s="25">
        <v>1340</v>
      </c>
      <c r="AX1341" s="26">
        <v>1.19829401914</v>
      </c>
      <c r="AY1341" s="25">
        <v>1340</v>
      </c>
      <c r="AZ1341" s="26">
        <v>61.824549174700003</v>
      </c>
      <c r="BA1341" s="25">
        <v>1340</v>
      </c>
      <c r="BB1341" s="26">
        <v>3.7199771862900001E-2</v>
      </c>
      <c r="BC1341" s="25">
        <v>1340</v>
      </c>
      <c r="BD1341" s="26">
        <v>5.96147841863E-2</v>
      </c>
      <c r="BE1341" s="25">
        <v>1340</v>
      </c>
      <c r="BF1341" s="26">
        <v>0.90318544395099998</v>
      </c>
      <c r="BG1341" s="25">
        <v>1340</v>
      </c>
      <c r="BH1341" s="26">
        <v>26.821586223800001</v>
      </c>
      <c r="BI1341" s="25">
        <v>1340</v>
      </c>
      <c r="BJ1341" s="26">
        <v>1836.7747985799999</v>
      </c>
      <c r="CB1341" s="37"/>
      <c r="CD1341" s="37"/>
      <c r="CE1341" s="37"/>
    </row>
    <row r="1342" spans="1:83" x14ac:dyDescent="0.3">
      <c r="A1342" s="25">
        <v>1341</v>
      </c>
      <c r="B1342" s="26">
        <v>6817.9444426999999</v>
      </c>
      <c r="C1342" s="25">
        <v>1341</v>
      </c>
      <c r="D1342" s="26">
        <v>1.4177982634699999</v>
      </c>
      <c r="E1342" s="25">
        <v>1341</v>
      </c>
      <c r="F1342" s="26">
        <v>75.240360010800003</v>
      </c>
      <c r="G1342" s="25">
        <v>1341</v>
      </c>
      <c r="H1342" s="26">
        <v>0.19340297148800001</v>
      </c>
      <c r="I1342" s="25">
        <v>1341</v>
      </c>
      <c r="J1342" s="26">
        <v>0.13457891282600001</v>
      </c>
      <c r="K1342" s="25">
        <v>1341</v>
      </c>
      <c r="L1342" s="26">
        <v>432504.00189100002</v>
      </c>
      <c r="M1342" s="25">
        <v>1341</v>
      </c>
      <c r="N1342" s="26">
        <v>71.362929155700002</v>
      </c>
      <c r="O1342" s="25">
        <v>1341</v>
      </c>
      <c r="P1342" s="26">
        <v>1.1889505968199999E-2</v>
      </c>
      <c r="Q1342" s="25">
        <v>1341</v>
      </c>
      <c r="R1342" s="32">
        <v>0.73666652553300005</v>
      </c>
      <c r="S1342" s="28">
        <v>1341</v>
      </c>
      <c r="T1342" s="35">
        <v>0.58026516960800001</v>
      </c>
      <c r="U1342" s="25">
        <v>1341</v>
      </c>
      <c r="V1342" s="26">
        <v>33.286663371099998</v>
      </c>
      <c r="W1342" s="25">
        <v>1341</v>
      </c>
      <c r="X1342" s="26">
        <v>8.2387855930500002</v>
      </c>
      <c r="Y1342" s="25">
        <v>1341</v>
      </c>
      <c r="Z1342" s="26">
        <v>6.1909113106699998E-2</v>
      </c>
      <c r="AA1342" s="25">
        <v>1341</v>
      </c>
      <c r="AB1342" s="26">
        <v>13.0466002389</v>
      </c>
      <c r="AC1342" s="25">
        <v>1341</v>
      </c>
      <c r="AD1342" s="26">
        <v>0.46507903634999997</v>
      </c>
      <c r="AE1342" s="25">
        <v>1341</v>
      </c>
      <c r="AF1342" s="26">
        <v>432504.00189100002</v>
      </c>
      <c r="AG1342" s="25">
        <v>1341</v>
      </c>
      <c r="AH1342" s="26">
        <v>1.22579627258</v>
      </c>
      <c r="AI1342" s="25">
        <v>1341</v>
      </c>
      <c r="AJ1342" s="26">
        <v>75.984591550999994</v>
      </c>
      <c r="AK1342" s="25">
        <v>1341</v>
      </c>
      <c r="AL1342" s="26">
        <v>0.39766548339699997</v>
      </c>
      <c r="AM1342" s="25">
        <v>1341</v>
      </c>
      <c r="AN1342" s="26">
        <v>1.72454016685</v>
      </c>
      <c r="AO1342" s="25">
        <v>1341</v>
      </c>
      <c r="AP1342" s="26">
        <v>0.88992932122099999</v>
      </c>
      <c r="AQ1342" s="25">
        <v>1341</v>
      </c>
      <c r="AR1342" s="26">
        <v>771.34834088900004</v>
      </c>
      <c r="AS1342" s="25">
        <v>1341</v>
      </c>
      <c r="AT1342" s="26">
        <v>3.9294384081499998</v>
      </c>
      <c r="AU1342" s="25">
        <v>1341</v>
      </c>
      <c r="AV1342" s="26">
        <v>5923.0548465100001</v>
      </c>
      <c r="AW1342" s="25">
        <v>1341</v>
      </c>
      <c r="AX1342" s="26">
        <v>1.22579627258</v>
      </c>
      <c r="AY1342" s="25">
        <v>1341</v>
      </c>
      <c r="AZ1342" s="26">
        <v>81.601182796399996</v>
      </c>
      <c r="BA1342" s="25">
        <v>1341</v>
      </c>
      <c r="BB1342" s="26">
        <v>0.122318934423</v>
      </c>
      <c r="BC1342" s="25">
        <v>1341</v>
      </c>
      <c r="BD1342" s="26">
        <v>0.104130542078</v>
      </c>
      <c r="BE1342" s="25">
        <v>1341</v>
      </c>
      <c r="BF1342" s="26">
        <v>0.773550523499</v>
      </c>
      <c r="BG1342" s="25">
        <v>1341</v>
      </c>
      <c r="BH1342" s="26">
        <v>34.435968673600001</v>
      </c>
      <c r="BI1342" s="25">
        <v>1341</v>
      </c>
      <c r="BJ1342" s="26">
        <v>481.37429288800001</v>
      </c>
      <c r="CB1342" s="37"/>
      <c r="CD1342" s="37"/>
      <c r="CE1342" s="37"/>
    </row>
    <row r="1343" spans="1:83" x14ac:dyDescent="0.3">
      <c r="A1343" s="25">
        <v>1342</v>
      </c>
      <c r="B1343" s="26">
        <v>5953.0933221799996</v>
      </c>
      <c r="C1343" s="25">
        <v>1342</v>
      </c>
      <c r="D1343" s="26">
        <v>2.3644155149900001</v>
      </c>
      <c r="E1343" s="25">
        <v>1342</v>
      </c>
      <c r="F1343" s="26">
        <v>55.742921280499999</v>
      </c>
      <c r="G1343" s="25">
        <v>1342</v>
      </c>
      <c r="H1343" s="26">
        <v>0.15390633371199999</v>
      </c>
      <c r="I1343" s="25">
        <v>1342</v>
      </c>
      <c r="J1343" s="26">
        <v>0.17328191735699999</v>
      </c>
      <c r="K1343" s="25">
        <v>1342</v>
      </c>
      <c r="L1343" s="26">
        <v>546615.31525600003</v>
      </c>
      <c r="M1343" s="25">
        <v>1342</v>
      </c>
      <c r="N1343" s="26">
        <v>56.061000089899998</v>
      </c>
      <c r="O1343" s="25">
        <v>1342</v>
      </c>
      <c r="P1343" s="26">
        <v>1.9558548673700001E-2</v>
      </c>
      <c r="Q1343" s="25">
        <v>1342</v>
      </c>
      <c r="R1343" s="32">
        <v>0.38649415169500001</v>
      </c>
      <c r="S1343" s="28">
        <v>1342</v>
      </c>
      <c r="T1343" s="35">
        <v>0.58366765252099995</v>
      </c>
      <c r="U1343" s="25">
        <v>1342</v>
      </c>
      <c r="V1343" s="26">
        <v>43.1552904781</v>
      </c>
      <c r="W1343" s="25">
        <v>1342</v>
      </c>
      <c r="X1343" s="26">
        <v>1.1940647371799999</v>
      </c>
      <c r="Y1343" s="25">
        <v>1342</v>
      </c>
      <c r="Z1343" s="26">
        <v>5.9386484326900003E-2</v>
      </c>
      <c r="AA1343" s="25">
        <v>1342</v>
      </c>
      <c r="AB1343" s="26">
        <v>8.89265344879</v>
      </c>
      <c r="AC1343" s="25">
        <v>1342</v>
      </c>
      <c r="AD1343" s="26">
        <v>0.29468162662800002</v>
      </c>
      <c r="AE1343" s="25">
        <v>1342</v>
      </c>
      <c r="AF1343" s="26">
        <v>546615.31525600003</v>
      </c>
      <c r="AG1343" s="25">
        <v>1342</v>
      </c>
      <c r="AH1343" s="26">
        <v>2.3115289038500002</v>
      </c>
      <c r="AI1343" s="25">
        <v>1342</v>
      </c>
      <c r="AJ1343" s="26">
        <v>97.233965434500007</v>
      </c>
      <c r="AK1343" s="25">
        <v>1342</v>
      </c>
      <c r="AL1343" s="26">
        <v>0.20085896258499999</v>
      </c>
      <c r="AM1343" s="25">
        <v>1342</v>
      </c>
      <c r="AN1343" s="26">
        <v>1.2258455885899999</v>
      </c>
      <c r="AO1343" s="25">
        <v>1342</v>
      </c>
      <c r="AP1343" s="26">
        <v>0.67171078367799997</v>
      </c>
      <c r="AQ1343" s="25">
        <v>1342</v>
      </c>
      <c r="AR1343" s="26">
        <v>110.36829947</v>
      </c>
      <c r="AS1343" s="25">
        <v>1342</v>
      </c>
      <c r="AT1343" s="26">
        <v>2.0183610058500001</v>
      </c>
      <c r="AU1343" s="25">
        <v>1342</v>
      </c>
      <c r="AV1343" s="26">
        <v>5247.9620821799999</v>
      </c>
      <c r="AW1343" s="25">
        <v>1342</v>
      </c>
      <c r="AX1343" s="26">
        <v>2.3115289038500002</v>
      </c>
      <c r="AY1343" s="25">
        <v>1342</v>
      </c>
      <c r="AZ1343" s="26">
        <v>90.355664246700002</v>
      </c>
      <c r="BA1343" s="25">
        <v>1342</v>
      </c>
      <c r="BB1343" s="26">
        <v>6.8276948014E-2</v>
      </c>
      <c r="BC1343" s="25">
        <v>1342</v>
      </c>
      <c r="BD1343" s="26">
        <v>0.16851038639900001</v>
      </c>
      <c r="BE1343" s="25">
        <v>1342</v>
      </c>
      <c r="BF1343" s="26">
        <v>0.76321266558699996</v>
      </c>
      <c r="BG1343" s="25">
        <v>1342</v>
      </c>
      <c r="BH1343" s="26">
        <v>43.364333006999999</v>
      </c>
      <c r="BI1343" s="25">
        <v>1342</v>
      </c>
      <c r="BJ1343" s="26">
        <v>495.42622225100001</v>
      </c>
      <c r="CB1343" s="37"/>
      <c r="CD1343" s="37"/>
      <c r="CE1343" s="37"/>
    </row>
    <row r="1344" spans="1:83" x14ac:dyDescent="0.3">
      <c r="A1344" s="25">
        <v>1343</v>
      </c>
      <c r="B1344" s="26">
        <v>4646.1279734199998</v>
      </c>
      <c r="C1344" s="25">
        <v>1343</v>
      </c>
      <c r="D1344" s="26">
        <v>1.9881385498999999</v>
      </c>
      <c r="E1344" s="25">
        <v>1343</v>
      </c>
      <c r="F1344" s="26">
        <v>70.942570150799995</v>
      </c>
      <c r="G1344" s="25">
        <v>1343</v>
      </c>
      <c r="H1344" s="26">
        <v>0.14453507778300001</v>
      </c>
      <c r="I1344" s="25">
        <v>1343</v>
      </c>
      <c r="J1344" s="26">
        <v>3.1032384552100001E-2</v>
      </c>
      <c r="K1344" s="25">
        <v>1343</v>
      </c>
      <c r="L1344" s="26">
        <v>524247.436736</v>
      </c>
      <c r="M1344" s="25">
        <v>1343</v>
      </c>
      <c r="N1344" s="26">
        <v>43.542009779899999</v>
      </c>
      <c r="O1344" s="25">
        <v>1343</v>
      </c>
      <c r="P1344" s="26">
        <v>1.48552611331E-2</v>
      </c>
      <c r="Q1344" s="25">
        <v>1343</v>
      </c>
      <c r="R1344" s="32">
        <v>0.79041528943499995</v>
      </c>
      <c r="S1344" s="28">
        <v>1343</v>
      </c>
      <c r="T1344" s="35">
        <v>0.64444952808400002</v>
      </c>
      <c r="U1344" s="25">
        <v>1343</v>
      </c>
      <c r="V1344" s="26">
        <v>38.795283190399999</v>
      </c>
      <c r="W1344" s="25">
        <v>1343</v>
      </c>
      <c r="X1344" s="26">
        <v>9.8525679481499999</v>
      </c>
      <c r="Y1344" s="25">
        <v>1343</v>
      </c>
      <c r="Z1344" s="26">
        <v>1.3610210903899999E-2</v>
      </c>
      <c r="AA1344" s="25">
        <v>1343</v>
      </c>
      <c r="AB1344" s="26">
        <v>4.6203558850000004</v>
      </c>
      <c r="AC1344" s="25">
        <v>1343</v>
      </c>
      <c r="AD1344" s="26">
        <v>0.48895031818099999</v>
      </c>
      <c r="AE1344" s="25">
        <v>1343</v>
      </c>
      <c r="AF1344" s="26">
        <v>524247.436736</v>
      </c>
      <c r="AG1344" s="25">
        <v>1343</v>
      </c>
      <c r="AH1344" s="26">
        <v>1.76920866933</v>
      </c>
      <c r="AI1344" s="25">
        <v>1343</v>
      </c>
      <c r="AJ1344" s="26">
        <v>66.291772046099993</v>
      </c>
      <c r="AK1344" s="25">
        <v>1343</v>
      </c>
      <c r="AL1344" s="26">
        <v>5.6913696762100001E-2</v>
      </c>
      <c r="AM1344" s="25">
        <v>1343</v>
      </c>
      <c r="AN1344" s="26">
        <v>1.1896942018800001</v>
      </c>
      <c r="AO1344" s="25">
        <v>1343</v>
      </c>
      <c r="AP1344" s="26">
        <v>0.624328936655</v>
      </c>
      <c r="AQ1344" s="25">
        <v>1343</v>
      </c>
      <c r="AR1344" s="26">
        <v>27.9658582747</v>
      </c>
      <c r="AS1344" s="25">
        <v>1343</v>
      </c>
      <c r="AT1344" s="26">
        <v>3.8624081811400002</v>
      </c>
      <c r="AU1344" s="25">
        <v>1343</v>
      </c>
      <c r="AV1344" s="26">
        <v>4403.2571413699998</v>
      </c>
      <c r="AW1344" s="25">
        <v>1343</v>
      </c>
      <c r="AX1344" s="26">
        <v>1.76920866933</v>
      </c>
      <c r="AY1344" s="25">
        <v>1343</v>
      </c>
      <c r="AZ1344" s="26">
        <v>69.443957742500004</v>
      </c>
      <c r="BA1344" s="25">
        <v>1343</v>
      </c>
      <c r="BB1344" s="26">
        <v>9.9962023664199998E-2</v>
      </c>
      <c r="BC1344" s="25">
        <v>1343</v>
      </c>
      <c r="BD1344" s="26">
        <v>3.0132142434599999E-2</v>
      </c>
      <c r="BE1344" s="25">
        <v>1343</v>
      </c>
      <c r="BF1344" s="26">
        <v>0.86990583390099996</v>
      </c>
      <c r="BG1344" s="25">
        <v>1343</v>
      </c>
      <c r="BH1344" s="26">
        <v>49.148649553299997</v>
      </c>
      <c r="BI1344" s="25">
        <v>1343</v>
      </c>
      <c r="BJ1344" s="26">
        <v>66.384086895799996</v>
      </c>
      <c r="CB1344" s="37"/>
      <c r="CD1344" s="37"/>
      <c r="CE1344" s="37"/>
    </row>
    <row r="1345" spans="1:83" x14ac:dyDescent="0.3">
      <c r="A1345" s="25">
        <v>1344</v>
      </c>
      <c r="B1345" s="26">
        <v>4432.3092510300003</v>
      </c>
      <c r="C1345" s="25">
        <v>1344</v>
      </c>
      <c r="D1345" s="26">
        <v>1.25877299799</v>
      </c>
      <c r="E1345" s="25">
        <v>1344</v>
      </c>
      <c r="F1345" s="26">
        <v>55.192520538799997</v>
      </c>
      <c r="G1345" s="25">
        <v>1344</v>
      </c>
      <c r="H1345" s="26">
        <v>1.37877867084E-2</v>
      </c>
      <c r="I1345" s="25">
        <v>1344</v>
      </c>
      <c r="J1345" s="26">
        <v>0.138721533121</v>
      </c>
      <c r="K1345" s="25">
        <v>1344</v>
      </c>
      <c r="L1345" s="26">
        <v>719064.71077500004</v>
      </c>
      <c r="M1345" s="25">
        <v>1344</v>
      </c>
      <c r="N1345" s="26">
        <v>43.695213766999998</v>
      </c>
      <c r="O1345" s="25">
        <v>1344</v>
      </c>
      <c r="P1345" s="26">
        <v>1.6204721127499998E-2</v>
      </c>
      <c r="Q1345" s="25">
        <v>1344</v>
      </c>
      <c r="R1345" s="32">
        <v>0.37424101698000001</v>
      </c>
      <c r="S1345" s="28">
        <v>1344</v>
      </c>
      <c r="T1345" s="35">
        <v>0.34075658680299997</v>
      </c>
      <c r="U1345" s="25">
        <v>1344</v>
      </c>
      <c r="V1345" s="26">
        <v>33.845410894899999</v>
      </c>
      <c r="W1345" s="25">
        <v>1344</v>
      </c>
      <c r="X1345" s="26">
        <v>5.0224373834499998</v>
      </c>
      <c r="Y1345" s="25">
        <v>1344</v>
      </c>
      <c r="Z1345" s="26">
        <v>4.0032355492000002E-2</v>
      </c>
      <c r="AA1345" s="25">
        <v>1344</v>
      </c>
      <c r="AB1345" s="26">
        <v>9.3661065727599997</v>
      </c>
      <c r="AC1345" s="25">
        <v>1344</v>
      </c>
      <c r="AD1345" s="26">
        <v>0.41717029052100002</v>
      </c>
      <c r="AE1345" s="25">
        <v>1344</v>
      </c>
      <c r="AF1345" s="26">
        <v>719064.71077500004</v>
      </c>
      <c r="AG1345" s="25">
        <v>1344</v>
      </c>
      <c r="AH1345" s="26">
        <v>1.1329985605999999</v>
      </c>
      <c r="AI1345" s="25">
        <v>1344</v>
      </c>
      <c r="AJ1345" s="26">
        <v>62.209974707000001</v>
      </c>
      <c r="AK1345" s="25">
        <v>1344</v>
      </c>
      <c r="AL1345" s="26">
        <v>2.29862851025E-2</v>
      </c>
      <c r="AM1345" s="25">
        <v>1344</v>
      </c>
      <c r="AN1345" s="26">
        <v>0.43467550295700003</v>
      </c>
      <c r="AO1345" s="25">
        <v>1344</v>
      </c>
      <c r="AP1345" s="26">
        <v>0.90400951646600003</v>
      </c>
      <c r="AQ1345" s="25">
        <v>1344</v>
      </c>
      <c r="AR1345" s="26">
        <v>208.193012579</v>
      </c>
      <c r="AS1345" s="25">
        <v>1344</v>
      </c>
      <c r="AT1345" s="26">
        <v>3.8649093991900001</v>
      </c>
      <c r="AU1345" s="25">
        <v>1344</v>
      </c>
      <c r="AV1345" s="26">
        <v>3974.0848732099998</v>
      </c>
      <c r="AW1345" s="25">
        <v>1344</v>
      </c>
      <c r="AX1345" s="26">
        <v>1.1329985605999999</v>
      </c>
      <c r="AY1345" s="25">
        <v>1344</v>
      </c>
      <c r="AZ1345" s="26">
        <v>62.0497142121</v>
      </c>
      <c r="BA1345" s="25">
        <v>1344</v>
      </c>
      <c r="BB1345" s="26">
        <v>3.2155943993599999E-3</v>
      </c>
      <c r="BC1345" s="25">
        <v>1344</v>
      </c>
      <c r="BD1345" s="26">
        <v>5.1575407372400003E-2</v>
      </c>
      <c r="BE1345" s="25">
        <v>1344</v>
      </c>
      <c r="BF1345" s="26">
        <v>0.94520899822799997</v>
      </c>
      <c r="BG1345" s="25">
        <v>1344</v>
      </c>
      <c r="BH1345" s="26">
        <v>34.637292105500002</v>
      </c>
      <c r="BI1345" s="25">
        <v>1344</v>
      </c>
      <c r="BJ1345" s="26">
        <v>329.60257904899998</v>
      </c>
      <c r="CB1345" s="37"/>
      <c r="CD1345" s="37"/>
      <c r="CE1345" s="37"/>
    </row>
    <row r="1346" spans="1:83" x14ac:dyDescent="0.3">
      <c r="A1346" s="25">
        <v>1345</v>
      </c>
      <c r="B1346" s="26">
        <v>10878.5763231</v>
      </c>
      <c r="C1346" s="25">
        <v>1345</v>
      </c>
      <c r="D1346" s="26">
        <v>2.3099901901900002</v>
      </c>
      <c r="E1346" s="25">
        <v>1345</v>
      </c>
      <c r="F1346" s="26">
        <v>50.630731980999997</v>
      </c>
      <c r="G1346" s="25">
        <v>1345</v>
      </c>
      <c r="H1346" s="26">
        <v>5.64220943637E-2</v>
      </c>
      <c r="I1346" s="25">
        <v>1345</v>
      </c>
      <c r="J1346" s="26">
        <v>0.111566907247</v>
      </c>
      <c r="K1346" s="25">
        <v>1345</v>
      </c>
      <c r="L1346" s="26">
        <v>612564.26342500001</v>
      </c>
      <c r="M1346" s="25">
        <v>1345</v>
      </c>
      <c r="N1346" s="26">
        <v>75.897175563700003</v>
      </c>
      <c r="O1346" s="25">
        <v>1345</v>
      </c>
      <c r="P1346" s="26">
        <v>1.12405057161E-2</v>
      </c>
      <c r="Q1346" s="25">
        <v>1345</v>
      </c>
      <c r="R1346" s="32">
        <v>0.75857787335500004</v>
      </c>
      <c r="S1346" s="28">
        <v>1345</v>
      </c>
      <c r="T1346" s="35">
        <v>0.35769563461600001</v>
      </c>
      <c r="U1346" s="25">
        <v>1345</v>
      </c>
      <c r="V1346" s="26">
        <v>36.582915243199999</v>
      </c>
      <c r="W1346" s="25">
        <v>1345</v>
      </c>
      <c r="X1346" s="26">
        <v>4.0131741846600004</v>
      </c>
      <c r="Y1346" s="25">
        <v>1345</v>
      </c>
      <c r="Z1346" s="26">
        <v>8.0343834794300004E-2</v>
      </c>
      <c r="AA1346" s="25">
        <v>1345</v>
      </c>
      <c r="AB1346" s="26">
        <v>10.0544380695</v>
      </c>
      <c r="AC1346" s="25">
        <v>1345</v>
      </c>
      <c r="AD1346" s="26">
        <v>0.47809275518</v>
      </c>
      <c r="AE1346" s="25">
        <v>1345</v>
      </c>
      <c r="AF1346" s="26">
        <v>612564.26342500001</v>
      </c>
      <c r="AG1346" s="25">
        <v>1345</v>
      </c>
      <c r="AH1346" s="26">
        <v>2.2062009481099998</v>
      </c>
      <c r="AI1346" s="25">
        <v>1345</v>
      </c>
      <c r="AJ1346" s="26">
        <v>82.1297150706</v>
      </c>
      <c r="AK1346" s="25">
        <v>1345</v>
      </c>
      <c r="AL1346" s="26">
        <v>0.1354962824</v>
      </c>
      <c r="AM1346" s="25">
        <v>1345</v>
      </c>
      <c r="AN1346" s="26">
        <v>1.1388323417699999</v>
      </c>
      <c r="AO1346" s="25">
        <v>1345</v>
      </c>
      <c r="AP1346" s="26">
        <v>0.66614479437200003</v>
      </c>
      <c r="AQ1346" s="25">
        <v>1345</v>
      </c>
      <c r="AR1346" s="26">
        <v>257.89813085600002</v>
      </c>
      <c r="AS1346" s="25">
        <v>1345</v>
      </c>
      <c r="AT1346" s="26">
        <v>3.25953523549</v>
      </c>
      <c r="AU1346" s="25">
        <v>1345</v>
      </c>
      <c r="AV1346" s="26">
        <v>10304.4717958</v>
      </c>
      <c r="AW1346" s="25">
        <v>1345</v>
      </c>
      <c r="AX1346" s="26">
        <v>2.2062009481099998</v>
      </c>
      <c r="AY1346" s="25">
        <v>1345</v>
      </c>
      <c r="AZ1346" s="26">
        <v>76.733997923800004</v>
      </c>
      <c r="BA1346" s="25">
        <v>1345</v>
      </c>
      <c r="BB1346" s="26">
        <v>2.9574258555599999E-2</v>
      </c>
      <c r="BC1346" s="25">
        <v>1345</v>
      </c>
      <c r="BD1346" s="26">
        <v>9.2059986552299994E-2</v>
      </c>
      <c r="BE1346" s="25">
        <v>1345</v>
      </c>
      <c r="BF1346" s="26">
        <v>0.87836575489199997</v>
      </c>
      <c r="BG1346" s="25">
        <v>1345</v>
      </c>
      <c r="BH1346" s="26">
        <v>37.075725564300001</v>
      </c>
      <c r="BI1346" s="25">
        <v>1345</v>
      </c>
      <c r="BJ1346" s="26">
        <v>254.59962243300001</v>
      </c>
      <c r="CB1346" s="37"/>
      <c r="CD1346" s="37"/>
      <c r="CE1346" s="37"/>
    </row>
    <row r="1347" spans="1:83" x14ac:dyDescent="0.3">
      <c r="A1347" s="25">
        <v>1346</v>
      </c>
      <c r="B1347" s="26">
        <v>5268.1329228300001</v>
      </c>
      <c r="C1347" s="25">
        <v>1346</v>
      </c>
      <c r="D1347" s="26">
        <v>1.25939290101</v>
      </c>
      <c r="E1347" s="25">
        <v>1346</v>
      </c>
      <c r="F1347" s="26">
        <v>51.722413465199999</v>
      </c>
      <c r="G1347" s="25">
        <v>1346</v>
      </c>
      <c r="H1347" s="26">
        <v>8.4289644839599998E-2</v>
      </c>
      <c r="I1347" s="25">
        <v>1346</v>
      </c>
      <c r="J1347" s="26">
        <v>0.11767934108899999</v>
      </c>
      <c r="K1347" s="25">
        <v>1346</v>
      </c>
      <c r="L1347" s="26">
        <v>618600.70022999996</v>
      </c>
      <c r="M1347" s="25">
        <v>1346</v>
      </c>
      <c r="N1347" s="26">
        <v>50.614517929000002</v>
      </c>
      <c r="O1347" s="25">
        <v>1346</v>
      </c>
      <c r="P1347" s="26">
        <v>1.53815783974E-2</v>
      </c>
      <c r="Q1347" s="25">
        <v>1346</v>
      </c>
      <c r="R1347" s="32">
        <v>0.50875595823800002</v>
      </c>
      <c r="S1347" s="28">
        <v>1346</v>
      </c>
      <c r="T1347" s="35">
        <v>0.56657190054200002</v>
      </c>
      <c r="U1347" s="25">
        <v>1346</v>
      </c>
      <c r="V1347" s="26">
        <v>30.551590394400002</v>
      </c>
      <c r="W1347" s="25">
        <v>1346</v>
      </c>
      <c r="X1347" s="26">
        <v>7.3909042986199998</v>
      </c>
      <c r="Y1347" s="25">
        <v>1346</v>
      </c>
      <c r="Z1347" s="26">
        <v>3.8389277756999997E-2</v>
      </c>
      <c r="AA1347" s="25">
        <v>1346</v>
      </c>
      <c r="AB1347" s="26">
        <v>11.1091467036</v>
      </c>
      <c r="AC1347" s="25">
        <v>1346</v>
      </c>
      <c r="AD1347" s="26">
        <v>0.469033168971</v>
      </c>
      <c r="AE1347" s="25">
        <v>1346</v>
      </c>
      <c r="AF1347" s="26">
        <v>618600.70022999996</v>
      </c>
      <c r="AG1347" s="25">
        <v>1346</v>
      </c>
      <c r="AH1347" s="26">
        <v>1.0845814384800001</v>
      </c>
      <c r="AI1347" s="25">
        <v>1346</v>
      </c>
      <c r="AJ1347" s="26">
        <v>70.768830137400002</v>
      </c>
      <c r="AK1347" s="25">
        <v>1346</v>
      </c>
      <c r="AL1347" s="26">
        <v>0.121661903339</v>
      </c>
      <c r="AM1347" s="25">
        <v>1346</v>
      </c>
      <c r="AN1347" s="26">
        <v>0.98544825604999997</v>
      </c>
      <c r="AO1347" s="25">
        <v>1346</v>
      </c>
      <c r="AP1347" s="26">
        <v>0.90464869867499997</v>
      </c>
      <c r="AQ1347" s="25">
        <v>1346</v>
      </c>
      <c r="AR1347" s="26">
        <v>335.559337384</v>
      </c>
      <c r="AS1347" s="25">
        <v>1346</v>
      </c>
      <c r="AT1347" s="26">
        <v>4.8064869582899998</v>
      </c>
      <c r="AU1347" s="25">
        <v>1346</v>
      </c>
      <c r="AV1347" s="26">
        <v>4632.6260227000002</v>
      </c>
      <c r="AW1347" s="25">
        <v>1346</v>
      </c>
      <c r="AX1347" s="26">
        <v>1.0845814384800001</v>
      </c>
      <c r="AY1347" s="25">
        <v>1346</v>
      </c>
      <c r="AZ1347" s="26">
        <v>71.504233088899994</v>
      </c>
      <c r="BA1347" s="25">
        <v>1346</v>
      </c>
      <c r="BB1347" s="26">
        <v>1.8007449764899999E-2</v>
      </c>
      <c r="BC1347" s="25">
        <v>1346</v>
      </c>
      <c r="BD1347" s="26">
        <v>7.4487079672099998E-2</v>
      </c>
      <c r="BE1347" s="25">
        <v>1346</v>
      </c>
      <c r="BF1347" s="26">
        <v>0.90750547056300002</v>
      </c>
      <c r="BG1347" s="25">
        <v>1346</v>
      </c>
      <c r="BH1347" s="26">
        <v>32.268751991400002</v>
      </c>
      <c r="BI1347" s="25">
        <v>1346</v>
      </c>
      <c r="BJ1347" s="26">
        <v>376.45401647099999</v>
      </c>
      <c r="CB1347" s="37"/>
      <c r="CD1347" s="37"/>
      <c r="CE1347" s="37"/>
    </row>
    <row r="1348" spans="1:83" x14ac:dyDescent="0.3">
      <c r="A1348" s="25">
        <v>1347</v>
      </c>
      <c r="B1348" s="26">
        <v>5139.0287727699997</v>
      </c>
      <c r="C1348" s="25">
        <v>1347</v>
      </c>
      <c r="D1348" s="26">
        <v>1.27241103313</v>
      </c>
      <c r="E1348" s="25">
        <v>1347</v>
      </c>
      <c r="F1348" s="26">
        <v>67.432798727800005</v>
      </c>
      <c r="G1348" s="25">
        <v>1347</v>
      </c>
      <c r="H1348" s="26">
        <v>0.189805045522</v>
      </c>
      <c r="I1348" s="25">
        <v>1347</v>
      </c>
      <c r="J1348" s="26">
        <v>1.36155883613E-2</v>
      </c>
      <c r="K1348" s="25">
        <v>1347</v>
      </c>
      <c r="L1348" s="26">
        <v>521418.51641500002</v>
      </c>
      <c r="M1348" s="25">
        <v>1347</v>
      </c>
      <c r="N1348" s="26">
        <v>75.305444790500005</v>
      </c>
      <c r="O1348" s="25">
        <v>1347</v>
      </c>
      <c r="P1348" s="26">
        <v>1.1238365593399999E-2</v>
      </c>
      <c r="Q1348" s="25">
        <v>1347</v>
      </c>
      <c r="R1348" s="32">
        <v>0.76631010476500006</v>
      </c>
      <c r="S1348" s="28">
        <v>1347</v>
      </c>
      <c r="T1348" s="35">
        <v>0.46784516587800001</v>
      </c>
      <c r="U1348" s="25">
        <v>1347</v>
      </c>
      <c r="V1348" s="26">
        <v>25.575250883399999</v>
      </c>
      <c r="W1348" s="25">
        <v>1347</v>
      </c>
      <c r="X1348" s="26">
        <v>4.7402661337599996</v>
      </c>
      <c r="Y1348" s="25">
        <v>1347</v>
      </c>
      <c r="Z1348" s="26">
        <v>6.7075136970599997E-2</v>
      </c>
      <c r="AA1348" s="25">
        <v>1347</v>
      </c>
      <c r="AB1348" s="26">
        <v>9.2887773789200008</v>
      </c>
      <c r="AC1348" s="25">
        <v>1347</v>
      </c>
      <c r="AD1348" s="26">
        <v>0.196955727932</v>
      </c>
      <c r="AE1348" s="25">
        <v>1347</v>
      </c>
      <c r="AF1348" s="26">
        <v>521418.51641500002</v>
      </c>
      <c r="AG1348" s="25">
        <v>1347</v>
      </c>
      <c r="AH1348" s="26">
        <v>1.1567023998599999</v>
      </c>
      <c r="AI1348" s="25">
        <v>1347</v>
      </c>
      <c r="AJ1348" s="26">
        <v>57.282099780800003</v>
      </c>
      <c r="AK1348" s="25">
        <v>1347</v>
      </c>
      <c r="AL1348" s="26">
        <v>7.8664559490399993E-2</v>
      </c>
      <c r="AM1348" s="25">
        <v>1347</v>
      </c>
      <c r="AN1348" s="26">
        <v>1.9132977088100001</v>
      </c>
      <c r="AO1348" s="25">
        <v>1347</v>
      </c>
      <c r="AP1348" s="26">
        <v>0.36846460899200001</v>
      </c>
      <c r="AQ1348" s="25">
        <v>1347</v>
      </c>
      <c r="AR1348" s="26">
        <v>970.98329751000006</v>
      </c>
      <c r="AS1348" s="25">
        <v>1347</v>
      </c>
      <c r="AT1348" s="26">
        <v>1.0995758471899999</v>
      </c>
      <c r="AU1348" s="25">
        <v>1347</v>
      </c>
      <c r="AV1348" s="26">
        <v>4522.4725284799997</v>
      </c>
      <c r="AW1348" s="25">
        <v>1347</v>
      </c>
      <c r="AX1348" s="26">
        <v>1.1567023998599999</v>
      </c>
      <c r="AY1348" s="25">
        <v>1347</v>
      </c>
      <c r="AZ1348" s="26">
        <v>65.882263497300002</v>
      </c>
      <c r="BA1348" s="25">
        <v>1347</v>
      </c>
      <c r="BB1348" s="26">
        <v>7.5665633602100005E-2</v>
      </c>
      <c r="BC1348" s="25">
        <v>1347</v>
      </c>
      <c r="BD1348" s="26">
        <v>1.9156002904200001E-2</v>
      </c>
      <c r="BE1348" s="25">
        <v>1347</v>
      </c>
      <c r="BF1348" s="26">
        <v>0.90517836349400005</v>
      </c>
      <c r="BG1348" s="25">
        <v>1347</v>
      </c>
      <c r="BH1348" s="26">
        <v>26.101606843399999</v>
      </c>
      <c r="BI1348" s="25">
        <v>1347</v>
      </c>
      <c r="BJ1348" s="26">
        <v>972.07011933499996</v>
      </c>
      <c r="CB1348" s="37"/>
      <c r="CD1348" s="37"/>
      <c r="CE1348" s="37"/>
    </row>
    <row r="1349" spans="1:83" x14ac:dyDescent="0.3">
      <c r="A1349" s="25">
        <v>1348</v>
      </c>
      <c r="B1349" s="26">
        <v>7214.8700472700002</v>
      </c>
      <c r="C1349" s="25">
        <v>1348</v>
      </c>
      <c r="D1349" s="26">
        <v>1.4658422659200001</v>
      </c>
      <c r="E1349" s="25">
        <v>1348</v>
      </c>
      <c r="F1349" s="26">
        <v>75.664537469500004</v>
      </c>
      <c r="G1349" s="25">
        <v>1348</v>
      </c>
      <c r="H1349" s="26">
        <v>0.141235465393</v>
      </c>
      <c r="I1349" s="25">
        <v>1348</v>
      </c>
      <c r="J1349" s="26">
        <v>0.13547826656699999</v>
      </c>
      <c r="K1349" s="25">
        <v>1348</v>
      </c>
      <c r="L1349" s="26">
        <v>768528.46210700006</v>
      </c>
      <c r="M1349" s="25">
        <v>1348</v>
      </c>
      <c r="N1349" s="26">
        <v>69.400860658799999</v>
      </c>
      <c r="O1349" s="25">
        <v>1348</v>
      </c>
      <c r="P1349" s="26">
        <v>1.3664189411600001E-2</v>
      </c>
      <c r="Q1349" s="25">
        <v>1348</v>
      </c>
      <c r="R1349" s="32">
        <v>0.75259851627300001</v>
      </c>
      <c r="S1349" s="28">
        <v>1348</v>
      </c>
      <c r="T1349" s="35">
        <v>0.30703298064099999</v>
      </c>
      <c r="U1349" s="25">
        <v>1348</v>
      </c>
      <c r="V1349" s="26">
        <v>29.131697029200001</v>
      </c>
      <c r="W1349" s="25">
        <v>1348</v>
      </c>
      <c r="X1349" s="26">
        <v>6.7399470774400001</v>
      </c>
      <c r="Y1349" s="25">
        <v>1348</v>
      </c>
      <c r="Z1349" s="26">
        <v>9.9781951876900005E-2</v>
      </c>
      <c r="AA1349" s="25">
        <v>1348</v>
      </c>
      <c r="AB1349" s="26">
        <v>7.4355110671400002</v>
      </c>
      <c r="AC1349" s="25">
        <v>1348</v>
      </c>
      <c r="AD1349" s="26">
        <v>0.187230295706</v>
      </c>
      <c r="AE1349" s="25">
        <v>1348</v>
      </c>
      <c r="AF1349" s="26">
        <v>768528.46210700006</v>
      </c>
      <c r="AG1349" s="25">
        <v>1348</v>
      </c>
      <c r="AH1349" s="26">
        <v>1.3191564950700001</v>
      </c>
      <c r="AI1349" s="25">
        <v>1348</v>
      </c>
      <c r="AJ1349" s="26">
        <v>61.445152210300002</v>
      </c>
      <c r="AK1349" s="25">
        <v>1348</v>
      </c>
      <c r="AL1349" s="26">
        <v>8.0392158931099994E-2</v>
      </c>
      <c r="AM1349" s="25">
        <v>1348</v>
      </c>
      <c r="AN1349" s="26">
        <v>1.46096914583</v>
      </c>
      <c r="AO1349" s="25">
        <v>1348</v>
      </c>
      <c r="AP1349" s="26">
        <v>0.86358212662</v>
      </c>
      <c r="AQ1349" s="25">
        <v>1348</v>
      </c>
      <c r="AR1349" s="26">
        <v>1113.7020653699999</v>
      </c>
      <c r="AS1349" s="25">
        <v>1348</v>
      </c>
      <c r="AT1349" s="26">
        <v>0.83352172601600005</v>
      </c>
      <c r="AU1349" s="25">
        <v>1348</v>
      </c>
      <c r="AV1349" s="26">
        <v>6140.1785098999999</v>
      </c>
      <c r="AW1349" s="25">
        <v>1348</v>
      </c>
      <c r="AX1349" s="26">
        <v>1.3191564950700001</v>
      </c>
      <c r="AY1349" s="25">
        <v>1348</v>
      </c>
      <c r="AZ1349" s="26">
        <v>73.116644221800001</v>
      </c>
      <c r="BA1349" s="25">
        <v>1348</v>
      </c>
      <c r="BB1349" s="26">
        <v>6.8941024086299998E-2</v>
      </c>
      <c r="BC1349" s="25">
        <v>1348</v>
      </c>
      <c r="BD1349" s="26">
        <v>8.1178728544500006E-2</v>
      </c>
      <c r="BE1349" s="25">
        <v>1348</v>
      </c>
      <c r="BF1349" s="26">
        <v>0.84988024736900003</v>
      </c>
      <c r="BG1349" s="25">
        <v>1348</v>
      </c>
      <c r="BH1349" s="26">
        <v>29.703442777799999</v>
      </c>
      <c r="BI1349" s="25">
        <v>1348</v>
      </c>
      <c r="BJ1349" s="26">
        <v>527.12142771200001</v>
      </c>
      <c r="CB1349" s="37"/>
      <c r="CD1349" s="37"/>
      <c r="CE1349" s="37"/>
    </row>
    <row r="1350" spans="1:83" x14ac:dyDescent="0.3">
      <c r="A1350" s="25">
        <v>1349</v>
      </c>
      <c r="B1350" s="26">
        <v>3841.07458873</v>
      </c>
      <c r="C1350" s="25">
        <v>1349</v>
      </c>
      <c r="D1350" s="26">
        <v>2.38839426386</v>
      </c>
      <c r="E1350" s="25">
        <v>1349</v>
      </c>
      <c r="F1350" s="26">
        <v>65.166183019599998</v>
      </c>
      <c r="G1350" s="25">
        <v>1349</v>
      </c>
      <c r="H1350" s="26">
        <v>7.0182144170800001E-2</v>
      </c>
      <c r="I1350" s="25">
        <v>1349</v>
      </c>
      <c r="J1350" s="26">
        <v>0.164291043438</v>
      </c>
      <c r="K1350" s="25">
        <v>1349</v>
      </c>
      <c r="L1350" s="26">
        <v>523740.075472</v>
      </c>
      <c r="M1350" s="25">
        <v>1349</v>
      </c>
      <c r="N1350" s="26">
        <v>65.051367772700004</v>
      </c>
      <c r="O1350" s="25">
        <v>1349</v>
      </c>
      <c r="P1350" s="26">
        <v>1.452736392E-2</v>
      </c>
      <c r="Q1350" s="25">
        <v>1349</v>
      </c>
      <c r="R1350" s="32">
        <v>0.52629309326700002</v>
      </c>
      <c r="S1350" s="28">
        <v>1349</v>
      </c>
      <c r="T1350" s="35">
        <v>0.75816495906000003</v>
      </c>
      <c r="U1350" s="25">
        <v>1349</v>
      </c>
      <c r="V1350" s="26">
        <v>27.969156335400001</v>
      </c>
      <c r="W1350" s="25">
        <v>1349</v>
      </c>
      <c r="X1350" s="26">
        <v>6.0363627932900004</v>
      </c>
      <c r="Y1350" s="25">
        <v>1349</v>
      </c>
      <c r="Z1350" s="26">
        <v>9.7278866225499999E-2</v>
      </c>
      <c r="AA1350" s="25">
        <v>1349</v>
      </c>
      <c r="AB1350" s="26">
        <v>9.7375724182100001</v>
      </c>
      <c r="AC1350" s="25">
        <v>1349</v>
      </c>
      <c r="AD1350" s="26">
        <v>0.212749952351</v>
      </c>
      <c r="AE1350" s="25">
        <v>1349</v>
      </c>
      <c r="AF1350" s="26">
        <v>523740.075472</v>
      </c>
      <c r="AG1350" s="25">
        <v>1349</v>
      </c>
      <c r="AH1350" s="26">
        <v>2.2424787187200002</v>
      </c>
      <c r="AI1350" s="25">
        <v>1349</v>
      </c>
      <c r="AJ1350" s="26">
        <v>48.774475461199998</v>
      </c>
      <c r="AK1350" s="25">
        <v>1349</v>
      </c>
      <c r="AL1350" s="26">
        <v>0.12284887170100001</v>
      </c>
      <c r="AM1350" s="25">
        <v>1349</v>
      </c>
      <c r="AN1350" s="26">
        <v>0.90465030383800005</v>
      </c>
      <c r="AO1350" s="25">
        <v>1349</v>
      </c>
      <c r="AP1350" s="26">
        <v>1.4822239106699999</v>
      </c>
      <c r="AQ1350" s="25">
        <v>1349</v>
      </c>
      <c r="AR1350" s="26">
        <v>1429.3245668300001</v>
      </c>
      <c r="AS1350" s="25">
        <v>1349</v>
      </c>
      <c r="AT1350" s="26">
        <v>1.02795805687</v>
      </c>
      <c r="AU1350" s="25">
        <v>1349</v>
      </c>
      <c r="AV1350" s="26">
        <v>3150.23043542</v>
      </c>
      <c r="AW1350" s="25">
        <v>1349</v>
      </c>
      <c r="AX1350" s="26">
        <v>2.2424787187200002</v>
      </c>
      <c r="AY1350" s="25">
        <v>1349</v>
      </c>
      <c r="AZ1350" s="26">
        <v>60.245045525999998</v>
      </c>
      <c r="BA1350" s="25">
        <v>1349</v>
      </c>
      <c r="BB1350" s="26">
        <v>4.6605168026399996E-3</v>
      </c>
      <c r="BC1350" s="25">
        <v>1349</v>
      </c>
      <c r="BD1350" s="26">
        <v>6.1932976485300002E-2</v>
      </c>
      <c r="BE1350" s="25">
        <v>1349</v>
      </c>
      <c r="BF1350" s="26">
        <v>0.93340650671199998</v>
      </c>
      <c r="BG1350" s="25">
        <v>1349</v>
      </c>
      <c r="BH1350" s="26">
        <v>28.252504888400001</v>
      </c>
      <c r="BI1350" s="25">
        <v>1349</v>
      </c>
      <c r="BJ1350" s="26">
        <v>774.79561074599997</v>
      </c>
      <c r="CB1350" s="37"/>
      <c r="CD1350" s="37"/>
      <c r="CE1350" s="37"/>
    </row>
    <row r="1351" spans="1:83" x14ac:dyDescent="0.3">
      <c r="A1351" s="25">
        <v>1350</v>
      </c>
      <c r="B1351" s="26">
        <v>5977.8983939399996</v>
      </c>
      <c r="C1351" s="25">
        <v>1350</v>
      </c>
      <c r="D1351" s="26">
        <v>2.03463946353</v>
      </c>
      <c r="E1351" s="25">
        <v>1350</v>
      </c>
      <c r="F1351" s="26">
        <v>42.9992899784</v>
      </c>
      <c r="G1351" s="25">
        <v>1350</v>
      </c>
      <c r="H1351" s="26">
        <v>4.7455204922300001E-2</v>
      </c>
      <c r="I1351" s="25">
        <v>1350</v>
      </c>
      <c r="J1351" s="26">
        <v>0.115808583282</v>
      </c>
      <c r="K1351" s="25">
        <v>1350</v>
      </c>
      <c r="L1351" s="26">
        <v>468307.319135</v>
      </c>
      <c r="M1351" s="25">
        <v>1350</v>
      </c>
      <c r="N1351" s="26">
        <v>65.873168576599994</v>
      </c>
      <c r="O1351" s="25">
        <v>1350</v>
      </c>
      <c r="P1351" s="26">
        <v>1.36924760825E-2</v>
      </c>
      <c r="Q1351" s="25">
        <v>1350</v>
      </c>
      <c r="R1351" s="32">
        <v>0.52940941642499995</v>
      </c>
      <c r="S1351" s="28">
        <v>1350</v>
      </c>
      <c r="T1351" s="35">
        <v>0.732035080118</v>
      </c>
      <c r="U1351" s="25">
        <v>1350</v>
      </c>
      <c r="V1351" s="26">
        <v>25.547714853399999</v>
      </c>
      <c r="W1351" s="25">
        <v>1350</v>
      </c>
      <c r="X1351" s="26">
        <v>8.0580120085699996</v>
      </c>
      <c r="Y1351" s="25">
        <v>1350</v>
      </c>
      <c r="Z1351" s="26">
        <v>5.84975106188E-2</v>
      </c>
      <c r="AA1351" s="25">
        <v>1350</v>
      </c>
      <c r="AB1351" s="26">
        <v>14.013348240499999</v>
      </c>
      <c r="AC1351" s="25">
        <v>1350</v>
      </c>
      <c r="AD1351" s="26">
        <v>0.45005730181600001</v>
      </c>
      <c r="AE1351" s="25">
        <v>1350</v>
      </c>
      <c r="AF1351" s="26">
        <v>468307.319135</v>
      </c>
      <c r="AG1351" s="25">
        <v>1350</v>
      </c>
      <c r="AH1351" s="26">
        <v>1.8444822432800001</v>
      </c>
      <c r="AI1351" s="25">
        <v>1350</v>
      </c>
      <c r="AJ1351" s="26">
        <v>57.887759213499997</v>
      </c>
      <c r="AK1351" s="25">
        <v>1350</v>
      </c>
      <c r="AL1351" s="26">
        <v>0.14761882003599999</v>
      </c>
      <c r="AM1351" s="25">
        <v>1350</v>
      </c>
      <c r="AN1351" s="26">
        <v>0.94151754447199998</v>
      </c>
      <c r="AO1351" s="25">
        <v>1350</v>
      </c>
      <c r="AP1351" s="26">
        <v>1.3381248466</v>
      </c>
      <c r="AQ1351" s="25">
        <v>1350</v>
      </c>
      <c r="AR1351" s="26">
        <v>883.10702952400004</v>
      </c>
      <c r="AS1351" s="25">
        <v>1350</v>
      </c>
      <c r="AT1351" s="26">
        <v>3.97425018693</v>
      </c>
      <c r="AU1351" s="25">
        <v>1350</v>
      </c>
      <c r="AV1351" s="26">
        <v>5375.6314934100001</v>
      </c>
      <c r="AW1351" s="25">
        <v>1350</v>
      </c>
      <c r="AX1351" s="26">
        <v>1.8444822432800001</v>
      </c>
      <c r="AY1351" s="25">
        <v>1350</v>
      </c>
      <c r="AZ1351" s="26">
        <v>63.931867494099997</v>
      </c>
      <c r="BA1351" s="25">
        <v>1350</v>
      </c>
      <c r="BB1351" s="26">
        <v>5.2031940034000003E-3</v>
      </c>
      <c r="BC1351" s="25">
        <v>1350</v>
      </c>
      <c r="BD1351" s="26">
        <v>6.4315603410599997E-2</v>
      </c>
      <c r="BE1351" s="25">
        <v>1350</v>
      </c>
      <c r="BF1351" s="26">
        <v>0.93048120258599998</v>
      </c>
      <c r="BG1351" s="25">
        <v>1350</v>
      </c>
      <c r="BH1351" s="26">
        <v>26.316865438899999</v>
      </c>
      <c r="BI1351" s="25">
        <v>1350</v>
      </c>
      <c r="BJ1351" s="26">
        <v>596.34581230399999</v>
      </c>
      <c r="CB1351" s="37"/>
      <c r="CD1351" s="37"/>
      <c r="CE1351" s="37"/>
    </row>
    <row r="1352" spans="1:83" x14ac:dyDescent="0.3">
      <c r="A1352" s="25">
        <v>1351</v>
      </c>
      <c r="B1352" s="26">
        <v>4347.2046919200002</v>
      </c>
      <c r="C1352" s="25">
        <v>1351</v>
      </c>
      <c r="D1352" s="26">
        <v>2.0651180573399999</v>
      </c>
      <c r="E1352" s="25">
        <v>1351</v>
      </c>
      <c r="F1352" s="26">
        <v>56.607472157099998</v>
      </c>
      <c r="G1352" s="25">
        <v>1351</v>
      </c>
      <c r="H1352" s="26">
        <v>0.195428719876</v>
      </c>
      <c r="I1352" s="25">
        <v>1351</v>
      </c>
      <c r="J1352" s="26">
        <v>7.6288686073400003E-2</v>
      </c>
      <c r="K1352" s="25">
        <v>1351</v>
      </c>
      <c r="L1352" s="26">
        <v>704706.48147899995</v>
      </c>
      <c r="M1352" s="25">
        <v>1351</v>
      </c>
      <c r="N1352" s="26">
        <v>78.760335595699999</v>
      </c>
      <c r="O1352" s="25">
        <v>1351</v>
      </c>
      <c r="P1352" s="26">
        <v>1.1271542995600001E-2</v>
      </c>
      <c r="Q1352" s="25">
        <v>1351</v>
      </c>
      <c r="R1352" s="32">
        <v>0.47904175982800001</v>
      </c>
      <c r="S1352" s="28">
        <v>1351</v>
      </c>
      <c r="T1352" s="35">
        <v>0.86437543748000001</v>
      </c>
      <c r="U1352" s="25">
        <v>1351</v>
      </c>
      <c r="V1352" s="26">
        <v>26.575520041400001</v>
      </c>
      <c r="W1352" s="25">
        <v>1351</v>
      </c>
      <c r="X1352" s="26">
        <v>2.73731858329</v>
      </c>
      <c r="Y1352" s="25">
        <v>1351</v>
      </c>
      <c r="Z1352" s="26">
        <v>6.67129375636E-2</v>
      </c>
      <c r="AA1352" s="25">
        <v>1351</v>
      </c>
      <c r="AB1352" s="26">
        <v>8.6141599977399999</v>
      </c>
      <c r="AC1352" s="25">
        <v>1351</v>
      </c>
      <c r="AD1352" s="26">
        <v>0.31631673261900001</v>
      </c>
      <c r="AE1352" s="25">
        <v>1351</v>
      </c>
      <c r="AF1352" s="26">
        <v>704706.48147899995</v>
      </c>
      <c r="AG1352" s="25">
        <v>1351</v>
      </c>
      <c r="AH1352" s="26">
        <v>1.9841323661700001</v>
      </c>
      <c r="AI1352" s="25">
        <v>1351</v>
      </c>
      <c r="AJ1352" s="26">
        <v>89.844426287700003</v>
      </c>
      <c r="AK1352" s="25">
        <v>1351</v>
      </c>
      <c r="AL1352" s="26">
        <v>0.157955760275</v>
      </c>
      <c r="AM1352" s="25">
        <v>1351</v>
      </c>
      <c r="AN1352" s="26">
        <v>1.2411830386</v>
      </c>
      <c r="AO1352" s="25">
        <v>1351</v>
      </c>
      <c r="AP1352" s="26">
        <v>0.57258889925400003</v>
      </c>
      <c r="AQ1352" s="25">
        <v>1351</v>
      </c>
      <c r="AR1352" s="26">
        <v>227.89573582099999</v>
      </c>
      <c r="AS1352" s="25">
        <v>1351</v>
      </c>
      <c r="AT1352" s="26">
        <v>2.06281160135</v>
      </c>
      <c r="AU1352" s="25">
        <v>1351</v>
      </c>
      <c r="AV1352" s="26">
        <v>3809.00402037</v>
      </c>
      <c r="AW1352" s="25">
        <v>1351</v>
      </c>
      <c r="AX1352" s="26">
        <v>1.9841323661700001</v>
      </c>
      <c r="AY1352" s="25">
        <v>1351</v>
      </c>
      <c r="AZ1352" s="26">
        <v>89.938055714200004</v>
      </c>
      <c r="BA1352" s="25">
        <v>1351</v>
      </c>
      <c r="BB1352" s="26">
        <v>5.4899766254399997E-2</v>
      </c>
      <c r="BC1352" s="25">
        <v>1351</v>
      </c>
      <c r="BD1352" s="26">
        <v>0.11391352641499999</v>
      </c>
      <c r="BE1352" s="25">
        <v>1351</v>
      </c>
      <c r="BF1352" s="26">
        <v>0.83118670733099997</v>
      </c>
      <c r="BG1352" s="25">
        <v>1351</v>
      </c>
      <c r="BH1352" s="26">
        <v>27.071153726399999</v>
      </c>
      <c r="BI1352" s="25">
        <v>1351</v>
      </c>
      <c r="BJ1352" s="26">
        <v>397.23811861299998</v>
      </c>
      <c r="CB1352" s="37"/>
      <c r="CD1352" s="37"/>
      <c r="CE1352" s="37"/>
    </row>
    <row r="1353" spans="1:83" x14ac:dyDescent="0.3">
      <c r="A1353" s="25">
        <v>1352</v>
      </c>
      <c r="B1353" s="26">
        <v>11724.142066799999</v>
      </c>
      <c r="C1353" s="25">
        <v>1352</v>
      </c>
      <c r="D1353" s="26">
        <v>2.0143143319400001</v>
      </c>
      <c r="E1353" s="25">
        <v>1352</v>
      </c>
      <c r="F1353" s="26">
        <v>44.3180463574</v>
      </c>
      <c r="G1353" s="25">
        <v>1352</v>
      </c>
      <c r="H1353" s="26">
        <v>0.182076348163</v>
      </c>
      <c r="I1353" s="25">
        <v>1352</v>
      </c>
      <c r="J1353" s="26">
        <v>0.15138501873900001</v>
      </c>
      <c r="K1353" s="25">
        <v>1352</v>
      </c>
      <c r="L1353" s="26">
        <v>584846.87537599995</v>
      </c>
      <c r="M1353" s="25">
        <v>1352</v>
      </c>
      <c r="N1353" s="26">
        <v>75.330360883200001</v>
      </c>
      <c r="O1353" s="25">
        <v>1352</v>
      </c>
      <c r="P1353" s="26">
        <v>1.84543309876E-2</v>
      </c>
      <c r="Q1353" s="25">
        <v>1352</v>
      </c>
      <c r="R1353" s="32">
        <v>0.73539571989200003</v>
      </c>
      <c r="S1353" s="28">
        <v>1352</v>
      </c>
      <c r="T1353" s="35">
        <v>0.72924511689100002</v>
      </c>
      <c r="U1353" s="25">
        <v>1352</v>
      </c>
      <c r="V1353" s="26">
        <v>33.279299082900003</v>
      </c>
      <c r="W1353" s="25">
        <v>1352</v>
      </c>
      <c r="X1353" s="26">
        <v>4.3775625383400003</v>
      </c>
      <c r="Y1353" s="25">
        <v>1352</v>
      </c>
      <c r="Z1353" s="26">
        <v>9.2522831944999995E-2</v>
      </c>
      <c r="AA1353" s="25">
        <v>1352</v>
      </c>
      <c r="AB1353" s="26">
        <v>9.4000559569900002</v>
      </c>
      <c r="AC1353" s="25">
        <v>1352</v>
      </c>
      <c r="AD1353" s="26">
        <v>0.31361632230300002</v>
      </c>
      <c r="AE1353" s="25">
        <v>1352</v>
      </c>
      <c r="AF1353" s="26">
        <v>584846.87537599995</v>
      </c>
      <c r="AG1353" s="25">
        <v>1352</v>
      </c>
      <c r="AH1353" s="26">
        <v>1.9071130408200001</v>
      </c>
      <c r="AI1353" s="25">
        <v>1352</v>
      </c>
      <c r="AJ1353" s="26">
        <v>80.756662195000004</v>
      </c>
      <c r="AK1353" s="25">
        <v>1352</v>
      </c>
      <c r="AL1353" s="26">
        <v>0.39005932777699998</v>
      </c>
      <c r="AM1353" s="25">
        <v>1352</v>
      </c>
      <c r="AN1353" s="26">
        <v>1.6781410695200001</v>
      </c>
      <c r="AO1353" s="25">
        <v>1352</v>
      </c>
      <c r="AP1353" s="26">
        <v>0.95504194096700001</v>
      </c>
      <c r="AQ1353" s="25">
        <v>1352</v>
      </c>
      <c r="AR1353" s="26">
        <v>535.34307360100001</v>
      </c>
      <c r="AS1353" s="25">
        <v>1352</v>
      </c>
      <c r="AT1353" s="26">
        <v>1.75387422317</v>
      </c>
      <c r="AU1353" s="25">
        <v>1352</v>
      </c>
      <c r="AV1353" s="26">
        <v>10606.0597853</v>
      </c>
      <c r="AW1353" s="25">
        <v>1352</v>
      </c>
      <c r="AX1353" s="26">
        <v>1.9071130408200001</v>
      </c>
      <c r="AY1353" s="25">
        <v>1352</v>
      </c>
      <c r="AZ1353" s="26">
        <v>75.733835133400007</v>
      </c>
      <c r="BA1353" s="25">
        <v>1352</v>
      </c>
      <c r="BB1353" s="26">
        <v>0.12879385061599999</v>
      </c>
      <c r="BC1353" s="25">
        <v>1352</v>
      </c>
      <c r="BD1353" s="26">
        <v>0.13440155034599999</v>
      </c>
      <c r="BE1353" s="25">
        <v>1352</v>
      </c>
      <c r="BF1353" s="26">
        <v>0.736804599038</v>
      </c>
      <c r="BG1353" s="25">
        <v>1352</v>
      </c>
      <c r="BH1353" s="26">
        <v>33.829056782800002</v>
      </c>
      <c r="BI1353" s="25">
        <v>1352</v>
      </c>
      <c r="BJ1353" s="26">
        <v>420.72763487899999</v>
      </c>
      <c r="CB1353" s="37"/>
      <c r="CD1353" s="37"/>
      <c r="CE1353" s="37"/>
    </row>
    <row r="1354" spans="1:83" x14ac:dyDescent="0.3">
      <c r="A1354" s="25">
        <v>1353</v>
      </c>
      <c r="B1354" s="26">
        <v>5234.5204661600001</v>
      </c>
      <c r="C1354" s="25">
        <v>1353</v>
      </c>
      <c r="D1354" s="26">
        <v>1.25267165604</v>
      </c>
      <c r="E1354" s="25">
        <v>1353</v>
      </c>
      <c r="F1354" s="26">
        <v>62.253811248300003</v>
      </c>
      <c r="G1354" s="25">
        <v>1353</v>
      </c>
      <c r="H1354" s="26">
        <v>0.191633968356</v>
      </c>
      <c r="I1354" s="25">
        <v>1353</v>
      </c>
      <c r="J1354" s="26">
        <v>0.103597706732</v>
      </c>
      <c r="K1354" s="25">
        <v>1353</v>
      </c>
      <c r="L1354" s="26">
        <v>406066.11173</v>
      </c>
      <c r="M1354" s="25">
        <v>1353</v>
      </c>
      <c r="N1354" s="26">
        <v>77.570208673400003</v>
      </c>
      <c r="O1354" s="25">
        <v>1353</v>
      </c>
      <c r="P1354" s="26">
        <v>1.42345559689E-2</v>
      </c>
      <c r="Q1354" s="25">
        <v>1353</v>
      </c>
      <c r="R1354" s="32">
        <v>0.40891588294300002</v>
      </c>
      <c r="S1354" s="28">
        <v>1353</v>
      </c>
      <c r="T1354" s="35">
        <v>0.455039719959</v>
      </c>
      <c r="U1354" s="25">
        <v>1353</v>
      </c>
      <c r="V1354" s="26">
        <v>35.294737411900002</v>
      </c>
      <c r="W1354" s="25">
        <v>1353</v>
      </c>
      <c r="X1354" s="26">
        <v>3.4573299688899999</v>
      </c>
      <c r="Y1354" s="25">
        <v>1353</v>
      </c>
      <c r="Z1354" s="26">
        <v>9.9059814997199999E-2</v>
      </c>
      <c r="AA1354" s="25">
        <v>1353</v>
      </c>
      <c r="AB1354" s="26">
        <v>11.2367242892</v>
      </c>
      <c r="AC1354" s="25">
        <v>1353</v>
      </c>
      <c r="AD1354" s="26">
        <v>0.47105147964499999</v>
      </c>
      <c r="AE1354" s="25">
        <v>1353</v>
      </c>
      <c r="AF1354" s="26">
        <v>406066.11173</v>
      </c>
      <c r="AG1354" s="25">
        <v>1353</v>
      </c>
      <c r="AH1354" s="26">
        <v>1.15777009695</v>
      </c>
      <c r="AI1354" s="25">
        <v>1353</v>
      </c>
      <c r="AJ1354" s="26">
        <v>89.713830431800005</v>
      </c>
      <c r="AK1354" s="25">
        <v>1353</v>
      </c>
      <c r="AL1354" s="26">
        <v>0.20694362002700001</v>
      </c>
      <c r="AM1354" s="25">
        <v>1353</v>
      </c>
      <c r="AN1354" s="26">
        <v>1.5237734523099999</v>
      </c>
      <c r="AO1354" s="25">
        <v>1353</v>
      </c>
      <c r="AP1354" s="26">
        <v>0.49054066703999999</v>
      </c>
      <c r="AQ1354" s="25">
        <v>1353</v>
      </c>
      <c r="AR1354" s="26">
        <v>328.27533795900001</v>
      </c>
      <c r="AS1354" s="25">
        <v>1353</v>
      </c>
      <c r="AT1354" s="26">
        <v>2.9731976218699998</v>
      </c>
      <c r="AU1354" s="25">
        <v>1353</v>
      </c>
      <c r="AV1354" s="26">
        <v>4610.8936156099999</v>
      </c>
      <c r="AW1354" s="25">
        <v>1353</v>
      </c>
      <c r="AX1354" s="26">
        <v>1.15777009695</v>
      </c>
      <c r="AY1354" s="25">
        <v>1353</v>
      </c>
      <c r="AZ1354" s="26">
        <v>90.179201987200003</v>
      </c>
      <c r="BA1354" s="25">
        <v>1353</v>
      </c>
      <c r="BB1354" s="26">
        <v>0.102399549864</v>
      </c>
      <c r="BC1354" s="25">
        <v>1353</v>
      </c>
      <c r="BD1354" s="26">
        <v>9.7511675986499999E-2</v>
      </c>
      <c r="BE1354" s="25">
        <v>1353</v>
      </c>
      <c r="BF1354" s="26">
        <v>0.80008877415000001</v>
      </c>
      <c r="BG1354" s="25">
        <v>1353</v>
      </c>
      <c r="BH1354" s="26">
        <v>35.673480856399998</v>
      </c>
      <c r="BI1354" s="25">
        <v>1353</v>
      </c>
      <c r="BJ1354" s="26">
        <v>305.10550319999999</v>
      </c>
      <c r="CB1354" s="37"/>
      <c r="CD1354" s="37"/>
      <c r="CE1354" s="37"/>
    </row>
    <row r="1355" spans="1:83" x14ac:dyDescent="0.3">
      <c r="A1355" s="25">
        <v>1354</v>
      </c>
      <c r="B1355" s="26">
        <v>3085.0172779</v>
      </c>
      <c r="C1355" s="25">
        <v>1354</v>
      </c>
      <c r="D1355" s="26">
        <v>1.8722020827700001</v>
      </c>
      <c r="E1355" s="25">
        <v>1354</v>
      </c>
      <c r="F1355" s="26">
        <v>49.046848461499998</v>
      </c>
      <c r="G1355" s="25">
        <v>1354</v>
      </c>
      <c r="H1355" s="26">
        <v>0.17611421313799999</v>
      </c>
      <c r="I1355" s="25">
        <v>1354</v>
      </c>
      <c r="J1355" s="26">
        <v>4.1350040257499998E-2</v>
      </c>
      <c r="K1355" s="25">
        <v>1354</v>
      </c>
      <c r="L1355" s="26">
        <v>595680.85774699994</v>
      </c>
      <c r="M1355" s="25">
        <v>1354</v>
      </c>
      <c r="N1355" s="26">
        <v>45.477634060900002</v>
      </c>
      <c r="O1355" s="25">
        <v>1354</v>
      </c>
      <c r="P1355" s="26">
        <v>1.7729028668799999E-2</v>
      </c>
      <c r="Q1355" s="25">
        <v>1354</v>
      </c>
      <c r="R1355" s="32">
        <v>0.536840534566</v>
      </c>
      <c r="S1355" s="28">
        <v>1354</v>
      </c>
      <c r="T1355" s="35">
        <v>0.46677321054400001</v>
      </c>
      <c r="U1355" s="25">
        <v>1354</v>
      </c>
      <c r="V1355" s="26">
        <v>44.590745501699999</v>
      </c>
      <c r="W1355" s="25">
        <v>1354</v>
      </c>
      <c r="X1355" s="26">
        <v>8.0714578406499999</v>
      </c>
      <c r="Y1355" s="25">
        <v>1354</v>
      </c>
      <c r="Z1355" s="26">
        <v>4.15341296057E-2</v>
      </c>
      <c r="AA1355" s="25">
        <v>1354</v>
      </c>
      <c r="AB1355" s="26">
        <v>7.7068003941900001</v>
      </c>
      <c r="AC1355" s="25">
        <v>1354</v>
      </c>
      <c r="AD1355" s="26">
        <v>0.440613458407</v>
      </c>
      <c r="AE1355" s="25">
        <v>1354</v>
      </c>
      <c r="AF1355" s="26">
        <v>595680.85774699994</v>
      </c>
      <c r="AG1355" s="25">
        <v>1354</v>
      </c>
      <c r="AH1355" s="26">
        <v>1.68363457045</v>
      </c>
      <c r="AI1355" s="25">
        <v>1354</v>
      </c>
      <c r="AJ1355" s="26">
        <v>73.725387592600001</v>
      </c>
      <c r="AK1355" s="25">
        <v>1354</v>
      </c>
      <c r="AL1355" s="26">
        <v>8.4093778250199994E-2</v>
      </c>
      <c r="AM1355" s="25">
        <v>1354</v>
      </c>
      <c r="AN1355" s="26">
        <v>1.2331284759300001</v>
      </c>
      <c r="AO1355" s="25">
        <v>1354</v>
      </c>
      <c r="AP1355" s="26">
        <v>0.44157889407700002</v>
      </c>
      <c r="AQ1355" s="25">
        <v>1354</v>
      </c>
      <c r="AR1355" s="26">
        <v>211.34164103800001</v>
      </c>
      <c r="AS1355" s="25">
        <v>1354</v>
      </c>
      <c r="AT1355" s="26">
        <v>3.6810197768899999</v>
      </c>
      <c r="AU1355" s="25">
        <v>1354</v>
      </c>
      <c r="AV1355" s="26">
        <v>2606.1952298800002</v>
      </c>
      <c r="AW1355" s="25">
        <v>1354</v>
      </c>
      <c r="AX1355" s="26">
        <v>1.68363457045</v>
      </c>
      <c r="AY1355" s="25">
        <v>1354</v>
      </c>
      <c r="AZ1355" s="26">
        <v>73.352130161199995</v>
      </c>
      <c r="BA1355" s="25">
        <v>1354</v>
      </c>
      <c r="BB1355" s="26">
        <v>3.4156221408699998E-2</v>
      </c>
      <c r="BC1355" s="25">
        <v>1354</v>
      </c>
      <c r="BD1355" s="26">
        <v>3.9537003422999997E-2</v>
      </c>
      <c r="BE1355" s="25">
        <v>1354</v>
      </c>
      <c r="BF1355" s="26">
        <v>0.92630677516799997</v>
      </c>
      <c r="BG1355" s="25">
        <v>1354</v>
      </c>
      <c r="BH1355" s="26">
        <v>45.710166968800003</v>
      </c>
      <c r="BI1355" s="25">
        <v>1354</v>
      </c>
      <c r="BJ1355" s="26">
        <v>200.66799260499999</v>
      </c>
      <c r="CB1355" s="37"/>
      <c r="CD1355" s="37"/>
      <c r="CE1355" s="37"/>
    </row>
    <row r="1356" spans="1:83" x14ac:dyDescent="0.3">
      <c r="A1356" s="25">
        <v>1355</v>
      </c>
      <c r="B1356" s="26">
        <v>8947.6524711399998</v>
      </c>
      <c r="C1356" s="25">
        <v>1355</v>
      </c>
      <c r="D1356" s="26">
        <v>1.8083752851699999</v>
      </c>
      <c r="E1356" s="25">
        <v>1355</v>
      </c>
      <c r="F1356" s="26">
        <v>61.204820967400003</v>
      </c>
      <c r="G1356" s="25">
        <v>1355</v>
      </c>
      <c r="H1356" s="26">
        <v>0.15179509134300001</v>
      </c>
      <c r="I1356" s="25">
        <v>1355</v>
      </c>
      <c r="J1356" s="26">
        <v>5.57875487303E-2</v>
      </c>
      <c r="K1356" s="25">
        <v>1355</v>
      </c>
      <c r="L1356" s="26">
        <v>555476.77432199998</v>
      </c>
      <c r="M1356" s="25">
        <v>1355</v>
      </c>
      <c r="N1356" s="26">
        <v>66.385823058699998</v>
      </c>
      <c r="O1356" s="25">
        <v>1355</v>
      </c>
      <c r="P1356" s="26">
        <v>1.7531439613000001E-2</v>
      </c>
      <c r="Q1356" s="25">
        <v>1355</v>
      </c>
      <c r="R1356" s="32">
        <v>0.60504558367299999</v>
      </c>
      <c r="S1356" s="28">
        <v>1355</v>
      </c>
      <c r="T1356" s="35">
        <v>0.84631080831700001</v>
      </c>
      <c r="U1356" s="25">
        <v>1355</v>
      </c>
      <c r="V1356" s="26">
        <v>28.497301648499999</v>
      </c>
      <c r="W1356" s="25">
        <v>1355</v>
      </c>
      <c r="X1356" s="26">
        <v>9.3295757698599999</v>
      </c>
      <c r="Y1356" s="25">
        <v>1355</v>
      </c>
      <c r="Z1356" s="26">
        <v>9.0134540516999997E-2</v>
      </c>
      <c r="AA1356" s="25">
        <v>1355</v>
      </c>
      <c r="AB1356" s="26">
        <v>9.8405603784999993</v>
      </c>
      <c r="AC1356" s="25">
        <v>1355</v>
      </c>
      <c r="AD1356" s="26">
        <v>0.30355429317499999</v>
      </c>
      <c r="AE1356" s="25">
        <v>1355</v>
      </c>
      <c r="AF1356" s="26">
        <v>555476.77432199998</v>
      </c>
      <c r="AG1356" s="25">
        <v>1355</v>
      </c>
      <c r="AH1356" s="26">
        <v>1.6008391257300001</v>
      </c>
      <c r="AI1356" s="25">
        <v>1355</v>
      </c>
      <c r="AJ1356" s="26">
        <v>56.245567792000003</v>
      </c>
      <c r="AK1356" s="25">
        <v>1355</v>
      </c>
      <c r="AL1356" s="26">
        <v>0.209274975699</v>
      </c>
      <c r="AM1356" s="25">
        <v>1355</v>
      </c>
      <c r="AN1356" s="26">
        <v>1.83146405698</v>
      </c>
      <c r="AO1356" s="25">
        <v>1355</v>
      </c>
      <c r="AP1356" s="26">
        <v>0.86850790249499998</v>
      </c>
      <c r="AQ1356" s="25">
        <v>1355</v>
      </c>
      <c r="AR1356" s="26">
        <v>1296.3622211100001</v>
      </c>
      <c r="AS1356" s="25">
        <v>1355</v>
      </c>
      <c r="AT1356" s="26">
        <v>1.7172081862099999</v>
      </c>
      <c r="AU1356" s="25">
        <v>1355</v>
      </c>
      <c r="AV1356" s="26">
        <v>8041.0573615000003</v>
      </c>
      <c r="AW1356" s="25">
        <v>1355</v>
      </c>
      <c r="AX1356" s="26">
        <v>1.6008391257300001</v>
      </c>
      <c r="AY1356" s="25">
        <v>1355</v>
      </c>
      <c r="AZ1356" s="26">
        <v>64.384667126599993</v>
      </c>
      <c r="BA1356" s="25">
        <v>1355</v>
      </c>
      <c r="BB1356" s="26">
        <v>7.0942618622999998E-2</v>
      </c>
      <c r="BC1356" s="25">
        <v>1355</v>
      </c>
      <c r="BD1356" s="26">
        <v>4.7298325327300002E-2</v>
      </c>
      <c r="BE1356" s="25">
        <v>1355</v>
      </c>
      <c r="BF1356" s="26">
        <v>0.88175905605000005</v>
      </c>
      <c r="BG1356" s="25">
        <v>1355</v>
      </c>
      <c r="BH1356" s="26">
        <v>29.1510186</v>
      </c>
      <c r="BI1356" s="25">
        <v>1355</v>
      </c>
      <c r="BJ1356" s="26">
        <v>490.70823716299998</v>
      </c>
      <c r="CB1356" s="37"/>
      <c r="CD1356" s="37"/>
      <c r="CE1356" s="37"/>
    </row>
    <row r="1357" spans="1:83" x14ac:dyDescent="0.3">
      <c r="A1357" s="25">
        <v>1356</v>
      </c>
      <c r="B1357" s="26">
        <v>7894.32599992</v>
      </c>
      <c r="C1357" s="25">
        <v>1356</v>
      </c>
      <c r="D1357" s="26">
        <v>2.1545261029699998</v>
      </c>
      <c r="E1357" s="25">
        <v>1356</v>
      </c>
      <c r="F1357" s="26">
        <v>61.841972189899998</v>
      </c>
      <c r="G1357" s="25">
        <v>1356</v>
      </c>
      <c r="H1357" s="26">
        <v>3.76399068277E-2</v>
      </c>
      <c r="I1357" s="25">
        <v>1356</v>
      </c>
      <c r="J1357" s="26">
        <v>2.65980298525E-2</v>
      </c>
      <c r="K1357" s="25">
        <v>1356</v>
      </c>
      <c r="L1357" s="26">
        <v>736356.36213100003</v>
      </c>
      <c r="M1357" s="25">
        <v>1356</v>
      </c>
      <c r="N1357" s="26">
        <v>68.499530504000006</v>
      </c>
      <c r="O1357" s="25">
        <v>1356</v>
      </c>
      <c r="P1357" s="26">
        <v>1.2673576168499999E-2</v>
      </c>
      <c r="Q1357" s="25">
        <v>1356</v>
      </c>
      <c r="R1357" s="32">
        <v>0.87795056347900002</v>
      </c>
      <c r="S1357" s="28">
        <v>1356</v>
      </c>
      <c r="T1357" s="35">
        <v>0.75521058946099995</v>
      </c>
      <c r="U1357" s="25">
        <v>1356</v>
      </c>
      <c r="V1357" s="26">
        <v>34.813682865799997</v>
      </c>
      <c r="W1357" s="25">
        <v>1356</v>
      </c>
      <c r="X1357" s="26">
        <v>4.8193729868800004</v>
      </c>
      <c r="Y1357" s="25">
        <v>1356</v>
      </c>
      <c r="Z1357" s="26">
        <v>2.5335580706400001E-2</v>
      </c>
      <c r="AA1357" s="25">
        <v>1356</v>
      </c>
      <c r="AB1357" s="26">
        <v>11.955814348900001</v>
      </c>
      <c r="AC1357" s="25">
        <v>1356</v>
      </c>
      <c r="AD1357" s="26">
        <v>0.35230725028299997</v>
      </c>
      <c r="AE1357" s="25">
        <v>1356</v>
      </c>
      <c r="AF1357" s="26">
        <v>736356.36213100003</v>
      </c>
      <c r="AG1357" s="25">
        <v>1356</v>
      </c>
      <c r="AH1357" s="26">
        <v>2.03195919215</v>
      </c>
      <c r="AI1357" s="25">
        <v>1356</v>
      </c>
      <c r="AJ1357" s="26">
        <v>65.460159165600004</v>
      </c>
      <c r="AK1357" s="25">
        <v>1356</v>
      </c>
      <c r="AL1357" s="26">
        <v>7.4346574574500002E-2</v>
      </c>
      <c r="AM1357" s="25">
        <v>1356</v>
      </c>
      <c r="AN1357" s="26">
        <v>1.1024042762299999</v>
      </c>
      <c r="AO1357" s="25">
        <v>1356</v>
      </c>
      <c r="AP1357" s="26">
        <v>0.61393808813100004</v>
      </c>
      <c r="AQ1357" s="25">
        <v>1356</v>
      </c>
      <c r="AR1357" s="26">
        <v>301.96526716900001</v>
      </c>
      <c r="AS1357" s="25">
        <v>1356</v>
      </c>
      <c r="AT1357" s="26">
        <v>4.4650828552300004</v>
      </c>
      <c r="AU1357" s="25">
        <v>1356</v>
      </c>
      <c r="AV1357" s="26">
        <v>7742.2483761800004</v>
      </c>
      <c r="AW1357" s="25">
        <v>1356</v>
      </c>
      <c r="AX1357" s="26">
        <v>2.03195919215</v>
      </c>
      <c r="AY1357" s="25">
        <v>1356</v>
      </c>
      <c r="AZ1357" s="26">
        <v>66.748877084</v>
      </c>
      <c r="BA1357" s="25">
        <v>1356</v>
      </c>
      <c r="BB1357" s="26">
        <v>1.1166067887199999E-2</v>
      </c>
      <c r="BC1357" s="25">
        <v>1356</v>
      </c>
      <c r="BD1357" s="26">
        <v>3.4691100822599998E-2</v>
      </c>
      <c r="BE1357" s="25">
        <v>1356</v>
      </c>
      <c r="BF1357" s="26">
        <v>0.95414283128999999</v>
      </c>
      <c r="BG1357" s="25">
        <v>1356</v>
      </c>
      <c r="BH1357" s="26">
        <v>36.202245625800003</v>
      </c>
      <c r="BI1357" s="25">
        <v>1356</v>
      </c>
      <c r="BJ1357" s="26">
        <v>787.20114546399998</v>
      </c>
      <c r="CB1357" s="37"/>
      <c r="CD1357" s="37"/>
      <c r="CE1357" s="37"/>
    </row>
    <row r="1358" spans="1:83" x14ac:dyDescent="0.3">
      <c r="A1358" s="25">
        <v>1357</v>
      </c>
      <c r="B1358" s="26">
        <v>7516.8669729000003</v>
      </c>
      <c r="C1358" s="25">
        <v>1357</v>
      </c>
      <c r="D1358" s="26">
        <v>1.91579520451</v>
      </c>
      <c r="E1358" s="25">
        <v>1357</v>
      </c>
      <c r="F1358" s="26">
        <v>61.428681243699998</v>
      </c>
      <c r="G1358" s="25">
        <v>1357</v>
      </c>
      <c r="H1358" s="26">
        <v>5.1548085035400003E-2</v>
      </c>
      <c r="I1358" s="25">
        <v>1357</v>
      </c>
      <c r="J1358" s="26">
        <v>0.110339087827</v>
      </c>
      <c r="K1358" s="25">
        <v>1357</v>
      </c>
      <c r="L1358" s="26">
        <v>777675.69702800002</v>
      </c>
      <c r="M1358" s="25">
        <v>1357</v>
      </c>
      <c r="N1358" s="26">
        <v>56.5734753582</v>
      </c>
      <c r="O1358" s="25">
        <v>1357</v>
      </c>
      <c r="P1358" s="26">
        <v>1.7516102652100001E-2</v>
      </c>
      <c r="Q1358" s="25">
        <v>1357</v>
      </c>
      <c r="R1358" s="32">
        <v>0.63764196924000005</v>
      </c>
      <c r="S1358" s="28">
        <v>1357</v>
      </c>
      <c r="T1358" s="35">
        <v>0.62546033051600003</v>
      </c>
      <c r="U1358" s="25">
        <v>1357</v>
      </c>
      <c r="V1358" s="26">
        <v>28.083471055699999</v>
      </c>
      <c r="W1358" s="25">
        <v>1357</v>
      </c>
      <c r="X1358" s="26">
        <v>1.3047241035799999</v>
      </c>
      <c r="Y1358" s="25">
        <v>1357</v>
      </c>
      <c r="Z1358" s="26">
        <v>5.5295659550499997E-2</v>
      </c>
      <c r="AA1358" s="25">
        <v>1357</v>
      </c>
      <c r="AB1358" s="26">
        <v>7.1076134941299998</v>
      </c>
      <c r="AC1358" s="25">
        <v>1357</v>
      </c>
      <c r="AD1358" s="26">
        <v>0.317513711373</v>
      </c>
      <c r="AE1358" s="25">
        <v>1357</v>
      </c>
      <c r="AF1358" s="26">
        <v>777675.69702800002</v>
      </c>
      <c r="AG1358" s="25">
        <v>1357</v>
      </c>
      <c r="AH1358" s="26">
        <v>1.86253073985</v>
      </c>
      <c r="AI1358" s="25">
        <v>1357</v>
      </c>
      <c r="AJ1358" s="26">
        <v>72.926272895799997</v>
      </c>
      <c r="AK1358" s="25">
        <v>1357</v>
      </c>
      <c r="AL1358" s="26">
        <v>3.1711322132099998E-2</v>
      </c>
      <c r="AM1358" s="25">
        <v>1357</v>
      </c>
      <c r="AN1358" s="26">
        <v>0.827555286178</v>
      </c>
      <c r="AO1358" s="25">
        <v>1357</v>
      </c>
      <c r="AP1358" s="26">
        <v>0.88570071965099995</v>
      </c>
      <c r="AQ1358" s="25">
        <v>1357</v>
      </c>
      <c r="AR1358" s="26">
        <v>64.702855596899994</v>
      </c>
      <c r="AS1358" s="25">
        <v>1357</v>
      </c>
      <c r="AT1358" s="26">
        <v>2.1685813529</v>
      </c>
      <c r="AU1358" s="25">
        <v>1357</v>
      </c>
      <c r="AV1358" s="26">
        <v>7144.7148213500004</v>
      </c>
      <c r="AW1358" s="25">
        <v>1357</v>
      </c>
      <c r="AX1358" s="26">
        <v>1.86253073985</v>
      </c>
      <c r="AY1358" s="25">
        <v>1357</v>
      </c>
      <c r="AZ1358" s="26">
        <v>67.052681893900001</v>
      </c>
      <c r="BA1358" s="25">
        <v>1357</v>
      </c>
      <c r="BB1358" s="26">
        <v>3.2016652212299997E-2</v>
      </c>
      <c r="BC1358" s="25">
        <v>1357</v>
      </c>
      <c r="BD1358" s="26">
        <v>8.6215105471100006E-2</v>
      </c>
      <c r="BE1358" s="25">
        <v>1357</v>
      </c>
      <c r="BF1358" s="26">
        <v>0.88176824231700002</v>
      </c>
      <c r="BG1358" s="25">
        <v>1357</v>
      </c>
      <c r="BH1358" s="26">
        <v>28.3386292464</v>
      </c>
      <c r="BI1358" s="25">
        <v>1357</v>
      </c>
      <c r="BJ1358" s="26">
        <v>285.472216688</v>
      </c>
      <c r="CB1358" s="37"/>
      <c r="CD1358" s="37"/>
      <c r="CE1358" s="37"/>
    </row>
    <row r="1359" spans="1:83" x14ac:dyDescent="0.3">
      <c r="A1359" s="25">
        <v>1358</v>
      </c>
      <c r="B1359" s="26">
        <v>8092.8467240199998</v>
      </c>
      <c r="C1359" s="25">
        <v>1358</v>
      </c>
      <c r="D1359" s="26">
        <v>1.3212212806100001</v>
      </c>
      <c r="E1359" s="25">
        <v>1358</v>
      </c>
      <c r="F1359" s="26">
        <v>55.453266369300003</v>
      </c>
      <c r="G1359" s="25">
        <v>1358</v>
      </c>
      <c r="H1359" s="26">
        <v>5.31369335539E-2</v>
      </c>
      <c r="I1359" s="25">
        <v>1358</v>
      </c>
      <c r="J1359" s="26">
        <v>0.131046438604</v>
      </c>
      <c r="K1359" s="25">
        <v>1358</v>
      </c>
      <c r="L1359" s="26">
        <v>605095.06207500002</v>
      </c>
      <c r="M1359" s="25">
        <v>1358</v>
      </c>
      <c r="N1359" s="26">
        <v>66.019879278800005</v>
      </c>
      <c r="O1359" s="25">
        <v>1358</v>
      </c>
      <c r="P1359" s="26">
        <v>1.17923114346E-2</v>
      </c>
      <c r="Q1359" s="25">
        <v>1358</v>
      </c>
      <c r="R1359" s="32">
        <v>0.35628342346800002</v>
      </c>
      <c r="S1359" s="28">
        <v>1358</v>
      </c>
      <c r="T1359" s="35">
        <v>0.51851066039100002</v>
      </c>
      <c r="U1359" s="25">
        <v>1358</v>
      </c>
      <c r="V1359" s="26">
        <v>29.529916226200001</v>
      </c>
      <c r="W1359" s="25">
        <v>1358</v>
      </c>
      <c r="X1359" s="26">
        <v>4.4034962588299997</v>
      </c>
      <c r="Y1359" s="25">
        <v>1358</v>
      </c>
      <c r="Z1359" s="26">
        <v>5.5638086998799997E-2</v>
      </c>
      <c r="AA1359" s="25">
        <v>1358</v>
      </c>
      <c r="AB1359" s="26">
        <v>6.3945553984399996</v>
      </c>
      <c r="AC1359" s="25">
        <v>1358</v>
      </c>
      <c r="AD1359" s="26">
        <v>0.16202174090300001</v>
      </c>
      <c r="AE1359" s="25">
        <v>1358</v>
      </c>
      <c r="AF1359" s="26">
        <v>605095.06207500002</v>
      </c>
      <c r="AG1359" s="25">
        <v>1358</v>
      </c>
      <c r="AH1359" s="26">
        <v>1.2218988695199999</v>
      </c>
      <c r="AI1359" s="25">
        <v>1358</v>
      </c>
      <c r="AJ1359" s="26">
        <v>61.075472195700002</v>
      </c>
      <c r="AK1359" s="25">
        <v>1358</v>
      </c>
      <c r="AL1359" s="26">
        <v>2.03410634752E-2</v>
      </c>
      <c r="AM1359" s="25">
        <v>1358</v>
      </c>
      <c r="AN1359" s="26">
        <v>0.66083924241900005</v>
      </c>
      <c r="AO1359" s="25">
        <v>1358</v>
      </c>
      <c r="AP1359" s="26">
        <v>1.11932431133</v>
      </c>
      <c r="AQ1359" s="25">
        <v>1358</v>
      </c>
      <c r="AR1359" s="26">
        <v>521.76353092500005</v>
      </c>
      <c r="AS1359" s="25">
        <v>1358</v>
      </c>
      <c r="AT1359" s="26">
        <v>0.87942317828899996</v>
      </c>
      <c r="AU1359" s="25">
        <v>1358</v>
      </c>
      <c r="AV1359" s="26">
        <v>7534.6665131399996</v>
      </c>
      <c r="AW1359" s="25">
        <v>1358</v>
      </c>
      <c r="AX1359" s="26">
        <v>1.2218988695199999</v>
      </c>
      <c r="AY1359" s="25">
        <v>1358</v>
      </c>
      <c r="AZ1359" s="26">
        <v>60.100917091500001</v>
      </c>
      <c r="BA1359" s="25">
        <v>1358</v>
      </c>
      <c r="BB1359" s="26">
        <v>3.1928556943699997E-2</v>
      </c>
      <c r="BC1359" s="25">
        <v>1358</v>
      </c>
      <c r="BD1359" s="26">
        <v>9.1817807608100002E-2</v>
      </c>
      <c r="BE1359" s="25">
        <v>1358</v>
      </c>
      <c r="BF1359" s="26">
        <v>0.87625363544799995</v>
      </c>
      <c r="BG1359" s="25">
        <v>1358</v>
      </c>
      <c r="BH1359" s="26">
        <v>30.289370552099999</v>
      </c>
      <c r="BI1359" s="25">
        <v>1358</v>
      </c>
      <c r="BJ1359" s="26">
        <v>677.88188246699997</v>
      </c>
      <c r="CB1359" s="37"/>
      <c r="CD1359" s="37"/>
      <c r="CE1359" s="37"/>
    </row>
    <row r="1360" spans="1:83" x14ac:dyDescent="0.3">
      <c r="A1360" s="25">
        <v>1359</v>
      </c>
      <c r="B1360" s="26">
        <v>11809.865653700001</v>
      </c>
      <c r="C1360" s="25">
        <v>1359</v>
      </c>
      <c r="D1360" s="26">
        <v>1.7503351842899999</v>
      </c>
      <c r="E1360" s="25">
        <v>1359</v>
      </c>
      <c r="F1360" s="26">
        <v>68.744650207800007</v>
      </c>
      <c r="G1360" s="25">
        <v>1359</v>
      </c>
      <c r="H1360" s="26">
        <v>0.19578112539500001</v>
      </c>
      <c r="I1360" s="25">
        <v>1359</v>
      </c>
      <c r="J1360" s="26">
        <v>0.15071136076200001</v>
      </c>
      <c r="K1360" s="25">
        <v>1359</v>
      </c>
      <c r="L1360" s="26">
        <v>549054.13593700004</v>
      </c>
      <c r="M1360" s="25">
        <v>1359</v>
      </c>
      <c r="N1360" s="26">
        <v>59.066415144899999</v>
      </c>
      <c r="O1360" s="25">
        <v>1359</v>
      </c>
      <c r="P1360" s="26">
        <v>1.8081430180699999E-2</v>
      </c>
      <c r="Q1360" s="25">
        <v>1359</v>
      </c>
      <c r="R1360" s="32">
        <v>0.33344984253999999</v>
      </c>
      <c r="S1360" s="28">
        <v>1359</v>
      </c>
      <c r="T1360" s="35">
        <v>0.62849358061299998</v>
      </c>
      <c r="U1360" s="25">
        <v>1359</v>
      </c>
      <c r="V1360" s="26">
        <v>30.965132520499999</v>
      </c>
      <c r="W1360" s="25">
        <v>1359</v>
      </c>
      <c r="X1360" s="26">
        <v>7.4890788285000003</v>
      </c>
      <c r="Y1360" s="25">
        <v>1359</v>
      </c>
      <c r="Z1360" s="26">
        <v>6.3695954825399997E-2</v>
      </c>
      <c r="AA1360" s="25">
        <v>1359</v>
      </c>
      <c r="AB1360" s="26">
        <v>13.385383424500001</v>
      </c>
      <c r="AC1360" s="25">
        <v>1359</v>
      </c>
      <c r="AD1360" s="26">
        <v>0.45550019939800002</v>
      </c>
      <c r="AE1360" s="25">
        <v>1359</v>
      </c>
      <c r="AF1360" s="26">
        <v>549054.13593700004</v>
      </c>
      <c r="AG1360" s="25">
        <v>1359</v>
      </c>
      <c r="AH1360" s="26">
        <v>1.5758449109099999</v>
      </c>
      <c r="AI1360" s="25">
        <v>1359</v>
      </c>
      <c r="AJ1360" s="26">
        <v>80.023635382199998</v>
      </c>
      <c r="AK1360" s="25">
        <v>1359</v>
      </c>
      <c r="AL1360" s="26">
        <v>0.42227633293200001</v>
      </c>
      <c r="AM1360" s="25">
        <v>1359</v>
      </c>
      <c r="AN1360" s="26">
        <v>1.67874445641</v>
      </c>
      <c r="AO1360" s="25">
        <v>1359</v>
      </c>
      <c r="AP1360" s="26">
        <v>0.95853772160100004</v>
      </c>
      <c r="AQ1360" s="25">
        <v>1359</v>
      </c>
      <c r="AR1360" s="26">
        <v>782.309684414</v>
      </c>
      <c r="AS1360" s="25">
        <v>1359</v>
      </c>
      <c r="AT1360" s="26">
        <v>3.7964307447299999</v>
      </c>
      <c r="AU1360" s="25">
        <v>1359</v>
      </c>
      <c r="AV1360" s="26">
        <v>10446.1642151</v>
      </c>
      <c r="AW1360" s="25">
        <v>1359</v>
      </c>
      <c r="AX1360" s="26">
        <v>1.5758449109099999</v>
      </c>
      <c r="AY1360" s="25">
        <v>1359</v>
      </c>
      <c r="AZ1360" s="26">
        <v>83.433543874899996</v>
      </c>
      <c r="BA1360" s="25">
        <v>1359</v>
      </c>
      <c r="BB1360" s="26">
        <v>0.12938570615299999</v>
      </c>
      <c r="BC1360" s="25">
        <v>1359</v>
      </c>
      <c r="BD1360" s="26">
        <v>0.13179420799899999</v>
      </c>
      <c r="BE1360" s="25">
        <v>1359</v>
      </c>
      <c r="BF1360" s="26">
        <v>0.73882008584799996</v>
      </c>
      <c r="BG1360" s="25">
        <v>1359</v>
      </c>
      <c r="BH1360" s="26">
        <v>32.222936359000002</v>
      </c>
      <c r="BI1360" s="25">
        <v>1359</v>
      </c>
      <c r="BJ1360" s="26">
        <v>522.02172772300003</v>
      </c>
      <c r="CB1360" s="37"/>
      <c r="CD1360" s="37"/>
      <c r="CE1360" s="37"/>
    </row>
    <row r="1361" spans="1:83" x14ac:dyDescent="0.3">
      <c r="A1361" s="25">
        <v>1360</v>
      </c>
      <c r="B1361" s="26">
        <v>10857.204361</v>
      </c>
      <c r="C1361" s="25">
        <v>1360</v>
      </c>
      <c r="D1361" s="26">
        <v>1.4933320602</v>
      </c>
      <c r="E1361" s="25">
        <v>1360</v>
      </c>
      <c r="F1361" s="26">
        <v>46.170328963300001</v>
      </c>
      <c r="G1361" s="25">
        <v>1360</v>
      </c>
      <c r="H1361" s="26">
        <v>0.18155737742899999</v>
      </c>
      <c r="I1361" s="25">
        <v>1360</v>
      </c>
      <c r="J1361" s="26">
        <v>0.152916918841</v>
      </c>
      <c r="K1361" s="25">
        <v>1360</v>
      </c>
      <c r="L1361" s="26">
        <v>659940.62597699999</v>
      </c>
      <c r="M1361" s="25">
        <v>1360</v>
      </c>
      <c r="N1361" s="26">
        <v>55.662590935600001</v>
      </c>
      <c r="O1361" s="25">
        <v>1360</v>
      </c>
      <c r="P1361" s="26">
        <v>1.84127682758E-2</v>
      </c>
      <c r="Q1361" s="25">
        <v>1360</v>
      </c>
      <c r="R1361" s="32">
        <v>0.80320525310500002</v>
      </c>
      <c r="S1361" s="28">
        <v>1360</v>
      </c>
      <c r="T1361" s="35">
        <v>0.734275107426</v>
      </c>
      <c r="U1361" s="25">
        <v>1360</v>
      </c>
      <c r="V1361" s="26">
        <v>32.164983351300002</v>
      </c>
      <c r="W1361" s="25">
        <v>1360</v>
      </c>
      <c r="X1361" s="26">
        <v>4.7601494583999999</v>
      </c>
      <c r="Y1361" s="25">
        <v>1360</v>
      </c>
      <c r="Z1361" s="26">
        <v>1.5367216800399999E-2</v>
      </c>
      <c r="AA1361" s="25">
        <v>1360</v>
      </c>
      <c r="AB1361" s="26">
        <v>14.2452978761</v>
      </c>
      <c r="AC1361" s="25">
        <v>1360</v>
      </c>
      <c r="AD1361" s="26">
        <v>0.27946321697400001</v>
      </c>
      <c r="AE1361" s="25">
        <v>1360</v>
      </c>
      <c r="AF1361" s="26">
        <v>659940.62597699999</v>
      </c>
      <c r="AG1361" s="25">
        <v>1360</v>
      </c>
      <c r="AH1361" s="26">
        <v>1.3725637990799999</v>
      </c>
      <c r="AI1361" s="25">
        <v>1360</v>
      </c>
      <c r="AJ1361" s="26">
        <v>84.510511915799995</v>
      </c>
      <c r="AK1361" s="25">
        <v>1360</v>
      </c>
      <c r="AL1361" s="26">
        <v>0.40195498496499998</v>
      </c>
      <c r="AM1361" s="25">
        <v>1360</v>
      </c>
      <c r="AN1361" s="26">
        <v>1.61767674487</v>
      </c>
      <c r="AO1361" s="25">
        <v>1360</v>
      </c>
      <c r="AP1361" s="26">
        <v>0.89271542156799999</v>
      </c>
      <c r="AQ1361" s="25">
        <v>1360</v>
      </c>
      <c r="AR1361" s="26">
        <v>421.36068209699999</v>
      </c>
      <c r="AS1361" s="25">
        <v>1360</v>
      </c>
      <c r="AT1361" s="26">
        <v>4.7734092915600002</v>
      </c>
      <c r="AU1361" s="25">
        <v>1360</v>
      </c>
      <c r="AV1361" s="26">
        <v>9708.9101536599992</v>
      </c>
      <c r="AW1361" s="25">
        <v>1360</v>
      </c>
      <c r="AX1361" s="26">
        <v>1.3725637990799999</v>
      </c>
      <c r="AY1361" s="25">
        <v>1360</v>
      </c>
      <c r="AZ1361" s="26">
        <v>82.627103808399994</v>
      </c>
      <c r="BA1361" s="25">
        <v>1360</v>
      </c>
      <c r="BB1361" s="26">
        <v>0.121598368367</v>
      </c>
      <c r="BC1361" s="25">
        <v>1360</v>
      </c>
      <c r="BD1361" s="26">
        <v>0.134162735758</v>
      </c>
      <c r="BE1361" s="25">
        <v>1360</v>
      </c>
      <c r="BF1361" s="26">
        <v>0.74423889587500003</v>
      </c>
      <c r="BG1361" s="25">
        <v>1360</v>
      </c>
      <c r="BH1361" s="26">
        <v>38.5052204996</v>
      </c>
      <c r="BI1361" s="25">
        <v>1360</v>
      </c>
      <c r="BJ1361" s="26">
        <v>1833.5313015300001</v>
      </c>
      <c r="CB1361" s="37"/>
      <c r="CD1361" s="37"/>
      <c r="CE1361" s="37"/>
    </row>
    <row r="1362" spans="1:83" x14ac:dyDescent="0.3">
      <c r="A1362" s="25">
        <v>1361</v>
      </c>
      <c r="B1362" s="26">
        <v>5607.1106228199997</v>
      </c>
      <c r="C1362" s="25">
        <v>1361</v>
      </c>
      <c r="D1362" s="26">
        <v>1.2034688578299999</v>
      </c>
      <c r="E1362" s="25">
        <v>1361</v>
      </c>
      <c r="F1362" s="26">
        <v>59.631771691200001</v>
      </c>
      <c r="G1362" s="25">
        <v>1361</v>
      </c>
      <c r="H1362" s="26">
        <v>7.7252885501200005E-2</v>
      </c>
      <c r="I1362" s="25">
        <v>1361</v>
      </c>
      <c r="J1362" s="26">
        <v>7.5559452167600002E-2</v>
      </c>
      <c r="K1362" s="25">
        <v>1361</v>
      </c>
      <c r="L1362" s="26">
        <v>729724.70047299995</v>
      </c>
      <c r="M1362" s="25">
        <v>1361</v>
      </c>
      <c r="N1362" s="26">
        <v>73.210073530599999</v>
      </c>
      <c r="O1362" s="25">
        <v>1361</v>
      </c>
      <c r="P1362" s="26">
        <v>1.28119460672E-2</v>
      </c>
      <c r="Q1362" s="25">
        <v>1361</v>
      </c>
      <c r="R1362" s="32">
        <v>0.88927251572599997</v>
      </c>
      <c r="S1362" s="28">
        <v>1361</v>
      </c>
      <c r="T1362" s="35">
        <v>0.51770079137699998</v>
      </c>
      <c r="U1362" s="25">
        <v>1361</v>
      </c>
      <c r="V1362" s="26">
        <v>35.606784616200002</v>
      </c>
      <c r="W1362" s="25">
        <v>1361</v>
      </c>
      <c r="X1362" s="26">
        <v>3.0098302016499998</v>
      </c>
      <c r="Y1362" s="25">
        <v>1361</v>
      </c>
      <c r="Z1362" s="26">
        <v>5.3195316329099997E-2</v>
      </c>
      <c r="AA1362" s="25">
        <v>1361</v>
      </c>
      <c r="AB1362" s="26">
        <v>13.3211104626</v>
      </c>
      <c r="AC1362" s="25">
        <v>1361</v>
      </c>
      <c r="AD1362" s="26">
        <v>0.488275403281</v>
      </c>
      <c r="AE1362" s="25">
        <v>1361</v>
      </c>
      <c r="AF1362" s="26">
        <v>729724.70047299995</v>
      </c>
      <c r="AG1362" s="25">
        <v>1361</v>
      </c>
      <c r="AH1362" s="26">
        <v>1.1157492161</v>
      </c>
      <c r="AI1362" s="25">
        <v>1361</v>
      </c>
      <c r="AJ1362" s="26">
        <v>79.581065216799999</v>
      </c>
      <c r="AK1362" s="25">
        <v>1361</v>
      </c>
      <c r="AL1362" s="26">
        <v>0.117497878838</v>
      </c>
      <c r="AM1362" s="25">
        <v>1361</v>
      </c>
      <c r="AN1362" s="26">
        <v>1.1958960385999999</v>
      </c>
      <c r="AO1362" s="25">
        <v>1361</v>
      </c>
      <c r="AP1362" s="26">
        <v>0.54336032499200004</v>
      </c>
      <c r="AQ1362" s="25">
        <v>1361</v>
      </c>
      <c r="AR1362" s="26">
        <v>239.10356484600001</v>
      </c>
      <c r="AS1362" s="25">
        <v>1361</v>
      </c>
      <c r="AT1362" s="26">
        <v>4.5614165457400002</v>
      </c>
      <c r="AU1362" s="25">
        <v>1361</v>
      </c>
      <c r="AV1362" s="26">
        <v>5211.8516470900004</v>
      </c>
      <c r="AW1362" s="25">
        <v>1361</v>
      </c>
      <c r="AX1362" s="26">
        <v>1.1157492161</v>
      </c>
      <c r="AY1362" s="25">
        <v>1361</v>
      </c>
      <c r="AZ1362" s="26">
        <v>79.282797710400004</v>
      </c>
      <c r="BA1362" s="25">
        <v>1361</v>
      </c>
      <c r="BB1362" s="26">
        <v>2.5523137384999998E-2</v>
      </c>
      <c r="BC1362" s="25">
        <v>1361</v>
      </c>
      <c r="BD1362" s="26">
        <v>6.30397645088E-2</v>
      </c>
      <c r="BE1362" s="25">
        <v>1361</v>
      </c>
      <c r="BF1362" s="26">
        <v>0.91143709810600004</v>
      </c>
      <c r="BG1362" s="25">
        <v>1361</v>
      </c>
      <c r="BH1362" s="26">
        <v>36.0815556473</v>
      </c>
      <c r="BI1362" s="25">
        <v>1361</v>
      </c>
      <c r="BJ1362" s="26">
        <v>475.35797777800002</v>
      </c>
      <c r="CB1362" s="37"/>
      <c r="CD1362" s="37"/>
      <c r="CE1362" s="37"/>
    </row>
    <row r="1363" spans="1:83" x14ac:dyDescent="0.3">
      <c r="A1363" s="25">
        <v>1362</v>
      </c>
      <c r="B1363" s="26">
        <v>9654.7807361499999</v>
      </c>
      <c r="C1363" s="25">
        <v>1362</v>
      </c>
      <c r="D1363" s="26">
        <v>2.3675352745099998</v>
      </c>
      <c r="E1363" s="25">
        <v>1362</v>
      </c>
      <c r="F1363" s="26">
        <v>78.708589444599994</v>
      </c>
      <c r="G1363" s="25">
        <v>1362</v>
      </c>
      <c r="H1363" s="26">
        <v>0.122846888832</v>
      </c>
      <c r="I1363" s="25">
        <v>1362</v>
      </c>
      <c r="J1363" s="26">
        <v>1.40696331989E-2</v>
      </c>
      <c r="K1363" s="25">
        <v>1362</v>
      </c>
      <c r="L1363" s="26">
        <v>592405.01728599996</v>
      </c>
      <c r="M1363" s="25">
        <v>1362</v>
      </c>
      <c r="N1363" s="26">
        <v>57.738772035899999</v>
      </c>
      <c r="O1363" s="25">
        <v>1362</v>
      </c>
      <c r="P1363" s="26">
        <v>1.06879963403E-2</v>
      </c>
      <c r="Q1363" s="25">
        <v>1362</v>
      </c>
      <c r="R1363" s="32">
        <v>0.50272613515599995</v>
      </c>
      <c r="S1363" s="28">
        <v>1362</v>
      </c>
      <c r="T1363" s="35">
        <v>0.46746607256400002</v>
      </c>
      <c r="U1363" s="25">
        <v>1362</v>
      </c>
      <c r="V1363" s="26">
        <v>37.876887959599998</v>
      </c>
      <c r="W1363" s="25">
        <v>1362</v>
      </c>
      <c r="X1363" s="26">
        <v>6.7087546868299999</v>
      </c>
      <c r="Y1363" s="25">
        <v>1362</v>
      </c>
      <c r="Z1363" s="26">
        <v>9.7677180690199997E-2</v>
      </c>
      <c r="AA1363" s="25">
        <v>1362</v>
      </c>
      <c r="AB1363" s="26">
        <v>11.195308033</v>
      </c>
      <c r="AC1363" s="25">
        <v>1362</v>
      </c>
      <c r="AD1363" s="26">
        <v>0.36691299988499998</v>
      </c>
      <c r="AE1363" s="25">
        <v>1362</v>
      </c>
      <c r="AF1363" s="26">
        <v>592405.01728599996</v>
      </c>
      <c r="AG1363" s="25">
        <v>1362</v>
      </c>
      <c r="AH1363" s="26">
        <v>2.2103696719200001</v>
      </c>
      <c r="AI1363" s="25">
        <v>1362</v>
      </c>
      <c r="AJ1363" s="26">
        <v>66.092728357200002</v>
      </c>
      <c r="AK1363" s="25">
        <v>1362</v>
      </c>
      <c r="AL1363" s="26">
        <v>8.1843498410999999E-2</v>
      </c>
      <c r="AM1363" s="25">
        <v>1362</v>
      </c>
      <c r="AN1363" s="26">
        <v>1.6817277050599999</v>
      </c>
      <c r="AO1363" s="25">
        <v>1362</v>
      </c>
      <c r="AP1363" s="26">
        <v>0.29953196767500001</v>
      </c>
      <c r="AQ1363" s="25">
        <v>1362</v>
      </c>
      <c r="AR1363" s="26">
        <v>938.872943287</v>
      </c>
      <c r="AS1363" s="25">
        <v>1362</v>
      </c>
      <c r="AT1363" s="26">
        <v>2.1704248916600002</v>
      </c>
      <c r="AU1363" s="25">
        <v>1362</v>
      </c>
      <c r="AV1363" s="26">
        <v>8971.5135441999992</v>
      </c>
      <c r="AW1363" s="25">
        <v>1362</v>
      </c>
      <c r="AX1363" s="26">
        <v>2.2103696719200001</v>
      </c>
      <c r="AY1363" s="25">
        <v>1362</v>
      </c>
      <c r="AZ1363" s="26">
        <v>73.177046035199993</v>
      </c>
      <c r="BA1363" s="25">
        <v>1362</v>
      </c>
      <c r="BB1363" s="26">
        <v>4.9652765028799999E-2</v>
      </c>
      <c r="BC1363" s="25">
        <v>1362</v>
      </c>
      <c r="BD1363" s="26">
        <v>2.1531634823700001E-2</v>
      </c>
      <c r="BE1363" s="25">
        <v>1362</v>
      </c>
      <c r="BF1363" s="26">
        <v>0.92881560014800002</v>
      </c>
      <c r="BG1363" s="25">
        <v>1362</v>
      </c>
      <c r="BH1363" s="26">
        <v>38.269860563999998</v>
      </c>
      <c r="BI1363" s="25">
        <v>1362</v>
      </c>
      <c r="BJ1363" s="26">
        <v>456.05993748399999</v>
      </c>
      <c r="CB1363" s="37"/>
      <c r="CD1363" s="37"/>
      <c r="CE1363" s="37"/>
    </row>
    <row r="1364" spans="1:83" x14ac:dyDescent="0.3">
      <c r="A1364" s="25">
        <v>1363</v>
      </c>
      <c r="B1364" s="26">
        <v>5861.8290546799999</v>
      </c>
      <c r="C1364" s="25">
        <v>1363</v>
      </c>
      <c r="D1364" s="26">
        <v>1.62889757668</v>
      </c>
      <c r="E1364" s="25">
        <v>1363</v>
      </c>
      <c r="F1364" s="26">
        <v>47.127937664699999</v>
      </c>
      <c r="G1364" s="25">
        <v>1363</v>
      </c>
      <c r="H1364" s="26">
        <v>4.5601563043199997E-2</v>
      </c>
      <c r="I1364" s="25">
        <v>1363</v>
      </c>
      <c r="J1364" s="26">
        <v>9.0389066310999994E-2</v>
      </c>
      <c r="K1364" s="25">
        <v>1363</v>
      </c>
      <c r="L1364" s="26">
        <v>418141.15095099999</v>
      </c>
      <c r="M1364" s="25">
        <v>1363</v>
      </c>
      <c r="N1364" s="26">
        <v>43.6286117318</v>
      </c>
      <c r="O1364" s="25">
        <v>1363</v>
      </c>
      <c r="P1364" s="26">
        <v>1.9835114603300001E-2</v>
      </c>
      <c r="Q1364" s="25">
        <v>1363</v>
      </c>
      <c r="R1364" s="32">
        <v>0.84418710674800002</v>
      </c>
      <c r="S1364" s="28">
        <v>1363</v>
      </c>
      <c r="T1364" s="35">
        <v>0.54818757620400005</v>
      </c>
      <c r="U1364" s="25">
        <v>1363</v>
      </c>
      <c r="V1364" s="26">
        <v>29.541254706</v>
      </c>
      <c r="W1364" s="25">
        <v>1363</v>
      </c>
      <c r="X1364" s="26">
        <v>8.0221463059799998</v>
      </c>
      <c r="Y1364" s="25">
        <v>1363</v>
      </c>
      <c r="Z1364" s="26">
        <v>6.0587097578400001E-2</v>
      </c>
      <c r="AA1364" s="25">
        <v>1363</v>
      </c>
      <c r="AB1364" s="26">
        <v>7.7962312811599999</v>
      </c>
      <c r="AC1364" s="25">
        <v>1363</v>
      </c>
      <c r="AD1364" s="26">
        <v>0.25021596789200001</v>
      </c>
      <c r="AE1364" s="25">
        <v>1363</v>
      </c>
      <c r="AF1364" s="26">
        <v>418141.15095099999</v>
      </c>
      <c r="AG1364" s="25">
        <v>1363</v>
      </c>
      <c r="AH1364" s="26">
        <v>1.4490309608800001</v>
      </c>
      <c r="AI1364" s="25">
        <v>1363</v>
      </c>
      <c r="AJ1364" s="26">
        <v>48.360525346899998</v>
      </c>
      <c r="AK1364" s="25">
        <v>1363</v>
      </c>
      <c r="AL1364" s="26">
        <v>5.6222491173400002E-2</v>
      </c>
      <c r="AM1364" s="25">
        <v>1363</v>
      </c>
      <c r="AN1364" s="26">
        <v>1.2351758507899999</v>
      </c>
      <c r="AO1364" s="25">
        <v>1363</v>
      </c>
      <c r="AP1364" s="26">
        <v>1.2185789843499999</v>
      </c>
      <c r="AQ1364" s="25">
        <v>1363</v>
      </c>
      <c r="AR1364" s="26">
        <v>754.58700510999995</v>
      </c>
      <c r="AS1364" s="25">
        <v>1363</v>
      </c>
      <c r="AT1364" s="26">
        <v>1.56256551816</v>
      </c>
      <c r="AU1364" s="25">
        <v>1363</v>
      </c>
      <c r="AV1364" s="26">
        <v>5387.5922172000001</v>
      </c>
      <c r="AW1364" s="25">
        <v>1363</v>
      </c>
      <c r="AX1364" s="26">
        <v>1.4490309608800001</v>
      </c>
      <c r="AY1364" s="25">
        <v>1363</v>
      </c>
      <c r="AZ1364" s="26">
        <v>51.879463818300003</v>
      </c>
      <c r="BA1364" s="25">
        <v>1363</v>
      </c>
      <c r="BB1364" s="26">
        <v>1.6446126702300001E-2</v>
      </c>
      <c r="BC1364" s="25">
        <v>1363</v>
      </c>
      <c r="BD1364" s="26">
        <v>4.3491034801799999E-2</v>
      </c>
      <c r="BE1364" s="25">
        <v>1363</v>
      </c>
      <c r="BF1364" s="26">
        <v>0.94006283849600003</v>
      </c>
      <c r="BG1364" s="25">
        <v>1363</v>
      </c>
      <c r="BH1364" s="26">
        <v>30.140681047099999</v>
      </c>
      <c r="BI1364" s="25">
        <v>1363</v>
      </c>
      <c r="BJ1364" s="26">
        <v>494.18404828600001</v>
      </c>
      <c r="CB1364" s="37"/>
      <c r="CD1364" s="37"/>
      <c r="CE1364" s="37"/>
    </row>
    <row r="1365" spans="1:83" x14ac:dyDescent="0.3">
      <c r="A1365" s="25">
        <v>1364</v>
      </c>
      <c r="B1365" s="26">
        <v>9879.8619447700003</v>
      </c>
      <c r="C1365" s="25">
        <v>1364</v>
      </c>
      <c r="D1365" s="26">
        <v>1.3224612606099999</v>
      </c>
      <c r="E1365" s="25">
        <v>1364</v>
      </c>
      <c r="F1365" s="26">
        <v>56.835697960899999</v>
      </c>
      <c r="G1365" s="25">
        <v>1364</v>
      </c>
      <c r="H1365" s="26">
        <v>0.18403392249799999</v>
      </c>
      <c r="I1365" s="25">
        <v>1364</v>
      </c>
      <c r="J1365" s="26">
        <v>0.14656645686700001</v>
      </c>
      <c r="K1365" s="25">
        <v>1364</v>
      </c>
      <c r="L1365" s="26">
        <v>500653.631827</v>
      </c>
      <c r="M1365" s="25">
        <v>1364</v>
      </c>
      <c r="N1365" s="26">
        <v>60.686277767</v>
      </c>
      <c r="O1365" s="25">
        <v>1364</v>
      </c>
      <c r="P1365" s="26">
        <v>1.6148407341700002E-2</v>
      </c>
      <c r="Q1365" s="25">
        <v>1364</v>
      </c>
      <c r="R1365" s="32">
        <v>0.70393959712800003</v>
      </c>
      <c r="S1365" s="28">
        <v>1364</v>
      </c>
      <c r="T1365" s="35">
        <v>0.83161121527199999</v>
      </c>
      <c r="U1365" s="25">
        <v>1364</v>
      </c>
      <c r="V1365" s="26">
        <v>43.387351979800002</v>
      </c>
      <c r="W1365" s="25">
        <v>1364</v>
      </c>
      <c r="X1365" s="26">
        <v>3.9745491051699999</v>
      </c>
      <c r="Y1365" s="25">
        <v>1364</v>
      </c>
      <c r="Z1365" s="26">
        <v>7.5381907597000003E-2</v>
      </c>
      <c r="AA1365" s="25">
        <v>1364</v>
      </c>
      <c r="AB1365" s="26">
        <v>13.5753094019</v>
      </c>
      <c r="AC1365" s="25">
        <v>1364</v>
      </c>
      <c r="AD1365" s="26">
        <v>0.30727735407200002</v>
      </c>
      <c r="AE1365" s="25">
        <v>1364</v>
      </c>
      <c r="AF1365" s="26">
        <v>500653.631827</v>
      </c>
      <c r="AG1365" s="25">
        <v>1364</v>
      </c>
      <c r="AH1365" s="26">
        <v>1.2193415971599999</v>
      </c>
      <c r="AI1365" s="25">
        <v>1364</v>
      </c>
      <c r="AJ1365" s="26">
        <v>75.655209008200003</v>
      </c>
      <c r="AK1365" s="25">
        <v>1364</v>
      </c>
      <c r="AL1365" s="26">
        <v>0.50509698526199998</v>
      </c>
      <c r="AM1365" s="25">
        <v>1364</v>
      </c>
      <c r="AN1365" s="26">
        <v>1.7032054990500001</v>
      </c>
      <c r="AO1365" s="25">
        <v>1364</v>
      </c>
      <c r="AP1365" s="26">
        <v>1.1567852220799999</v>
      </c>
      <c r="AQ1365" s="25">
        <v>1364</v>
      </c>
      <c r="AR1365" s="26">
        <v>930.40012329800004</v>
      </c>
      <c r="AS1365" s="25">
        <v>1364</v>
      </c>
      <c r="AT1365" s="26">
        <v>2.02832935653</v>
      </c>
      <c r="AU1365" s="25">
        <v>1364</v>
      </c>
      <c r="AV1365" s="26">
        <v>8727.1885316999997</v>
      </c>
      <c r="AW1365" s="25">
        <v>1364</v>
      </c>
      <c r="AX1365" s="26">
        <v>1.2193415971599999</v>
      </c>
      <c r="AY1365" s="25">
        <v>1364</v>
      </c>
      <c r="AZ1365" s="26">
        <v>76.934051648700006</v>
      </c>
      <c r="BA1365" s="25">
        <v>1364</v>
      </c>
      <c r="BB1365" s="26">
        <v>0.12296626333500001</v>
      </c>
      <c r="BC1365" s="25">
        <v>1364</v>
      </c>
      <c r="BD1365" s="26">
        <v>0.119220860991</v>
      </c>
      <c r="BE1365" s="25">
        <v>1364</v>
      </c>
      <c r="BF1365" s="26">
        <v>0.75781287567300004</v>
      </c>
      <c r="BG1365" s="25">
        <v>1364</v>
      </c>
      <c r="BH1365" s="26">
        <v>43.763289664399998</v>
      </c>
      <c r="BI1365" s="25">
        <v>1364</v>
      </c>
      <c r="BJ1365" s="26">
        <v>988.47319353900002</v>
      </c>
      <c r="CB1365" s="37"/>
      <c r="CD1365" s="37"/>
      <c r="CE1365" s="37"/>
    </row>
    <row r="1366" spans="1:83" x14ac:dyDescent="0.3">
      <c r="A1366" s="25">
        <v>1365</v>
      </c>
      <c r="B1366" s="26">
        <v>6047.9074221999999</v>
      </c>
      <c r="C1366" s="25">
        <v>1365</v>
      </c>
      <c r="D1366" s="26">
        <v>2.1775491493699999</v>
      </c>
      <c r="E1366" s="25">
        <v>1365</v>
      </c>
      <c r="F1366" s="26">
        <v>56.196993647500001</v>
      </c>
      <c r="G1366" s="25">
        <v>1365</v>
      </c>
      <c r="H1366" s="26">
        <v>9.2757032606500006E-2</v>
      </c>
      <c r="I1366" s="25">
        <v>1365</v>
      </c>
      <c r="J1366" s="26">
        <v>0.147879176601</v>
      </c>
      <c r="K1366" s="25">
        <v>1365</v>
      </c>
      <c r="L1366" s="26">
        <v>471692.59281499998</v>
      </c>
      <c r="M1366" s="25">
        <v>1365</v>
      </c>
      <c r="N1366" s="26">
        <v>46.533670317599999</v>
      </c>
      <c r="O1366" s="25">
        <v>1365</v>
      </c>
      <c r="P1366" s="26">
        <v>1.41497635043E-2</v>
      </c>
      <c r="Q1366" s="25">
        <v>1365</v>
      </c>
      <c r="R1366" s="32">
        <v>0.89785961807100001</v>
      </c>
      <c r="S1366" s="28">
        <v>1365</v>
      </c>
      <c r="T1366" s="35">
        <v>0.32857507656599999</v>
      </c>
      <c r="U1366" s="25">
        <v>1365</v>
      </c>
      <c r="V1366" s="26">
        <v>42.753682618799999</v>
      </c>
      <c r="W1366" s="25">
        <v>1365</v>
      </c>
      <c r="X1366" s="26">
        <v>6.0748202225999997</v>
      </c>
      <c r="Y1366" s="25">
        <v>1365</v>
      </c>
      <c r="Z1366" s="26">
        <v>6.5376867118099993E-2</v>
      </c>
      <c r="AA1366" s="25">
        <v>1365</v>
      </c>
      <c r="AB1366" s="26">
        <v>11.273268249999999</v>
      </c>
      <c r="AC1366" s="25">
        <v>1365</v>
      </c>
      <c r="AD1366" s="26">
        <v>0.22116316024900001</v>
      </c>
      <c r="AE1366" s="25">
        <v>1365</v>
      </c>
      <c r="AF1366" s="26">
        <v>471692.59281499998</v>
      </c>
      <c r="AG1366" s="25">
        <v>1365</v>
      </c>
      <c r="AH1366" s="26">
        <v>2.03145148664</v>
      </c>
      <c r="AI1366" s="25">
        <v>1365</v>
      </c>
      <c r="AJ1366" s="26">
        <v>61.190120876999998</v>
      </c>
      <c r="AK1366" s="25">
        <v>1365</v>
      </c>
      <c r="AL1366" s="26">
        <v>0.27188554637599999</v>
      </c>
      <c r="AM1366" s="25">
        <v>1365</v>
      </c>
      <c r="AN1366" s="26">
        <v>1.5198816041300001</v>
      </c>
      <c r="AO1366" s="25">
        <v>1365</v>
      </c>
      <c r="AP1366" s="26">
        <v>1.20134966876</v>
      </c>
      <c r="AQ1366" s="25">
        <v>1365</v>
      </c>
      <c r="AR1366" s="26">
        <v>1516.79320955</v>
      </c>
      <c r="AS1366" s="25">
        <v>1365</v>
      </c>
      <c r="AT1366" s="26">
        <v>1.34313878921</v>
      </c>
      <c r="AU1366" s="25">
        <v>1365</v>
      </c>
      <c r="AV1366" s="26">
        <v>5099.6788291100002</v>
      </c>
      <c r="AW1366" s="25">
        <v>1365</v>
      </c>
      <c r="AX1366" s="26">
        <v>2.03145148664</v>
      </c>
      <c r="AY1366" s="25">
        <v>1365</v>
      </c>
      <c r="AZ1366" s="26">
        <v>68.0886127582</v>
      </c>
      <c r="BA1366" s="25">
        <v>1365</v>
      </c>
      <c r="BB1366" s="26">
        <v>2.8631356557900001E-2</v>
      </c>
      <c r="BC1366" s="25">
        <v>1365</v>
      </c>
      <c r="BD1366" s="26">
        <v>7.0809596414900006E-2</v>
      </c>
      <c r="BE1366" s="25">
        <v>1365</v>
      </c>
      <c r="BF1366" s="26">
        <v>0.90055904702699996</v>
      </c>
      <c r="BG1366" s="25">
        <v>1365</v>
      </c>
      <c r="BH1366" s="26">
        <v>43.116355583800001</v>
      </c>
      <c r="BI1366" s="25">
        <v>1365</v>
      </c>
      <c r="BJ1366" s="26">
        <v>1215.6791489</v>
      </c>
      <c r="CB1366" s="37"/>
      <c r="CD1366" s="37"/>
      <c r="CE1366" s="37"/>
    </row>
    <row r="1367" spans="1:83" x14ac:dyDescent="0.3">
      <c r="A1367" s="25">
        <v>1366</v>
      </c>
      <c r="B1367" s="26">
        <v>6140.2368910799996</v>
      </c>
      <c r="C1367" s="25">
        <v>1366</v>
      </c>
      <c r="D1367" s="26">
        <v>2.1394262105099999</v>
      </c>
      <c r="E1367" s="25">
        <v>1366</v>
      </c>
      <c r="F1367" s="26">
        <v>41.166778010000002</v>
      </c>
      <c r="G1367" s="25">
        <v>1366</v>
      </c>
      <c r="H1367" s="26">
        <v>0.105414310022</v>
      </c>
      <c r="I1367" s="25">
        <v>1366</v>
      </c>
      <c r="J1367" s="26">
        <v>6.5529349399299996E-2</v>
      </c>
      <c r="K1367" s="25">
        <v>1366</v>
      </c>
      <c r="L1367" s="26">
        <v>597618.11919200001</v>
      </c>
      <c r="M1367" s="25">
        <v>1366</v>
      </c>
      <c r="N1367" s="26">
        <v>42.2737397824</v>
      </c>
      <c r="O1367" s="25">
        <v>1366</v>
      </c>
      <c r="P1367" s="26">
        <v>1.11129459281E-2</v>
      </c>
      <c r="Q1367" s="25">
        <v>1366</v>
      </c>
      <c r="R1367" s="32">
        <v>0.60094298230300003</v>
      </c>
      <c r="S1367" s="28">
        <v>1366</v>
      </c>
      <c r="T1367" s="35">
        <v>0.83739862371899998</v>
      </c>
      <c r="U1367" s="25">
        <v>1366</v>
      </c>
      <c r="V1367" s="26">
        <v>25.741915372099999</v>
      </c>
      <c r="W1367" s="25">
        <v>1366</v>
      </c>
      <c r="X1367" s="26">
        <v>8.3695196947500001</v>
      </c>
      <c r="Y1367" s="25">
        <v>1366</v>
      </c>
      <c r="Z1367" s="26">
        <v>4.7562573483100001E-2</v>
      </c>
      <c r="AA1367" s="25">
        <v>1366</v>
      </c>
      <c r="AB1367" s="26">
        <v>11.6275732818</v>
      </c>
      <c r="AC1367" s="25">
        <v>1366</v>
      </c>
      <c r="AD1367" s="26">
        <v>0.36942686060300001</v>
      </c>
      <c r="AE1367" s="25">
        <v>1366</v>
      </c>
      <c r="AF1367" s="26">
        <v>597618.11919200001</v>
      </c>
      <c r="AG1367" s="25">
        <v>1366</v>
      </c>
      <c r="AH1367" s="26">
        <v>1.9445110002299999</v>
      </c>
      <c r="AI1367" s="25">
        <v>1366</v>
      </c>
      <c r="AJ1367" s="26">
        <v>56.101089992600002</v>
      </c>
      <c r="AK1367" s="25">
        <v>1366</v>
      </c>
      <c r="AL1367" s="26">
        <v>0.15226649969100001</v>
      </c>
      <c r="AM1367" s="25">
        <v>1366</v>
      </c>
      <c r="AN1367" s="26">
        <v>1.3877899462500001</v>
      </c>
      <c r="AO1367" s="25">
        <v>1366</v>
      </c>
      <c r="AP1367" s="26">
        <v>0.96846148891899997</v>
      </c>
      <c r="AQ1367" s="25">
        <v>1366</v>
      </c>
      <c r="AR1367" s="26">
        <v>763.719191239</v>
      </c>
      <c r="AS1367" s="25">
        <v>1366</v>
      </c>
      <c r="AT1367" s="26">
        <v>3.2900880138800002</v>
      </c>
      <c r="AU1367" s="25">
        <v>1366</v>
      </c>
      <c r="AV1367" s="26">
        <v>5422.9655027600002</v>
      </c>
      <c r="AW1367" s="25">
        <v>1366</v>
      </c>
      <c r="AX1367" s="26">
        <v>1.9445110002299999</v>
      </c>
      <c r="AY1367" s="25">
        <v>1366</v>
      </c>
      <c r="AZ1367" s="26">
        <v>61.707728786799997</v>
      </c>
      <c r="BA1367" s="25">
        <v>1366</v>
      </c>
      <c r="BB1367" s="26">
        <v>1.70900794396E-2</v>
      </c>
      <c r="BC1367" s="25">
        <v>1366</v>
      </c>
      <c r="BD1367" s="26">
        <v>4.41980064585E-2</v>
      </c>
      <c r="BE1367" s="25">
        <v>1366</v>
      </c>
      <c r="BF1367" s="26">
        <v>0.93871191410199994</v>
      </c>
      <c r="BG1367" s="25">
        <v>1366</v>
      </c>
      <c r="BH1367" s="26">
        <v>26.757826276300001</v>
      </c>
      <c r="BI1367" s="25">
        <v>1366</v>
      </c>
      <c r="BJ1367" s="26">
        <v>610.685981212</v>
      </c>
      <c r="CB1367" s="37"/>
      <c r="CD1367" s="37"/>
      <c r="CE1367" s="37"/>
    </row>
    <row r="1368" spans="1:83" x14ac:dyDescent="0.3">
      <c r="A1368" s="25">
        <v>1367</v>
      </c>
      <c r="B1368" s="26">
        <v>8025.2033558000003</v>
      </c>
      <c r="C1368" s="25">
        <v>1367</v>
      </c>
      <c r="D1368" s="26">
        <v>1.998591902</v>
      </c>
      <c r="E1368" s="25">
        <v>1367</v>
      </c>
      <c r="F1368" s="26">
        <v>57.376582176299998</v>
      </c>
      <c r="G1368" s="25">
        <v>1367</v>
      </c>
      <c r="H1368" s="26">
        <v>7.7571471780600004E-2</v>
      </c>
      <c r="I1368" s="25">
        <v>1367</v>
      </c>
      <c r="J1368" s="26">
        <v>0.151716764112</v>
      </c>
      <c r="K1368" s="25">
        <v>1367</v>
      </c>
      <c r="L1368" s="26">
        <v>448712.53008200001</v>
      </c>
      <c r="M1368" s="25">
        <v>1367</v>
      </c>
      <c r="N1368" s="26">
        <v>64.984625448499997</v>
      </c>
      <c r="O1368" s="25">
        <v>1367</v>
      </c>
      <c r="P1368" s="26">
        <v>1.62926301692E-2</v>
      </c>
      <c r="Q1368" s="25">
        <v>1367</v>
      </c>
      <c r="R1368" s="32">
        <v>0.62379180044899996</v>
      </c>
      <c r="S1368" s="28">
        <v>1367</v>
      </c>
      <c r="T1368" s="35">
        <v>0.32918260766000002</v>
      </c>
      <c r="U1368" s="25">
        <v>1367</v>
      </c>
      <c r="V1368" s="26">
        <v>36.961749212000001</v>
      </c>
      <c r="W1368" s="25">
        <v>1367</v>
      </c>
      <c r="X1368" s="26">
        <v>1.4618247264399999</v>
      </c>
      <c r="Y1368" s="25">
        <v>1367</v>
      </c>
      <c r="Z1368" s="26">
        <v>2.91006011999E-2</v>
      </c>
      <c r="AA1368" s="25">
        <v>1367</v>
      </c>
      <c r="AB1368" s="26">
        <v>11.9335177543</v>
      </c>
      <c r="AC1368" s="25">
        <v>1367</v>
      </c>
      <c r="AD1368" s="26">
        <v>0.29629470441400002</v>
      </c>
      <c r="AE1368" s="25">
        <v>1367</v>
      </c>
      <c r="AF1368" s="26">
        <v>448712.53008200001</v>
      </c>
      <c r="AG1368" s="25">
        <v>1367</v>
      </c>
      <c r="AH1368" s="26">
        <v>1.9404704126600001</v>
      </c>
      <c r="AI1368" s="25">
        <v>1367</v>
      </c>
      <c r="AJ1368" s="26">
        <v>91.282352371900004</v>
      </c>
      <c r="AK1368" s="25">
        <v>1367</v>
      </c>
      <c r="AL1368" s="26">
        <v>0.179720505073</v>
      </c>
      <c r="AM1368" s="25">
        <v>1367</v>
      </c>
      <c r="AN1368" s="26">
        <v>1.17574555829</v>
      </c>
      <c r="AO1368" s="25">
        <v>1367</v>
      </c>
      <c r="AP1368" s="26">
        <v>0.67713335058099999</v>
      </c>
      <c r="AQ1368" s="25">
        <v>1367</v>
      </c>
      <c r="AR1368" s="26">
        <v>141.17292716899999</v>
      </c>
      <c r="AS1368" s="25">
        <v>1367</v>
      </c>
      <c r="AT1368" s="26">
        <v>3.3161955550600002</v>
      </c>
      <c r="AU1368" s="25">
        <v>1367</v>
      </c>
      <c r="AV1368" s="26">
        <v>7474.7406599699998</v>
      </c>
      <c r="AW1368" s="25">
        <v>1367</v>
      </c>
      <c r="AX1368" s="26">
        <v>1.9404704126600001</v>
      </c>
      <c r="AY1368" s="25">
        <v>1367</v>
      </c>
      <c r="AZ1368" s="26">
        <v>87.232613059499997</v>
      </c>
      <c r="BA1368" s="25">
        <v>1367</v>
      </c>
      <c r="BB1368" s="26">
        <v>4.0339343792999999E-2</v>
      </c>
      <c r="BC1368" s="25">
        <v>1367</v>
      </c>
      <c r="BD1368" s="26">
        <v>0.13219132756499999</v>
      </c>
      <c r="BE1368" s="25">
        <v>1367</v>
      </c>
      <c r="BF1368" s="26">
        <v>0.82746932864199996</v>
      </c>
      <c r="BG1368" s="25">
        <v>1367</v>
      </c>
      <c r="BH1368" s="26">
        <v>37.5845827343</v>
      </c>
      <c r="BI1368" s="25">
        <v>1367</v>
      </c>
      <c r="BJ1368" s="26">
        <v>1056.34135423</v>
      </c>
      <c r="CB1368" s="37"/>
      <c r="CD1368" s="37"/>
      <c r="CE1368" s="37"/>
    </row>
    <row r="1369" spans="1:83" x14ac:dyDescent="0.3">
      <c r="A1369" s="25">
        <v>1368</v>
      </c>
      <c r="B1369" s="26">
        <v>6376.0063065599998</v>
      </c>
      <c r="C1369" s="25">
        <v>1368</v>
      </c>
      <c r="D1369" s="26">
        <v>1.4140433346600001</v>
      </c>
      <c r="E1369" s="25">
        <v>1368</v>
      </c>
      <c r="F1369" s="26">
        <v>55.298011278300002</v>
      </c>
      <c r="G1369" s="25">
        <v>1368</v>
      </c>
      <c r="H1369" s="26">
        <v>9.1538978428199996E-2</v>
      </c>
      <c r="I1369" s="25">
        <v>1368</v>
      </c>
      <c r="J1369" s="26">
        <v>0.18888913466099999</v>
      </c>
      <c r="K1369" s="25">
        <v>1368</v>
      </c>
      <c r="L1369" s="26">
        <v>471087.88748400001</v>
      </c>
      <c r="M1369" s="25">
        <v>1368</v>
      </c>
      <c r="N1369" s="26">
        <v>49.054425971599997</v>
      </c>
      <c r="O1369" s="25">
        <v>1368</v>
      </c>
      <c r="P1369" s="26">
        <v>1.71444199419E-2</v>
      </c>
      <c r="Q1369" s="25">
        <v>1368</v>
      </c>
      <c r="R1369" s="32">
        <v>0.53138393677899998</v>
      </c>
      <c r="S1369" s="28">
        <v>1368</v>
      </c>
      <c r="T1369" s="35">
        <v>0.75312112232700001</v>
      </c>
      <c r="U1369" s="25">
        <v>1368</v>
      </c>
      <c r="V1369" s="26">
        <v>25.8535321616</v>
      </c>
      <c r="W1369" s="25">
        <v>1368</v>
      </c>
      <c r="X1369" s="26">
        <v>9.0685620593300005</v>
      </c>
      <c r="Y1369" s="25">
        <v>1368</v>
      </c>
      <c r="Z1369" s="26">
        <v>2.8213531233400001E-2</v>
      </c>
      <c r="AA1369" s="25">
        <v>1368</v>
      </c>
      <c r="AB1369" s="26">
        <v>4.8963242601300001</v>
      </c>
      <c r="AC1369" s="25">
        <v>1368</v>
      </c>
      <c r="AD1369" s="26">
        <v>0.391471865669</v>
      </c>
      <c r="AE1369" s="25">
        <v>1368</v>
      </c>
      <c r="AF1369" s="26">
        <v>471087.88748400001</v>
      </c>
      <c r="AG1369" s="25">
        <v>1368</v>
      </c>
      <c r="AH1369" s="26">
        <v>1.2192139682800001</v>
      </c>
      <c r="AI1369" s="25">
        <v>1368</v>
      </c>
      <c r="AJ1369" s="26">
        <v>73.8519297112</v>
      </c>
      <c r="AK1369" s="25">
        <v>1368</v>
      </c>
      <c r="AL1369" s="26">
        <v>9.3348495899400002E-2</v>
      </c>
      <c r="AM1369" s="25">
        <v>1368</v>
      </c>
      <c r="AN1369" s="26">
        <v>0.825185218567</v>
      </c>
      <c r="AO1369" s="25">
        <v>1368</v>
      </c>
      <c r="AP1369" s="26">
        <v>1.2266516806300001</v>
      </c>
      <c r="AQ1369" s="25">
        <v>1368</v>
      </c>
      <c r="AR1369" s="26">
        <v>85.926724372699994</v>
      </c>
      <c r="AS1369" s="25">
        <v>1368</v>
      </c>
      <c r="AT1369" s="26">
        <v>3.0191781961399999</v>
      </c>
      <c r="AU1369" s="25">
        <v>1368</v>
      </c>
      <c r="AV1369" s="26">
        <v>5942.7279366900002</v>
      </c>
      <c r="AW1369" s="25">
        <v>1368</v>
      </c>
      <c r="AX1369" s="26">
        <v>1.2192139682800001</v>
      </c>
      <c r="AY1369" s="25">
        <v>1368</v>
      </c>
      <c r="AZ1369" s="26">
        <v>62.987103873700001</v>
      </c>
      <c r="BA1369" s="25">
        <v>1368</v>
      </c>
      <c r="BB1369" s="26">
        <v>6.8882181008000004E-2</v>
      </c>
      <c r="BC1369" s="25">
        <v>1368</v>
      </c>
      <c r="BD1369" s="26">
        <v>0.15908266310999999</v>
      </c>
      <c r="BE1369" s="25">
        <v>1368</v>
      </c>
      <c r="BF1369" s="26">
        <v>0.772035155882</v>
      </c>
      <c r="BG1369" s="25">
        <v>1368</v>
      </c>
      <c r="BH1369" s="26">
        <v>31.7551883205</v>
      </c>
      <c r="BI1369" s="25">
        <v>1368</v>
      </c>
      <c r="BJ1369" s="26">
        <v>106.901182182</v>
      </c>
      <c r="CB1369" s="37"/>
      <c r="CD1369" s="37"/>
      <c r="CE1369" s="37"/>
    </row>
    <row r="1370" spans="1:83" x14ac:dyDescent="0.3">
      <c r="A1370" s="25">
        <v>1369</v>
      </c>
      <c r="B1370" s="26">
        <v>6112.0684604600001</v>
      </c>
      <c r="C1370" s="25">
        <v>1369</v>
      </c>
      <c r="D1370" s="26">
        <v>2.0933564227999999</v>
      </c>
      <c r="E1370" s="25">
        <v>1369</v>
      </c>
      <c r="F1370" s="26">
        <v>50.953747826899999</v>
      </c>
      <c r="G1370" s="25">
        <v>1369</v>
      </c>
      <c r="H1370" s="26">
        <v>0.103777341716</v>
      </c>
      <c r="I1370" s="25">
        <v>1369</v>
      </c>
      <c r="J1370" s="26">
        <v>0.14410815188199999</v>
      </c>
      <c r="K1370" s="25">
        <v>1369</v>
      </c>
      <c r="L1370" s="26">
        <v>495599.34571700002</v>
      </c>
      <c r="M1370" s="25">
        <v>1369</v>
      </c>
      <c r="N1370" s="26">
        <v>79.091966955499998</v>
      </c>
      <c r="O1370" s="25">
        <v>1369</v>
      </c>
      <c r="P1370" s="26">
        <v>1.4753941560200001E-2</v>
      </c>
      <c r="Q1370" s="25">
        <v>1369</v>
      </c>
      <c r="R1370" s="32">
        <v>0.83804070343699999</v>
      </c>
      <c r="S1370" s="28">
        <v>1369</v>
      </c>
      <c r="T1370" s="35">
        <v>0.89123740283599995</v>
      </c>
      <c r="U1370" s="25">
        <v>1369</v>
      </c>
      <c r="V1370" s="26">
        <v>37.548552434000001</v>
      </c>
      <c r="W1370" s="25">
        <v>1369</v>
      </c>
      <c r="X1370" s="26">
        <v>3.7810413618799998</v>
      </c>
      <c r="Y1370" s="25">
        <v>1369</v>
      </c>
      <c r="Z1370" s="26">
        <v>5.1207844464000001E-2</v>
      </c>
      <c r="AA1370" s="25">
        <v>1369</v>
      </c>
      <c r="AB1370" s="26">
        <v>8.9583012040700005</v>
      </c>
      <c r="AC1370" s="25">
        <v>1369</v>
      </c>
      <c r="AD1370" s="26">
        <v>0.18634699288500001</v>
      </c>
      <c r="AE1370" s="25">
        <v>1369</v>
      </c>
      <c r="AF1370" s="26">
        <v>495599.34571700002</v>
      </c>
      <c r="AG1370" s="25">
        <v>1369</v>
      </c>
      <c r="AH1370" s="26">
        <v>1.9950048195000001</v>
      </c>
      <c r="AI1370" s="25">
        <v>1369</v>
      </c>
      <c r="AJ1370" s="26">
        <v>72.472206601699995</v>
      </c>
      <c r="AK1370" s="25">
        <v>1369</v>
      </c>
      <c r="AL1370" s="26">
        <v>0.27175928676799999</v>
      </c>
      <c r="AM1370" s="25">
        <v>1369</v>
      </c>
      <c r="AN1370" s="26">
        <v>1.4112172701200001</v>
      </c>
      <c r="AO1370" s="25">
        <v>1369</v>
      </c>
      <c r="AP1370" s="26">
        <v>1.16034871199</v>
      </c>
      <c r="AQ1370" s="25">
        <v>1369</v>
      </c>
      <c r="AR1370" s="26">
        <v>679.37762856899997</v>
      </c>
      <c r="AS1370" s="25">
        <v>1369</v>
      </c>
      <c r="AT1370" s="26">
        <v>1.16885524456</v>
      </c>
      <c r="AU1370" s="25">
        <v>1369</v>
      </c>
      <c r="AV1370" s="26">
        <v>5439.8877784200004</v>
      </c>
      <c r="AW1370" s="25">
        <v>1369</v>
      </c>
      <c r="AX1370" s="26">
        <v>1.9950048195000001</v>
      </c>
      <c r="AY1370" s="25">
        <v>1369</v>
      </c>
      <c r="AZ1370" s="26">
        <v>76.345674652</v>
      </c>
      <c r="BA1370" s="25">
        <v>1369</v>
      </c>
      <c r="BB1370" s="26">
        <v>4.0967132766600002E-2</v>
      </c>
      <c r="BC1370" s="25">
        <v>1369</v>
      </c>
      <c r="BD1370" s="26">
        <v>0.113983200682</v>
      </c>
      <c r="BE1370" s="25">
        <v>1369</v>
      </c>
      <c r="BF1370" s="26">
        <v>0.845049666551</v>
      </c>
      <c r="BG1370" s="25">
        <v>1369</v>
      </c>
      <c r="BH1370" s="26">
        <v>38.140893705700002</v>
      </c>
      <c r="BI1370" s="25">
        <v>1369</v>
      </c>
      <c r="BJ1370" s="26">
        <v>1116.8978262999999</v>
      </c>
      <c r="CB1370" s="37"/>
      <c r="CD1370" s="37"/>
      <c r="CE1370" s="37"/>
    </row>
    <row r="1371" spans="1:83" x14ac:dyDescent="0.3">
      <c r="A1371" s="25">
        <v>1370</v>
      </c>
      <c r="B1371" s="26">
        <v>4577.2529742699999</v>
      </c>
      <c r="C1371" s="25">
        <v>1370</v>
      </c>
      <c r="D1371" s="26">
        <v>2.2093929505299998</v>
      </c>
      <c r="E1371" s="25">
        <v>1370</v>
      </c>
      <c r="F1371" s="26">
        <v>70.651478081700006</v>
      </c>
      <c r="G1371" s="25">
        <v>1370</v>
      </c>
      <c r="H1371" s="26">
        <v>0.159617573396</v>
      </c>
      <c r="I1371" s="25">
        <v>1370</v>
      </c>
      <c r="J1371" s="26">
        <v>0.138488214261</v>
      </c>
      <c r="K1371" s="25">
        <v>1370</v>
      </c>
      <c r="L1371" s="26">
        <v>510817.88966799999</v>
      </c>
      <c r="M1371" s="25">
        <v>1370</v>
      </c>
      <c r="N1371" s="26">
        <v>58.561934071800003</v>
      </c>
      <c r="O1371" s="25">
        <v>1370</v>
      </c>
      <c r="P1371" s="26">
        <v>1.10083770306E-2</v>
      </c>
      <c r="Q1371" s="25">
        <v>1370</v>
      </c>
      <c r="R1371" s="32">
        <v>0.41414430342300002</v>
      </c>
      <c r="S1371" s="28">
        <v>1370</v>
      </c>
      <c r="T1371" s="35">
        <v>0.61309200911299999</v>
      </c>
      <c r="U1371" s="25">
        <v>1370</v>
      </c>
      <c r="V1371" s="26">
        <v>33.080368139800001</v>
      </c>
      <c r="W1371" s="25">
        <v>1370</v>
      </c>
      <c r="X1371" s="26">
        <v>5.9471804157400001</v>
      </c>
      <c r="Y1371" s="25">
        <v>1370</v>
      </c>
      <c r="Z1371" s="26">
        <v>7.3134229725900002E-2</v>
      </c>
      <c r="AA1371" s="25">
        <v>1370</v>
      </c>
      <c r="AB1371" s="26">
        <v>7.8167921387300003</v>
      </c>
      <c r="AC1371" s="25">
        <v>1370</v>
      </c>
      <c r="AD1371" s="26">
        <v>0.42418265170500002</v>
      </c>
      <c r="AE1371" s="25">
        <v>1370</v>
      </c>
      <c r="AF1371" s="26">
        <v>510817.88966799999</v>
      </c>
      <c r="AG1371" s="25">
        <v>1370</v>
      </c>
      <c r="AH1371" s="26">
        <v>2.0660588403700002</v>
      </c>
      <c r="AI1371" s="25">
        <v>1370</v>
      </c>
      <c r="AJ1371" s="26">
        <v>85.328345838199994</v>
      </c>
      <c r="AK1371" s="25">
        <v>1370</v>
      </c>
      <c r="AL1371" s="26">
        <v>0.18651125812700001</v>
      </c>
      <c r="AM1371" s="25">
        <v>1370</v>
      </c>
      <c r="AN1371" s="26">
        <v>1.2500020785799999</v>
      </c>
      <c r="AO1371" s="25">
        <v>1370</v>
      </c>
      <c r="AP1371" s="26">
        <v>0.719479716012</v>
      </c>
      <c r="AQ1371" s="25">
        <v>1370</v>
      </c>
      <c r="AR1371" s="26">
        <v>265.13208252599998</v>
      </c>
      <c r="AS1371" s="25">
        <v>1370</v>
      </c>
      <c r="AT1371" s="26">
        <v>2.72928164634</v>
      </c>
      <c r="AU1371" s="25">
        <v>1370</v>
      </c>
      <c r="AV1371" s="26">
        <v>3916.63710287</v>
      </c>
      <c r="AW1371" s="25">
        <v>1370</v>
      </c>
      <c r="AX1371" s="26">
        <v>2.0660588403700002</v>
      </c>
      <c r="AY1371" s="25">
        <v>1370</v>
      </c>
      <c r="AZ1371" s="26">
        <v>88.152740193200003</v>
      </c>
      <c r="BA1371" s="25">
        <v>1370</v>
      </c>
      <c r="BB1371" s="26">
        <v>5.4635875325900002E-2</v>
      </c>
      <c r="BC1371" s="25">
        <v>1370</v>
      </c>
      <c r="BD1371" s="26">
        <v>0.125082008489</v>
      </c>
      <c r="BE1371" s="25">
        <v>1370</v>
      </c>
      <c r="BF1371" s="26">
        <v>0.82028211618500002</v>
      </c>
      <c r="BG1371" s="25">
        <v>1370</v>
      </c>
      <c r="BH1371" s="26">
        <v>33.938645909999998</v>
      </c>
      <c r="BI1371" s="25">
        <v>1370</v>
      </c>
      <c r="BJ1371" s="26">
        <v>194.035236881</v>
      </c>
      <c r="CB1371" s="37"/>
      <c r="CD1371" s="37"/>
      <c r="CE1371" s="37"/>
    </row>
    <row r="1372" spans="1:83" x14ac:dyDescent="0.3">
      <c r="A1372" s="25">
        <v>1371</v>
      </c>
      <c r="B1372" s="26">
        <v>7930.0793283100002</v>
      </c>
      <c r="C1372" s="25">
        <v>1371</v>
      </c>
      <c r="D1372" s="26">
        <v>1.2432925448100001</v>
      </c>
      <c r="E1372" s="25">
        <v>1371</v>
      </c>
      <c r="F1372" s="26">
        <v>73.876830237899995</v>
      </c>
      <c r="G1372" s="25">
        <v>1371</v>
      </c>
      <c r="H1372" s="26">
        <v>0.14405632054299999</v>
      </c>
      <c r="I1372" s="25">
        <v>1371</v>
      </c>
      <c r="J1372" s="26">
        <v>2.19085764167E-2</v>
      </c>
      <c r="K1372" s="25">
        <v>1371</v>
      </c>
      <c r="L1372" s="26">
        <v>450747.40847299999</v>
      </c>
      <c r="M1372" s="25">
        <v>1371</v>
      </c>
      <c r="N1372" s="26">
        <v>77.170681845399997</v>
      </c>
      <c r="O1372" s="25">
        <v>1371</v>
      </c>
      <c r="P1372" s="26">
        <v>1.66234154806E-2</v>
      </c>
      <c r="Q1372" s="25">
        <v>1371</v>
      </c>
      <c r="R1372" s="32">
        <v>0.46882347514599998</v>
      </c>
      <c r="S1372" s="28">
        <v>1371</v>
      </c>
      <c r="T1372" s="35">
        <v>0.55934795257799996</v>
      </c>
      <c r="U1372" s="25">
        <v>1371</v>
      </c>
      <c r="V1372" s="26">
        <v>25.765417058800001</v>
      </c>
      <c r="W1372" s="25">
        <v>1371</v>
      </c>
      <c r="X1372" s="26">
        <v>2.4363545493999998</v>
      </c>
      <c r="Y1372" s="25">
        <v>1371</v>
      </c>
      <c r="Z1372" s="26">
        <v>1.0888020051200001E-2</v>
      </c>
      <c r="AA1372" s="25">
        <v>1371</v>
      </c>
      <c r="AB1372" s="26">
        <v>9.2139206386799994</v>
      </c>
      <c r="AC1372" s="25">
        <v>1371</v>
      </c>
      <c r="AD1372" s="26">
        <v>0.387793689597</v>
      </c>
      <c r="AE1372" s="25">
        <v>1371</v>
      </c>
      <c r="AF1372" s="26">
        <v>450747.40847299999</v>
      </c>
      <c r="AG1372" s="25">
        <v>1371</v>
      </c>
      <c r="AH1372" s="26">
        <v>1.1687495301899999</v>
      </c>
      <c r="AI1372" s="25">
        <v>1371</v>
      </c>
      <c r="AJ1372" s="26">
        <v>97.4950735826</v>
      </c>
      <c r="AK1372" s="25">
        <v>1371</v>
      </c>
      <c r="AL1372" s="26">
        <v>7.2413554012500006E-2</v>
      </c>
      <c r="AM1372" s="25">
        <v>1371</v>
      </c>
      <c r="AN1372" s="26">
        <v>1.26861159402</v>
      </c>
      <c r="AO1372" s="25">
        <v>1371</v>
      </c>
      <c r="AP1372" s="26">
        <v>0.212969798632</v>
      </c>
      <c r="AQ1372" s="25">
        <v>1371</v>
      </c>
      <c r="AR1372" s="26">
        <v>34.959520375899999</v>
      </c>
      <c r="AS1372" s="25">
        <v>1371</v>
      </c>
      <c r="AT1372" s="26">
        <v>6.1566095863000001</v>
      </c>
      <c r="AU1372" s="25">
        <v>1371</v>
      </c>
      <c r="AV1372" s="26">
        <v>7675.4114409200001</v>
      </c>
      <c r="AW1372" s="25">
        <v>1371</v>
      </c>
      <c r="AX1372" s="26">
        <v>1.1687495301899999</v>
      </c>
      <c r="AY1372" s="25">
        <v>1371</v>
      </c>
      <c r="AZ1372" s="26">
        <v>86.239506983200002</v>
      </c>
      <c r="BA1372" s="25">
        <v>1371</v>
      </c>
      <c r="BB1372" s="26">
        <v>9.8591244678699994E-2</v>
      </c>
      <c r="BC1372" s="25">
        <v>1371</v>
      </c>
      <c r="BD1372" s="26">
        <v>3.97006135999E-2</v>
      </c>
      <c r="BE1372" s="25">
        <v>1371</v>
      </c>
      <c r="BF1372" s="26">
        <v>0.86170814172099996</v>
      </c>
      <c r="BG1372" s="25">
        <v>1371</v>
      </c>
      <c r="BH1372" s="26">
        <v>38.785922448400001</v>
      </c>
      <c r="BI1372" s="25">
        <v>1371</v>
      </c>
      <c r="BJ1372" s="26">
        <v>419.49442352800003</v>
      </c>
      <c r="CB1372" s="37"/>
      <c r="CD1372" s="37"/>
      <c r="CE1372" s="37"/>
    </row>
    <row r="1373" spans="1:83" x14ac:dyDescent="0.3">
      <c r="A1373" s="25">
        <v>1372</v>
      </c>
      <c r="B1373" s="26">
        <v>4139.6070708300003</v>
      </c>
      <c r="C1373" s="25">
        <v>1372</v>
      </c>
      <c r="D1373" s="26">
        <v>1.8352346837</v>
      </c>
      <c r="E1373" s="25">
        <v>1372</v>
      </c>
      <c r="F1373" s="26">
        <v>36.860574217699998</v>
      </c>
      <c r="G1373" s="25">
        <v>1372</v>
      </c>
      <c r="H1373" s="26">
        <v>0.11926761011500001</v>
      </c>
      <c r="I1373" s="25">
        <v>1372</v>
      </c>
      <c r="J1373" s="26">
        <v>3.8422694655199999E-2</v>
      </c>
      <c r="K1373" s="25">
        <v>1372</v>
      </c>
      <c r="L1373" s="26">
        <v>664828.690374</v>
      </c>
      <c r="M1373" s="25">
        <v>1372</v>
      </c>
      <c r="N1373" s="26">
        <v>53.612373854300003</v>
      </c>
      <c r="O1373" s="25">
        <v>1372</v>
      </c>
      <c r="P1373" s="26">
        <v>1.39778272381E-2</v>
      </c>
      <c r="Q1373" s="25">
        <v>1372</v>
      </c>
      <c r="R1373" s="32">
        <v>0.42535588167299998</v>
      </c>
      <c r="S1373" s="28">
        <v>1372</v>
      </c>
      <c r="T1373" s="35">
        <v>0.360152160966</v>
      </c>
      <c r="U1373" s="25">
        <v>1372</v>
      </c>
      <c r="V1373" s="26">
        <v>34.175995578600002</v>
      </c>
      <c r="W1373" s="25">
        <v>1372</v>
      </c>
      <c r="X1373" s="26">
        <v>3.5259884084399999</v>
      </c>
      <c r="Y1373" s="25">
        <v>1372</v>
      </c>
      <c r="Z1373" s="26">
        <v>9.1248888757900007E-2</v>
      </c>
      <c r="AA1373" s="25">
        <v>1372</v>
      </c>
      <c r="AB1373" s="26">
        <v>10.316336403799999</v>
      </c>
      <c r="AC1373" s="25">
        <v>1372</v>
      </c>
      <c r="AD1373" s="26">
        <v>0.38418023196899997</v>
      </c>
      <c r="AE1373" s="25">
        <v>1372</v>
      </c>
      <c r="AF1373" s="26">
        <v>664828.690374</v>
      </c>
      <c r="AG1373" s="25">
        <v>1372</v>
      </c>
      <c r="AH1373" s="26">
        <v>1.7380810147900001</v>
      </c>
      <c r="AI1373" s="25">
        <v>1372</v>
      </c>
      <c r="AJ1373" s="26">
        <v>67.823358061899995</v>
      </c>
      <c r="AK1373" s="25">
        <v>1372</v>
      </c>
      <c r="AL1373" s="26">
        <v>4.9449844527300002E-2</v>
      </c>
      <c r="AM1373" s="25">
        <v>1372</v>
      </c>
      <c r="AN1373" s="26">
        <v>1.06378574906</v>
      </c>
      <c r="AO1373" s="25">
        <v>1372</v>
      </c>
      <c r="AP1373" s="26">
        <v>0.40608364645900002</v>
      </c>
      <c r="AQ1373" s="25">
        <v>1372</v>
      </c>
      <c r="AR1373" s="26">
        <v>373.789976212</v>
      </c>
      <c r="AS1373" s="25">
        <v>1372</v>
      </c>
      <c r="AT1373" s="26">
        <v>2.3455933203499999</v>
      </c>
      <c r="AU1373" s="25">
        <v>1372</v>
      </c>
      <c r="AV1373" s="26">
        <v>3637.4583792499998</v>
      </c>
      <c r="AW1373" s="25">
        <v>1372</v>
      </c>
      <c r="AX1373" s="26">
        <v>1.7380810147900001</v>
      </c>
      <c r="AY1373" s="25">
        <v>1372</v>
      </c>
      <c r="AZ1373" s="26">
        <v>70.166882536700001</v>
      </c>
      <c r="BA1373" s="25">
        <v>1372</v>
      </c>
      <c r="BB1373" s="26">
        <v>1.2561445371999999E-2</v>
      </c>
      <c r="BC1373" s="25">
        <v>1372</v>
      </c>
      <c r="BD1373" s="26">
        <v>2.8848570454400001E-2</v>
      </c>
      <c r="BE1373" s="25">
        <v>1372</v>
      </c>
      <c r="BF1373" s="26">
        <v>0.95858998417399999</v>
      </c>
      <c r="BG1373" s="25">
        <v>1372</v>
      </c>
      <c r="BH1373" s="26">
        <v>34.400256857700001</v>
      </c>
      <c r="BI1373" s="25">
        <v>1372</v>
      </c>
      <c r="BJ1373" s="26">
        <v>369.80204944399998</v>
      </c>
      <c r="CB1373" s="37"/>
      <c r="CD1373" s="37"/>
      <c r="CE1373" s="37"/>
    </row>
    <row r="1374" spans="1:83" x14ac:dyDescent="0.3">
      <c r="A1374" s="25">
        <v>1373</v>
      </c>
      <c r="B1374" s="26">
        <v>4550.23366953</v>
      </c>
      <c r="C1374" s="25">
        <v>1373</v>
      </c>
      <c r="D1374" s="26">
        <v>1.9887150929899999</v>
      </c>
      <c r="E1374" s="25">
        <v>1373</v>
      </c>
      <c r="F1374" s="26">
        <v>78.958583666600006</v>
      </c>
      <c r="G1374" s="25">
        <v>1373</v>
      </c>
      <c r="H1374" s="26">
        <v>3.5126458338899998E-2</v>
      </c>
      <c r="I1374" s="25">
        <v>1373</v>
      </c>
      <c r="J1374" s="26">
        <v>5.9743538173000002E-2</v>
      </c>
      <c r="K1374" s="25">
        <v>1373</v>
      </c>
      <c r="L1374" s="26">
        <v>603698.16075299995</v>
      </c>
      <c r="M1374" s="25">
        <v>1373</v>
      </c>
      <c r="N1374" s="26">
        <v>51.957781064400002</v>
      </c>
      <c r="O1374" s="25">
        <v>1373</v>
      </c>
      <c r="P1374" s="26">
        <v>1.7487236908300001E-2</v>
      </c>
      <c r="Q1374" s="25">
        <v>1373</v>
      </c>
      <c r="R1374" s="32">
        <v>0.632406489706</v>
      </c>
      <c r="S1374" s="28">
        <v>1373</v>
      </c>
      <c r="T1374" s="35">
        <v>0.33411546808699999</v>
      </c>
      <c r="U1374" s="25">
        <v>1373</v>
      </c>
      <c r="V1374" s="26">
        <v>41.756436722300002</v>
      </c>
      <c r="W1374" s="25">
        <v>1373</v>
      </c>
      <c r="X1374" s="26">
        <v>3.10549946096</v>
      </c>
      <c r="Y1374" s="25">
        <v>1373</v>
      </c>
      <c r="Z1374" s="26">
        <v>9.8050323253999996E-2</v>
      </c>
      <c r="AA1374" s="25">
        <v>1373</v>
      </c>
      <c r="AB1374" s="26">
        <v>6.5367293991200004</v>
      </c>
      <c r="AC1374" s="25">
        <v>1373</v>
      </c>
      <c r="AD1374" s="26">
        <v>0.36887427302199999</v>
      </c>
      <c r="AE1374" s="25">
        <v>1373</v>
      </c>
      <c r="AF1374" s="26">
        <v>603698.16075299995</v>
      </c>
      <c r="AG1374" s="25">
        <v>1373</v>
      </c>
      <c r="AH1374" s="26">
        <v>1.90323512885</v>
      </c>
      <c r="AI1374" s="25">
        <v>1373</v>
      </c>
      <c r="AJ1374" s="26">
        <v>64.045818316400002</v>
      </c>
      <c r="AK1374" s="25">
        <v>1373</v>
      </c>
      <c r="AL1374" s="26">
        <v>2.3844931165399999E-2</v>
      </c>
      <c r="AM1374" s="25">
        <v>1373</v>
      </c>
      <c r="AN1374" s="26">
        <v>0.78226867659199995</v>
      </c>
      <c r="AO1374" s="25">
        <v>1373</v>
      </c>
      <c r="AP1374" s="26">
        <v>0.52767935554099998</v>
      </c>
      <c r="AQ1374" s="25">
        <v>1373</v>
      </c>
      <c r="AR1374" s="26">
        <v>147.24743961499999</v>
      </c>
      <c r="AS1374" s="25">
        <v>1373</v>
      </c>
      <c r="AT1374" s="26">
        <v>1.9070786612299999</v>
      </c>
      <c r="AU1374" s="25">
        <v>1373</v>
      </c>
      <c r="AV1374" s="26">
        <v>4335.2317234399998</v>
      </c>
      <c r="AW1374" s="25">
        <v>1373</v>
      </c>
      <c r="AX1374" s="26">
        <v>1.90323512885</v>
      </c>
      <c r="AY1374" s="25">
        <v>1373</v>
      </c>
      <c r="AZ1374" s="26">
        <v>68.880732385599998</v>
      </c>
      <c r="BA1374" s="25">
        <v>1373</v>
      </c>
      <c r="BB1374" s="26">
        <v>1.5114287467399999E-2</v>
      </c>
      <c r="BC1374" s="25">
        <v>1373</v>
      </c>
      <c r="BD1374" s="26">
        <v>3.4866594775299999E-2</v>
      </c>
      <c r="BE1374" s="25">
        <v>1373</v>
      </c>
      <c r="BF1374" s="26">
        <v>0.95001911775699999</v>
      </c>
      <c r="BG1374" s="25">
        <v>1373</v>
      </c>
      <c r="BH1374" s="26">
        <v>41.906476907799998</v>
      </c>
      <c r="BI1374" s="25">
        <v>1373</v>
      </c>
      <c r="BJ1374" s="26">
        <v>153.92791656700001</v>
      </c>
      <c r="CB1374" s="37"/>
      <c r="CD1374" s="37"/>
      <c r="CE1374" s="37"/>
    </row>
    <row r="1375" spans="1:83" x14ac:dyDescent="0.3">
      <c r="A1375" s="25">
        <v>1374</v>
      </c>
      <c r="B1375" s="26">
        <v>7626.2378619700003</v>
      </c>
      <c r="C1375" s="25">
        <v>1374</v>
      </c>
      <c r="D1375" s="26">
        <v>1.3869382673199999</v>
      </c>
      <c r="E1375" s="25">
        <v>1374</v>
      </c>
      <c r="F1375" s="26">
        <v>78.381575627900006</v>
      </c>
      <c r="G1375" s="25">
        <v>1374</v>
      </c>
      <c r="H1375" s="26">
        <v>2.5311013794300001E-2</v>
      </c>
      <c r="I1375" s="25">
        <v>1374</v>
      </c>
      <c r="J1375" s="26">
        <v>9.8688640434399996E-2</v>
      </c>
      <c r="K1375" s="25">
        <v>1374</v>
      </c>
      <c r="L1375" s="26">
        <v>731204.18840099999</v>
      </c>
      <c r="M1375" s="25">
        <v>1374</v>
      </c>
      <c r="N1375" s="26">
        <v>63.196133646500002</v>
      </c>
      <c r="O1375" s="25">
        <v>1374</v>
      </c>
      <c r="P1375" s="26">
        <v>1.77135491318E-2</v>
      </c>
      <c r="Q1375" s="25">
        <v>1374</v>
      </c>
      <c r="R1375" s="32">
        <v>0.58791366526599997</v>
      </c>
      <c r="S1375" s="28">
        <v>1374</v>
      </c>
      <c r="T1375" s="35">
        <v>0.74037948499999995</v>
      </c>
      <c r="U1375" s="25">
        <v>1374</v>
      </c>
      <c r="V1375" s="26">
        <v>29.618072528599999</v>
      </c>
      <c r="W1375" s="25">
        <v>1374</v>
      </c>
      <c r="X1375" s="26">
        <v>5.31086461736</v>
      </c>
      <c r="Y1375" s="25">
        <v>1374</v>
      </c>
      <c r="Z1375" s="26">
        <v>4.72344809455E-2</v>
      </c>
      <c r="AA1375" s="25">
        <v>1374</v>
      </c>
      <c r="AB1375" s="26">
        <v>11.4524507036</v>
      </c>
      <c r="AC1375" s="25">
        <v>1374</v>
      </c>
      <c r="AD1375" s="26">
        <v>0.45672746878499998</v>
      </c>
      <c r="AE1375" s="25">
        <v>1374</v>
      </c>
      <c r="AF1375" s="26">
        <v>731204.18839999998</v>
      </c>
      <c r="AG1375" s="25">
        <v>1374</v>
      </c>
      <c r="AH1375" s="26">
        <v>1.2559145082600001</v>
      </c>
      <c r="AI1375" s="25">
        <v>1374</v>
      </c>
      <c r="AJ1375" s="26">
        <v>67.853437151600005</v>
      </c>
      <c r="AK1375" s="25">
        <v>1374</v>
      </c>
      <c r="AL1375" s="26">
        <v>6.8063160510299994E-2</v>
      </c>
      <c r="AM1375" s="25">
        <v>1374</v>
      </c>
      <c r="AN1375" s="26">
        <v>0.71922019272799997</v>
      </c>
      <c r="AO1375" s="25">
        <v>1374</v>
      </c>
      <c r="AP1375" s="26">
        <v>1.0213773265999999</v>
      </c>
      <c r="AQ1375" s="25">
        <v>1374</v>
      </c>
      <c r="AR1375" s="26">
        <v>319.64322165499999</v>
      </c>
      <c r="AS1375" s="25">
        <v>1374</v>
      </c>
      <c r="AT1375" s="26">
        <v>4.2552024837399998</v>
      </c>
      <c r="AU1375" s="25">
        <v>1374</v>
      </c>
      <c r="AV1375" s="26">
        <v>7251.1274869700001</v>
      </c>
      <c r="AW1375" s="25">
        <v>1374</v>
      </c>
      <c r="AX1375" s="26">
        <v>1.2559145082600001</v>
      </c>
      <c r="AY1375" s="25">
        <v>1374</v>
      </c>
      <c r="AZ1375" s="26">
        <v>71.495555433199996</v>
      </c>
      <c r="BA1375" s="25">
        <v>1374</v>
      </c>
      <c r="BB1375" s="26">
        <v>8.3021684920100008E-3</v>
      </c>
      <c r="BC1375" s="25">
        <v>1374</v>
      </c>
      <c r="BD1375" s="26">
        <v>7.0380834113400001E-2</v>
      </c>
      <c r="BE1375" s="25">
        <v>1374</v>
      </c>
      <c r="BF1375" s="26">
        <v>0.92131699739499995</v>
      </c>
      <c r="BG1375" s="25">
        <v>1374</v>
      </c>
      <c r="BH1375" s="26">
        <v>30.590660825000001</v>
      </c>
      <c r="BI1375" s="25">
        <v>1374</v>
      </c>
      <c r="BJ1375" s="26">
        <v>405.59374480499997</v>
      </c>
      <c r="CB1375" s="37"/>
      <c r="CD1375" s="37"/>
      <c r="CE1375" s="37"/>
    </row>
    <row r="1376" spans="1:83" x14ac:dyDescent="0.3">
      <c r="A1376" s="25">
        <v>1375</v>
      </c>
      <c r="B1376" s="26">
        <v>7704.4033826799996</v>
      </c>
      <c r="C1376" s="25">
        <v>1375</v>
      </c>
      <c r="D1376" s="26">
        <v>1.8895524348999999</v>
      </c>
      <c r="E1376" s="25">
        <v>1375</v>
      </c>
      <c r="F1376" s="26">
        <v>78.262033889500003</v>
      </c>
      <c r="G1376" s="25">
        <v>1375</v>
      </c>
      <c r="H1376" s="26">
        <v>1.6784226237800001E-2</v>
      </c>
      <c r="I1376" s="25">
        <v>1375</v>
      </c>
      <c r="J1376" s="26">
        <v>3.64595674795E-2</v>
      </c>
      <c r="K1376" s="25">
        <v>1375</v>
      </c>
      <c r="L1376" s="26">
        <v>559491.181905</v>
      </c>
      <c r="M1376" s="25">
        <v>1375</v>
      </c>
      <c r="N1376" s="26">
        <v>72.254839809200007</v>
      </c>
      <c r="O1376" s="25">
        <v>1375</v>
      </c>
      <c r="P1376" s="26">
        <v>1.2495878181600001E-2</v>
      </c>
      <c r="Q1376" s="25">
        <v>1375</v>
      </c>
      <c r="R1376" s="32">
        <v>0.85937548502700001</v>
      </c>
      <c r="S1376" s="28">
        <v>1375</v>
      </c>
      <c r="T1376" s="35">
        <v>0.55029931585199998</v>
      </c>
      <c r="U1376" s="25">
        <v>1375</v>
      </c>
      <c r="V1376" s="26">
        <v>44.010960008200001</v>
      </c>
      <c r="W1376" s="25">
        <v>1375</v>
      </c>
      <c r="X1376" s="26">
        <v>8.2692908081700001</v>
      </c>
      <c r="Y1376" s="25">
        <v>1375</v>
      </c>
      <c r="Z1376" s="26">
        <v>3.0950774132000002E-2</v>
      </c>
      <c r="AA1376" s="25">
        <v>1375</v>
      </c>
      <c r="AB1376" s="26">
        <v>6.3525921027000001</v>
      </c>
      <c r="AC1376" s="25">
        <v>1375</v>
      </c>
      <c r="AD1376" s="26">
        <v>0.17991548890299999</v>
      </c>
      <c r="AE1376" s="25">
        <v>1375</v>
      </c>
      <c r="AF1376" s="26">
        <v>559491.181905</v>
      </c>
      <c r="AG1376" s="25">
        <v>1375</v>
      </c>
      <c r="AH1376" s="26">
        <v>1.71138724641</v>
      </c>
      <c r="AI1376" s="25">
        <v>1375</v>
      </c>
      <c r="AJ1376" s="26">
        <v>59.632167926800001</v>
      </c>
      <c r="AK1376" s="25">
        <v>1375</v>
      </c>
      <c r="AL1376" s="26">
        <v>3.0473496083700001E-2</v>
      </c>
      <c r="AM1376" s="25">
        <v>1375</v>
      </c>
      <c r="AN1376" s="26">
        <v>0.93039669578799999</v>
      </c>
      <c r="AO1376" s="25">
        <v>1375</v>
      </c>
      <c r="AP1376" s="26">
        <v>0.610639111096</v>
      </c>
      <c r="AQ1376" s="25">
        <v>1375</v>
      </c>
      <c r="AR1376" s="26">
        <v>573.14864862499996</v>
      </c>
      <c r="AS1376" s="25">
        <v>1375</v>
      </c>
      <c r="AT1376" s="26">
        <v>1.3961939640800001</v>
      </c>
      <c r="AU1376" s="25">
        <v>1375</v>
      </c>
      <c r="AV1376" s="26">
        <v>7610.7914208000002</v>
      </c>
      <c r="AW1376" s="25">
        <v>1375</v>
      </c>
      <c r="AX1376" s="26">
        <v>1.71138724641</v>
      </c>
      <c r="AY1376" s="25">
        <v>1375</v>
      </c>
      <c r="AZ1376" s="26">
        <v>69.237502911500002</v>
      </c>
      <c r="BA1376" s="25">
        <v>1375</v>
      </c>
      <c r="BB1376" s="26">
        <v>1.04481104749E-2</v>
      </c>
      <c r="BC1376" s="25">
        <v>1375</v>
      </c>
      <c r="BD1376" s="26">
        <v>3.1150678013200001E-2</v>
      </c>
      <c r="BE1376" s="25">
        <v>1375</v>
      </c>
      <c r="BF1376" s="26">
        <v>0.95840121151199997</v>
      </c>
      <c r="BG1376" s="25">
        <v>1375</v>
      </c>
      <c r="BH1376" s="26">
        <v>45.352531116500003</v>
      </c>
      <c r="BI1376" s="25">
        <v>1375</v>
      </c>
      <c r="BJ1376" s="26">
        <v>712.816294771</v>
      </c>
      <c r="CB1376" s="37"/>
      <c r="CD1376" s="37"/>
      <c r="CE1376" s="37"/>
    </row>
    <row r="1377" spans="1:83" x14ac:dyDescent="0.3">
      <c r="A1377" s="25">
        <v>1376</v>
      </c>
      <c r="B1377" s="26">
        <v>6912.4809067400001</v>
      </c>
      <c r="C1377" s="25">
        <v>1376</v>
      </c>
      <c r="D1377" s="26">
        <v>2.2293204855700002</v>
      </c>
      <c r="E1377" s="25">
        <v>1376</v>
      </c>
      <c r="F1377" s="26">
        <v>55.223934304899998</v>
      </c>
      <c r="G1377" s="25">
        <v>1376</v>
      </c>
      <c r="H1377" s="26">
        <v>8.49193407362E-2</v>
      </c>
      <c r="I1377" s="25">
        <v>1376</v>
      </c>
      <c r="J1377" s="26">
        <v>0.189641488922</v>
      </c>
      <c r="K1377" s="25">
        <v>1376</v>
      </c>
      <c r="L1377" s="26">
        <v>717144.557287</v>
      </c>
      <c r="M1377" s="25">
        <v>1376</v>
      </c>
      <c r="N1377" s="26">
        <v>44.262577781399997</v>
      </c>
      <c r="O1377" s="25">
        <v>1376</v>
      </c>
      <c r="P1377" s="26">
        <v>1.1004491284899999E-2</v>
      </c>
      <c r="Q1377" s="25">
        <v>1376</v>
      </c>
      <c r="R1377" s="32">
        <v>0.56997920368400001</v>
      </c>
      <c r="S1377" s="28">
        <v>1376</v>
      </c>
      <c r="T1377" s="35">
        <v>0.47864722793999998</v>
      </c>
      <c r="U1377" s="25">
        <v>1376</v>
      </c>
      <c r="V1377" s="26">
        <v>41.311714898600002</v>
      </c>
      <c r="W1377" s="25">
        <v>1376</v>
      </c>
      <c r="X1377" s="26">
        <v>8.2644302639300005</v>
      </c>
      <c r="Y1377" s="25">
        <v>1376</v>
      </c>
      <c r="Z1377" s="26">
        <v>7.6594200072599997E-2</v>
      </c>
      <c r="AA1377" s="25">
        <v>1376</v>
      </c>
      <c r="AB1377" s="26">
        <v>10.528345722099999</v>
      </c>
      <c r="AC1377" s="25">
        <v>1376</v>
      </c>
      <c r="AD1377" s="26">
        <v>0.405791942929</v>
      </c>
      <c r="AE1377" s="25">
        <v>1376</v>
      </c>
      <c r="AF1377" s="26">
        <v>717144.557287</v>
      </c>
      <c r="AG1377" s="25">
        <v>1376</v>
      </c>
      <c r="AH1377" s="26">
        <v>2.03821724231</v>
      </c>
      <c r="AI1377" s="25">
        <v>1376</v>
      </c>
      <c r="AJ1377" s="26">
        <v>72.137819272200005</v>
      </c>
      <c r="AK1377" s="25">
        <v>1376</v>
      </c>
      <c r="AL1377" s="26">
        <v>0.190622380211</v>
      </c>
      <c r="AM1377" s="25">
        <v>1376</v>
      </c>
      <c r="AN1377" s="26">
        <v>1.05620269931</v>
      </c>
      <c r="AO1377" s="25">
        <v>1376</v>
      </c>
      <c r="AP1377" s="26">
        <v>1.1772450944299999</v>
      </c>
      <c r="AQ1377" s="25">
        <v>1376</v>
      </c>
      <c r="AR1377" s="26">
        <v>744.01070762500001</v>
      </c>
      <c r="AS1377" s="25">
        <v>1376</v>
      </c>
      <c r="AT1377" s="26">
        <v>2.7728171310700001</v>
      </c>
      <c r="AU1377" s="25">
        <v>1376</v>
      </c>
      <c r="AV1377" s="26">
        <v>5805.1687326700003</v>
      </c>
      <c r="AW1377" s="25">
        <v>1376</v>
      </c>
      <c r="AX1377" s="26">
        <v>2.03821724231</v>
      </c>
      <c r="AY1377" s="25">
        <v>1376</v>
      </c>
      <c r="AZ1377" s="26">
        <v>77.177224938099997</v>
      </c>
      <c r="BA1377" s="25">
        <v>1376</v>
      </c>
      <c r="BB1377" s="26">
        <v>1.8862293508500001E-2</v>
      </c>
      <c r="BC1377" s="25">
        <v>1376</v>
      </c>
      <c r="BD1377" s="26">
        <v>0.11732398377100001</v>
      </c>
      <c r="BE1377" s="25">
        <v>1376</v>
      </c>
      <c r="BF1377" s="26">
        <v>0.86381372272099999</v>
      </c>
      <c r="BG1377" s="25">
        <v>1376</v>
      </c>
      <c r="BH1377" s="26">
        <v>41.963437825900002</v>
      </c>
      <c r="BI1377" s="25">
        <v>1376</v>
      </c>
      <c r="BJ1377" s="26">
        <v>374.128255475</v>
      </c>
      <c r="CB1377" s="37"/>
      <c r="CD1377" s="37"/>
      <c r="CE1377" s="37"/>
    </row>
    <row r="1378" spans="1:83" x14ac:dyDescent="0.3">
      <c r="A1378" s="25">
        <v>1377</v>
      </c>
      <c r="B1378" s="26">
        <v>5916.1261562500003</v>
      </c>
      <c r="C1378" s="25">
        <v>1377</v>
      </c>
      <c r="D1378" s="26">
        <v>1.86220390098</v>
      </c>
      <c r="E1378" s="25">
        <v>1377</v>
      </c>
      <c r="F1378" s="26">
        <v>61.546885128100001</v>
      </c>
      <c r="G1378" s="25">
        <v>1377</v>
      </c>
      <c r="H1378" s="26">
        <v>0.177192697501</v>
      </c>
      <c r="I1378" s="25">
        <v>1377</v>
      </c>
      <c r="J1378" s="26">
        <v>7.0687425367699994E-2</v>
      </c>
      <c r="K1378" s="25">
        <v>1377</v>
      </c>
      <c r="L1378" s="26">
        <v>761715.19646600005</v>
      </c>
      <c r="M1378" s="25">
        <v>1377</v>
      </c>
      <c r="N1378" s="26">
        <v>79.741273194499996</v>
      </c>
      <c r="O1378" s="25">
        <v>1377</v>
      </c>
      <c r="P1378" s="26">
        <v>1.53065264855E-2</v>
      </c>
      <c r="Q1378" s="25">
        <v>1377</v>
      </c>
      <c r="R1378" s="32">
        <v>0.66159408134200004</v>
      </c>
      <c r="S1378" s="28">
        <v>1377</v>
      </c>
      <c r="T1378" s="35">
        <v>0.75454260045699995</v>
      </c>
      <c r="U1378" s="25">
        <v>1377</v>
      </c>
      <c r="V1378" s="26">
        <v>44.081310160500003</v>
      </c>
      <c r="W1378" s="25">
        <v>1377</v>
      </c>
      <c r="X1378" s="26">
        <v>9.5191724392800001</v>
      </c>
      <c r="Y1378" s="25">
        <v>1377</v>
      </c>
      <c r="Z1378" s="26">
        <v>5.1347629548399998E-2</v>
      </c>
      <c r="AA1378" s="25">
        <v>1377</v>
      </c>
      <c r="AB1378" s="26">
        <v>8.9059444261900005</v>
      </c>
      <c r="AC1378" s="25">
        <v>1377</v>
      </c>
      <c r="AD1378" s="26">
        <v>0.41157649412300001</v>
      </c>
      <c r="AE1378" s="25">
        <v>1377</v>
      </c>
      <c r="AF1378" s="26">
        <v>761715.19646600005</v>
      </c>
      <c r="AG1378" s="25">
        <v>1377</v>
      </c>
      <c r="AH1378" s="26">
        <v>1.64474045025</v>
      </c>
      <c r="AI1378" s="25">
        <v>1377</v>
      </c>
      <c r="AJ1378" s="26">
        <v>84.996077915800001</v>
      </c>
      <c r="AK1378" s="25">
        <v>1377</v>
      </c>
      <c r="AL1378" s="26">
        <v>0.16105461166400001</v>
      </c>
      <c r="AM1378" s="25">
        <v>1377</v>
      </c>
      <c r="AN1378" s="26">
        <v>1.3821921905300001</v>
      </c>
      <c r="AO1378" s="25">
        <v>1377</v>
      </c>
      <c r="AP1378" s="26">
        <v>0.52403345856000005</v>
      </c>
      <c r="AQ1378" s="25">
        <v>1377</v>
      </c>
      <c r="AR1378" s="26">
        <v>446.37481456400002</v>
      </c>
      <c r="AS1378" s="25">
        <v>1377</v>
      </c>
      <c r="AT1378" s="26">
        <v>3.2959377610799998</v>
      </c>
      <c r="AU1378" s="25">
        <v>1377</v>
      </c>
      <c r="AV1378" s="26">
        <v>5320.7808795700003</v>
      </c>
      <c r="AW1378" s="25">
        <v>1377</v>
      </c>
      <c r="AX1378" s="26">
        <v>1.64474045025</v>
      </c>
      <c r="AY1378" s="25">
        <v>1377</v>
      </c>
      <c r="AZ1378" s="26">
        <v>85.761700323400007</v>
      </c>
      <c r="BA1378" s="25">
        <v>1377</v>
      </c>
      <c r="BB1378" s="26">
        <v>7.2994039694599999E-2</v>
      </c>
      <c r="BC1378" s="25">
        <v>1377</v>
      </c>
      <c r="BD1378" s="26">
        <v>9.0730951345999997E-2</v>
      </c>
      <c r="BE1378" s="25">
        <v>1377</v>
      </c>
      <c r="BF1378" s="26">
        <v>0.83627500895899998</v>
      </c>
      <c r="BG1378" s="25">
        <v>1377</v>
      </c>
      <c r="BH1378" s="26">
        <v>45.785314336799999</v>
      </c>
      <c r="BI1378" s="25">
        <v>1377</v>
      </c>
      <c r="BJ1378" s="26">
        <v>290.690083523</v>
      </c>
      <c r="CB1378" s="37"/>
      <c r="CD1378" s="37"/>
      <c r="CE1378" s="37"/>
    </row>
    <row r="1379" spans="1:83" x14ac:dyDescent="0.3">
      <c r="A1379" s="25">
        <v>1378</v>
      </c>
      <c r="B1379" s="26">
        <v>4847.9495666299999</v>
      </c>
      <c r="C1379" s="25">
        <v>1378</v>
      </c>
      <c r="D1379" s="26">
        <v>1.7561812638600001</v>
      </c>
      <c r="E1379" s="25">
        <v>1378</v>
      </c>
      <c r="F1379" s="26">
        <v>79.544430790700005</v>
      </c>
      <c r="G1379" s="25">
        <v>1378</v>
      </c>
      <c r="H1379" s="26">
        <v>0.150742798771</v>
      </c>
      <c r="I1379" s="25">
        <v>1378</v>
      </c>
      <c r="J1379" s="26">
        <v>5.7952848923600003E-2</v>
      </c>
      <c r="K1379" s="25">
        <v>1378</v>
      </c>
      <c r="L1379" s="26">
        <v>411918.478565</v>
      </c>
      <c r="M1379" s="25">
        <v>1378</v>
      </c>
      <c r="N1379" s="26">
        <v>76.287200050999999</v>
      </c>
      <c r="O1379" s="25">
        <v>1378</v>
      </c>
      <c r="P1379" s="26">
        <v>1.4488152846299999E-2</v>
      </c>
      <c r="Q1379" s="25">
        <v>1378</v>
      </c>
      <c r="R1379" s="32">
        <v>0.71456080980400005</v>
      </c>
      <c r="S1379" s="28">
        <v>1378</v>
      </c>
      <c r="T1379" s="35">
        <v>0.88856975073400002</v>
      </c>
      <c r="U1379" s="25">
        <v>1378</v>
      </c>
      <c r="V1379" s="26">
        <v>28.013602807400002</v>
      </c>
      <c r="W1379" s="25">
        <v>1378</v>
      </c>
      <c r="X1379" s="26">
        <v>1.4011234101100001</v>
      </c>
      <c r="Y1379" s="25">
        <v>1378</v>
      </c>
      <c r="Z1379" s="26">
        <v>9.8274174515300003E-2</v>
      </c>
      <c r="AA1379" s="25">
        <v>1378</v>
      </c>
      <c r="AB1379" s="26">
        <v>13.577063253</v>
      </c>
      <c r="AC1379" s="25">
        <v>1378</v>
      </c>
      <c r="AD1379" s="26">
        <v>0.44571231901000002</v>
      </c>
      <c r="AE1379" s="25">
        <v>1378</v>
      </c>
      <c r="AF1379" s="26">
        <v>411918.478565</v>
      </c>
      <c r="AG1379" s="25">
        <v>1378</v>
      </c>
      <c r="AH1379" s="26">
        <v>1.6983490748900001</v>
      </c>
      <c r="AI1379" s="25">
        <v>1378</v>
      </c>
      <c r="AJ1379" s="26">
        <v>86.3121797087</v>
      </c>
      <c r="AK1379" s="25">
        <v>1378</v>
      </c>
      <c r="AL1379" s="26">
        <v>0.191616270522</v>
      </c>
      <c r="AM1379" s="25">
        <v>1378</v>
      </c>
      <c r="AN1379" s="26">
        <v>1.52101440645</v>
      </c>
      <c r="AO1379" s="25">
        <v>1378</v>
      </c>
      <c r="AP1379" s="26">
        <v>0.51035664977899997</v>
      </c>
      <c r="AQ1379" s="25">
        <v>1378</v>
      </c>
      <c r="AR1379" s="26">
        <v>211.63670767599999</v>
      </c>
      <c r="AS1379" s="25">
        <v>1378</v>
      </c>
      <c r="AT1379" s="26">
        <v>2.9130730991</v>
      </c>
      <c r="AU1379" s="25">
        <v>1378</v>
      </c>
      <c r="AV1379" s="26">
        <v>4525.6247037000003</v>
      </c>
      <c r="AW1379" s="25">
        <v>1378</v>
      </c>
      <c r="AX1379" s="26">
        <v>1.6983490748900001</v>
      </c>
      <c r="AY1379" s="25">
        <v>1378</v>
      </c>
      <c r="AZ1379" s="26">
        <v>87.741160860199997</v>
      </c>
      <c r="BA1379" s="25">
        <v>1378</v>
      </c>
      <c r="BB1379" s="26">
        <v>7.1954265761100006E-2</v>
      </c>
      <c r="BC1379" s="25">
        <v>1378</v>
      </c>
      <c r="BD1379" s="26">
        <v>8.0382959926299999E-2</v>
      </c>
      <c r="BE1379" s="25">
        <v>1378</v>
      </c>
      <c r="BF1379" s="26">
        <v>0.84766277431299997</v>
      </c>
      <c r="BG1379" s="25">
        <v>1378</v>
      </c>
      <c r="BH1379" s="26">
        <v>28.137208814800001</v>
      </c>
      <c r="BI1379" s="25">
        <v>1378</v>
      </c>
      <c r="BJ1379" s="26">
        <v>489.24379946200003</v>
      </c>
      <c r="CB1379" s="37"/>
      <c r="CD1379" s="37"/>
      <c r="CE1379" s="37"/>
    </row>
    <row r="1380" spans="1:83" x14ac:dyDescent="0.3">
      <c r="A1380" s="25">
        <v>1379</v>
      </c>
      <c r="B1380" s="26">
        <v>10925.154557</v>
      </c>
      <c r="C1380" s="25">
        <v>1379</v>
      </c>
      <c r="D1380" s="26">
        <v>1.5010495500800001</v>
      </c>
      <c r="E1380" s="25">
        <v>1379</v>
      </c>
      <c r="F1380" s="26">
        <v>67.903469418300006</v>
      </c>
      <c r="G1380" s="25">
        <v>1379</v>
      </c>
      <c r="H1380" s="26">
        <v>0.114328080916</v>
      </c>
      <c r="I1380" s="25">
        <v>1379</v>
      </c>
      <c r="J1380" s="26">
        <v>8.0496209749600006E-2</v>
      </c>
      <c r="K1380" s="25">
        <v>1379</v>
      </c>
      <c r="L1380" s="26">
        <v>413677.22317299998</v>
      </c>
      <c r="M1380" s="25">
        <v>1379</v>
      </c>
      <c r="N1380" s="26">
        <v>48.663859266000003</v>
      </c>
      <c r="O1380" s="25">
        <v>1379</v>
      </c>
      <c r="P1380" s="26">
        <v>1.9722702561300001E-2</v>
      </c>
      <c r="Q1380" s="25">
        <v>1379</v>
      </c>
      <c r="R1380" s="32">
        <v>0.63680831768599999</v>
      </c>
      <c r="S1380" s="28">
        <v>1379</v>
      </c>
      <c r="T1380" s="35">
        <v>0.52250539575599997</v>
      </c>
      <c r="U1380" s="25">
        <v>1379</v>
      </c>
      <c r="V1380" s="26">
        <v>40.1052678613</v>
      </c>
      <c r="W1380" s="25">
        <v>1379</v>
      </c>
      <c r="X1380" s="26">
        <v>5.8356855918199999</v>
      </c>
      <c r="Y1380" s="25">
        <v>1379</v>
      </c>
      <c r="Z1380" s="26">
        <v>6.4923592337100003E-2</v>
      </c>
      <c r="AA1380" s="25">
        <v>1379</v>
      </c>
      <c r="AB1380" s="26">
        <v>6.7494100439800002</v>
      </c>
      <c r="AC1380" s="25">
        <v>1379</v>
      </c>
      <c r="AD1380" s="26">
        <v>0.198804207929</v>
      </c>
      <c r="AE1380" s="25">
        <v>1379</v>
      </c>
      <c r="AF1380" s="26">
        <v>413677.22317299998</v>
      </c>
      <c r="AG1380" s="25">
        <v>1379</v>
      </c>
      <c r="AH1380" s="26">
        <v>1.3758412047199999</v>
      </c>
      <c r="AI1380" s="25">
        <v>1379</v>
      </c>
      <c r="AJ1380" s="26">
        <v>63.468699034099998</v>
      </c>
      <c r="AK1380" s="25">
        <v>1379</v>
      </c>
      <c r="AL1380" s="26">
        <v>0.118461275285</v>
      </c>
      <c r="AM1380" s="25">
        <v>1379</v>
      </c>
      <c r="AN1380" s="26">
        <v>1.5481585680100001</v>
      </c>
      <c r="AO1380" s="25">
        <v>1379</v>
      </c>
      <c r="AP1380" s="26">
        <v>0.92978695716000004</v>
      </c>
      <c r="AQ1380" s="25">
        <v>1379</v>
      </c>
      <c r="AR1380" s="26">
        <v>612.28551277199995</v>
      </c>
      <c r="AS1380" s="25">
        <v>1379</v>
      </c>
      <c r="AT1380" s="26">
        <v>1.08069096439</v>
      </c>
      <c r="AU1380" s="25">
        <v>1379</v>
      </c>
      <c r="AV1380" s="26">
        <v>10297.974813500001</v>
      </c>
      <c r="AW1380" s="25">
        <v>1379</v>
      </c>
      <c r="AX1380" s="26">
        <v>1.3758412047199999</v>
      </c>
      <c r="AY1380" s="25">
        <v>1379</v>
      </c>
      <c r="AZ1380" s="26">
        <v>67.342916019699999</v>
      </c>
      <c r="BA1380" s="25">
        <v>1379</v>
      </c>
      <c r="BB1380" s="26">
        <v>8.0715017251299995E-2</v>
      </c>
      <c r="BC1380" s="25">
        <v>1379</v>
      </c>
      <c r="BD1380" s="26">
        <v>6.5071486476000001E-2</v>
      </c>
      <c r="BE1380" s="25">
        <v>1379</v>
      </c>
      <c r="BF1380" s="26">
        <v>0.85421349627300003</v>
      </c>
      <c r="BG1380" s="25">
        <v>1379</v>
      </c>
      <c r="BH1380" s="26">
        <v>40.738321038899997</v>
      </c>
      <c r="BI1380" s="25">
        <v>1379</v>
      </c>
      <c r="BJ1380" s="26">
        <v>514.41033277099996</v>
      </c>
      <c r="CB1380" s="37"/>
      <c r="CD1380" s="37"/>
      <c r="CE1380" s="37"/>
    </row>
    <row r="1381" spans="1:83" x14ac:dyDescent="0.3">
      <c r="A1381" s="25">
        <v>1380</v>
      </c>
      <c r="B1381" s="26">
        <v>8187.6277783799997</v>
      </c>
      <c r="C1381" s="25">
        <v>1380</v>
      </c>
      <c r="D1381" s="26">
        <v>2.3375857114800001</v>
      </c>
      <c r="E1381" s="25">
        <v>1380</v>
      </c>
      <c r="F1381" s="26">
        <v>79.632558618100006</v>
      </c>
      <c r="G1381" s="25">
        <v>1380</v>
      </c>
      <c r="H1381" s="26">
        <v>0.147961069</v>
      </c>
      <c r="I1381" s="25">
        <v>1380</v>
      </c>
      <c r="J1381" s="26">
        <v>9.9377812679899993E-2</v>
      </c>
      <c r="K1381" s="25">
        <v>1380</v>
      </c>
      <c r="L1381" s="26">
        <v>729531.98158899997</v>
      </c>
      <c r="M1381" s="25">
        <v>1380</v>
      </c>
      <c r="N1381" s="26">
        <v>72.517823776</v>
      </c>
      <c r="O1381" s="25">
        <v>1380</v>
      </c>
      <c r="P1381" s="26">
        <v>1.0298800738700001E-2</v>
      </c>
      <c r="Q1381" s="25">
        <v>1380</v>
      </c>
      <c r="R1381" s="32">
        <v>0.66196241531099997</v>
      </c>
      <c r="S1381" s="28">
        <v>1380</v>
      </c>
      <c r="T1381" s="35">
        <v>0.52450043149000003</v>
      </c>
      <c r="U1381" s="25">
        <v>1380</v>
      </c>
      <c r="V1381" s="26">
        <v>34.091621482900003</v>
      </c>
      <c r="W1381" s="25">
        <v>1380</v>
      </c>
      <c r="X1381" s="26">
        <v>3.5698181233400001</v>
      </c>
      <c r="Y1381" s="25">
        <v>1380</v>
      </c>
      <c r="Z1381" s="26">
        <v>2.2120534749500001E-2</v>
      </c>
      <c r="AA1381" s="25">
        <v>1380</v>
      </c>
      <c r="AB1381" s="26">
        <v>6.4734831249100004</v>
      </c>
      <c r="AC1381" s="25">
        <v>1380</v>
      </c>
      <c r="AD1381" s="26">
        <v>0.38529407188699999</v>
      </c>
      <c r="AE1381" s="25">
        <v>1380</v>
      </c>
      <c r="AF1381" s="26">
        <v>729531.98158899997</v>
      </c>
      <c r="AG1381" s="25">
        <v>1380</v>
      </c>
      <c r="AH1381" s="26">
        <v>2.2438085007400002</v>
      </c>
      <c r="AI1381" s="25">
        <v>1380</v>
      </c>
      <c r="AJ1381" s="26">
        <v>96.336518095900004</v>
      </c>
      <c r="AK1381" s="25">
        <v>1380</v>
      </c>
      <c r="AL1381" s="26">
        <v>0.116948103641</v>
      </c>
      <c r="AM1381" s="25">
        <v>1380</v>
      </c>
      <c r="AN1381" s="26">
        <v>1.1552631371199999</v>
      </c>
      <c r="AO1381" s="25">
        <v>1380</v>
      </c>
      <c r="AP1381" s="26">
        <v>0.46325948685700002</v>
      </c>
      <c r="AQ1381" s="25">
        <v>1380</v>
      </c>
      <c r="AR1381" s="26">
        <v>49.190848693299998</v>
      </c>
      <c r="AS1381" s="25">
        <v>1380</v>
      </c>
      <c r="AT1381" s="26">
        <v>3.8499246468899999</v>
      </c>
      <c r="AU1381" s="25">
        <v>1380</v>
      </c>
      <c r="AV1381" s="26">
        <v>7716.8181984100002</v>
      </c>
      <c r="AW1381" s="25">
        <v>1380</v>
      </c>
      <c r="AX1381" s="26">
        <v>2.2438085007400002</v>
      </c>
      <c r="AY1381" s="25">
        <v>1380</v>
      </c>
      <c r="AZ1381" s="26">
        <v>88.3553773565</v>
      </c>
      <c r="BA1381" s="25">
        <v>1380</v>
      </c>
      <c r="BB1381" s="26">
        <v>0.100270267925</v>
      </c>
      <c r="BC1381" s="25">
        <v>1380</v>
      </c>
      <c r="BD1381" s="26">
        <v>0.101148124783</v>
      </c>
      <c r="BE1381" s="25">
        <v>1380</v>
      </c>
      <c r="BF1381" s="26">
        <v>0.79858160729100003</v>
      </c>
      <c r="BG1381" s="25">
        <v>1380</v>
      </c>
      <c r="BH1381" s="26">
        <v>37.696900879099999</v>
      </c>
      <c r="BI1381" s="25">
        <v>1380</v>
      </c>
      <c r="BJ1381" s="26">
        <v>198.286310176</v>
      </c>
      <c r="CB1381" s="37"/>
      <c r="CD1381" s="37"/>
      <c r="CE1381" s="37"/>
    </row>
    <row r="1382" spans="1:83" x14ac:dyDescent="0.3">
      <c r="A1382" s="25">
        <v>1381</v>
      </c>
      <c r="B1382" s="26">
        <v>11610.5336149</v>
      </c>
      <c r="C1382" s="25">
        <v>1381</v>
      </c>
      <c r="D1382" s="26">
        <v>1.6414331987099999</v>
      </c>
      <c r="E1382" s="25">
        <v>1381</v>
      </c>
      <c r="F1382" s="26">
        <v>79.109665568500006</v>
      </c>
      <c r="G1382" s="25">
        <v>1381</v>
      </c>
      <c r="H1382" s="26">
        <v>0.156107518636</v>
      </c>
      <c r="I1382" s="25">
        <v>1381</v>
      </c>
      <c r="J1382" s="26">
        <v>0.104536004652</v>
      </c>
      <c r="K1382" s="25">
        <v>1381</v>
      </c>
      <c r="L1382" s="26">
        <v>632226.90363800002</v>
      </c>
      <c r="M1382" s="25">
        <v>1381</v>
      </c>
      <c r="N1382" s="26">
        <v>48.719210975300001</v>
      </c>
      <c r="O1382" s="25">
        <v>1381</v>
      </c>
      <c r="P1382" s="26">
        <v>1.8103320712699999E-2</v>
      </c>
      <c r="Q1382" s="25">
        <v>1381</v>
      </c>
      <c r="R1382" s="32">
        <v>0.76755499287999995</v>
      </c>
      <c r="S1382" s="28">
        <v>1381</v>
      </c>
      <c r="T1382" s="35">
        <v>0.60463062089200004</v>
      </c>
      <c r="U1382" s="25">
        <v>1381</v>
      </c>
      <c r="V1382" s="26">
        <v>33.137801529199997</v>
      </c>
      <c r="W1382" s="25">
        <v>1381</v>
      </c>
      <c r="X1382" s="26">
        <v>2.9927632329699998</v>
      </c>
      <c r="Y1382" s="25">
        <v>1381</v>
      </c>
      <c r="Z1382" s="26">
        <v>1.8178331984900001E-2</v>
      </c>
      <c r="AA1382" s="25">
        <v>1381</v>
      </c>
      <c r="AB1382" s="26">
        <v>11.723648541299999</v>
      </c>
      <c r="AC1382" s="25">
        <v>1381</v>
      </c>
      <c r="AD1382" s="26">
        <v>0.296095273981</v>
      </c>
      <c r="AE1382" s="25">
        <v>1381</v>
      </c>
      <c r="AF1382" s="26">
        <v>632226.90363800002</v>
      </c>
      <c r="AG1382" s="25">
        <v>1381</v>
      </c>
      <c r="AH1382" s="26">
        <v>1.5562689430500001</v>
      </c>
      <c r="AI1382" s="25">
        <v>1381</v>
      </c>
      <c r="AJ1382" s="26">
        <v>87.489351644199999</v>
      </c>
      <c r="AK1382" s="25">
        <v>1381</v>
      </c>
      <c r="AL1382" s="26">
        <v>0.243506515482</v>
      </c>
      <c r="AM1382" s="25">
        <v>1381</v>
      </c>
      <c r="AN1382" s="26">
        <v>1.5703770855900001</v>
      </c>
      <c r="AO1382" s="25">
        <v>1381</v>
      </c>
      <c r="AP1382" s="26">
        <v>0.61038667408799996</v>
      </c>
      <c r="AQ1382" s="25">
        <v>1381</v>
      </c>
      <c r="AR1382" s="26">
        <v>186.79958536800001</v>
      </c>
      <c r="AS1382" s="25">
        <v>1381</v>
      </c>
      <c r="AT1382" s="26">
        <v>4.33921207705</v>
      </c>
      <c r="AU1382" s="25">
        <v>1381</v>
      </c>
      <c r="AV1382" s="26">
        <v>10814.3168296</v>
      </c>
      <c r="AW1382" s="25">
        <v>1381</v>
      </c>
      <c r="AX1382" s="26">
        <v>1.5562689430500001</v>
      </c>
      <c r="AY1382" s="25">
        <v>1381</v>
      </c>
      <c r="AZ1382" s="26">
        <v>85.769194966499995</v>
      </c>
      <c r="BA1382" s="25">
        <v>1381</v>
      </c>
      <c r="BB1382" s="26">
        <v>0.107488981619</v>
      </c>
      <c r="BC1382" s="25">
        <v>1381</v>
      </c>
      <c r="BD1382" s="26">
        <v>9.8718552194600004E-2</v>
      </c>
      <c r="BE1382" s="25">
        <v>1381</v>
      </c>
      <c r="BF1382" s="26">
        <v>0.79379246618599997</v>
      </c>
      <c r="BG1382" s="25">
        <v>1381</v>
      </c>
      <c r="BH1382" s="26">
        <v>36.409813907100002</v>
      </c>
      <c r="BI1382" s="25">
        <v>1381</v>
      </c>
      <c r="BJ1382" s="26">
        <v>1092.94836543</v>
      </c>
      <c r="CB1382" s="37"/>
      <c r="CD1382" s="37"/>
      <c r="CE1382" s="37"/>
    </row>
    <row r="1383" spans="1:83" x14ac:dyDescent="0.3">
      <c r="A1383" s="25">
        <v>1382</v>
      </c>
      <c r="B1383" s="26">
        <v>3582.5371045400002</v>
      </c>
      <c r="C1383" s="25">
        <v>1382</v>
      </c>
      <c r="D1383" s="26">
        <v>2.3646277127199999</v>
      </c>
      <c r="E1383" s="25">
        <v>1382</v>
      </c>
      <c r="F1383" s="26">
        <v>51.958348504299998</v>
      </c>
      <c r="G1383" s="25">
        <v>1382</v>
      </c>
      <c r="H1383" s="26">
        <v>6.3533678221700002E-2</v>
      </c>
      <c r="I1383" s="25">
        <v>1382</v>
      </c>
      <c r="J1383" s="26">
        <v>0.14817719429000001</v>
      </c>
      <c r="K1383" s="25">
        <v>1382</v>
      </c>
      <c r="L1383" s="26">
        <v>417158.47060200002</v>
      </c>
      <c r="M1383" s="25">
        <v>1382</v>
      </c>
      <c r="N1383" s="26">
        <v>40.109769958100003</v>
      </c>
      <c r="O1383" s="25">
        <v>1382</v>
      </c>
      <c r="P1383" s="26">
        <v>1.7985964264199999E-2</v>
      </c>
      <c r="Q1383" s="25">
        <v>1382</v>
      </c>
      <c r="R1383" s="32">
        <v>0.65434422398100001</v>
      </c>
      <c r="S1383" s="28">
        <v>1382</v>
      </c>
      <c r="T1383" s="35">
        <v>0.70346955086899998</v>
      </c>
      <c r="U1383" s="25">
        <v>1382</v>
      </c>
      <c r="V1383" s="26">
        <v>37.761772584699997</v>
      </c>
      <c r="W1383" s="25">
        <v>1382</v>
      </c>
      <c r="X1383" s="26">
        <v>8.6639613179800001</v>
      </c>
      <c r="Y1383" s="25">
        <v>1382</v>
      </c>
      <c r="Z1383" s="26">
        <v>4.6002503739599999E-2</v>
      </c>
      <c r="AA1383" s="25">
        <v>1382</v>
      </c>
      <c r="AB1383" s="26">
        <v>11.119598765399999</v>
      </c>
      <c r="AC1383" s="25">
        <v>1382</v>
      </c>
      <c r="AD1383" s="26">
        <v>0.32457356617900002</v>
      </c>
      <c r="AE1383" s="25">
        <v>1382</v>
      </c>
      <c r="AF1383" s="26">
        <v>417158.47060200002</v>
      </c>
      <c r="AG1383" s="25">
        <v>1382</v>
      </c>
      <c r="AH1383" s="26">
        <v>2.1618298900199999</v>
      </c>
      <c r="AI1383" s="25">
        <v>1382</v>
      </c>
      <c r="AJ1383" s="26">
        <v>57.594461929799998</v>
      </c>
      <c r="AK1383" s="25">
        <v>1382</v>
      </c>
      <c r="AL1383" s="26">
        <v>0.16366550986799999</v>
      </c>
      <c r="AM1383" s="25">
        <v>1382</v>
      </c>
      <c r="AN1383" s="26">
        <v>1.0143167209199999</v>
      </c>
      <c r="AO1383" s="25">
        <v>1382</v>
      </c>
      <c r="AP1383" s="26">
        <v>1.3728743078400001</v>
      </c>
      <c r="AQ1383" s="25">
        <v>1382</v>
      </c>
      <c r="AR1383" s="26">
        <v>885.44424372799995</v>
      </c>
      <c r="AS1383" s="25">
        <v>1382</v>
      </c>
      <c r="AT1383" s="26">
        <v>2.7983468886699998</v>
      </c>
      <c r="AU1383" s="25">
        <v>1382</v>
      </c>
      <c r="AV1383" s="26">
        <v>3031.5807507499999</v>
      </c>
      <c r="AW1383" s="25">
        <v>1382</v>
      </c>
      <c r="AX1383" s="26">
        <v>2.1618298900199999</v>
      </c>
      <c r="AY1383" s="25">
        <v>1382</v>
      </c>
      <c r="AZ1383" s="26">
        <v>63.137084395499997</v>
      </c>
      <c r="BA1383" s="25">
        <v>1382</v>
      </c>
      <c r="BB1383" s="26">
        <v>5.5003406690099996E-3</v>
      </c>
      <c r="BC1383" s="25">
        <v>1382</v>
      </c>
      <c r="BD1383" s="26">
        <v>6.2947680174000001E-2</v>
      </c>
      <c r="BE1383" s="25">
        <v>1382</v>
      </c>
      <c r="BF1383" s="26">
        <v>0.93155197915700005</v>
      </c>
      <c r="BG1383" s="25">
        <v>1382</v>
      </c>
      <c r="BH1383" s="26">
        <v>38.426537427500001</v>
      </c>
      <c r="BI1383" s="25">
        <v>1382</v>
      </c>
      <c r="BJ1383" s="26">
        <v>707.15297421299999</v>
      </c>
      <c r="CB1383" s="37"/>
      <c r="CD1383" s="37"/>
      <c r="CE1383" s="37"/>
    </row>
    <row r="1384" spans="1:83" x14ac:dyDescent="0.3">
      <c r="A1384" s="25">
        <v>1383</v>
      </c>
      <c r="B1384" s="26">
        <v>6952.9045708800004</v>
      </c>
      <c r="C1384" s="25">
        <v>1383</v>
      </c>
      <c r="D1384" s="26">
        <v>1.8922912604</v>
      </c>
      <c r="E1384" s="25">
        <v>1383</v>
      </c>
      <c r="F1384" s="26">
        <v>68.343160899300003</v>
      </c>
      <c r="G1384" s="25">
        <v>1383</v>
      </c>
      <c r="H1384" s="26">
        <v>0.19904373093399999</v>
      </c>
      <c r="I1384" s="25">
        <v>1383</v>
      </c>
      <c r="J1384" s="26">
        <v>7.5784774561300006E-2</v>
      </c>
      <c r="K1384" s="25">
        <v>1383</v>
      </c>
      <c r="L1384" s="26">
        <v>550634.36245899997</v>
      </c>
      <c r="M1384" s="25">
        <v>1383</v>
      </c>
      <c r="N1384" s="26">
        <v>48.800846534500003</v>
      </c>
      <c r="O1384" s="25">
        <v>1383</v>
      </c>
      <c r="P1384" s="26">
        <v>1.90665409357E-2</v>
      </c>
      <c r="Q1384" s="25">
        <v>1383</v>
      </c>
      <c r="R1384" s="32">
        <v>0.31260938786699999</v>
      </c>
      <c r="S1384" s="28">
        <v>1383</v>
      </c>
      <c r="T1384" s="35">
        <v>0.70448411464600003</v>
      </c>
      <c r="U1384" s="25">
        <v>1383</v>
      </c>
      <c r="V1384" s="26">
        <v>44.600669622300003</v>
      </c>
      <c r="W1384" s="25">
        <v>1383</v>
      </c>
      <c r="X1384" s="26">
        <v>5.7898952111200002</v>
      </c>
      <c r="Y1384" s="25">
        <v>1383</v>
      </c>
      <c r="Z1384" s="26">
        <v>6.9421545092300002E-2</v>
      </c>
      <c r="AA1384" s="25">
        <v>1383</v>
      </c>
      <c r="AB1384" s="26">
        <v>5.9247112950699998</v>
      </c>
      <c r="AC1384" s="25">
        <v>1383</v>
      </c>
      <c r="AD1384" s="26">
        <v>0.40283885232299999</v>
      </c>
      <c r="AE1384" s="25">
        <v>1383</v>
      </c>
      <c r="AF1384" s="26">
        <v>550634.36245899997</v>
      </c>
      <c r="AG1384" s="25">
        <v>1383</v>
      </c>
      <c r="AH1384" s="26">
        <v>1.7590660933</v>
      </c>
      <c r="AI1384" s="25">
        <v>1383</v>
      </c>
      <c r="AJ1384" s="26">
        <v>84.697222595100001</v>
      </c>
      <c r="AK1384" s="25">
        <v>1383</v>
      </c>
      <c r="AL1384" s="26">
        <v>0.13858529497800001</v>
      </c>
      <c r="AM1384" s="25">
        <v>1383</v>
      </c>
      <c r="AN1384" s="26">
        <v>1.2452172484799999</v>
      </c>
      <c r="AO1384" s="25">
        <v>1383</v>
      </c>
      <c r="AP1384" s="26">
        <v>0.63885909062199997</v>
      </c>
      <c r="AQ1384" s="25">
        <v>1383</v>
      </c>
      <c r="AR1384" s="26">
        <v>156.09035258200001</v>
      </c>
      <c r="AS1384" s="25">
        <v>1383</v>
      </c>
      <c r="AT1384" s="26">
        <v>2.3787628464099999</v>
      </c>
      <c r="AU1384" s="25">
        <v>1383</v>
      </c>
      <c r="AV1384" s="26">
        <v>6343.8917635199996</v>
      </c>
      <c r="AW1384" s="25">
        <v>1383</v>
      </c>
      <c r="AX1384" s="26">
        <v>1.7590660933</v>
      </c>
      <c r="AY1384" s="25">
        <v>1383</v>
      </c>
      <c r="AZ1384" s="26">
        <v>77.598501434900001</v>
      </c>
      <c r="BA1384" s="25">
        <v>1383</v>
      </c>
      <c r="BB1384" s="26">
        <v>0.126829874929</v>
      </c>
      <c r="BC1384" s="25">
        <v>1383</v>
      </c>
      <c r="BD1384" s="26">
        <v>7.8382258764200005E-2</v>
      </c>
      <c r="BE1384" s="25">
        <v>1383</v>
      </c>
      <c r="BF1384" s="26">
        <v>0.79478786630700005</v>
      </c>
      <c r="BG1384" s="25">
        <v>1383</v>
      </c>
      <c r="BH1384" s="26">
        <v>45.499573761800001</v>
      </c>
      <c r="BI1384" s="25">
        <v>1383</v>
      </c>
      <c r="BJ1384" s="26">
        <v>123.612164124</v>
      </c>
      <c r="CB1384" s="37"/>
      <c r="CD1384" s="37"/>
      <c r="CE1384" s="37"/>
    </row>
    <row r="1385" spans="1:83" x14ac:dyDescent="0.3">
      <c r="A1385" s="25">
        <v>1384</v>
      </c>
      <c r="B1385" s="26">
        <v>5238.1855729400004</v>
      </c>
      <c r="C1385" s="25">
        <v>1384</v>
      </c>
      <c r="D1385" s="26">
        <v>2.1823560467599998</v>
      </c>
      <c r="E1385" s="25">
        <v>1384</v>
      </c>
      <c r="F1385" s="26">
        <v>53.304548803700001</v>
      </c>
      <c r="G1385" s="25">
        <v>1384</v>
      </c>
      <c r="H1385" s="26">
        <v>4.3123718249599999E-2</v>
      </c>
      <c r="I1385" s="25">
        <v>1384</v>
      </c>
      <c r="J1385" s="26">
        <v>4.36453567412E-2</v>
      </c>
      <c r="K1385" s="25">
        <v>1384</v>
      </c>
      <c r="L1385" s="26">
        <v>547091.75445899996</v>
      </c>
      <c r="M1385" s="25">
        <v>1384</v>
      </c>
      <c r="N1385" s="26">
        <v>57.084038306300002</v>
      </c>
      <c r="O1385" s="25">
        <v>1384</v>
      </c>
      <c r="P1385" s="26">
        <v>1.22447352614E-2</v>
      </c>
      <c r="Q1385" s="25">
        <v>1384</v>
      </c>
      <c r="R1385" s="32">
        <v>0.70077373816400002</v>
      </c>
      <c r="S1385" s="28">
        <v>1384</v>
      </c>
      <c r="T1385" s="35">
        <v>0.66853053402499996</v>
      </c>
      <c r="U1385" s="25">
        <v>1384</v>
      </c>
      <c r="V1385" s="26">
        <v>36.539544486099999</v>
      </c>
      <c r="W1385" s="25">
        <v>1384</v>
      </c>
      <c r="X1385" s="26">
        <v>4.2610360587800002</v>
      </c>
      <c r="Y1385" s="25">
        <v>1384</v>
      </c>
      <c r="Z1385" s="26">
        <v>3.6365809150100001E-2</v>
      </c>
      <c r="AA1385" s="25">
        <v>1384</v>
      </c>
      <c r="AB1385" s="26">
        <v>11.914202106399999</v>
      </c>
      <c r="AC1385" s="25">
        <v>1384</v>
      </c>
      <c r="AD1385" s="26">
        <v>0.42551761396600002</v>
      </c>
      <c r="AE1385" s="25">
        <v>1384</v>
      </c>
      <c r="AF1385" s="26">
        <v>547091.75445899996</v>
      </c>
      <c r="AG1385" s="25">
        <v>1384</v>
      </c>
      <c r="AH1385" s="26">
        <v>2.06951614808</v>
      </c>
      <c r="AI1385" s="25">
        <v>1384</v>
      </c>
      <c r="AJ1385" s="26">
        <v>64.145903759700005</v>
      </c>
      <c r="AK1385" s="25">
        <v>1384</v>
      </c>
      <c r="AL1385" s="26">
        <v>7.3474281091999993E-2</v>
      </c>
      <c r="AM1385" s="25">
        <v>1384</v>
      </c>
      <c r="AN1385" s="26">
        <v>0.99182952299899996</v>
      </c>
      <c r="AO1385" s="25">
        <v>1384</v>
      </c>
      <c r="AP1385" s="26">
        <v>0.69102654064299995</v>
      </c>
      <c r="AQ1385" s="25">
        <v>1384</v>
      </c>
      <c r="AR1385" s="26">
        <v>254.39782444799999</v>
      </c>
      <c r="AS1385" s="25">
        <v>1384</v>
      </c>
      <c r="AT1385" s="26">
        <v>4.5687149823900004</v>
      </c>
      <c r="AU1385" s="25">
        <v>1384</v>
      </c>
      <c r="AV1385" s="26">
        <v>4999.6476139300003</v>
      </c>
      <c r="AW1385" s="25">
        <v>1384</v>
      </c>
      <c r="AX1385" s="26">
        <v>2.06951614808</v>
      </c>
      <c r="AY1385" s="25">
        <v>1384</v>
      </c>
      <c r="AZ1385" s="26">
        <v>65.406059410400005</v>
      </c>
      <c r="BA1385" s="25">
        <v>1384</v>
      </c>
      <c r="BB1385" s="26">
        <v>6.63199523697E-3</v>
      </c>
      <c r="BC1385" s="25">
        <v>1384</v>
      </c>
      <c r="BD1385" s="26">
        <v>3.6565960792099998E-2</v>
      </c>
      <c r="BE1385" s="25">
        <v>1384</v>
      </c>
      <c r="BF1385" s="26">
        <v>0.95680204397099999</v>
      </c>
      <c r="BG1385" s="25">
        <v>1384</v>
      </c>
      <c r="BH1385" s="26">
        <v>37.123405937900003</v>
      </c>
      <c r="BI1385" s="25">
        <v>1384</v>
      </c>
      <c r="BJ1385" s="26">
        <v>522.58273286300005</v>
      </c>
      <c r="CB1385" s="37"/>
      <c r="CD1385" s="37"/>
      <c r="CE1385" s="37"/>
    </row>
    <row r="1386" spans="1:83" x14ac:dyDescent="0.3">
      <c r="A1386" s="25">
        <v>1385</v>
      </c>
      <c r="B1386" s="26">
        <v>4786.506848</v>
      </c>
      <c r="C1386" s="25">
        <v>1385</v>
      </c>
      <c r="D1386" s="26">
        <v>1.56885952648</v>
      </c>
      <c r="E1386" s="25">
        <v>1385</v>
      </c>
      <c r="F1386" s="26">
        <v>61.737427572400001</v>
      </c>
      <c r="G1386" s="25">
        <v>1385</v>
      </c>
      <c r="H1386" s="26">
        <v>0.11119226710500001</v>
      </c>
      <c r="I1386" s="25">
        <v>1385</v>
      </c>
      <c r="J1386" s="26">
        <v>0.166430115372</v>
      </c>
      <c r="K1386" s="25">
        <v>1385</v>
      </c>
      <c r="L1386" s="26">
        <v>652036.55492699996</v>
      </c>
      <c r="M1386" s="25">
        <v>1385</v>
      </c>
      <c r="N1386" s="26">
        <v>79.073005998699998</v>
      </c>
      <c r="O1386" s="25">
        <v>1385</v>
      </c>
      <c r="P1386" s="26">
        <v>1.71282792018E-2</v>
      </c>
      <c r="Q1386" s="25">
        <v>1385</v>
      </c>
      <c r="R1386" s="32">
        <v>0.406811663489</v>
      </c>
      <c r="S1386" s="28">
        <v>1385</v>
      </c>
      <c r="T1386" s="35">
        <v>0.42310706561400002</v>
      </c>
      <c r="U1386" s="25">
        <v>1385</v>
      </c>
      <c r="V1386" s="26">
        <v>39.927290092100002</v>
      </c>
      <c r="W1386" s="25">
        <v>1385</v>
      </c>
      <c r="X1386" s="26">
        <v>2.6549974132499998</v>
      </c>
      <c r="Y1386" s="25">
        <v>1385</v>
      </c>
      <c r="Z1386" s="26">
        <v>6.2833235927800005E-2</v>
      </c>
      <c r="AA1386" s="25">
        <v>1385</v>
      </c>
      <c r="AB1386" s="26">
        <v>8.6485220757800008</v>
      </c>
      <c r="AC1386" s="25">
        <v>1385</v>
      </c>
      <c r="AD1386" s="26">
        <v>0.15612136501000001</v>
      </c>
      <c r="AE1386" s="25">
        <v>1385</v>
      </c>
      <c r="AF1386" s="26">
        <v>652036.55492699996</v>
      </c>
      <c r="AG1386" s="25">
        <v>1385</v>
      </c>
      <c r="AH1386" s="26">
        <v>1.4922980101600001</v>
      </c>
      <c r="AI1386" s="25">
        <v>1385</v>
      </c>
      <c r="AJ1386" s="26">
        <v>79.117433103799996</v>
      </c>
      <c r="AK1386" s="25">
        <v>1385</v>
      </c>
      <c r="AL1386" s="26">
        <v>0.11435941303</v>
      </c>
      <c r="AM1386" s="25">
        <v>1385</v>
      </c>
      <c r="AN1386" s="26">
        <v>0.96699865491899994</v>
      </c>
      <c r="AO1386" s="25">
        <v>1385</v>
      </c>
      <c r="AP1386" s="26">
        <v>0.83801278518599998</v>
      </c>
      <c r="AQ1386" s="25">
        <v>1385</v>
      </c>
      <c r="AR1386" s="26">
        <v>642.19797005299995</v>
      </c>
      <c r="AS1386" s="25">
        <v>1385</v>
      </c>
      <c r="AT1386" s="26">
        <v>0.81687754070499996</v>
      </c>
      <c r="AU1386" s="25">
        <v>1385</v>
      </c>
      <c r="AV1386" s="26">
        <v>4023.9142489199999</v>
      </c>
      <c r="AW1386" s="25">
        <v>1385</v>
      </c>
      <c r="AX1386" s="26">
        <v>1.4922980101600001</v>
      </c>
      <c r="AY1386" s="25">
        <v>1385</v>
      </c>
      <c r="AZ1386" s="26">
        <v>83.285927305499996</v>
      </c>
      <c r="BA1386" s="25">
        <v>1385</v>
      </c>
      <c r="BB1386" s="26">
        <v>2.5736606695999999E-2</v>
      </c>
      <c r="BC1386" s="25">
        <v>1385</v>
      </c>
      <c r="BD1386" s="26">
        <v>0.114984293595</v>
      </c>
      <c r="BE1386" s="25">
        <v>1385</v>
      </c>
      <c r="BF1386" s="26">
        <v>0.85927909970899996</v>
      </c>
      <c r="BG1386" s="25">
        <v>1385</v>
      </c>
      <c r="BH1386" s="26">
        <v>40.311319039399997</v>
      </c>
      <c r="BI1386" s="25">
        <v>1385</v>
      </c>
      <c r="BJ1386" s="26">
        <v>1225.3651564500001</v>
      </c>
      <c r="CB1386" s="37"/>
      <c r="CD1386" s="37"/>
      <c r="CE1386" s="37"/>
    </row>
    <row r="1387" spans="1:83" x14ac:dyDescent="0.3">
      <c r="A1387" s="25">
        <v>1386</v>
      </c>
      <c r="B1387" s="26">
        <v>11237.7808205</v>
      </c>
      <c r="C1387" s="25">
        <v>1386</v>
      </c>
      <c r="D1387" s="26">
        <v>1.8460745010499999</v>
      </c>
      <c r="E1387" s="25">
        <v>1386</v>
      </c>
      <c r="F1387" s="26">
        <v>51.688315690899998</v>
      </c>
      <c r="G1387" s="25">
        <v>1386</v>
      </c>
      <c r="H1387" s="26">
        <v>0.149926650291</v>
      </c>
      <c r="I1387" s="25">
        <v>1386</v>
      </c>
      <c r="J1387" s="26">
        <v>4.7182770895400003E-2</v>
      </c>
      <c r="K1387" s="25">
        <v>1386</v>
      </c>
      <c r="L1387" s="26">
        <v>460674.78071700002</v>
      </c>
      <c r="M1387" s="25">
        <v>1386</v>
      </c>
      <c r="N1387" s="26">
        <v>58.880842271100001</v>
      </c>
      <c r="O1387" s="25">
        <v>1386</v>
      </c>
      <c r="P1387" s="26">
        <v>1.0911669834299999E-2</v>
      </c>
      <c r="Q1387" s="25">
        <v>1386</v>
      </c>
      <c r="R1387" s="32">
        <v>0.51070138292</v>
      </c>
      <c r="S1387" s="28">
        <v>1386</v>
      </c>
      <c r="T1387" s="35">
        <v>0.67674048630799999</v>
      </c>
      <c r="U1387" s="25">
        <v>1386</v>
      </c>
      <c r="V1387" s="26">
        <v>27.9853151049</v>
      </c>
      <c r="W1387" s="25">
        <v>1386</v>
      </c>
      <c r="X1387" s="26">
        <v>5.3377739494699998</v>
      </c>
      <c r="Y1387" s="25">
        <v>1386</v>
      </c>
      <c r="Z1387" s="26">
        <v>4.3022206138900003E-2</v>
      </c>
      <c r="AA1387" s="25">
        <v>1386</v>
      </c>
      <c r="AB1387" s="26">
        <v>11.1734552936</v>
      </c>
      <c r="AC1387" s="25">
        <v>1386</v>
      </c>
      <c r="AD1387" s="26">
        <v>0.161263108755</v>
      </c>
      <c r="AE1387" s="25">
        <v>1386</v>
      </c>
      <c r="AF1387" s="26">
        <v>460674.78071700002</v>
      </c>
      <c r="AG1387" s="25">
        <v>1386</v>
      </c>
      <c r="AH1387" s="26">
        <v>1.7198841602299999</v>
      </c>
      <c r="AI1387" s="25">
        <v>1386</v>
      </c>
      <c r="AJ1387" s="26">
        <v>51.103473017799999</v>
      </c>
      <c r="AK1387" s="25">
        <v>1386</v>
      </c>
      <c r="AL1387" s="26">
        <v>0.227787699259</v>
      </c>
      <c r="AM1387" s="25">
        <v>1386</v>
      </c>
      <c r="AN1387" s="26">
        <v>2.0646250501400001</v>
      </c>
      <c r="AO1387" s="25">
        <v>1386</v>
      </c>
      <c r="AP1387" s="26">
        <v>0.87686101909799996</v>
      </c>
      <c r="AQ1387" s="25">
        <v>1386</v>
      </c>
      <c r="AR1387" s="26">
        <v>1695.0921134499999</v>
      </c>
      <c r="AS1387" s="25">
        <v>1386</v>
      </c>
      <c r="AT1387" s="26">
        <v>1.0733989075000001</v>
      </c>
      <c r="AU1387" s="25">
        <v>1386</v>
      </c>
      <c r="AV1387" s="26">
        <v>10229.9182587</v>
      </c>
      <c r="AW1387" s="25">
        <v>1386</v>
      </c>
      <c r="AX1387" s="26">
        <v>1.7198841602299999</v>
      </c>
      <c r="AY1387" s="25">
        <v>1386</v>
      </c>
      <c r="AZ1387" s="26">
        <v>57.093091401899997</v>
      </c>
      <c r="BA1387" s="25">
        <v>1386</v>
      </c>
      <c r="BB1387" s="26">
        <v>8.4954742667200003E-2</v>
      </c>
      <c r="BC1387" s="25">
        <v>1386</v>
      </c>
      <c r="BD1387" s="26">
        <v>3.30530341903E-2</v>
      </c>
      <c r="BE1387" s="25">
        <v>1386</v>
      </c>
      <c r="BF1387" s="26">
        <v>0.88199222314299996</v>
      </c>
      <c r="BG1387" s="25">
        <v>1386</v>
      </c>
      <c r="BH1387" s="26">
        <v>28.716945018499999</v>
      </c>
      <c r="BI1387" s="25">
        <v>1386</v>
      </c>
      <c r="BJ1387" s="26">
        <v>2349.5818351100002</v>
      </c>
      <c r="CB1387" s="37"/>
      <c r="CD1387" s="37"/>
      <c r="CE1387" s="37"/>
    </row>
    <row r="1388" spans="1:83" x14ac:dyDescent="0.3">
      <c r="A1388" s="25">
        <v>1387</v>
      </c>
      <c r="B1388" s="26">
        <v>11366.197053899999</v>
      </c>
      <c r="C1388" s="25">
        <v>1387</v>
      </c>
      <c r="D1388" s="26">
        <v>1.72408549273</v>
      </c>
      <c r="E1388" s="25">
        <v>1387</v>
      </c>
      <c r="F1388" s="26">
        <v>70.753311487999994</v>
      </c>
      <c r="G1388" s="25">
        <v>1387</v>
      </c>
      <c r="H1388" s="26">
        <v>0.199990498648</v>
      </c>
      <c r="I1388" s="25">
        <v>1387</v>
      </c>
      <c r="J1388" s="26">
        <v>1.29296256567E-2</v>
      </c>
      <c r="K1388" s="25">
        <v>1387</v>
      </c>
      <c r="L1388" s="26">
        <v>580382.53819700005</v>
      </c>
      <c r="M1388" s="25">
        <v>1387</v>
      </c>
      <c r="N1388" s="26">
        <v>66.695907132000002</v>
      </c>
      <c r="O1388" s="25">
        <v>1387</v>
      </c>
      <c r="P1388" s="26">
        <v>1.3783958876100001E-2</v>
      </c>
      <c r="Q1388" s="25">
        <v>1387</v>
      </c>
      <c r="R1388" s="32">
        <v>0.84336004104399998</v>
      </c>
      <c r="S1388" s="28">
        <v>1387</v>
      </c>
      <c r="T1388" s="35">
        <v>0.39936258695499999</v>
      </c>
      <c r="U1388" s="25">
        <v>1387</v>
      </c>
      <c r="V1388" s="26">
        <v>43.878398112299998</v>
      </c>
      <c r="W1388" s="25">
        <v>1387</v>
      </c>
      <c r="X1388" s="26">
        <v>6.3753950384599998</v>
      </c>
      <c r="Y1388" s="25">
        <v>1387</v>
      </c>
      <c r="Z1388" s="26">
        <v>2.3238968622500002E-2</v>
      </c>
      <c r="AA1388" s="25">
        <v>1387</v>
      </c>
      <c r="AB1388" s="26">
        <v>11.186511106999999</v>
      </c>
      <c r="AC1388" s="25">
        <v>1387</v>
      </c>
      <c r="AD1388" s="26">
        <v>0.154963618198</v>
      </c>
      <c r="AE1388" s="25">
        <v>1387</v>
      </c>
      <c r="AF1388" s="26">
        <v>580382.53819700005</v>
      </c>
      <c r="AG1388" s="25">
        <v>1387</v>
      </c>
      <c r="AH1388" s="26">
        <v>1.57734496259</v>
      </c>
      <c r="AI1388" s="25">
        <v>1387</v>
      </c>
      <c r="AJ1388" s="26">
        <v>66.149009961999994</v>
      </c>
      <c r="AK1388" s="25">
        <v>1387</v>
      </c>
      <c r="AL1388" s="26">
        <v>0.115061361275</v>
      </c>
      <c r="AM1388" s="25">
        <v>1387</v>
      </c>
      <c r="AN1388" s="26">
        <v>2.0693373687699999</v>
      </c>
      <c r="AO1388" s="25">
        <v>1387</v>
      </c>
      <c r="AP1388" s="26">
        <v>0.24451708881600001</v>
      </c>
      <c r="AQ1388" s="25">
        <v>1387</v>
      </c>
      <c r="AR1388" s="26">
        <v>1440.5389717600001</v>
      </c>
      <c r="AS1388" s="25">
        <v>1387</v>
      </c>
      <c r="AT1388" s="26">
        <v>1.48558873123</v>
      </c>
      <c r="AU1388" s="25">
        <v>1387</v>
      </c>
      <c r="AV1388" s="26">
        <v>10626.9715722</v>
      </c>
      <c r="AW1388" s="25">
        <v>1387</v>
      </c>
      <c r="AX1388" s="26">
        <v>1.57734496259</v>
      </c>
      <c r="AY1388" s="25">
        <v>1387</v>
      </c>
      <c r="AZ1388" s="26">
        <v>71.168368722500006</v>
      </c>
      <c r="BA1388" s="25">
        <v>1387</v>
      </c>
      <c r="BB1388" s="26">
        <v>0.141415259958</v>
      </c>
      <c r="BC1388" s="25">
        <v>1387</v>
      </c>
      <c r="BD1388" s="26">
        <v>1.6754600236800001E-2</v>
      </c>
      <c r="BE1388" s="25">
        <v>1387</v>
      </c>
      <c r="BF1388" s="26">
        <v>0.84183013980499999</v>
      </c>
      <c r="BG1388" s="25">
        <v>1387</v>
      </c>
      <c r="BH1388" s="26">
        <v>45.813124244599997</v>
      </c>
      <c r="BI1388" s="25">
        <v>1387</v>
      </c>
      <c r="BJ1388" s="26">
        <v>3094.9325575100002</v>
      </c>
      <c r="CB1388" s="37"/>
      <c r="CD1388" s="37"/>
      <c r="CE1388" s="37"/>
    </row>
    <row r="1389" spans="1:83" x14ac:dyDescent="0.3">
      <c r="A1389" s="25">
        <v>1388</v>
      </c>
      <c r="B1389" s="26">
        <v>8118.1855218199998</v>
      </c>
      <c r="C1389" s="25">
        <v>1388</v>
      </c>
      <c r="D1389" s="26">
        <v>2.1005049574200001</v>
      </c>
      <c r="E1389" s="25">
        <v>1388</v>
      </c>
      <c r="F1389" s="26">
        <v>39.715850419900001</v>
      </c>
      <c r="G1389" s="25">
        <v>1388</v>
      </c>
      <c r="H1389" s="26">
        <v>2.5498096618999998E-2</v>
      </c>
      <c r="I1389" s="25">
        <v>1388</v>
      </c>
      <c r="J1389" s="26">
        <v>0.17016156647200001</v>
      </c>
      <c r="K1389" s="25">
        <v>1388</v>
      </c>
      <c r="L1389" s="26">
        <v>724389.74748599995</v>
      </c>
      <c r="M1389" s="25">
        <v>1388</v>
      </c>
      <c r="N1389" s="26">
        <v>66.221838492700002</v>
      </c>
      <c r="O1389" s="25">
        <v>1388</v>
      </c>
      <c r="P1389" s="26">
        <v>1.47382863757E-2</v>
      </c>
      <c r="Q1389" s="25">
        <v>1388</v>
      </c>
      <c r="R1389" s="32">
        <v>0.86488178199700005</v>
      </c>
      <c r="S1389" s="28">
        <v>1388</v>
      </c>
      <c r="T1389" s="35">
        <v>0.43807035248499998</v>
      </c>
      <c r="U1389" s="25">
        <v>1388</v>
      </c>
      <c r="V1389" s="26">
        <v>29.358140651799999</v>
      </c>
      <c r="W1389" s="25">
        <v>1388</v>
      </c>
      <c r="X1389" s="26">
        <v>1.95906405999</v>
      </c>
      <c r="Y1389" s="25">
        <v>1388</v>
      </c>
      <c r="Z1389" s="26">
        <v>4.4680561632000002E-2</v>
      </c>
      <c r="AA1389" s="25">
        <v>1388</v>
      </c>
      <c r="AB1389" s="26">
        <v>4.8886279205600003</v>
      </c>
      <c r="AC1389" s="25">
        <v>1388</v>
      </c>
      <c r="AD1389" s="26">
        <v>0.49615424756600002</v>
      </c>
      <c r="AE1389" s="25">
        <v>1388</v>
      </c>
      <c r="AF1389" s="26">
        <v>724389.74748599995</v>
      </c>
      <c r="AG1389" s="25">
        <v>1388</v>
      </c>
      <c r="AH1389" s="26">
        <v>2.0375620999800002</v>
      </c>
      <c r="AI1389" s="25">
        <v>1388</v>
      </c>
      <c r="AJ1389" s="26">
        <v>78.586206663699997</v>
      </c>
      <c r="AK1389" s="25">
        <v>1388</v>
      </c>
      <c r="AL1389" s="26">
        <v>3.81266028476E-2</v>
      </c>
      <c r="AM1389" s="25">
        <v>1388</v>
      </c>
      <c r="AN1389" s="26">
        <v>0.89893980655000005</v>
      </c>
      <c r="AO1389" s="25">
        <v>1388</v>
      </c>
      <c r="AP1389" s="26">
        <v>0.76889767729500003</v>
      </c>
      <c r="AQ1389" s="25">
        <v>1388</v>
      </c>
      <c r="AR1389" s="26">
        <v>17.646220871899999</v>
      </c>
      <c r="AS1389" s="25">
        <v>1388</v>
      </c>
      <c r="AT1389" s="26">
        <v>3.0648788703499998</v>
      </c>
      <c r="AU1389" s="25">
        <v>1388</v>
      </c>
      <c r="AV1389" s="26">
        <v>7819.9818024099995</v>
      </c>
      <c r="AW1389" s="25">
        <v>1388</v>
      </c>
      <c r="AX1389" s="26">
        <v>2.0375620999800002</v>
      </c>
      <c r="AY1389" s="25">
        <v>1388</v>
      </c>
      <c r="AZ1389" s="26">
        <v>51.806970071999999</v>
      </c>
      <c r="BA1389" s="25">
        <v>1388</v>
      </c>
      <c r="BB1389" s="26">
        <v>2.1148992736299999E-2</v>
      </c>
      <c r="BC1389" s="25">
        <v>1388</v>
      </c>
      <c r="BD1389" s="26">
        <v>0.14383831251500001</v>
      </c>
      <c r="BE1389" s="25">
        <v>1388</v>
      </c>
      <c r="BF1389" s="26">
        <v>0.83501269474899997</v>
      </c>
      <c r="BG1389" s="25">
        <v>1388</v>
      </c>
      <c r="BH1389" s="26">
        <v>30.029906239599999</v>
      </c>
      <c r="BI1389" s="25">
        <v>1388</v>
      </c>
      <c r="BJ1389" s="26">
        <v>64.170375005400004</v>
      </c>
      <c r="CB1389" s="37"/>
      <c r="CD1389" s="37"/>
      <c r="CE1389" s="37"/>
    </row>
    <row r="1390" spans="1:83" x14ac:dyDescent="0.3">
      <c r="A1390" s="25">
        <v>1389</v>
      </c>
      <c r="B1390" s="26">
        <v>9593.72279308</v>
      </c>
      <c r="C1390" s="25">
        <v>1389</v>
      </c>
      <c r="D1390" s="26">
        <v>2.2936297618100001</v>
      </c>
      <c r="E1390" s="25">
        <v>1389</v>
      </c>
      <c r="F1390" s="26">
        <v>53.245191474800002</v>
      </c>
      <c r="G1390" s="25">
        <v>1389</v>
      </c>
      <c r="H1390" s="26">
        <v>8.6520272854800004E-2</v>
      </c>
      <c r="I1390" s="25">
        <v>1389</v>
      </c>
      <c r="J1390" s="26">
        <v>1.56050570387E-2</v>
      </c>
      <c r="K1390" s="25">
        <v>1389</v>
      </c>
      <c r="L1390" s="26">
        <v>435069.45554900001</v>
      </c>
      <c r="M1390" s="25">
        <v>1389</v>
      </c>
      <c r="N1390" s="26">
        <v>40.420551877999998</v>
      </c>
      <c r="O1390" s="25">
        <v>1389</v>
      </c>
      <c r="P1390" s="26">
        <v>1.38518487801E-2</v>
      </c>
      <c r="Q1390" s="25">
        <v>1389</v>
      </c>
      <c r="R1390" s="32">
        <v>0.31067393467999999</v>
      </c>
      <c r="S1390" s="28">
        <v>1389</v>
      </c>
      <c r="T1390" s="35">
        <v>0.67584413247899999</v>
      </c>
      <c r="U1390" s="25">
        <v>1389</v>
      </c>
      <c r="V1390" s="26">
        <v>42.474498799199999</v>
      </c>
      <c r="W1390" s="25">
        <v>1389</v>
      </c>
      <c r="X1390" s="26">
        <v>2.4208600979799999</v>
      </c>
      <c r="Y1390" s="25">
        <v>1389</v>
      </c>
      <c r="Z1390" s="26">
        <v>9.0538394165800007E-2</v>
      </c>
      <c r="AA1390" s="25">
        <v>1389</v>
      </c>
      <c r="AB1390" s="26">
        <v>9.9203260960400002</v>
      </c>
      <c r="AC1390" s="25">
        <v>1389</v>
      </c>
      <c r="AD1390" s="26">
        <v>0.317724175464</v>
      </c>
      <c r="AE1390" s="25">
        <v>1389</v>
      </c>
      <c r="AF1390" s="26">
        <v>435069.45554900001</v>
      </c>
      <c r="AG1390" s="25">
        <v>1389</v>
      </c>
      <c r="AH1390" s="26">
        <v>2.2201255504800002</v>
      </c>
      <c r="AI1390" s="25">
        <v>1389</v>
      </c>
      <c r="AJ1390" s="26">
        <v>67.434978967800006</v>
      </c>
      <c r="AK1390" s="25">
        <v>1389</v>
      </c>
      <c r="AL1390" s="26">
        <v>7.0264880841499996E-2</v>
      </c>
      <c r="AM1390" s="25">
        <v>1389</v>
      </c>
      <c r="AN1390" s="26">
        <v>1.42892382701</v>
      </c>
      <c r="AO1390" s="25">
        <v>1389</v>
      </c>
      <c r="AP1390" s="26">
        <v>0.45587524586</v>
      </c>
      <c r="AQ1390" s="25">
        <v>1389</v>
      </c>
      <c r="AR1390" s="26">
        <v>319.31182413599998</v>
      </c>
      <c r="AS1390" s="25">
        <v>1389</v>
      </c>
      <c r="AT1390" s="26">
        <v>1.82276822112</v>
      </c>
      <c r="AU1390" s="25">
        <v>1389</v>
      </c>
      <c r="AV1390" s="26">
        <v>9153.8209907100008</v>
      </c>
      <c r="AW1390" s="25">
        <v>1389</v>
      </c>
      <c r="AX1390" s="26">
        <v>2.2201255504800002</v>
      </c>
      <c r="AY1390" s="25">
        <v>1389</v>
      </c>
      <c r="AZ1390" s="26">
        <v>64.529303855999999</v>
      </c>
      <c r="BA1390" s="25">
        <v>1389</v>
      </c>
      <c r="BB1390" s="26">
        <v>3.4847912702899997E-2</v>
      </c>
      <c r="BC1390" s="25">
        <v>1389</v>
      </c>
      <c r="BD1390" s="26">
        <v>2.4128585015800001E-2</v>
      </c>
      <c r="BE1390" s="25">
        <v>1389</v>
      </c>
      <c r="BF1390" s="26">
        <v>0.94102350228099996</v>
      </c>
      <c r="BG1390" s="25">
        <v>1389</v>
      </c>
      <c r="BH1390" s="26">
        <v>42.607032740999998</v>
      </c>
      <c r="BI1390" s="25">
        <v>1389</v>
      </c>
      <c r="BJ1390" s="26">
        <v>463.72728357800003</v>
      </c>
      <c r="CB1390" s="37"/>
      <c r="CD1390" s="37"/>
      <c r="CE1390" s="37"/>
    </row>
    <row r="1391" spans="1:83" x14ac:dyDescent="0.3">
      <c r="A1391" s="25">
        <v>1390</v>
      </c>
      <c r="B1391" s="26">
        <v>4134.4627702400003</v>
      </c>
      <c r="C1391" s="25">
        <v>1390</v>
      </c>
      <c r="D1391" s="26">
        <v>1.68999552921</v>
      </c>
      <c r="E1391" s="25">
        <v>1390</v>
      </c>
      <c r="F1391" s="26">
        <v>61.457635844499997</v>
      </c>
      <c r="G1391" s="25">
        <v>1390</v>
      </c>
      <c r="H1391" s="26">
        <v>5.9600805684000002E-2</v>
      </c>
      <c r="I1391" s="25">
        <v>1390</v>
      </c>
      <c r="J1391" s="26">
        <v>0.172249253889</v>
      </c>
      <c r="K1391" s="25">
        <v>1390</v>
      </c>
      <c r="L1391" s="26">
        <v>442681.30185300001</v>
      </c>
      <c r="M1391" s="25">
        <v>1390</v>
      </c>
      <c r="N1391" s="26">
        <v>57.447641968299997</v>
      </c>
      <c r="O1391" s="25">
        <v>1390</v>
      </c>
      <c r="P1391" s="26">
        <v>1.7116306887900001E-2</v>
      </c>
      <c r="Q1391" s="25">
        <v>1390</v>
      </c>
      <c r="R1391" s="32">
        <v>0.58174862464400001</v>
      </c>
      <c r="S1391" s="28">
        <v>1390</v>
      </c>
      <c r="T1391" s="35">
        <v>0.42751275456299997</v>
      </c>
      <c r="U1391" s="25">
        <v>1390</v>
      </c>
      <c r="V1391" s="26">
        <v>33.044158452399998</v>
      </c>
      <c r="W1391" s="25">
        <v>1390</v>
      </c>
      <c r="X1391" s="26">
        <v>1.01579700673</v>
      </c>
      <c r="Y1391" s="25">
        <v>1390</v>
      </c>
      <c r="Z1391" s="26">
        <v>2.7889221723299999E-2</v>
      </c>
      <c r="AA1391" s="25">
        <v>1390</v>
      </c>
      <c r="AB1391" s="26">
        <v>5.2805304666900001</v>
      </c>
      <c r="AC1391" s="25">
        <v>1390</v>
      </c>
      <c r="AD1391" s="26">
        <v>0.22096275336999999</v>
      </c>
      <c r="AE1391" s="25">
        <v>1390</v>
      </c>
      <c r="AF1391" s="26">
        <v>442681.30185300001</v>
      </c>
      <c r="AG1391" s="25">
        <v>1390</v>
      </c>
      <c r="AH1391" s="26">
        <v>1.64163653841</v>
      </c>
      <c r="AI1391" s="25">
        <v>1390</v>
      </c>
      <c r="AJ1391" s="26">
        <v>81.082989492999999</v>
      </c>
      <c r="AK1391" s="25">
        <v>1390</v>
      </c>
      <c r="AL1391" s="26">
        <v>3.5438071371299999E-2</v>
      </c>
      <c r="AM1391" s="25">
        <v>1390</v>
      </c>
      <c r="AN1391" s="26">
        <v>0.772130242307</v>
      </c>
      <c r="AO1391" s="25">
        <v>1390</v>
      </c>
      <c r="AP1391" s="26">
        <v>0.84732886216500003</v>
      </c>
      <c r="AQ1391" s="25">
        <v>1390</v>
      </c>
      <c r="AR1391" s="26">
        <v>31.474294140400001</v>
      </c>
      <c r="AS1391" s="25">
        <v>1390</v>
      </c>
      <c r="AT1391" s="26">
        <v>1.82317750388</v>
      </c>
      <c r="AU1391" s="25">
        <v>1390</v>
      </c>
      <c r="AV1391" s="26">
        <v>3848.1182417300001</v>
      </c>
      <c r="AW1391" s="25">
        <v>1390</v>
      </c>
      <c r="AX1391" s="26">
        <v>1.64163653841</v>
      </c>
      <c r="AY1391" s="25">
        <v>1390</v>
      </c>
      <c r="AZ1391" s="26">
        <v>70.169860289900001</v>
      </c>
      <c r="BA1391" s="25">
        <v>1390</v>
      </c>
      <c r="BB1391" s="26">
        <v>4.0026895638799999E-2</v>
      </c>
      <c r="BC1391" s="25">
        <v>1390</v>
      </c>
      <c r="BD1391" s="26">
        <v>0.134663919154</v>
      </c>
      <c r="BE1391" s="25">
        <v>1390</v>
      </c>
      <c r="BF1391" s="26">
        <v>0.82530918520700003</v>
      </c>
      <c r="BG1391" s="25">
        <v>1390</v>
      </c>
      <c r="BH1391" s="26">
        <v>33.572032208000003</v>
      </c>
      <c r="BI1391" s="25">
        <v>1390</v>
      </c>
      <c r="BJ1391" s="26">
        <v>353.64115694999998</v>
      </c>
      <c r="CB1391" s="37"/>
      <c r="CD1391" s="37"/>
      <c r="CE1391" s="37"/>
    </row>
    <row r="1392" spans="1:83" x14ac:dyDescent="0.3">
      <c r="A1392" s="25">
        <v>1391</v>
      </c>
      <c r="B1392" s="26">
        <v>6335.3584343800003</v>
      </c>
      <c r="C1392" s="25">
        <v>1391</v>
      </c>
      <c r="D1392" s="26">
        <v>2.39885513243</v>
      </c>
      <c r="E1392" s="25">
        <v>1391</v>
      </c>
      <c r="F1392" s="26">
        <v>59.020018996499999</v>
      </c>
      <c r="G1392" s="25">
        <v>1391</v>
      </c>
      <c r="H1392" s="26">
        <v>3.2474810638799999E-2</v>
      </c>
      <c r="I1392" s="25">
        <v>1391</v>
      </c>
      <c r="J1392" s="26">
        <v>0.16720492266100001</v>
      </c>
      <c r="K1392" s="25">
        <v>1391</v>
      </c>
      <c r="L1392" s="26">
        <v>602801.58328799997</v>
      </c>
      <c r="M1392" s="25">
        <v>1391</v>
      </c>
      <c r="N1392" s="26">
        <v>79.410885093000005</v>
      </c>
      <c r="O1392" s="25">
        <v>1391</v>
      </c>
      <c r="P1392" s="26">
        <v>1.4872540087200001E-2</v>
      </c>
      <c r="Q1392" s="25">
        <v>1391</v>
      </c>
      <c r="R1392" s="32">
        <v>0.41529340909200002</v>
      </c>
      <c r="S1392" s="28">
        <v>1391</v>
      </c>
      <c r="T1392" s="35">
        <v>0.533077100887</v>
      </c>
      <c r="U1392" s="25">
        <v>1391</v>
      </c>
      <c r="V1392" s="26">
        <v>33.188250270499999</v>
      </c>
      <c r="W1392" s="25">
        <v>1391</v>
      </c>
      <c r="X1392" s="26">
        <v>3.2977335128999998</v>
      </c>
      <c r="Y1392" s="25">
        <v>1391</v>
      </c>
      <c r="Z1392" s="26">
        <v>7.4543645313400006E-2</v>
      </c>
      <c r="AA1392" s="25">
        <v>1391</v>
      </c>
      <c r="AB1392" s="26">
        <v>8.3585336872999996</v>
      </c>
      <c r="AC1392" s="25">
        <v>1391</v>
      </c>
      <c r="AD1392" s="26">
        <v>0.38107696038200001</v>
      </c>
      <c r="AE1392" s="25">
        <v>1391</v>
      </c>
      <c r="AF1392" s="26">
        <v>602801.58328799997</v>
      </c>
      <c r="AG1392" s="25">
        <v>1391</v>
      </c>
      <c r="AH1392" s="26">
        <v>2.3082806311700002</v>
      </c>
      <c r="AI1392" s="25">
        <v>1391</v>
      </c>
      <c r="AJ1392" s="26">
        <v>83.116861932299997</v>
      </c>
      <c r="AK1392" s="25">
        <v>1391</v>
      </c>
      <c r="AL1392" s="26">
        <v>8.3025992840899995E-2</v>
      </c>
      <c r="AM1392" s="25">
        <v>1391</v>
      </c>
      <c r="AN1392" s="26">
        <v>0.58782978114499995</v>
      </c>
      <c r="AO1392" s="25">
        <v>1391</v>
      </c>
      <c r="AP1392" s="26">
        <v>0.91241931859500003</v>
      </c>
      <c r="AQ1392" s="25">
        <v>1391</v>
      </c>
      <c r="AR1392" s="26">
        <v>204.135914466</v>
      </c>
      <c r="AS1392" s="25">
        <v>1391</v>
      </c>
      <c r="AT1392" s="26">
        <v>2.4372825694700002</v>
      </c>
      <c r="AU1392" s="25">
        <v>1391</v>
      </c>
      <c r="AV1392" s="26">
        <v>5920.5191282300002</v>
      </c>
      <c r="AW1392" s="25">
        <v>1391</v>
      </c>
      <c r="AX1392" s="26">
        <v>2.3082806311700002</v>
      </c>
      <c r="AY1392" s="25">
        <v>1391</v>
      </c>
      <c r="AZ1392" s="26">
        <v>81.932236187100003</v>
      </c>
      <c r="BA1392" s="25">
        <v>1391</v>
      </c>
      <c r="BB1392" s="26">
        <v>1.0244263500700001E-2</v>
      </c>
      <c r="BC1392" s="25">
        <v>1391</v>
      </c>
      <c r="BD1392" s="26">
        <v>0.13335857908400001</v>
      </c>
      <c r="BE1392" s="25">
        <v>1391</v>
      </c>
      <c r="BF1392" s="26">
        <v>0.856397157415</v>
      </c>
      <c r="BG1392" s="25">
        <v>1391</v>
      </c>
      <c r="BH1392" s="26">
        <v>33.650432372799997</v>
      </c>
      <c r="BI1392" s="25">
        <v>1391</v>
      </c>
      <c r="BJ1392" s="26">
        <v>264.32811659100003</v>
      </c>
      <c r="CB1392" s="37"/>
      <c r="CD1392" s="37"/>
      <c r="CE1392" s="37"/>
    </row>
    <row r="1393" spans="1:83" x14ac:dyDescent="0.3">
      <c r="A1393" s="25">
        <v>1392</v>
      </c>
      <c r="B1393" s="26">
        <v>6131.9387430699999</v>
      </c>
      <c r="C1393" s="25">
        <v>1392</v>
      </c>
      <c r="D1393" s="26">
        <v>1.9729264337100001</v>
      </c>
      <c r="E1393" s="25">
        <v>1392</v>
      </c>
      <c r="F1393" s="26">
        <v>38.436942739000003</v>
      </c>
      <c r="G1393" s="25">
        <v>1392</v>
      </c>
      <c r="H1393" s="26">
        <v>0.142069490268</v>
      </c>
      <c r="I1393" s="25">
        <v>1392</v>
      </c>
      <c r="J1393" s="26">
        <v>0.13324107589699999</v>
      </c>
      <c r="K1393" s="25">
        <v>1392</v>
      </c>
      <c r="L1393" s="26">
        <v>607626.54084100004</v>
      </c>
      <c r="M1393" s="25">
        <v>1392</v>
      </c>
      <c r="N1393" s="26">
        <v>63.923304623900002</v>
      </c>
      <c r="O1393" s="25">
        <v>1392</v>
      </c>
      <c r="P1393" s="26">
        <v>1.17524042533E-2</v>
      </c>
      <c r="Q1393" s="25">
        <v>1392</v>
      </c>
      <c r="R1393" s="32">
        <v>0.75697797736700001</v>
      </c>
      <c r="S1393" s="28">
        <v>1392</v>
      </c>
      <c r="T1393" s="35">
        <v>0.33422424137700002</v>
      </c>
      <c r="U1393" s="25">
        <v>1392</v>
      </c>
      <c r="V1393" s="26">
        <v>42.216405089799999</v>
      </c>
      <c r="W1393" s="25">
        <v>1392</v>
      </c>
      <c r="X1393" s="26">
        <v>4.9127069881100001</v>
      </c>
      <c r="Y1393" s="25">
        <v>1392</v>
      </c>
      <c r="Z1393" s="26">
        <v>9.64935623548E-2</v>
      </c>
      <c r="AA1393" s="25">
        <v>1392</v>
      </c>
      <c r="AB1393" s="26">
        <v>6.9142530651599996</v>
      </c>
      <c r="AC1393" s="25">
        <v>1392</v>
      </c>
      <c r="AD1393" s="26">
        <v>0.293300669545</v>
      </c>
      <c r="AE1393" s="25">
        <v>1392</v>
      </c>
      <c r="AF1393" s="26">
        <v>607626.54084100004</v>
      </c>
      <c r="AG1393" s="25">
        <v>1392</v>
      </c>
      <c r="AH1393" s="26">
        <v>1.8555994273800001</v>
      </c>
      <c r="AI1393" s="25">
        <v>1392</v>
      </c>
      <c r="AJ1393" s="26">
        <v>80.976722521499994</v>
      </c>
      <c r="AK1393" s="25">
        <v>1392</v>
      </c>
      <c r="AL1393" s="26">
        <v>0.16844382688699999</v>
      </c>
      <c r="AM1393" s="25">
        <v>1392</v>
      </c>
      <c r="AN1393" s="26">
        <v>1.4131563592600001</v>
      </c>
      <c r="AO1393" s="25">
        <v>1392</v>
      </c>
      <c r="AP1393" s="26">
        <v>0.65350999344899996</v>
      </c>
      <c r="AQ1393" s="25">
        <v>1392</v>
      </c>
      <c r="AR1393" s="26">
        <v>368.02615250100001</v>
      </c>
      <c r="AS1393" s="25">
        <v>1392</v>
      </c>
      <c r="AT1393" s="26">
        <v>1.47939507707</v>
      </c>
      <c r="AU1393" s="25">
        <v>1392</v>
      </c>
      <c r="AV1393" s="26">
        <v>5348.8011114000001</v>
      </c>
      <c r="AW1393" s="25">
        <v>1392</v>
      </c>
      <c r="AX1393" s="26">
        <v>1.8555994273800001</v>
      </c>
      <c r="AY1393" s="25">
        <v>1392</v>
      </c>
      <c r="AZ1393" s="26">
        <v>74.4072664734</v>
      </c>
      <c r="BA1393" s="25">
        <v>1392</v>
      </c>
      <c r="BB1393" s="26">
        <v>7.0527981176300006E-2</v>
      </c>
      <c r="BC1393" s="25">
        <v>1392</v>
      </c>
      <c r="BD1393" s="26">
        <v>9.8678141190900001E-2</v>
      </c>
      <c r="BE1393" s="25">
        <v>1392</v>
      </c>
      <c r="BF1393" s="26">
        <v>0.83079387763300006</v>
      </c>
      <c r="BG1393" s="25">
        <v>1392</v>
      </c>
      <c r="BH1393" s="26">
        <v>42.683481394799998</v>
      </c>
      <c r="BI1393" s="25">
        <v>1392</v>
      </c>
      <c r="BJ1393" s="26">
        <v>247.12097382300001</v>
      </c>
      <c r="CB1393" s="37"/>
      <c r="CD1393" s="37"/>
      <c r="CE1393" s="37"/>
    </row>
    <row r="1394" spans="1:83" x14ac:dyDescent="0.3">
      <c r="A1394" s="25">
        <v>1393</v>
      </c>
      <c r="B1394" s="26">
        <v>11325.9099425</v>
      </c>
      <c r="C1394" s="25">
        <v>1393</v>
      </c>
      <c r="D1394" s="26">
        <v>1.8036224867299999</v>
      </c>
      <c r="E1394" s="25">
        <v>1393</v>
      </c>
      <c r="F1394" s="26">
        <v>47.5023121284</v>
      </c>
      <c r="G1394" s="25">
        <v>1393</v>
      </c>
      <c r="H1394" s="26">
        <v>0.12690373786799999</v>
      </c>
      <c r="I1394" s="25">
        <v>1393</v>
      </c>
      <c r="J1394" s="26">
        <v>0.13906071839299999</v>
      </c>
      <c r="K1394" s="25">
        <v>1393</v>
      </c>
      <c r="L1394" s="26">
        <v>515772.03320399998</v>
      </c>
      <c r="M1394" s="25">
        <v>1393</v>
      </c>
      <c r="N1394" s="26">
        <v>45.626929419500001</v>
      </c>
      <c r="O1394" s="25">
        <v>1393</v>
      </c>
      <c r="P1394" s="26">
        <v>1.61642702935E-2</v>
      </c>
      <c r="Q1394" s="25">
        <v>1393</v>
      </c>
      <c r="R1394" s="32">
        <v>0.85164169643700005</v>
      </c>
      <c r="S1394" s="28">
        <v>1393</v>
      </c>
      <c r="T1394" s="35">
        <v>0.64009936261800005</v>
      </c>
      <c r="U1394" s="25">
        <v>1393</v>
      </c>
      <c r="V1394" s="26">
        <v>42.951148214500002</v>
      </c>
      <c r="W1394" s="25">
        <v>1393</v>
      </c>
      <c r="X1394" s="26">
        <v>7.6588383843300001</v>
      </c>
      <c r="Y1394" s="25">
        <v>1393</v>
      </c>
      <c r="Z1394" s="26">
        <v>7.2153028493200003E-2</v>
      </c>
      <c r="AA1394" s="25">
        <v>1393</v>
      </c>
      <c r="AB1394" s="26">
        <v>8.60493965639</v>
      </c>
      <c r="AC1394" s="25">
        <v>1393</v>
      </c>
      <c r="AD1394" s="26">
        <v>0.28907675525299997</v>
      </c>
      <c r="AE1394" s="25">
        <v>1393</v>
      </c>
      <c r="AF1394" s="26">
        <v>515772.03320399998</v>
      </c>
      <c r="AG1394" s="25">
        <v>1393</v>
      </c>
      <c r="AH1394" s="26">
        <v>1.6345424481399999</v>
      </c>
      <c r="AI1394" s="25">
        <v>1393</v>
      </c>
      <c r="AJ1394" s="26">
        <v>69.2847960008</v>
      </c>
      <c r="AK1394" s="25">
        <v>1393</v>
      </c>
      <c r="AL1394" s="26">
        <v>0.355906577838</v>
      </c>
      <c r="AM1394" s="25">
        <v>1393</v>
      </c>
      <c r="AN1394" s="26">
        <v>1.6581519866100001</v>
      </c>
      <c r="AO1394" s="25">
        <v>1393</v>
      </c>
      <c r="AP1394" s="26">
        <v>1.2370662511799999</v>
      </c>
      <c r="AQ1394" s="25">
        <v>1393</v>
      </c>
      <c r="AR1394" s="26">
        <v>773.72348587199997</v>
      </c>
      <c r="AS1394" s="25">
        <v>1393</v>
      </c>
      <c r="AT1394" s="26">
        <v>1.7596096863199999</v>
      </c>
      <c r="AU1394" s="25">
        <v>1393</v>
      </c>
      <c r="AV1394" s="26">
        <v>10251.576503</v>
      </c>
      <c r="AW1394" s="25">
        <v>1393</v>
      </c>
      <c r="AX1394" s="26">
        <v>1.6345424481399999</v>
      </c>
      <c r="AY1394" s="25">
        <v>1393</v>
      </c>
      <c r="AZ1394" s="26">
        <v>65.451989253799994</v>
      </c>
      <c r="BA1394" s="25">
        <v>1393</v>
      </c>
      <c r="BB1394" s="26">
        <v>8.2533186317199997E-2</v>
      </c>
      <c r="BC1394" s="25">
        <v>1393</v>
      </c>
      <c r="BD1394" s="26">
        <v>0.10650662033699999</v>
      </c>
      <c r="BE1394" s="25">
        <v>1393</v>
      </c>
      <c r="BF1394" s="26">
        <v>0.81096019334500002</v>
      </c>
      <c r="BG1394" s="25">
        <v>1393</v>
      </c>
      <c r="BH1394" s="26">
        <v>43.677351752299998</v>
      </c>
      <c r="BI1394" s="25">
        <v>1393</v>
      </c>
      <c r="BJ1394" s="26">
        <v>445.675168493</v>
      </c>
      <c r="CB1394" s="37"/>
      <c r="CD1394" s="37"/>
      <c r="CE1394" s="37"/>
    </row>
    <row r="1395" spans="1:83" x14ac:dyDescent="0.3">
      <c r="A1395" s="25">
        <v>1394</v>
      </c>
      <c r="B1395" s="26">
        <v>11692.855363999999</v>
      </c>
      <c r="C1395" s="25">
        <v>1394</v>
      </c>
      <c r="D1395" s="26">
        <v>2.04500884626</v>
      </c>
      <c r="E1395" s="25">
        <v>1394</v>
      </c>
      <c r="F1395" s="26">
        <v>74.156101870499995</v>
      </c>
      <c r="G1395" s="25">
        <v>1394</v>
      </c>
      <c r="H1395" s="26">
        <v>3.3458355180200003E-2</v>
      </c>
      <c r="I1395" s="25">
        <v>1394</v>
      </c>
      <c r="J1395" s="26">
        <v>0.189444181111</v>
      </c>
      <c r="K1395" s="25">
        <v>1394</v>
      </c>
      <c r="L1395" s="26">
        <v>463142.48168099998</v>
      </c>
      <c r="M1395" s="25">
        <v>1394</v>
      </c>
      <c r="N1395" s="26">
        <v>48.879803094899998</v>
      </c>
      <c r="O1395" s="25">
        <v>1394</v>
      </c>
      <c r="P1395" s="26">
        <v>1.8517077763E-2</v>
      </c>
      <c r="Q1395" s="25">
        <v>1394</v>
      </c>
      <c r="R1395" s="32">
        <v>0.62336395638999997</v>
      </c>
      <c r="S1395" s="28">
        <v>1394</v>
      </c>
      <c r="T1395" s="35">
        <v>0.53457041626299995</v>
      </c>
      <c r="U1395" s="25">
        <v>1394</v>
      </c>
      <c r="V1395" s="26">
        <v>25.773615424500001</v>
      </c>
      <c r="W1395" s="25">
        <v>1394</v>
      </c>
      <c r="X1395" s="26">
        <v>7.1522519991699998</v>
      </c>
      <c r="Y1395" s="25">
        <v>1394</v>
      </c>
      <c r="Z1395" s="26">
        <v>6.4638906298700005E-2</v>
      </c>
      <c r="AA1395" s="25">
        <v>1394</v>
      </c>
      <c r="AB1395" s="26">
        <v>6.8792383055400004</v>
      </c>
      <c r="AC1395" s="25">
        <v>1394</v>
      </c>
      <c r="AD1395" s="26">
        <v>0.48061151237600003</v>
      </c>
      <c r="AE1395" s="25">
        <v>1394</v>
      </c>
      <c r="AF1395" s="26">
        <v>463142.48168099998</v>
      </c>
      <c r="AG1395" s="25">
        <v>1394</v>
      </c>
      <c r="AH1395" s="26">
        <v>1.8857280920699999</v>
      </c>
      <c r="AI1395" s="25">
        <v>1394</v>
      </c>
      <c r="AJ1395" s="26">
        <v>73.8382032162</v>
      </c>
      <c r="AK1395" s="25">
        <v>1394</v>
      </c>
      <c r="AL1395" s="26">
        <v>0.132262818654</v>
      </c>
      <c r="AM1395" s="25">
        <v>1394</v>
      </c>
      <c r="AN1395" s="26">
        <v>0.79876604210299995</v>
      </c>
      <c r="AO1395" s="25">
        <v>1394</v>
      </c>
      <c r="AP1395" s="26">
        <v>1.43069948613</v>
      </c>
      <c r="AQ1395" s="25">
        <v>1394</v>
      </c>
      <c r="AR1395" s="26">
        <v>181.57884711200001</v>
      </c>
      <c r="AS1395" s="25">
        <v>1394</v>
      </c>
      <c r="AT1395" s="26">
        <v>3.12836788172</v>
      </c>
      <c r="AU1395" s="25">
        <v>1394</v>
      </c>
      <c r="AV1395" s="26">
        <v>11091.222796</v>
      </c>
      <c r="AW1395" s="25">
        <v>1394</v>
      </c>
      <c r="AX1395" s="26">
        <v>1.8857280920699999</v>
      </c>
      <c r="AY1395" s="25">
        <v>1394</v>
      </c>
      <c r="AZ1395" s="26">
        <v>75.147035589699996</v>
      </c>
      <c r="BA1395" s="25">
        <v>1394</v>
      </c>
      <c r="BB1395" s="26">
        <v>2.3199161227500001E-2</v>
      </c>
      <c r="BC1395" s="25">
        <v>1394</v>
      </c>
      <c r="BD1395" s="26">
        <v>0.15755048071700001</v>
      </c>
      <c r="BE1395" s="25">
        <v>1394</v>
      </c>
      <c r="BF1395" s="26">
        <v>0.81925035805599999</v>
      </c>
      <c r="BG1395" s="25">
        <v>1394</v>
      </c>
      <c r="BH1395" s="26">
        <v>27.317501919600002</v>
      </c>
      <c r="BI1395" s="25">
        <v>1394</v>
      </c>
      <c r="BJ1395" s="26">
        <v>125.01973510000001</v>
      </c>
      <c r="CB1395" s="37"/>
      <c r="CD1395" s="37"/>
      <c r="CE1395" s="37"/>
    </row>
    <row r="1396" spans="1:83" x14ac:dyDescent="0.3">
      <c r="A1396" s="25">
        <v>1395</v>
      </c>
      <c r="B1396" s="26">
        <v>7654.4549583400003</v>
      </c>
      <c r="C1396" s="25">
        <v>1395</v>
      </c>
      <c r="D1396" s="26">
        <v>1.2144003214500001</v>
      </c>
      <c r="E1396" s="25">
        <v>1395</v>
      </c>
      <c r="F1396" s="26">
        <v>70.850294787199999</v>
      </c>
      <c r="G1396" s="25">
        <v>1395</v>
      </c>
      <c r="H1396" s="26">
        <v>0.11886852601800001</v>
      </c>
      <c r="I1396" s="25">
        <v>1395</v>
      </c>
      <c r="J1396" s="26">
        <v>0.11408096481299999</v>
      </c>
      <c r="K1396" s="25">
        <v>1395</v>
      </c>
      <c r="L1396" s="26">
        <v>489391.34774499998</v>
      </c>
      <c r="M1396" s="25">
        <v>1395</v>
      </c>
      <c r="N1396" s="26">
        <v>41.726570650900001</v>
      </c>
      <c r="O1396" s="25">
        <v>1395</v>
      </c>
      <c r="P1396" s="26">
        <v>1.06200285862E-2</v>
      </c>
      <c r="Q1396" s="25">
        <v>1395</v>
      </c>
      <c r="R1396" s="32">
        <v>0.66313388446699995</v>
      </c>
      <c r="S1396" s="28">
        <v>1395</v>
      </c>
      <c r="T1396" s="35">
        <v>0.76780020667600002</v>
      </c>
      <c r="U1396" s="25">
        <v>1395</v>
      </c>
      <c r="V1396" s="26">
        <v>28.074966554500001</v>
      </c>
      <c r="W1396" s="25">
        <v>1395</v>
      </c>
      <c r="X1396" s="26">
        <v>1.9031652030299999</v>
      </c>
      <c r="Y1396" s="25">
        <v>1395</v>
      </c>
      <c r="Z1396" s="26">
        <v>9.5717101904100002E-2</v>
      </c>
      <c r="AA1396" s="25">
        <v>1395</v>
      </c>
      <c r="AB1396" s="26">
        <v>7.5758027193100004</v>
      </c>
      <c r="AC1396" s="25">
        <v>1395</v>
      </c>
      <c r="AD1396" s="26">
        <v>0.39671757370499999</v>
      </c>
      <c r="AE1396" s="25">
        <v>1395</v>
      </c>
      <c r="AF1396" s="26">
        <v>489391.34774499998</v>
      </c>
      <c r="AG1396" s="25">
        <v>1395</v>
      </c>
      <c r="AH1396" s="26">
        <v>1.15212249782</v>
      </c>
      <c r="AI1396" s="25">
        <v>1395</v>
      </c>
      <c r="AJ1396" s="26">
        <v>75.032430606399998</v>
      </c>
      <c r="AK1396" s="25">
        <v>1395</v>
      </c>
      <c r="AL1396" s="26">
        <v>9.7564955122100006E-2</v>
      </c>
      <c r="AM1396" s="25">
        <v>1395</v>
      </c>
      <c r="AN1396" s="26">
        <v>1.27311597745</v>
      </c>
      <c r="AO1396" s="25">
        <v>1395</v>
      </c>
      <c r="AP1396" s="26">
        <v>1.0258964581700001</v>
      </c>
      <c r="AQ1396" s="25">
        <v>1395</v>
      </c>
      <c r="AR1396" s="26">
        <v>106.381434672</v>
      </c>
      <c r="AS1396" s="25">
        <v>1395</v>
      </c>
      <c r="AT1396" s="26">
        <v>2.1952396895500002</v>
      </c>
      <c r="AU1396" s="25">
        <v>1395</v>
      </c>
      <c r="AV1396" s="26">
        <v>7144.52473783</v>
      </c>
      <c r="AW1396" s="25">
        <v>1395</v>
      </c>
      <c r="AX1396" s="26">
        <v>1.15212249782</v>
      </c>
      <c r="AY1396" s="25">
        <v>1395</v>
      </c>
      <c r="AZ1396" s="26">
        <v>73.589343838900007</v>
      </c>
      <c r="BA1396" s="25">
        <v>1395</v>
      </c>
      <c r="BB1396" s="26">
        <v>7.9613934568999997E-2</v>
      </c>
      <c r="BC1396" s="25">
        <v>1395</v>
      </c>
      <c r="BD1396" s="26">
        <v>9.8588424768599997E-2</v>
      </c>
      <c r="BE1396" s="25">
        <v>1395</v>
      </c>
      <c r="BF1396" s="26">
        <v>0.82179764066200001</v>
      </c>
      <c r="BG1396" s="25">
        <v>1395</v>
      </c>
      <c r="BH1396" s="26">
        <v>28.3182218892</v>
      </c>
      <c r="BI1396" s="25">
        <v>1395</v>
      </c>
      <c r="BJ1396" s="26">
        <v>185.887394865</v>
      </c>
      <c r="CB1396" s="37"/>
      <c r="CD1396" s="37"/>
      <c r="CE1396" s="37"/>
    </row>
    <row r="1397" spans="1:83" x14ac:dyDescent="0.3">
      <c r="A1397" s="25">
        <v>1396</v>
      </c>
      <c r="B1397" s="26">
        <v>7078.3026104500004</v>
      </c>
      <c r="C1397" s="25">
        <v>1396</v>
      </c>
      <c r="D1397" s="26">
        <v>2.2258708930500002</v>
      </c>
      <c r="E1397" s="25">
        <v>1396</v>
      </c>
      <c r="F1397" s="26">
        <v>41.0295082783</v>
      </c>
      <c r="G1397" s="25">
        <v>1396</v>
      </c>
      <c r="H1397" s="26">
        <v>1.18244326134E-2</v>
      </c>
      <c r="I1397" s="25">
        <v>1396</v>
      </c>
      <c r="J1397" s="26">
        <v>7.1868889017800003E-2</v>
      </c>
      <c r="K1397" s="25">
        <v>1396</v>
      </c>
      <c r="L1397" s="26">
        <v>744305.74394099996</v>
      </c>
      <c r="M1397" s="25">
        <v>1396</v>
      </c>
      <c r="N1397" s="26">
        <v>76.0703109162</v>
      </c>
      <c r="O1397" s="25">
        <v>1396</v>
      </c>
      <c r="P1397" s="26">
        <v>1.82378157076E-2</v>
      </c>
      <c r="Q1397" s="25">
        <v>1396</v>
      </c>
      <c r="R1397" s="32">
        <v>0.74405209083500001</v>
      </c>
      <c r="S1397" s="28">
        <v>1396</v>
      </c>
      <c r="T1397" s="35">
        <v>0.73985325615999997</v>
      </c>
      <c r="U1397" s="25">
        <v>1396</v>
      </c>
      <c r="V1397" s="26">
        <v>28.391405942599999</v>
      </c>
      <c r="W1397" s="25">
        <v>1396</v>
      </c>
      <c r="X1397" s="26">
        <v>5.4703148308699996</v>
      </c>
      <c r="Y1397" s="25">
        <v>1396</v>
      </c>
      <c r="Z1397" s="26">
        <v>3.7674973605899997E-2</v>
      </c>
      <c r="AA1397" s="25">
        <v>1396</v>
      </c>
      <c r="AB1397" s="26">
        <v>12.464299155899999</v>
      </c>
      <c r="AC1397" s="25">
        <v>1396</v>
      </c>
      <c r="AD1397" s="26">
        <v>0.48477780656500002</v>
      </c>
      <c r="AE1397" s="25">
        <v>1396</v>
      </c>
      <c r="AF1397" s="26">
        <v>744305.74394099996</v>
      </c>
      <c r="AG1397" s="25">
        <v>1396</v>
      </c>
      <c r="AH1397" s="26">
        <v>2.08941597395</v>
      </c>
      <c r="AI1397" s="25">
        <v>1396</v>
      </c>
      <c r="AJ1397" s="26">
        <v>66.296278474700003</v>
      </c>
      <c r="AK1397" s="25">
        <v>1396</v>
      </c>
      <c r="AL1397" s="26">
        <v>7.5862111290099996E-2</v>
      </c>
      <c r="AM1397" s="25">
        <v>1396</v>
      </c>
      <c r="AN1397" s="26">
        <v>0.76482833084500002</v>
      </c>
      <c r="AO1397" s="25">
        <v>1396</v>
      </c>
      <c r="AP1397" s="26">
        <v>0.86368293203099999</v>
      </c>
      <c r="AQ1397" s="25">
        <v>1396</v>
      </c>
      <c r="AR1397" s="26">
        <v>289.43208382699999</v>
      </c>
      <c r="AS1397" s="25">
        <v>1396</v>
      </c>
      <c r="AT1397" s="26">
        <v>5.2796200887699998</v>
      </c>
      <c r="AU1397" s="25">
        <v>1396</v>
      </c>
      <c r="AV1397" s="26">
        <v>6884.8914082700003</v>
      </c>
      <c r="AW1397" s="25">
        <v>1396</v>
      </c>
      <c r="AX1397" s="26">
        <v>2.08941597395</v>
      </c>
      <c r="AY1397" s="25">
        <v>1396</v>
      </c>
      <c r="AZ1397" s="26">
        <v>67.611160422699996</v>
      </c>
      <c r="BA1397" s="25">
        <v>1396</v>
      </c>
      <c r="BB1397" s="26">
        <v>3.6809503247599998E-3</v>
      </c>
      <c r="BC1397" s="25">
        <v>1396</v>
      </c>
      <c r="BD1397" s="26">
        <v>5.4271373268499998E-2</v>
      </c>
      <c r="BE1397" s="25">
        <v>1396</v>
      </c>
      <c r="BF1397" s="26">
        <v>0.94204767640700005</v>
      </c>
      <c r="BG1397" s="25">
        <v>1396</v>
      </c>
      <c r="BH1397" s="26">
        <v>29.455016782800001</v>
      </c>
      <c r="BI1397" s="25">
        <v>1396</v>
      </c>
      <c r="BJ1397" s="26">
        <v>447.02469975499997</v>
      </c>
      <c r="CB1397" s="37"/>
      <c r="CD1397" s="37"/>
      <c r="CE1397" s="37"/>
    </row>
    <row r="1398" spans="1:83" x14ac:dyDescent="0.3">
      <c r="A1398" s="25">
        <v>1397</v>
      </c>
      <c r="B1398" s="26">
        <v>5279.2546765799998</v>
      </c>
      <c r="C1398" s="25">
        <v>1397</v>
      </c>
      <c r="D1398" s="26">
        <v>2.01419552642</v>
      </c>
      <c r="E1398" s="25">
        <v>1397</v>
      </c>
      <c r="F1398" s="26">
        <v>44.5089946103</v>
      </c>
      <c r="G1398" s="25">
        <v>1397</v>
      </c>
      <c r="H1398" s="26">
        <v>8.8449403583300001E-2</v>
      </c>
      <c r="I1398" s="25">
        <v>1397</v>
      </c>
      <c r="J1398" s="26">
        <v>0.14952770407499999</v>
      </c>
      <c r="K1398" s="25">
        <v>1397</v>
      </c>
      <c r="L1398" s="26">
        <v>696399.59667799994</v>
      </c>
      <c r="M1398" s="25">
        <v>1397</v>
      </c>
      <c r="N1398" s="26">
        <v>44.650741335200003</v>
      </c>
      <c r="O1398" s="25">
        <v>1397</v>
      </c>
      <c r="P1398" s="26">
        <v>1.3226778573299999E-2</v>
      </c>
      <c r="Q1398" s="25">
        <v>1397</v>
      </c>
      <c r="R1398" s="32">
        <v>0.41576560468099999</v>
      </c>
      <c r="S1398" s="28">
        <v>1397</v>
      </c>
      <c r="T1398" s="35">
        <v>0.82265561563599998</v>
      </c>
      <c r="U1398" s="25">
        <v>1397</v>
      </c>
      <c r="V1398" s="26">
        <v>43.348579536400003</v>
      </c>
      <c r="W1398" s="25">
        <v>1397</v>
      </c>
      <c r="X1398" s="26">
        <v>1.9386209335</v>
      </c>
      <c r="Y1398" s="25">
        <v>1397</v>
      </c>
      <c r="Z1398" s="26">
        <v>3.4728474101400002E-2</v>
      </c>
      <c r="AA1398" s="25">
        <v>1397</v>
      </c>
      <c r="AB1398" s="26">
        <v>12.8284913105</v>
      </c>
      <c r="AC1398" s="25">
        <v>1397</v>
      </c>
      <c r="AD1398" s="26">
        <v>0.275120007404</v>
      </c>
      <c r="AE1398" s="25">
        <v>1397</v>
      </c>
      <c r="AF1398" s="26">
        <v>696399.59667799994</v>
      </c>
      <c r="AG1398" s="25">
        <v>1397</v>
      </c>
      <c r="AH1398" s="26">
        <v>1.9464696958000001</v>
      </c>
      <c r="AI1398" s="25">
        <v>1397</v>
      </c>
      <c r="AJ1398" s="26">
        <v>76.291481610100007</v>
      </c>
      <c r="AK1398" s="25">
        <v>1397</v>
      </c>
      <c r="AL1398" s="26">
        <v>0.14437651722200001</v>
      </c>
      <c r="AM1398" s="25">
        <v>1397</v>
      </c>
      <c r="AN1398" s="26">
        <v>0.89562799590599995</v>
      </c>
      <c r="AO1398" s="25">
        <v>1397</v>
      </c>
      <c r="AP1398" s="26">
        <v>1.12270400123</v>
      </c>
      <c r="AQ1398" s="25">
        <v>1397</v>
      </c>
      <c r="AR1398" s="26">
        <v>284.75461949300001</v>
      </c>
      <c r="AS1398" s="25">
        <v>1397</v>
      </c>
      <c r="AT1398" s="26">
        <v>2.7347587720700002</v>
      </c>
      <c r="AU1398" s="25">
        <v>1397</v>
      </c>
      <c r="AV1398" s="26">
        <v>4553.4598759600003</v>
      </c>
      <c r="AW1398" s="25">
        <v>1397</v>
      </c>
      <c r="AX1398" s="26">
        <v>1.9464696958000001</v>
      </c>
      <c r="AY1398" s="25">
        <v>1397</v>
      </c>
      <c r="AZ1398" s="26">
        <v>76.949778997600006</v>
      </c>
      <c r="BA1398" s="25">
        <v>1397</v>
      </c>
      <c r="BB1398" s="26">
        <v>9.1004044895799992E-3</v>
      </c>
      <c r="BC1398" s="25">
        <v>1397</v>
      </c>
      <c r="BD1398" s="26">
        <v>0.107414722987</v>
      </c>
      <c r="BE1398" s="25">
        <v>1397</v>
      </c>
      <c r="BF1398" s="26">
        <v>0.88348487252399999</v>
      </c>
      <c r="BG1398" s="25">
        <v>1397</v>
      </c>
      <c r="BH1398" s="26">
        <v>43.666801806300001</v>
      </c>
      <c r="BI1398" s="25">
        <v>1397</v>
      </c>
      <c r="BJ1398" s="26">
        <v>1346.30142613</v>
      </c>
      <c r="CB1398" s="37"/>
      <c r="CD1398" s="37"/>
      <c r="CE1398" s="37"/>
    </row>
    <row r="1399" spans="1:83" x14ac:dyDescent="0.3">
      <c r="A1399" s="25">
        <v>1398</v>
      </c>
      <c r="B1399" s="26">
        <v>3938.7989276200001</v>
      </c>
      <c r="C1399" s="25">
        <v>1398</v>
      </c>
      <c r="D1399" s="26">
        <v>1.5422705747500001</v>
      </c>
      <c r="E1399" s="25">
        <v>1398</v>
      </c>
      <c r="F1399" s="26">
        <v>55.071793852900001</v>
      </c>
      <c r="G1399" s="25">
        <v>1398</v>
      </c>
      <c r="H1399" s="26">
        <v>6.0735460148399999E-2</v>
      </c>
      <c r="I1399" s="25">
        <v>1398</v>
      </c>
      <c r="J1399" s="26">
        <v>0.137901663614</v>
      </c>
      <c r="K1399" s="25">
        <v>1398</v>
      </c>
      <c r="L1399" s="26">
        <v>703431.83627099998</v>
      </c>
      <c r="M1399" s="25">
        <v>1398</v>
      </c>
      <c r="N1399" s="26">
        <v>51.611448992299998</v>
      </c>
      <c r="O1399" s="25">
        <v>1398</v>
      </c>
      <c r="P1399" s="26">
        <v>1.82692658692E-2</v>
      </c>
      <c r="Q1399" s="25">
        <v>1398</v>
      </c>
      <c r="R1399" s="32">
        <v>0.86700889186899999</v>
      </c>
      <c r="S1399" s="28">
        <v>1398</v>
      </c>
      <c r="T1399" s="35">
        <v>0.61077675432300005</v>
      </c>
      <c r="U1399" s="25">
        <v>1398</v>
      </c>
      <c r="V1399" s="26">
        <v>37.557701952400002</v>
      </c>
      <c r="W1399" s="25">
        <v>1398</v>
      </c>
      <c r="X1399" s="26">
        <v>9.4107992501699993</v>
      </c>
      <c r="Y1399" s="25">
        <v>1398</v>
      </c>
      <c r="Z1399" s="26">
        <v>6.79925994393E-2</v>
      </c>
      <c r="AA1399" s="25">
        <v>1398</v>
      </c>
      <c r="AB1399" s="26">
        <v>10.4867583645</v>
      </c>
      <c r="AC1399" s="25">
        <v>1398</v>
      </c>
      <c r="AD1399" s="26">
        <v>0.30022931286299998</v>
      </c>
      <c r="AE1399" s="25">
        <v>1398</v>
      </c>
      <c r="AF1399" s="26">
        <v>703431.83627099998</v>
      </c>
      <c r="AG1399" s="25">
        <v>1398</v>
      </c>
      <c r="AH1399" s="26">
        <v>1.32403078537</v>
      </c>
      <c r="AI1399" s="25">
        <v>1398</v>
      </c>
      <c r="AJ1399" s="26">
        <v>53.6875907063</v>
      </c>
      <c r="AK1399" s="25">
        <v>1398</v>
      </c>
      <c r="AL1399" s="26">
        <v>9.8053866394100006E-2</v>
      </c>
      <c r="AM1399" s="25">
        <v>1398</v>
      </c>
      <c r="AN1399" s="26">
        <v>1.09075571505</v>
      </c>
      <c r="AO1399" s="25">
        <v>1398</v>
      </c>
      <c r="AP1399" s="26">
        <v>1.07911499187</v>
      </c>
      <c r="AQ1399" s="25">
        <v>1398</v>
      </c>
      <c r="AR1399" s="26">
        <v>1280.5341718699999</v>
      </c>
      <c r="AS1399" s="25">
        <v>1398</v>
      </c>
      <c r="AT1399" s="26">
        <v>1.9893741866900001</v>
      </c>
      <c r="AU1399" s="25">
        <v>1398</v>
      </c>
      <c r="AV1399" s="26">
        <v>3339.71820639</v>
      </c>
      <c r="AW1399" s="25">
        <v>1398</v>
      </c>
      <c r="AX1399" s="26">
        <v>1.32403078537</v>
      </c>
      <c r="AY1399" s="25">
        <v>1398</v>
      </c>
      <c r="AZ1399" s="26">
        <v>60.760980024399998</v>
      </c>
      <c r="BA1399" s="25">
        <v>1398</v>
      </c>
      <c r="BB1399" s="26">
        <v>7.6985832244500004E-3</v>
      </c>
      <c r="BC1399" s="25">
        <v>1398</v>
      </c>
      <c r="BD1399" s="26">
        <v>4.7189571255999999E-2</v>
      </c>
      <c r="BE1399" s="25">
        <v>1398</v>
      </c>
      <c r="BF1399" s="26">
        <v>0.94511184552000005</v>
      </c>
      <c r="BG1399" s="25">
        <v>1398</v>
      </c>
      <c r="BH1399" s="26">
        <v>38.021811130300001</v>
      </c>
      <c r="BI1399" s="25">
        <v>1398</v>
      </c>
      <c r="BJ1399" s="26">
        <v>637.02011389200004</v>
      </c>
      <c r="CB1399" s="37"/>
      <c r="CD1399" s="37"/>
      <c r="CE1399" s="37"/>
    </row>
    <row r="1400" spans="1:83" x14ac:dyDescent="0.3">
      <c r="A1400" s="25">
        <v>1399</v>
      </c>
      <c r="B1400" s="26">
        <v>6210.2194104600003</v>
      </c>
      <c r="C1400" s="25">
        <v>1399</v>
      </c>
      <c r="D1400" s="26">
        <v>2.2026733035000001</v>
      </c>
      <c r="E1400" s="25">
        <v>1399</v>
      </c>
      <c r="F1400" s="26">
        <v>71.8143982661</v>
      </c>
      <c r="G1400" s="25">
        <v>1399</v>
      </c>
      <c r="H1400" s="26">
        <v>1.7130977056800001E-2</v>
      </c>
      <c r="I1400" s="25">
        <v>1399</v>
      </c>
      <c r="J1400" s="26">
        <v>0.10797198707</v>
      </c>
      <c r="K1400" s="25">
        <v>1399</v>
      </c>
      <c r="L1400" s="26">
        <v>475144.481715</v>
      </c>
      <c r="M1400" s="25">
        <v>1399</v>
      </c>
      <c r="N1400" s="26">
        <v>59.512076557299999</v>
      </c>
      <c r="O1400" s="25">
        <v>1399</v>
      </c>
      <c r="P1400" s="26">
        <v>1.9784707031999998E-2</v>
      </c>
      <c r="Q1400" s="25">
        <v>1399</v>
      </c>
      <c r="R1400" s="32">
        <v>0.41916054402500003</v>
      </c>
      <c r="S1400" s="28">
        <v>1399</v>
      </c>
      <c r="T1400" s="35">
        <v>0.72248488480999995</v>
      </c>
      <c r="U1400" s="25">
        <v>1399</v>
      </c>
      <c r="V1400" s="26">
        <v>39.098887848399997</v>
      </c>
      <c r="W1400" s="25">
        <v>1399</v>
      </c>
      <c r="X1400" s="26">
        <v>7.7201778583999996</v>
      </c>
      <c r="Y1400" s="25">
        <v>1399</v>
      </c>
      <c r="Z1400" s="26">
        <v>2.7784910463199999E-2</v>
      </c>
      <c r="AA1400" s="25">
        <v>1399</v>
      </c>
      <c r="AB1400" s="26">
        <v>10.305748745700001</v>
      </c>
      <c r="AC1400" s="25">
        <v>1399</v>
      </c>
      <c r="AD1400" s="26">
        <v>0.154814286844</v>
      </c>
      <c r="AE1400" s="25">
        <v>1399</v>
      </c>
      <c r="AF1400" s="26">
        <v>475144.481715</v>
      </c>
      <c r="AG1400" s="25">
        <v>1399</v>
      </c>
      <c r="AH1400" s="26">
        <v>2.0246283572200001</v>
      </c>
      <c r="AI1400" s="25">
        <v>1399</v>
      </c>
      <c r="AJ1400" s="26">
        <v>52.072247789499997</v>
      </c>
      <c r="AK1400" s="25">
        <v>1399</v>
      </c>
      <c r="AL1400" s="26">
        <v>5.38013320135E-2</v>
      </c>
      <c r="AM1400" s="25">
        <v>1399</v>
      </c>
      <c r="AN1400" s="26">
        <v>0.58196040119299997</v>
      </c>
      <c r="AO1400" s="25">
        <v>1399</v>
      </c>
      <c r="AP1400" s="26">
        <v>1.4415958977800001</v>
      </c>
      <c r="AQ1400" s="25">
        <v>1399</v>
      </c>
      <c r="AR1400" s="26">
        <v>1685.9218279900001</v>
      </c>
      <c r="AS1400" s="25">
        <v>1399</v>
      </c>
      <c r="AT1400" s="26">
        <v>1.30643839983</v>
      </c>
      <c r="AU1400" s="25">
        <v>1399</v>
      </c>
      <c r="AV1400" s="26">
        <v>5758.8587038599999</v>
      </c>
      <c r="AW1400" s="25">
        <v>1399</v>
      </c>
      <c r="AX1400" s="26">
        <v>2.0246283572200001</v>
      </c>
      <c r="AY1400" s="25">
        <v>1399</v>
      </c>
      <c r="AZ1400" s="26">
        <v>59.317040823100001</v>
      </c>
      <c r="BA1400" s="25">
        <v>1399</v>
      </c>
      <c r="BB1400" s="26">
        <v>2.2349672906300001E-3</v>
      </c>
      <c r="BC1400" s="25">
        <v>1399</v>
      </c>
      <c r="BD1400" s="26">
        <v>5.42963987784E-2</v>
      </c>
      <c r="BE1400" s="25">
        <v>1399</v>
      </c>
      <c r="BF1400" s="26">
        <v>0.943468633931</v>
      </c>
      <c r="BG1400" s="25">
        <v>1399</v>
      </c>
      <c r="BH1400" s="26">
        <v>40.081591205199999</v>
      </c>
      <c r="BI1400" s="25">
        <v>1399</v>
      </c>
      <c r="BJ1400" s="26">
        <v>2501.79231149</v>
      </c>
      <c r="CB1400" s="37"/>
      <c r="CD1400" s="37"/>
      <c r="CE1400" s="37"/>
    </row>
    <row r="1401" spans="1:83" x14ac:dyDescent="0.3">
      <c r="A1401" s="25">
        <v>1400</v>
      </c>
      <c r="B1401" s="26">
        <v>9729.3578322800004</v>
      </c>
      <c r="C1401" s="25">
        <v>1400</v>
      </c>
      <c r="D1401" s="26">
        <v>2.05232032789</v>
      </c>
      <c r="E1401" s="25">
        <v>1400</v>
      </c>
      <c r="F1401" s="26">
        <v>40.535745869300001</v>
      </c>
      <c r="G1401" s="25">
        <v>1400</v>
      </c>
      <c r="H1401" s="26">
        <v>0.13073397248400001</v>
      </c>
      <c r="I1401" s="25">
        <v>1400</v>
      </c>
      <c r="J1401" s="26">
        <v>2.6777407902600001E-2</v>
      </c>
      <c r="K1401" s="25">
        <v>1400</v>
      </c>
      <c r="L1401" s="26">
        <v>537482.43043499999</v>
      </c>
      <c r="M1401" s="25">
        <v>1400</v>
      </c>
      <c r="N1401" s="26">
        <v>45.698184959000002</v>
      </c>
      <c r="O1401" s="25">
        <v>1400</v>
      </c>
      <c r="P1401" s="26">
        <v>1.92038236796E-2</v>
      </c>
      <c r="Q1401" s="25">
        <v>1400</v>
      </c>
      <c r="R1401" s="32">
        <v>0.75482388942500001</v>
      </c>
      <c r="S1401" s="28">
        <v>1400</v>
      </c>
      <c r="T1401" s="35">
        <v>0.50031385105600001</v>
      </c>
      <c r="U1401" s="25">
        <v>1400</v>
      </c>
      <c r="V1401" s="26">
        <v>42.568101277300002</v>
      </c>
      <c r="W1401" s="25">
        <v>1400</v>
      </c>
      <c r="X1401" s="26">
        <v>7.6279997976300002</v>
      </c>
      <c r="Y1401" s="25">
        <v>1400</v>
      </c>
      <c r="Z1401" s="26">
        <v>3.1375162163500003E-2</v>
      </c>
      <c r="AA1401" s="25">
        <v>1400</v>
      </c>
      <c r="AB1401" s="26">
        <v>10.463763227499999</v>
      </c>
      <c r="AC1401" s="25">
        <v>1400</v>
      </c>
      <c r="AD1401" s="26">
        <v>0.33715521587699998</v>
      </c>
      <c r="AE1401" s="25">
        <v>1400</v>
      </c>
      <c r="AF1401" s="26">
        <v>537482.43043499999</v>
      </c>
      <c r="AG1401" s="25">
        <v>1400</v>
      </c>
      <c r="AH1401" s="26">
        <v>1.87628055079</v>
      </c>
      <c r="AI1401" s="25">
        <v>1400</v>
      </c>
      <c r="AJ1401" s="26">
        <v>68.639328644499997</v>
      </c>
      <c r="AK1401" s="25">
        <v>1400</v>
      </c>
      <c r="AL1401" s="26">
        <v>0.137045955927</v>
      </c>
      <c r="AM1401" s="25">
        <v>1400</v>
      </c>
      <c r="AN1401" s="26">
        <v>1.80322012232</v>
      </c>
      <c r="AO1401" s="25">
        <v>1400</v>
      </c>
      <c r="AP1401" s="26">
        <v>0.398505100871</v>
      </c>
      <c r="AQ1401" s="25">
        <v>1400</v>
      </c>
      <c r="AR1401" s="26">
        <v>476.06431493299999</v>
      </c>
      <c r="AS1401" s="25">
        <v>1400</v>
      </c>
      <c r="AT1401" s="26">
        <v>3.5894750275799998</v>
      </c>
      <c r="AU1401" s="25">
        <v>1400</v>
      </c>
      <c r="AV1401" s="26">
        <v>9093.9075401600003</v>
      </c>
      <c r="AW1401" s="25">
        <v>1400</v>
      </c>
      <c r="AX1401" s="26">
        <v>1.87628055079</v>
      </c>
      <c r="AY1401" s="25">
        <v>1400</v>
      </c>
      <c r="AZ1401" s="26">
        <v>65.393549137899996</v>
      </c>
      <c r="BA1401" s="25">
        <v>1400</v>
      </c>
      <c r="BB1401" s="26">
        <v>7.0940348284900007E-2</v>
      </c>
      <c r="BC1401" s="25">
        <v>1400</v>
      </c>
      <c r="BD1401" s="26">
        <v>2.7700888868000002E-2</v>
      </c>
      <c r="BE1401" s="25">
        <v>1400</v>
      </c>
      <c r="BF1401" s="26">
        <v>0.90135876284700001</v>
      </c>
      <c r="BG1401" s="25">
        <v>1400</v>
      </c>
      <c r="BH1401" s="26">
        <v>44.155791301500003</v>
      </c>
      <c r="BI1401" s="25">
        <v>1400</v>
      </c>
      <c r="BJ1401" s="26">
        <v>633.168213165</v>
      </c>
      <c r="CB1401" s="37"/>
      <c r="CD1401" s="37"/>
      <c r="CE1401" s="37"/>
    </row>
    <row r="1402" spans="1:83" x14ac:dyDescent="0.3">
      <c r="A1402" s="25">
        <v>1401</v>
      </c>
      <c r="B1402" s="26">
        <v>11824.974112100001</v>
      </c>
      <c r="C1402" s="25">
        <v>1401</v>
      </c>
      <c r="D1402" s="26">
        <v>1.96023637977</v>
      </c>
      <c r="E1402" s="25">
        <v>1401</v>
      </c>
      <c r="F1402" s="26">
        <v>63.336285453400002</v>
      </c>
      <c r="G1402" s="25">
        <v>1401</v>
      </c>
      <c r="H1402" s="26">
        <v>0.124654594895</v>
      </c>
      <c r="I1402" s="25">
        <v>1401</v>
      </c>
      <c r="J1402" s="26">
        <v>0.10282783655199999</v>
      </c>
      <c r="K1402" s="25">
        <v>1401</v>
      </c>
      <c r="L1402" s="26">
        <v>449277.24730799999</v>
      </c>
      <c r="M1402" s="25">
        <v>1401</v>
      </c>
      <c r="N1402" s="26">
        <v>61.620545574200001</v>
      </c>
      <c r="O1402" s="25">
        <v>1401</v>
      </c>
      <c r="P1402" s="26">
        <v>1.42231980431E-2</v>
      </c>
      <c r="Q1402" s="25">
        <v>1401</v>
      </c>
      <c r="R1402" s="32">
        <v>0.84667047505799997</v>
      </c>
      <c r="S1402" s="28">
        <v>1401</v>
      </c>
      <c r="T1402" s="35">
        <v>0.49516131118599999</v>
      </c>
      <c r="U1402" s="25">
        <v>1401</v>
      </c>
      <c r="V1402" s="26">
        <v>26.3357793638</v>
      </c>
      <c r="W1402" s="25">
        <v>1401</v>
      </c>
      <c r="X1402" s="26">
        <v>1.0805170775599999</v>
      </c>
      <c r="Y1402" s="25">
        <v>1401</v>
      </c>
      <c r="Z1402" s="26">
        <v>5.15897693649E-2</v>
      </c>
      <c r="AA1402" s="25">
        <v>1401</v>
      </c>
      <c r="AB1402" s="26">
        <v>8.4100998642700002</v>
      </c>
      <c r="AC1402" s="25">
        <v>1401</v>
      </c>
      <c r="AD1402" s="26">
        <v>0.25374156299599998</v>
      </c>
      <c r="AE1402" s="25">
        <v>1401</v>
      </c>
      <c r="AF1402" s="26">
        <v>449277.24730799999</v>
      </c>
      <c r="AG1402" s="25">
        <v>1401</v>
      </c>
      <c r="AH1402" s="26">
        <v>1.91106655895</v>
      </c>
      <c r="AI1402" s="25">
        <v>1401</v>
      </c>
      <c r="AJ1402" s="26">
        <v>86.462765859800001</v>
      </c>
      <c r="AK1402" s="25">
        <v>1401</v>
      </c>
      <c r="AL1402" s="26">
        <v>0.16389297063700001</v>
      </c>
      <c r="AM1402" s="25">
        <v>1401</v>
      </c>
      <c r="AN1402" s="26">
        <v>1.50550906481</v>
      </c>
      <c r="AO1402" s="25">
        <v>1401</v>
      </c>
      <c r="AP1402" s="26">
        <v>0.61882614789199997</v>
      </c>
      <c r="AQ1402" s="25">
        <v>1401</v>
      </c>
      <c r="AR1402" s="26">
        <v>104.350500299</v>
      </c>
      <c r="AS1402" s="25">
        <v>1401</v>
      </c>
      <c r="AT1402" s="26">
        <v>1.76609335258</v>
      </c>
      <c r="AU1402" s="25">
        <v>1401</v>
      </c>
      <c r="AV1402" s="26">
        <v>11338.926679800001</v>
      </c>
      <c r="AW1402" s="25">
        <v>1401</v>
      </c>
      <c r="AX1402" s="26">
        <v>1.91106655895</v>
      </c>
      <c r="AY1402" s="25">
        <v>1401</v>
      </c>
      <c r="AZ1402" s="26">
        <v>73.842154364099997</v>
      </c>
      <c r="BA1402" s="25">
        <v>1401</v>
      </c>
      <c r="BB1402" s="26">
        <v>9.7962794671600004E-2</v>
      </c>
      <c r="BC1402" s="25">
        <v>1401</v>
      </c>
      <c r="BD1402" s="26">
        <v>9.6405375503800003E-2</v>
      </c>
      <c r="BE1402" s="25">
        <v>1401</v>
      </c>
      <c r="BF1402" s="26">
        <v>0.80563182982500003</v>
      </c>
      <c r="BG1402" s="25">
        <v>1401</v>
      </c>
      <c r="BH1402" s="26">
        <v>26.658424173699999</v>
      </c>
      <c r="BI1402" s="25">
        <v>1401</v>
      </c>
      <c r="BJ1402" s="26">
        <v>595.86714687599999</v>
      </c>
      <c r="CB1402" s="37"/>
      <c r="CD1402" s="37"/>
      <c r="CE1402" s="37"/>
    </row>
    <row r="1403" spans="1:83" x14ac:dyDescent="0.3">
      <c r="A1403" s="25">
        <v>1402</v>
      </c>
      <c r="B1403" s="26">
        <v>4449.1523906399998</v>
      </c>
      <c r="C1403" s="25">
        <v>1402</v>
      </c>
      <c r="D1403" s="26">
        <v>2.20768071568</v>
      </c>
      <c r="E1403" s="25">
        <v>1402</v>
      </c>
      <c r="F1403" s="26">
        <v>46.219263072700002</v>
      </c>
      <c r="G1403" s="25">
        <v>1402</v>
      </c>
      <c r="H1403" s="26">
        <v>4.7020461834999999E-2</v>
      </c>
      <c r="I1403" s="25">
        <v>1402</v>
      </c>
      <c r="J1403" s="26">
        <v>0.13556891254</v>
      </c>
      <c r="K1403" s="25">
        <v>1402</v>
      </c>
      <c r="L1403" s="26">
        <v>489605.50422300003</v>
      </c>
      <c r="M1403" s="25">
        <v>1402</v>
      </c>
      <c r="N1403" s="26">
        <v>73.832396278800005</v>
      </c>
      <c r="O1403" s="25">
        <v>1402</v>
      </c>
      <c r="P1403" s="26">
        <v>1.9560547398199998E-2</v>
      </c>
      <c r="Q1403" s="25">
        <v>1402</v>
      </c>
      <c r="R1403" s="32">
        <v>0.66781543996299997</v>
      </c>
      <c r="S1403" s="28">
        <v>1402</v>
      </c>
      <c r="T1403" s="35">
        <v>0.60985412782299997</v>
      </c>
      <c r="U1403" s="25">
        <v>1402</v>
      </c>
      <c r="V1403" s="26">
        <v>39.432330062600002</v>
      </c>
      <c r="W1403" s="25">
        <v>1402</v>
      </c>
      <c r="X1403" s="26">
        <v>5.1753589893300003</v>
      </c>
      <c r="Y1403" s="25">
        <v>1402</v>
      </c>
      <c r="Z1403" s="26">
        <v>8.3846056898099999E-2</v>
      </c>
      <c r="AA1403" s="25">
        <v>1402</v>
      </c>
      <c r="AB1403" s="26">
        <v>9.38973814647</v>
      </c>
      <c r="AC1403" s="25">
        <v>1402</v>
      </c>
      <c r="AD1403" s="26">
        <v>0.27971139541500001</v>
      </c>
      <c r="AE1403" s="25">
        <v>1402</v>
      </c>
      <c r="AF1403" s="26">
        <v>489605.50422300003</v>
      </c>
      <c r="AG1403" s="25">
        <v>1402</v>
      </c>
      <c r="AH1403" s="26">
        <v>2.0795574825299998</v>
      </c>
      <c r="AI1403" s="25">
        <v>1402</v>
      </c>
      <c r="AJ1403" s="26">
        <v>65.226311466699997</v>
      </c>
      <c r="AK1403" s="25">
        <v>1402</v>
      </c>
      <c r="AL1403" s="26">
        <v>0.12433956058200001</v>
      </c>
      <c r="AM1403" s="25">
        <v>1402</v>
      </c>
      <c r="AN1403" s="26">
        <v>0.92449795901099996</v>
      </c>
      <c r="AO1403" s="25">
        <v>1402</v>
      </c>
      <c r="AP1403" s="26">
        <v>1.09392452771</v>
      </c>
      <c r="AQ1403" s="25">
        <v>1402</v>
      </c>
      <c r="AR1403" s="26">
        <v>714.20639936500004</v>
      </c>
      <c r="AS1403" s="25">
        <v>1402</v>
      </c>
      <c r="AT1403" s="26">
        <v>1.5845636677699999</v>
      </c>
      <c r="AU1403" s="25">
        <v>1402</v>
      </c>
      <c r="AV1403" s="26">
        <v>3983.8749210999999</v>
      </c>
      <c r="AW1403" s="25">
        <v>1402</v>
      </c>
      <c r="AX1403" s="26">
        <v>2.0795574825299998</v>
      </c>
      <c r="AY1403" s="25">
        <v>1402</v>
      </c>
      <c r="AZ1403" s="26">
        <v>71.349587633499993</v>
      </c>
      <c r="BA1403" s="25">
        <v>1402</v>
      </c>
      <c r="BB1403" s="26">
        <v>8.0895221549500008E-3</v>
      </c>
      <c r="BC1403" s="25">
        <v>1402</v>
      </c>
      <c r="BD1403" s="26">
        <v>7.9034318035200002E-2</v>
      </c>
      <c r="BE1403" s="25">
        <v>1402</v>
      </c>
      <c r="BF1403" s="26">
        <v>0.91287615981000003</v>
      </c>
      <c r="BG1403" s="25">
        <v>1402</v>
      </c>
      <c r="BH1403" s="26">
        <v>39.750346476499999</v>
      </c>
      <c r="BI1403" s="25">
        <v>1402</v>
      </c>
      <c r="BJ1403" s="26">
        <v>523.90282585099999</v>
      </c>
      <c r="CB1403" s="37"/>
      <c r="CD1403" s="37"/>
      <c r="CE1403" s="37"/>
    </row>
    <row r="1404" spans="1:83" x14ac:dyDescent="0.3">
      <c r="A1404" s="25">
        <v>1403</v>
      </c>
      <c r="B1404" s="26">
        <v>11435.217448199999</v>
      </c>
      <c r="C1404" s="25">
        <v>1403</v>
      </c>
      <c r="D1404" s="26">
        <v>1.9616303778699999</v>
      </c>
      <c r="E1404" s="25">
        <v>1403</v>
      </c>
      <c r="F1404" s="26">
        <v>62.167349124499999</v>
      </c>
      <c r="G1404" s="25">
        <v>1403</v>
      </c>
      <c r="H1404" s="26">
        <v>8.6406359953699996E-2</v>
      </c>
      <c r="I1404" s="25">
        <v>1403</v>
      </c>
      <c r="J1404" s="26">
        <v>8.2704990758199995E-2</v>
      </c>
      <c r="K1404" s="25">
        <v>1403</v>
      </c>
      <c r="L1404" s="26">
        <v>766638.79945299996</v>
      </c>
      <c r="M1404" s="25">
        <v>1403</v>
      </c>
      <c r="N1404" s="26">
        <v>43.054197765799998</v>
      </c>
      <c r="O1404" s="25">
        <v>1403</v>
      </c>
      <c r="P1404" s="26">
        <v>1.8530681214800001E-2</v>
      </c>
      <c r="Q1404" s="25">
        <v>1403</v>
      </c>
      <c r="R1404" s="32">
        <v>0.34230942783899998</v>
      </c>
      <c r="S1404" s="28">
        <v>1403</v>
      </c>
      <c r="T1404" s="35">
        <v>0.64395578517499996</v>
      </c>
      <c r="U1404" s="25">
        <v>1403</v>
      </c>
      <c r="V1404" s="26">
        <v>26.531954569500002</v>
      </c>
      <c r="W1404" s="25">
        <v>1403</v>
      </c>
      <c r="X1404" s="26">
        <v>7.37083410367</v>
      </c>
      <c r="Y1404" s="25">
        <v>1403</v>
      </c>
      <c r="Z1404" s="26">
        <v>8.3187934249300002E-2</v>
      </c>
      <c r="AA1404" s="25">
        <v>1403</v>
      </c>
      <c r="AB1404" s="26">
        <v>7.1585818127499996</v>
      </c>
      <c r="AC1404" s="25">
        <v>1403</v>
      </c>
      <c r="AD1404" s="26">
        <v>0.472870067181</v>
      </c>
      <c r="AE1404" s="25">
        <v>1403</v>
      </c>
      <c r="AF1404" s="26">
        <v>766638.79945299996</v>
      </c>
      <c r="AG1404" s="25">
        <v>1403</v>
      </c>
      <c r="AH1404" s="26">
        <v>1.7980465753099999</v>
      </c>
      <c r="AI1404" s="25">
        <v>1403</v>
      </c>
      <c r="AJ1404" s="26">
        <v>64.151506647000005</v>
      </c>
      <c r="AK1404" s="25">
        <v>1403</v>
      </c>
      <c r="AL1404" s="26">
        <v>4.7871250181899999E-2</v>
      </c>
      <c r="AM1404" s="25">
        <v>1403</v>
      </c>
      <c r="AN1404" s="26">
        <v>0.83304742700699996</v>
      </c>
      <c r="AO1404" s="25">
        <v>1403</v>
      </c>
      <c r="AP1404" s="26">
        <v>0.93446149769599995</v>
      </c>
      <c r="AQ1404" s="25">
        <v>1403</v>
      </c>
      <c r="AR1404" s="26">
        <v>250.74398695599999</v>
      </c>
      <c r="AS1404" s="25">
        <v>1403</v>
      </c>
      <c r="AT1404" s="26">
        <v>2.79894211495</v>
      </c>
      <c r="AU1404" s="25">
        <v>1403</v>
      </c>
      <c r="AV1404" s="26">
        <v>10791.298469900001</v>
      </c>
      <c r="AW1404" s="25">
        <v>1403</v>
      </c>
      <c r="AX1404" s="26">
        <v>1.7980465753099999</v>
      </c>
      <c r="AY1404" s="25">
        <v>1403</v>
      </c>
      <c r="AZ1404" s="26">
        <v>63.964852008599998</v>
      </c>
      <c r="BA1404" s="25">
        <v>1403</v>
      </c>
      <c r="BB1404" s="26">
        <v>5.4614660833300001E-2</v>
      </c>
      <c r="BC1404" s="25">
        <v>1403</v>
      </c>
      <c r="BD1404" s="26">
        <v>6.49173948881E-2</v>
      </c>
      <c r="BE1404" s="25">
        <v>1403</v>
      </c>
      <c r="BF1404" s="26">
        <v>0.88046794427899999</v>
      </c>
      <c r="BG1404" s="25">
        <v>1403</v>
      </c>
      <c r="BH1404" s="26">
        <v>27.4265129347</v>
      </c>
      <c r="BI1404" s="25">
        <v>1403</v>
      </c>
      <c r="BJ1404" s="26">
        <v>130.16783390800001</v>
      </c>
      <c r="CB1404" s="37"/>
      <c r="CD1404" s="37"/>
      <c r="CE1404" s="37"/>
    </row>
    <row r="1405" spans="1:83" x14ac:dyDescent="0.3">
      <c r="A1405" s="25">
        <v>1404</v>
      </c>
      <c r="B1405" s="26">
        <v>6507.9350506199999</v>
      </c>
      <c r="C1405" s="25">
        <v>1404</v>
      </c>
      <c r="D1405" s="26">
        <v>1.37459989521</v>
      </c>
      <c r="E1405" s="25">
        <v>1404</v>
      </c>
      <c r="F1405" s="26">
        <v>72.625680011200004</v>
      </c>
      <c r="G1405" s="25">
        <v>1404</v>
      </c>
      <c r="H1405" s="26">
        <v>0.132436868624</v>
      </c>
      <c r="I1405" s="25">
        <v>1404</v>
      </c>
      <c r="J1405" s="26">
        <v>0.126397835456</v>
      </c>
      <c r="K1405" s="25">
        <v>1404</v>
      </c>
      <c r="L1405" s="26">
        <v>401354.18213899998</v>
      </c>
      <c r="M1405" s="25">
        <v>1404</v>
      </c>
      <c r="N1405" s="26">
        <v>57.679234568699997</v>
      </c>
      <c r="O1405" s="25">
        <v>1404</v>
      </c>
      <c r="P1405" s="26">
        <v>1.5757367773400002E-2</v>
      </c>
      <c r="Q1405" s="25">
        <v>1404</v>
      </c>
      <c r="R1405" s="32">
        <v>0.46738493784599999</v>
      </c>
      <c r="S1405" s="28">
        <v>1404</v>
      </c>
      <c r="T1405" s="35">
        <v>0.69782875779999998</v>
      </c>
      <c r="U1405" s="25">
        <v>1404</v>
      </c>
      <c r="V1405" s="26">
        <v>30.104759383899999</v>
      </c>
      <c r="W1405" s="25">
        <v>1404</v>
      </c>
      <c r="X1405" s="26">
        <v>4.0559382987700001</v>
      </c>
      <c r="Y1405" s="25">
        <v>1404</v>
      </c>
      <c r="Z1405" s="26">
        <v>7.5999550855600007E-2</v>
      </c>
      <c r="AA1405" s="25">
        <v>1404</v>
      </c>
      <c r="AB1405" s="26">
        <v>13.353568453499999</v>
      </c>
      <c r="AC1405" s="25">
        <v>1404</v>
      </c>
      <c r="AD1405" s="26">
        <v>0.203808567021</v>
      </c>
      <c r="AE1405" s="25">
        <v>1404</v>
      </c>
      <c r="AF1405" s="26">
        <v>401354.18213899998</v>
      </c>
      <c r="AG1405" s="25">
        <v>1404</v>
      </c>
      <c r="AH1405" s="26">
        <v>1.2688882938099999</v>
      </c>
      <c r="AI1405" s="25">
        <v>1404</v>
      </c>
      <c r="AJ1405" s="26">
        <v>54.934177631099999</v>
      </c>
      <c r="AK1405" s="25">
        <v>1404</v>
      </c>
      <c r="AL1405" s="26">
        <v>0.36176005347099999</v>
      </c>
      <c r="AM1405" s="25">
        <v>1404</v>
      </c>
      <c r="AN1405" s="26">
        <v>1.70999892175</v>
      </c>
      <c r="AO1405" s="25">
        <v>1404</v>
      </c>
      <c r="AP1405" s="26">
        <v>1.53243620019</v>
      </c>
      <c r="AQ1405" s="25">
        <v>1404</v>
      </c>
      <c r="AR1405" s="26">
        <v>1732.27234877</v>
      </c>
      <c r="AS1405" s="25">
        <v>1404</v>
      </c>
      <c r="AT1405" s="26">
        <v>1.12513888107</v>
      </c>
      <c r="AU1405" s="25">
        <v>1404</v>
      </c>
      <c r="AV1405" s="26">
        <v>5396.4942940700003</v>
      </c>
      <c r="AW1405" s="25">
        <v>1404</v>
      </c>
      <c r="AX1405" s="26">
        <v>1.2688882938099999</v>
      </c>
      <c r="AY1405" s="25">
        <v>1404</v>
      </c>
      <c r="AZ1405" s="26">
        <v>62.2557370834</v>
      </c>
      <c r="BA1405" s="25">
        <v>1404</v>
      </c>
      <c r="BB1405" s="26">
        <v>4.1562648439600003E-2</v>
      </c>
      <c r="BC1405" s="25">
        <v>1404</v>
      </c>
      <c r="BD1405" s="26">
        <v>6.4624564076999999E-2</v>
      </c>
      <c r="BE1405" s="25">
        <v>1404</v>
      </c>
      <c r="BF1405" s="26">
        <v>0.89381278748299997</v>
      </c>
      <c r="BG1405" s="25">
        <v>1404</v>
      </c>
      <c r="BH1405" s="26">
        <v>30.387671335699999</v>
      </c>
      <c r="BI1405" s="25">
        <v>1404</v>
      </c>
      <c r="BJ1405" s="26">
        <v>1788.80885076</v>
      </c>
      <c r="CB1405" s="37"/>
      <c r="CD1405" s="37"/>
      <c r="CE1405" s="37"/>
    </row>
    <row r="1406" spans="1:83" x14ac:dyDescent="0.3">
      <c r="A1406" s="25">
        <v>1405</v>
      </c>
      <c r="B1406" s="26">
        <v>3708.9865241000002</v>
      </c>
      <c r="C1406" s="25">
        <v>1405</v>
      </c>
      <c r="D1406" s="26">
        <v>1.61062919215</v>
      </c>
      <c r="E1406" s="25">
        <v>1405</v>
      </c>
      <c r="F1406" s="26">
        <v>61.713744803700003</v>
      </c>
      <c r="G1406" s="25">
        <v>1405</v>
      </c>
      <c r="H1406" s="26">
        <v>3.5388185299499997E-2</v>
      </c>
      <c r="I1406" s="25">
        <v>1405</v>
      </c>
      <c r="J1406" s="26">
        <v>1.6881536418800001E-2</v>
      </c>
      <c r="K1406" s="25">
        <v>1405</v>
      </c>
      <c r="L1406" s="26">
        <v>597551.18250500003</v>
      </c>
      <c r="M1406" s="25">
        <v>1405</v>
      </c>
      <c r="N1406" s="26">
        <v>77.0461412354</v>
      </c>
      <c r="O1406" s="25">
        <v>1405</v>
      </c>
      <c r="P1406" s="26">
        <v>1.17726056437E-2</v>
      </c>
      <c r="Q1406" s="25">
        <v>1405</v>
      </c>
      <c r="R1406" s="32">
        <v>0.68820067367100002</v>
      </c>
      <c r="S1406" s="28">
        <v>1405</v>
      </c>
      <c r="T1406" s="35">
        <v>0.71973733258999995</v>
      </c>
      <c r="U1406" s="25">
        <v>1405</v>
      </c>
      <c r="V1406" s="26">
        <v>42.370984060399998</v>
      </c>
      <c r="W1406" s="25">
        <v>1405</v>
      </c>
      <c r="X1406" s="26">
        <v>9.7502787424200008</v>
      </c>
      <c r="Y1406" s="25">
        <v>1405</v>
      </c>
      <c r="Z1406" s="26">
        <v>6.8223658316200003E-2</v>
      </c>
      <c r="AA1406" s="25">
        <v>1405</v>
      </c>
      <c r="AB1406" s="26">
        <v>11.8543408349</v>
      </c>
      <c r="AC1406" s="25">
        <v>1405</v>
      </c>
      <c r="AD1406" s="26">
        <v>0.38399650911599997</v>
      </c>
      <c r="AE1406" s="25">
        <v>1405</v>
      </c>
      <c r="AF1406" s="26">
        <v>597551.18250500003</v>
      </c>
      <c r="AG1406" s="25">
        <v>1405</v>
      </c>
      <c r="AH1406" s="26">
        <v>1.3821090897899999</v>
      </c>
      <c r="AI1406" s="25">
        <v>1405</v>
      </c>
      <c r="AJ1406" s="26">
        <v>55.776675628200003</v>
      </c>
      <c r="AK1406" s="25">
        <v>1405</v>
      </c>
      <c r="AL1406" s="26">
        <v>5.04280261099E-2</v>
      </c>
      <c r="AM1406" s="25">
        <v>1405</v>
      </c>
      <c r="AN1406" s="26">
        <v>0.849080862592</v>
      </c>
      <c r="AO1406" s="25">
        <v>1405</v>
      </c>
      <c r="AP1406" s="26">
        <v>0.62900758294500003</v>
      </c>
      <c r="AQ1406" s="25">
        <v>1405</v>
      </c>
      <c r="AR1406" s="26">
        <v>1127.83808565</v>
      </c>
      <c r="AS1406" s="25">
        <v>1405</v>
      </c>
      <c r="AT1406" s="26">
        <v>2.8354645839099999</v>
      </c>
      <c r="AU1406" s="25">
        <v>1405</v>
      </c>
      <c r="AV1406" s="26">
        <v>3620.8708617399998</v>
      </c>
      <c r="AW1406" s="25">
        <v>1405</v>
      </c>
      <c r="AX1406" s="26">
        <v>1.3821090897899999</v>
      </c>
      <c r="AY1406" s="25">
        <v>1405</v>
      </c>
      <c r="AZ1406" s="26">
        <v>60.758676632799997</v>
      </c>
      <c r="BA1406" s="25">
        <v>1405</v>
      </c>
      <c r="BB1406" s="26">
        <v>3.3200750609800002E-3</v>
      </c>
      <c r="BC1406" s="25">
        <v>1405</v>
      </c>
      <c r="BD1406" s="26">
        <v>2.5886167068899998E-2</v>
      </c>
      <c r="BE1406" s="25">
        <v>1405</v>
      </c>
      <c r="BF1406" s="26">
        <v>0.97079375787</v>
      </c>
      <c r="BG1406" s="25">
        <v>1405</v>
      </c>
      <c r="BH1406" s="26">
        <v>42.744974876999997</v>
      </c>
      <c r="BI1406" s="25">
        <v>1405</v>
      </c>
      <c r="BJ1406" s="26">
        <v>539.690592993</v>
      </c>
      <c r="CB1406" s="37"/>
      <c r="CD1406" s="37"/>
      <c r="CE1406" s="37"/>
    </row>
    <row r="1407" spans="1:83" x14ac:dyDescent="0.3">
      <c r="A1407" s="25">
        <v>1406</v>
      </c>
      <c r="B1407" s="26">
        <v>11782.361558099999</v>
      </c>
      <c r="C1407" s="25">
        <v>1406</v>
      </c>
      <c r="D1407" s="26">
        <v>2.3459938626499999</v>
      </c>
      <c r="E1407" s="25">
        <v>1406</v>
      </c>
      <c r="F1407" s="26">
        <v>39.452446183699998</v>
      </c>
      <c r="G1407" s="25">
        <v>1406</v>
      </c>
      <c r="H1407" s="26">
        <v>0.12862628971100001</v>
      </c>
      <c r="I1407" s="25">
        <v>1406</v>
      </c>
      <c r="J1407" s="26">
        <v>6.6821982800799998E-2</v>
      </c>
      <c r="K1407" s="25">
        <v>1406</v>
      </c>
      <c r="L1407" s="26">
        <v>718550.69166000001</v>
      </c>
      <c r="M1407" s="25">
        <v>1406</v>
      </c>
      <c r="N1407" s="26">
        <v>66.336769065400006</v>
      </c>
      <c r="O1407" s="25">
        <v>1406</v>
      </c>
      <c r="P1407" s="26">
        <v>1.4938339366199999E-2</v>
      </c>
      <c r="Q1407" s="25">
        <v>1406</v>
      </c>
      <c r="R1407" s="32">
        <v>0.566110020938</v>
      </c>
      <c r="S1407" s="28">
        <v>1406</v>
      </c>
      <c r="T1407" s="35">
        <v>0.56207528122200001</v>
      </c>
      <c r="U1407" s="25">
        <v>1406</v>
      </c>
      <c r="V1407" s="26">
        <v>41.014731884699998</v>
      </c>
      <c r="W1407" s="25">
        <v>1406</v>
      </c>
      <c r="X1407" s="26">
        <v>1.2709360216600001</v>
      </c>
      <c r="Y1407" s="25">
        <v>1406</v>
      </c>
      <c r="Z1407" s="26">
        <v>5.5861455845199998E-2</v>
      </c>
      <c r="AA1407" s="25">
        <v>1406</v>
      </c>
      <c r="AB1407" s="26">
        <v>7.3456615850400002</v>
      </c>
      <c r="AC1407" s="25">
        <v>1406</v>
      </c>
      <c r="AD1407" s="26">
        <v>0.237441245232</v>
      </c>
      <c r="AE1407" s="25">
        <v>1406</v>
      </c>
      <c r="AF1407" s="26">
        <v>718550.69166000001</v>
      </c>
      <c r="AG1407" s="25">
        <v>1406</v>
      </c>
      <c r="AH1407" s="26">
        <v>2.29427801863</v>
      </c>
      <c r="AI1407" s="25">
        <v>1406</v>
      </c>
      <c r="AJ1407" s="26">
        <v>86.457075549799995</v>
      </c>
      <c r="AK1407" s="25">
        <v>1406</v>
      </c>
      <c r="AL1407" s="26">
        <v>8.0430164124199996E-2</v>
      </c>
      <c r="AM1407" s="25">
        <v>1406</v>
      </c>
      <c r="AN1407" s="26">
        <v>1.2427430051699999</v>
      </c>
      <c r="AO1407" s="25">
        <v>1406</v>
      </c>
      <c r="AP1407" s="26">
        <v>0.51462667437200005</v>
      </c>
      <c r="AQ1407" s="25">
        <v>1406</v>
      </c>
      <c r="AR1407" s="26">
        <v>109.87664775</v>
      </c>
      <c r="AS1407" s="25">
        <v>1406</v>
      </c>
      <c r="AT1407" s="26">
        <v>1.5035732533399999</v>
      </c>
      <c r="AU1407" s="25">
        <v>1406</v>
      </c>
      <c r="AV1407" s="26">
        <v>11236.142296599999</v>
      </c>
      <c r="AW1407" s="25">
        <v>1406</v>
      </c>
      <c r="AX1407" s="26">
        <v>2.29427801863</v>
      </c>
      <c r="AY1407" s="25">
        <v>1406</v>
      </c>
      <c r="AZ1407" s="26">
        <v>60.666212845300002</v>
      </c>
      <c r="BA1407" s="25">
        <v>1406</v>
      </c>
      <c r="BB1407" s="26">
        <v>8.7420320117199996E-2</v>
      </c>
      <c r="BC1407" s="25">
        <v>1406</v>
      </c>
      <c r="BD1407" s="26">
        <v>6.8916517274299996E-2</v>
      </c>
      <c r="BE1407" s="25">
        <v>1406</v>
      </c>
      <c r="BF1407" s="26">
        <v>0.84366316260899998</v>
      </c>
      <c r="BG1407" s="25">
        <v>1406</v>
      </c>
      <c r="BH1407" s="26">
        <v>41.2766049827</v>
      </c>
      <c r="BI1407" s="25">
        <v>1406</v>
      </c>
      <c r="BJ1407" s="26">
        <v>492.62856346400002</v>
      </c>
      <c r="CB1407" s="37"/>
      <c r="CD1407" s="37"/>
      <c r="CE1407" s="37"/>
    </row>
    <row r="1408" spans="1:83" x14ac:dyDescent="0.3">
      <c r="A1408" s="25">
        <v>1407</v>
      </c>
      <c r="B1408" s="26">
        <v>10922.1331725</v>
      </c>
      <c r="C1408" s="25">
        <v>1407</v>
      </c>
      <c r="D1408" s="26">
        <v>1.9751556266600001</v>
      </c>
      <c r="E1408" s="25">
        <v>1407</v>
      </c>
      <c r="F1408" s="26">
        <v>61.509972118900002</v>
      </c>
      <c r="G1408" s="25">
        <v>1407</v>
      </c>
      <c r="H1408" s="26">
        <v>0.199580023981</v>
      </c>
      <c r="I1408" s="25">
        <v>1407</v>
      </c>
      <c r="J1408" s="26">
        <v>1.5118690576E-2</v>
      </c>
      <c r="K1408" s="25">
        <v>1407</v>
      </c>
      <c r="L1408" s="26">
        <v>426358.96471799997</v>
      </c>
      <c r="M1408" s="25">
        <v>1407</v>
      </c>
      <c r="N1408" s="26">
        <v>78.084315380999996</v>
      </c>
      <c r="O1408" s="25">
        <v>1407</v>
      </c>
      <c r="P1408" s="26">
        <v>1.4899911429000001E-2</v>
      </c>
      <c r="Q1408" s="25">
        <v>1407</v>
      </c>
      <c r="R1408" s="32">
        <v>0.852261743101</v>
      </c>
      <c r="S1408" s="28">
        <v>1407</v>
      </c>
      <c r="T1408" s="35">
        <v>0.87108509575100002</v>
      </c>
      <c r="U1408" s="25">
        <v>1407</v>
      </c>
      <c r="V1408" s="26">
        <v>39.578115339100002</v>
      </c>
      <c r="W1408" s="25">
        <v>1407</v>
      </c>
      <c r="X1408" s="26">
        <v>8.6983872033799994</v>
      </c>
      <c r="Y1408" s="25">
        <v>1407</v>
      </c>
      <c r="Z1408" s="26">
        <v>7.36069189894E-2</v>
      </c>
      <c r="AA1408" s="25">
        <v>1407</v>
      </c>
      <c r="AB1408" s="26">
        <v>8.2526695866999997</v>
      </c>
      <c r="AC1408" s="25">
        <v>1407</v>
      </c>
      <c r="AD1408" s="26">
        <v>0.40408081643999999</v>
      </c>
      <c r="AE1408" s="25">
        <v>1407</v>
      </c>
      <c r="AF1408" s="26">
        <v>426358.96471799997</v>
      </c>
      <c r="AG1408" s="25">
        <v>1407</v>
      </c>
      <c r="AH1408" s="26">
        <v>1.78347706792</v>
      </c>
      <c r="AI1408" s="25">
        <v>1407</v>
      </c>
      <c r="AJ1408" s="26">
        <v>71.658365545300001</v>
      </c>
      <c r="AK1408" s="25">
        <v>1407</v>
      </c>
      <c r="AL1408" s="26">
        <v>0.189884860091</v>
      </c>
      <c r="AM1408" s="25">
        <v>1407</v>
      </c>
      <c r="AN1408" s="26">
        <v>1.9611101528499999</v>
      </c>
      <c r="AO1408" s="25">
        <v>1407</v>
      </c>
      <c r="AP1408" s="26">
        <v>0.40939869608599999</v>
      </c>
      <c r="AQ1408" s="25">
        <v>1407</v>
      </c>
      <c r="AR1408" s="26">
        <v>471.51755106299998</v>
      </c>
      <c r="AS1408" s="25">
        <v>1407</v>
      </c>
      <c r="AT1408" s="26">
        <v>2.6202738272500001</v>
      </c>
      <c r="AU1408" s="25">
        <v>1407</v>
      </c>
      <c r="AV1408" s="26">
        <v>10496.9970448</v>
      </c>
      <c r="AW1408" s="25">
        <v>1407</v>
      </c>
      <c r="AX1408" s="26">
        <v>1.78347706792</v>
      </c>
      <c r="AY1408" s="25">
        <v>1407</v>
      </c>
      <c r="AZ1408" s="26">
        <v>69.717382272899997</v>
      </c>
      <c r="BA1408" s="25">
        <v>1407</v>
      </c>
      <c r="BB1408" s="26">
        <v>0.15551740483199999</v>
      </c>
      <c r="BC1408" s="25">
        <v>1407</v>
      </c>
      <c r="BD1408" s="26">
        <v>2.7376028065199998E-2</v>
      </c>
      <c r="BE1408" s="25">
        <v>1407</v>
      </c>
      <c r="BF1408" s="26">
        <v>0.817106567103</v>
      </c>
      <c r="BG1408" s="25">
        <v>1407</v>
      </c>
      <c r="BH1408" s="26">
        <v>40.543088020699997</v>
      </c>
      <c r="BI1408" s="25">
        <v>1407</v>
      </c>
      <c r="BJ1408" s="26">
        <v>234.41781550300001</v>
      </c>
      <c r="CB1408" s="37"/>
      <c r="CD1408" s="37"/>
      <c r="CE1408" s="37"/>
    </row>
    <row r="1409" spans="1:83" x14ac:dyDescent="0.3">
      <c r="A1409" s="25">
        <v>1408</v>
      </c>
      <c r="B1409" s="26">
        <v>10351.4355968</v>
      </c>
      <c r="C1409" s="25">
        <v>1408</v>
      </c>
      <c r="D1409" s="26">
        <v>1.4728936714500001</v>
      </c>
      <c r="E1409" s="25">
        <v>1408</v>
      </c>
      <c r="F1409" s="26">
        <v>66.037256057700006</v>
      </c>
      <c r="G1409" s="25">
        <v>1408</v>
      </c>
      <c r="H1409" s="26">
        <v>6.0616747755599998E-2</v>
      </c>
      <c r="I1409" s="25">
        <v>1408</v>
      </c>
      <c r="J1409" s="26">
        <v>0.15200488710999999</v>
      </c>
      <c r="K1409" s="25">
        <v>1408</v>
      </c>
      <c r="L1409" s="26">
        <v>710437.73473599995</v>
      </c>
      <c r="M1409" s="25">
        <v>1408</v>
      </c>
      <c r="N1409" s="26">
        <v>67.693489633200002</v>
      </c>
      <c r="O1409" s="25">
        <v>1408</v>
      </c>
      <c r="P1409" s="26">
        <v>1.24744469921E-2</v>
      </c>
      <c r="Q1409" s="25">
        <v>1408</v>
      </c>
      <c r="R1409" s="32">
        <v>0.47726053168799998</v>
      </c>
      <c r="S1409" s="28">
        <v>1408</v>
      </c>
      <c r="T1409" s="35">
        <v>0.45107449075</v>
      </c>
      <c r="U1409" s="25">
        <v>1408</v>
      </c>
      <c r="V1409" s="26">
        <v>27.559975032899999</v>
      </c>
      <c r="W1409" s="25">
        <v>1408</v>
      </c>
      <c r="X1409" s="26">
        <v>9.9655767149999992</v>
      </c>
      <c r="Y1409" s="25">
        <v>1408</v>
      </c>
      <c r="Z1409" s="26">
        <v>1.5204262041700001E-2</v>
      </c>
      <c r="AA1409" s="25">
        <v>1408</v>
      </c>
      <c r="AB1409" s="26">
        <v>8.4430802835800005</v>
      </c>
      <c r="AC1409" s="25">
        <v>1408</v>
      </c>
      <c r="AD1409" s="26">
        <v>0.42782969293000001</v>
      </c>
      <c r="AE1409" s="25">
        <v>1408</v>
      </c>
      <c r="AF1409" s="26">
        <v>710437.73473599995</v>
      </c>
      <c r="AG1409" s="25">
        <v>1408</v>
      </c>
      <c r="AH1409" s="26">
        <v>1.24884631799</v>
      </c>
      <c r="AI1409" s="25">
        <v>1408</v>
      </c>
      <c r="AJ1409" s="26">
        <v>85.812652993100002</v>
      </c>
      <c r="AK1409" s="25">
        <v>1408</v>
      </c>
      <c r="AL1409" s="26">
        <v>0.10709382041899999</v>
      </c>
      <c r="AM1409" s="25">
        <v>1408</v>
      </c>
      <c r="AN1409" s="26">
        <v>0.75434632280000002</v>
      </c>
      <c r="AO1409" s="25">
        <v>1408</v>
      </c>
      <c r="AP1409" s="26">
        <v>0.77152285719199998</v>
      </c>
      <c r="AQ1409" s="25">
        <v>1408</v>
      </c>
      <c r="AR1409" s="26">
        <v>135.77985770699999</v>
      </c>
      <c r="AS1409" s="25">
        <v>1408</v>
      </c>
      <c r="AT1409" s="26">
        <v>5.57273650555</v>
      </c>
      <c r="AU1409" s="25">
        <v>1408</v>
      </c>
      <c r="AV1409" s="26">
        <v>9792.4824368699992</v>
      </c>
      <c r="AW1409" s="25">
        <v>1408</v>
      </c>
      <c r="AX1409" s="26">
        <v>1.24884631799</v>
      </c>
      <c r="AY1409" s="25">
        <v>1408</v>
      </c>
      <c r="AZ1409" s="26">
        <v>77.442844083599994</v>
      </c>
      <c r="BA1409" s="25">
        <v>1408</v>
      </c>
      <c r="BB1409" s="26">
        <v>3.7109791897999997E-2</v>
      </c>
      <c r="BC1409" s="25">
        <v>1408</v>
      </c>
      <c r="BD1409" s="26">
        <v>0.13056842559500001</v>
      </c>
      <c r="BE1409" s="25">
        <v>1408</v>
      </c>
      <c r="BF1409" s="26">
        <v>0.83232178250699995</v>
      </c>
      <c r="BG1409" s="25">
        <v>1408</v>
      </c>
      <c r="BH1409" s="26">
        <v>45.808871317399998</v>
      </c>
      <c r="BI1409" s="25">
        <v>1408</v>
      </c>
      <c r="BJ1409" s="26">
        <v>285.24477233499999</v>
      </c>
      <c r="CB1409" s="37"/>
      <c r="CD1409" s="37"/>
      <c r="CE1409" s="37"/>
    </row>
    <row r="1410" spans="1:83" x14ac:dyDescent="0.3">
      <c r="A1410" s="25">
        <v>1409</v>
      </c>
      <c r="B1410" s="26">
        <v>6842.0846001899999</v>
      </c>
      <c r="C1410" s="25">
        <v>1409</v>
      </c>
      <c r="D1410" s="26">
        <v>1.3612364488499999</v>
      </c>
      <c r="E1410" s="25">
        <v>1409</v>
      </c>
      <c r="F1410" s="26">
        <v>68.878172625600001</v>
      </c>
      <c r="G1410" s="25">
        <v>1409</v>
      </c>
      <c r="H1410" s="26">
        <v>1.8744780553700002E-2</v>
      </c>
      <c r="I1410" s="25">
        <v>1409</v>
      </c>
      <c r="J1410" s="26">
        <v>0.120897368724</v>
      </c>
      <c r="K1410" s="25">
        <v>1409</v>
      </c>
      <c r="L1410" s="26">
        <v>663866.90701900003</v>
      </c>
      <c r="M1410" s="25">
        <v>1409</v>
      </c>
      <c r="N1410" s="26">
        <v>40.778070585499997</v>
      </c>
      <c r="O1410" s="25">
        <v>1409</v>
      </c>
      <c r="P1410" s="26">
        <v>1.53008469866E-2</v>
      </c>
      <c r="Q1410" s="25">
        <v>1409</v>
      </c>
      <c r="R1410" s="32">
        <v>0.59968843068699995</v>
      </c>
      <c r="S1410" s="28">
        <v>1409</v>
      </c>
      <c r="T1410" s="35">
        <v>0.55997777842600005</v>
      </c>
      <c r="U1410" s="25">
        <v>1409</v>
      </c>
      <c r="V1410" s="26">
        <v>30.026361994599998</v>
      </c>
      <c r="W1410" s="25">
        <v>1409</v>
      </c>
      <c r="X1410" s="26">
        <v>5.9670656505400004</v>
      </c>
      <c r="Y1410" s="25">
        <v>1409</v>
      </c>
      <c r="Z1410" s="26">
        <v>2.7646343759500001E-2</v>
      </c>
      <c r="AA1410" s="25">
        <v>1409</v>
      </c>
      <c r="AB1410" s="26">
        <v>8.3777580540399992</v>
      </c>
      <c r="AC1410" s="25">
        <v>1409</v>
      </c>
      <c r="AD1410" s="26">
        <v>0.17728515084499999</v>
      </c>
      <c r="AE1410" s="25">
        <v>1409</v>
      </c>
      <c r="AF1410" s="26">
        <v>663866.90701900003</v>
      </c>
      <c r="AG1410" s="25">
        <v>1409</v>
      </c>
      <c r="AH1410" s="26">
        <v>1.2233841212300001</v>
      </c>
      <c r="AI1410" s="25">
        <v>1409</v>
      </c>
      <c r="AJ1410" s="26">
        <v>51.815822359199998</v>
      </c>
      <c r="AK1410" s="25">
        <v>1409</v>
      </c>
      <c r="AL1410" s="26">
        <v>2.3915795586199998E-2</v>
      </c>
      <c r="AM1410" s="25">
        <v>1409</v>
      </c>
      <c r="AN1410" s="26">
        <v>0.71372309674800005</v>
      </c>
      <c r="AO1410" s="25">
        <v>1409</v>
      </c>
      <c r="AP1410" s="26">
        <v>1.25586556349</v>
      </c>
      <c r="AQ1410" s="25">
        <v>1409</v>
      </c>
      <c r="AR1410" s="26">
        <v>680.26243130800003</v>
      </c>
      <c r="AS1410" s="25">
        <v>1409</v>
      </c>
      <c r="AT1410" s="26">
        <v>1.54890990823</v>
      </c>
      <c r="AU1410" s="25">
        <v>1409</v>
      </c>
      <c r="AV1410" s="26">
        <v>6292.9655290800001</v>
      </c>
      <c r="AW1410" s="25">
        <v>1409</v>
      </c>
      <c r="AX1410" s="26">
        <v>1.2233841212300001</v>
      </c>
      <c r="AY1410" s="25">
        <v>1409</v>
      </c>
      <c r="AZ1410" s="26">
        <v>58.464843776599999</v>
      </c>
      <c r="BA1410" s="25">
        <v>1409</v>
      </c>
      <c r="BB1410" s="26">
        <v>7.4416988004800001E-3</v>
      </c>
      <c r="BC1410" s="25">
        <v>1409</v>
      </c>
      <c r="BD1410" s="26">
        <v>5.7126321812200002E-2</v>
      </c>
      <c r="BE1410" s="25">
        <v>1409</v>
      </c>
      <c r="BF1410" s="26">
        <v>0.93543197938699996</v>
      </c>
      <c r="BG1410" s="25">
        <v>1409</v>
      </c>
      <c r="BH1410" s="26">
        <v>31.445513379200001</v>
      </c>
      <c r="BI1410" s="25">
        <v>1409</v>
      </c>
      <c r="BJ1410" s="26">
        <v>1312.58698716</v>
      </c>
      <c r="CB1410" s="37"/>
      <c r="CD1410" s="37"/>
      <c r="CE1410" s="37"/>
    </row>
    <row r="1411" spans="1:83" x14ac:dyDescent="0.3">
      <c r="A1411" s="25">
        <v>1410</v>
      </c>
      <c r="B1411" s="26">
        <v>9278.1631417099998</v>
      </c>
      <c r="C1411" s="25">
        <v>1410</v>
      </c>
      <c r="D1411" s="26">
        <v>1.8990841432600001</v>
      </c>
      <c r="E1411" s="25">
        <v>1410</v>
      </c>
      <c r="F1411" s="26">
        <v>75.208357464299993</v>
      </c>
      <c r="G1411" s="25">
        <v>1410</v>
      </c>
      <c r="H1411" s="26">
        <v>0.12449143988899999</v>
      </c>
      <c r="I1411" s="25">
        <v>1410</v>
      </c>
      <c r="J1411" s="26">
        <v>0.199319834999</v>
      </c>
      <c r="K1411" s="25">
        <v>1410</v>
      </c>
      <c r="L1411" s="26">
        <v>694975.53546399996</v>
      </c>
      <c r="M1411" s="25">
        <v>1410</v>
      </c>
      <c r="N1411" s="26">
        <v>55.058882238099997</v>
      </c>
      <c r="O1411" s="25">
        <v>1410</v>
      </c>
      <c r="P1411" s="26">
        <v>1.3089548211599999E-2</v>
      </c>
      <c r="Q1411" s="25">
        <v>1410</v>
      </c>
      <c r="R1411" s="32">
        <v>0.42579303751000003</v>
      </c>
      <c r="S1411" s="28">
        <v>1410</v>
      </c>
      <c r="T1411" s="35">
        <v>0.46147578237199999</v>
      </c>
      <c r="U1411" s="25">
        <v>1410</v>
      </c>
      <c r="V1411" s="26">
        <v>39.251401873299997</v>
      </c>
      <c r="W1411" s="25">
        <v>1410</v>
      </c>
      <c r="X1411" s="26">
        <v>5.0239955783000001</v>
      </c>
      <c r="Y1411" s="25">
        <v>1410</v>
      </c>
      <c r="Z1411" s="26">
        <v>3.6653451080000003E-2</v>
      </c>
      <c r="AA1411" s="25">
        <v>1410</v>
      </c>
      <c r="AB1411" s="26">
        <v>12.9695378722</v>
      </c>
      <c r="AC1411" s="25">
        <v>1410</v>
      </c>
      <c r="AD1411" s="26">
        <v>0.27806545466999999</v>
      </c>
      <c r="AE1411" s="25">
        <v>1410</v>
      </c>
      <c r="AF1411" s="26">
        <v>694975.53546399996</v>
      </c>
      <c r="AG1411" s="25">
        <v>1410</v>
      </c>
      <c r="AH1411" s="26">
        <v>1.7734456810300001</v>
      </c>
      <c r="AI1411" s="25">
        <v>1410</v>
      </c>
      <c r="AJ1411" s="26">
        <v>84.345155027399997</v>
      </c>
      <c r="AK1411" s="25">
        <v>1410</v>
      </c>
      <c r="AL1411" s="26">
        <v>0.27797175547399999</v>
      </c>
      <c r="AM1411" s="25">
        <v>1410</v>
      </c>
      <c r="AN1411" s="26">
        <v>1.2742058976399999</v>
      </c>
      <c r="AO1411" s="25">
        <v>1410</v>
      </c>
      <c r="AP1411" s="26">
        <v>1.00639730594</v>
      </c>
      <c r="AQ1411" s="25">
        <v>1410</v>
      </c>
      <c r="AR1411" s="26">
        <v>771.626638813</v>
      </c>
      <c r="AS1411" s="25">
        <v>1410</v>
      </c>
      <c r="AT1411" s="26">
        <v>2.6902980253500002</v>
      </c>
      <c r="AU1411" s="25">
        <v>1410</v>
      </c>
      <c r="AV1411" s="26">
        <v>7941.6565246600003</v>
      </c>
      <c r="AW1411" s="25">
        <v>1410</v>
      </c>
      <c r="AX1411" s="26">
        <v>1.7734456810300001</v>
      </c>
      <c r="AY1411" s="25">
        <v>1410</v>
      </c>
      <c r="AZ1411" s="26">
        <v>88.446824978899997</v>
      </c>
      <c r="BA1411" s="25">
        <v>1410</v>
      </c>
      <c r="BB1411" s="26">
        <v>4.8017570674800003E-2</v>
      </c>
      <c r="BC1411" s="25">
        <v>1410</v>
      </c>
      <c r="BD1411" s="26">
        <v>0.16199745746300001</v>
      </c>
      <c r="BE1411" s="25">
        <v>1410</v>
      </c>
      <c r="BF1411" s="26">
        <v>0.78998497186200001</v>
      </c>
      <c r="BG1411" s="25">
        <v>1410</v>
      </c>
      <c r="BH1411" s="26">
        <v>40.661698389599998</v>
      </c>
      <c r="BI1411" s="25">
        <v>1410</v>
      </c>
      <c r="BJ1411" s="26">
        <v>1333.8076978900001</v>
      </c>
      <c r="CB1411" s="37"/>
      <c r="CD1411" s="37"/>
      <c r="CE1411" s="37"/>
    </row>
    <row r="1412" spans="1:83" x14ac:dyDescent="0.3">
      <c r="A1412" s="25">
        <v>1411</v>
      </c>
      <c r="B1412" s="26">
        <v>4131.9135994500002</v>
      </c>
      <c r="C1412" s="25">
        <v>1411</v>
      </c>
      <c r="D1412" s="26">
        <v>1.59012220085</v>
      </c>
      <c r="E1412" s="25">
        <v>1411</v>
      </c>
      <c r="F1412" s="26">
        <v>75.002743507900007</v>
      </c>
      <c r="G1412" s="25">
        <v>1411</v>
      </c>
      <c r="H1412" s="26">
        <v>5.2923177980700002E-2</v>
      </c>
      <c r="I1412" s="25">
        <v>1411</v>
      </c>
      <c r="J1412" s="26">
        <v>3.1470456345600001E-2</v>
      </c>
      <c r="K1412" s="25">
        <v>1411</v>
      </c>
      <c r="L1412" s="26">
        <v>659282.33565699996</v>
      </c>
      <c r="M1412" s="25">
        <v>1411</v>
      </c>
      <c r="N1412" s="26">
        <v>45.824832539100001</v>
      </c>
      <c r="O1412" s="25">
        <v>1411</v>
      </c>
      <c r="P1412" s="26">
        <v>1.8464508520800001E-2</v>
      </c>
      <c r="Q1412" s="25">
        <v>1411</v>
      </c>
      <c r="R1412" s="32">
        <v>0.84565160751500001</v>
      </c>
      <c r="S1412" s="28">
        <v>1411</v>
      </c>
      <c r="T1412" s="35">
        <v>0.38108835184500001</v>
      </c>
      <c r="U1412" s="25">
        <v>1411</v>
      </c>
      <c r="V1412" s="26">
        <v>31.290006847099999</v>
      </c>
      <c r="W1412" s="25">
        <v>1411</v>
      </c>
      <c r="X1412" s="26">
        <v>6.0060896351600004</v>
      </c>
      <c r="Y1412" s="25">
        <v>1411</v>
      </c>
      <c r="Z1412" s="26">
        <v>7.2573997900700002E-2</v>
      </c>
      <c r="AA1412" s="25">
        <v>1411</v>
      </c>
      <c r="AB1412" s="26">
        <v>6.0809533334200001</v>
      </c>
      <c r="AC1412" s="25">
        <v>1411</v>
      </c>
      <c r="AD1412" s="26">
        <v>0.49552043115400002</v>
      </c>
      <c r="AE1412" s="25">
        <v>1411</v>
      </c>
      <c r="AF1412" s="26">
        <v>659282.33565699996</v>
      </c>
      <c r="AG1412" s="25">
        <v>1411</v>
      </c>
      <c r="AH1412" s="26">
        <v>1.4488889787899999</v>
      </c>
      <c r="AI1412" s="25">
        <v>1411</v>
      </c>
      <c r="AJ1412" s="26">
        <v>54.366861365799998</v>
      </c>
      <c r="AK1412" s="25">
        <v>1411</v>
      </c>
      <c r="AL1412" s="26">
        <v>2.2431535351600002E-2</v>
      </c>
      <c r="AM1412" s="25">
        <v>1411</v>
      </c>
      <c r="AN1412" s="26">
        <v>1.01180355321</v>
      </c>
      <c r="AO1412" s="25">
        <v>1411</v>
      </c>
      <c r="AP1412" s="26">
        <v>0.45518660975300002</v>
      </c>
      <c r="AQ1412" s="25">
        <v>1411</v>
      </c>
      <c r="AR1412" s="26">
        <v>123.229558195</v>
      </c>
      <c r="AS1412" s="25">
        <v>1411</v>
      </c>
      <c r="AT1412" s="26">
        <v>2.8944209172000002</v>
      </c>
      <c r="AU1412" s="25">
        <v>1411</v>
      </c>
      <c r="AV1412" s="26">
        <v>3968.2901026499999</v>
      </c>
      <c r="AW1412" s="25">
        <v>1411</v>
      </c>
      <c r="AX1412" s="26">
        <v>1.4488889787899999</v>
      </c>
      <c r="AY1412" s="25">
        <v>1411</v>
      </c>
      <c r="AZ1412" s="26">
        <v>62.707743688699999</v>
      </c>
      <c r="BA1412" s="25">
        <v>1411</v>
      </c>
      <c r="BB1412" s="26">
        <v>2.6842182029099999E-2</v>
      </c>
      <c r="BC1412" s="25">
        <v>1411</v>
      </c>
      <c r="BD1412" s="26">
        <v>1.9798487828900001E-2</v>
      </c>
      <c r="BE1412" s="25">
        <v>1411</v>
      </c>
      <c r="BF1412" s="26">
        <v>0.95335933014200003</v>
      </c>
      <c r="BG1412" s="25">
        <v>1411</v>
      </c>
      <c r="BH1412" s="26">
        <v>31.745047340599999</v>
      </c>
      <c r="BI1412" s="25">
        <v>1411</v>
      </c>
      <c r="BJ1412" s="26">
        <v>89.989566884699997</v>
      </c>
      <c r="CB1412" s="37"/>
      <c r="CD1412" s="37"/>
      <c r="CE1412" s="37"/>
    </row>
    <row r="1413" spans="1:83" x14ac:dyDescent="0.3">
      <c r="A1413" s="25">
        <v>1412</v>
      </c>
      <c r="B1413" s="26">
        <v>4019.74456513</v>
      </c>
      <c r="C1413" s="25">
        <v>1412</v>
      </c>
      <c r="D1413" s="26">
        <v>1.8940428811500001</v>
      </c>
      <c r="E1413" s="25">
        <v>1412</v>
      </c>
      <c r="F1413" s="26">
        <v>47.459621775999999</v>
      </c>
      <c r="G1413" s="25">
        <v>1412</v>
      </c>
      <c r="H1413" s="26">
        <v>7.0040330918800006E-2</v>
      </c>
      <c r="I1413" s="25">
        <v>1412</v>
      </c>
      <c r="J1413" s="26">
        <v>7.4900129036099994E-2</v>
      </c>
      <c r="K1413" s="25">
        <v>1412</v>
      </c>
      <c r="L1413" s="26">
        <v>575886.49324400001</v>
      </c>
      <c r="M1413" s="25">
        <v>1412</v>
      </c>
      <c r="N1413" s="26">
        <v>40.268723516500003</v>
      </c>
      <c r="O1413" s="25">
        <v>1412</v>
      </c>
      <c r="P1413" s="26">
        <v>1.7286510692E-2</v>
      </c>
      <c r="Q1413" s="25">
        <v>1412</v>
      </c>
      <c r="R1413" s="32">
        <v>0.304748865571</v>
      </c>
      <c r="S1413" s="28">
        <v>1412</v>
      </c>
      <c r="T1413" s="35">
        <v>0.64954702854699997</v>
      </c>
      <c r="U1413" s="25">
        <v>1412</v>
      </c>
      <c r="V1413" s="26">
        <v>39.897543425899997</v>
      </c>
      <c r="W1413" s="25">
        <v>1412</v>
      </c>
      <c r="X1413" s="26">
        <v>1.41170460516</v>
      </c>
      <c r="Y1413" s="25">
        <v>1412</v>
      </c>
      <c r="Z1413" s="26">
        <v>5.9489086558400003E-2</v>
      </c>
      <c r="AA1413" s="25">
        <v>1412</v>
      </c>
      <c r="AB1413" s="26">
        <v>11.067045481299999</v>
      </c>
      <c r="AC1413" s="25">
        <v>1412</v>
      </c>
      <c r="AD1413" s="26">
        <v>0.24788554867599999</v>
      </c>
      <c r="AE1413" s="25">
        <v>1412</v>
      </c>
      <c r="AF1413" s="26">
        <v>575886.49324400001</v>
      </c>
      <c r="AG1413" s="25">
        <v>1412</v>
      </c>
      <c r="AH1413" s="26">
        <v>1.83646249842</v>
      </c>
      <c r="AI1413" s="25">
        <v>1412</v>
      </c>
      <c r="AJ1413" s="26">
        <v>63.672961889699998</v>
      </c>
      <c r="AK1413" s="25">
        <v>1412</v>
      </c>
      <c r="AL1413" s="26">
        <v>3.3587532930600003E-2</v>
      </c>
      <c r="AM1413" s="25">
        <v>1412</v>
      </c>
      <c r="AN1413" s="26">
        <v>0.74634890080399996</v>
      </c>
      <c r="AO1413" s="25">
        <v>1412</v>
      </c>
      <c r="AP1413" s="26">
        <v>0.88492259925700001</v>
      </c>
      <c r="AQ1413" s="25">
        <v>1412</v>
      </c>
      <c r="AR1413" s="26">
        <v>268.62610978399999</v>
      </c>
      <c r="AS1413" s="25">
        <v>1412</v>
      </c>
      <c r="AT1413" s="26">
        <v>1.6594343515600001</v>
      </c>
      <c r="AU1413" s="25">
        <v>1412</v>
      </c>
      <c r="AV1413" s="26">
        <v>3611.1083803400002</v>
      </c>
      <c r="AW1413" s="25">
        <v>1412</v>
      </c>
      <c r="AX1413" s="26">
        <v>1.83646249842</v>
      </c>
      <c r="AY1413" s="25">
        <v>1412</v>
      </c>
      <c r="AZ1413" s="26">
        <v>63.907616167</v>
      </c>
      <c r="BA1413" s="25">
        <v>1412</v>
      </c>
      <c r="BB1413" s="26">
        <v>4.9417528999700002E-3</v>
      </c>
      <c r="BC1413" s="25">
        <v>1412</v>
      </c>
      <c r="BD1413" s="26">
        <v>4.3239421149999999E-2</v>
      </c>
      <c r="BE1413" s="25">
        <v>1412</v>
      </c>
      <c r="BF1413" s="26">
        <v>0.95181882595</v>
      </c>
      <c r="BG1413" s="25">
        <v>1412</v>
      </c>
      <c r="BH1413" s="26">
        <v>39.983462947900001</v>
      </c>
      <c r="BI1413" s="25">
        <v>1412</v>
      </c>
      <c r="BJ1413" s="26">
        <v>1018.16278281</v>
      </c>
      <c r="CB1413" s="37"/>
      <c r="CD1413" s="37"/>
      <c r="CE1413" s="37"/>
    </row>
    <row r="1414" spans="1:83" x14ac:dyDescent="0.3">
      <c r="A1414" s="25">
        <v>1413</v>
      </c>
      <c r="B1414" s="26">
        <v>3725.3599715400001</v>
      </c>
      <c r="C1414" s="25">
        <v>1413</v>
      </c>
      <c r="D1414" s="26">
        <v>1.7380936386400001</v>
      </c>
      <c r="E1414" s="25">
        <v>1413</v>
      </c>
      <c r="F1414" s="26">
        <v>72.838644822199996</v>
      </c>
      <c r="G1414" s="25">
        <v>1413</v>
      </c>
      <c r="H1414" s="26">
        <v>0.18777628055500001</v>
      </c>
      <c r="I1414" s="25">
        <v>1413</v>
      </c>
      <c r="J1414" s="26">
        <v>0.109078437226</v>
      </c>
      <c r="K1414" s="25">
        <v>1413</v>
      </c>
      <c r="L1414" s="26">
        <v>743682.67666400003</v>
      </c>
      <c r="M1414" s="25">
        <v>1413</v>
      </c>
      <c r="N1414" s="26">
        <v>58.196929040400001</v>
      </c>
      <c r="O1414" s="25">
        <v>1413</v>
      </c>
      <c r="P1414" s="26">
        <v>1.7461435828199999E-2</v>
      </c>
      <c r="Q1414" s="25">
        <v>1413</v>
      </c>
      <c r="R1414" s="32">
        <v>0.44507141791100002</v>
      </c>
      <c r="S1414" s="28">
        <v>1413</v>
      </c>
      <c r="T1414" s="35">
        <v>0.39893685502300003</v>
      </c>
      <c r="U1414" s="25">
        <v>1413</v>
      </c>
      <c r="V1414" s="26">
        <v>37.009453689700003</v>
      </c>
      <c r="W1414" s="25">
        <v>1413</v>
      </c>
      <c r="X1414" s="26">
        <v>4.7805211196900004</v>
      </c>
      <c r="Y1414" s="25">
        <v>1413</v>
      </c>
      <c r="Z1414" s="26">
        <v>7.1766916519700005E-2</v>
      </c>
      <c r="AA1414" s="25">
        <v>1413</v>
      </c>
      <c r="AB1414" s="26">
        <v>10.297661120300001</v>
      </c>
      <c r="AC1414" s="25">
        <v>1413</v>
      </c>
      <c r="AD1414" s="26">
        <v>0.40364712264899999</v>
      </c>
      <c r="AE1414" s="25">
        <v>1413</v>
      </c>
      <c r="AF1414" s="26">
        <v>743682.67666400003</v>
      </c>
      <c r="AG1414" s="25">
        <v>1413</v>
      </c>
      <c r="AH1414" s="26">
        <v>1.61543350005</v>
      </c>
      <c r="AI1414" s="25">
        <v>1413</v>
      </c>
      <c r="AJ1414" s="26">
        <v>83.140876730200006</v>
      </c>
      <c r="AK1414" s="25">
        <v>1413</v>
      </c>
      <c r="AL1414" s="26">
        <v>0.12111038712699999</v>
      </c>
      <c r="AM1414" s="25">
        <v>1413</v>
      </c>
      <c r="AN1414" s="26">
        <v>1.1568575993200001</v>
      </c>
      <c r="AO1414" s="25">
        <v>1413</v>
      </c>
      <c r="AP1414" s="26">
        <v>0.51610426497499995</v>
      </c>
      <c r="AQ1414" s="25">
        <v>1413</v>
      </c>
      <c r="AR1414" s="26">
        <v>397.166371271</v>
      </c>
      <c r="AS1414" s="25">
        <v>1413</v>
      </c>
      <c r="AT1414" s="26">
        <v>2.8343967391199998</v>
      </c>
      <c r="AU1414" s="25">
        <v>1413</v>
      </c>
      <c r="AV1414" s="26">
        <v>2954.71768681</v>
      </c>
      <c r="AW1414" s="25">
        <v>1413</v>
      </c>
      <c r="AX1414" s="26">
        <v>1.61543350005</v>
      </c>
      <c r="AY1414" s="25">
        <v>1413</v>
      </c>
      <c r="AZ1414" s="26">
        <v>87.800597148999998</v>
      </c>
      <c r="BA1414" s="25">
        <v>1413</v>
      </c>
      <c r="BB1414" s="26">
        <v>3.1512065419799999E-2</v>
      </c>
      <c r="BC1414" s="25">
        <v>1413</v>
      </c>
      <c r="BD1414" s="26">
        <v>8.1950009062700002E-2</v>
      </c>
      <c r="BE1414" s="25">
        <v>1413</v>
      </c>
      <c r="BF1414" s="26">
        <v>0.88653792551800004</v>
      </c>
      <c r="BG1414" s="25">
        <v>1413</v>
      </c>
      <c r="BH1414" s="26">
        <v>37.539516686699997</v>
      </c>
      <c r="BI1414" s="25">
        <v>1413</v>
      </c>
      <c r="BJ1414" s="26">
        <v>368.48776122800001</v>
      </c>
      <c r="CB1414" s="37"/>
      <c r="CD1414" s="37"/>
      <c r="CE1414" s="37"/>
    </row>
    <row r="1415" spans="1:83" x14ac:dyDescent="0.3">
      <c r="A1415" s="25">
        <v>1414</v>
      </c>
      <c r="B1415" s="26">
        <v>8263.3858677799999</v>
      </c>
      <c r="C1415" s="25">
        <v>1414</v>
      </c>
      <c r="D1415" s="26">
        <v>1.9631382160299999</v>
      </c>
      <c r="E1415" s="25">
        <v>1414</v>
      </c>
      <c r="F1415" s="26">
        <v>65.977615978499998</v>
      </c>
      <c r="G1415" s="25">
        <v>1414</v>
      </c>
      <c r="H1415" s="26">
        <v>6.7245055380699997E-2</v>
      </c>
      <c r="I1415" s="25">
        <v>1414</v>
      </c>
      <c r="J1415" s="26">
        <v>1.03606670057E-2</v>
      </c>
      <c r="K1415" s="25">
        <v>1414</v>
      </c>
      <c r="L1415" s="26">
        <v>645460.43689100002</v>
      </c>
      <c r="M1415" s="25">
        <v>1414</v>
      </c>
      <c r="N1415" s="26">
        <v>53.183211692500002</v>
      </c>
      <c r="O1415" s="25">
        <v>1414</v>
      </c>
      <c r="P1415" s="26">
        <v>1.3830008579900001E-2</v>
      </c>
      <c r="Q1415" s="25">
        <v>1414</v>
      </c>
      <c r="R1415" s="32">
        <v>0.379152402148</v>
      </c>
      <c r="S1415" s="28">
        <v>1414</v>
      </c>
      <c r="T1415" s="35">
        <v>0.74544095153000001</v>
      </c>
      <c r="U1415" s="25">
        <v>1414</v>
      </c>
      <c r="V1415" s="26">
        <v>31.1910577449</v>
      </c>
      <c r="W1415" s="25">
        <v>1414</v>
      </c>
      <c r="X1415" s="26">
        <v>3.4924966573299998</v>
      </c>
      <c r="Y1415" s="25">
        <v>1414</v>
      </c>
      <c r="Z1415" s="26">
        <v>4.8836705043799999E-2</v>
      </c>
      <c r="AA1415" s="25">
        <v>1414</v>
      </c>
      <c r="AB1415" s="26">
        <v>11.371008250099999</v>
      </c>
      <c r="AC1415" s="25">
        <v>1414</v>
      </c>
      <c r="AD1415" s="26">
        <v>0.491936047308</v>
      </c>
      <c r="AE1415" s="25">
        <v>1414</v>
      </c>
      <c r="AF1415" s="26">
        <v>645460.43689100002</v>
      </c>
      <c r="AG1415" s="25">
        <v>1414</v>
      </c>
      <c r="AH1415" s="26">
        <v>1.86704940541</v>
      </c>
      <c r="AI1415" s="25">
        <v>1414</v>
      </c>
      <c r="AJ1415" s="26">
        <v>66.702344608299995</v>
      </c>
      <c r="AK1415" s="25">
        <v>1414</v>
      </c>
      <c r="AL1415" s="26">
        <v>4.7172917177999998E-2</v>
      </c>
      <c r="AM1415" s="25">
        <v>1414</v>
      </c>
      <c r="AN1415" s="26">
        <v>0.97061738935700004</v>
      </c>
      <c r="AO1415" s="25">
        <v>1414</v>
      </c>
      <c r="AP1415" s="26">
        <v>0.52052536497799995</v>
      </c>
      <c r="AQ1415" s="25">
        <v>1414</v>
      </c>
      <c r="AR1415" s="26">
        <v>186.07604023900001</v>
      </c>
      <c r="AS1415" s="25">
        <v>1414</v>
      </c>
      <c r="AT1415" s="26">
        <v>4.5347967553800004</v>
      </c>
      <c r="AU1415" s="25">
        <v>1414</v>
      </c>
      <c r="AV1415" s="26">
        <v>7983.7496747900004</v>
      </c>
      <c r="AW1415" s="25">
        <v>1414</v>
      </c>
      <c r="AX1415" s="26">
        <v>1.86704940541</v>
      </c>
      <c r="AY1415" s="25">
        <v>1414</v>
      </c>
      <c r="AZ1415" s="26">
        <v>66.924601311700002</v>
      </c>
      <c r="BA1415" s="25">
        <v>1414</v>
      </c>
      <c r="BB1415" s="26">
        <v>1.9086653404400002E-2</v>
      </c>
      <c r="BC1415" s="25">
        <v>1414</v>
      </c>
      <c r="BD1415" s="26">
        <v>2.6211590073400001E-2</v>
      </c>
      <c r="BE1415" s="25">
        <v>1414</v>
      </c>
      <c r="BF1415" s="26">
        <v>0.95470175652199996</v>
      </c>
      <c r="BG1415" s="25">
        <v>1414</v>
      </c>
      <c r="BH1415" s="26">
        <v>31.698937241399999</v>
      </c>
      <c r="BI1415" s="25">
        <v>1414</v>
      </c>
      <c r="BJ1415" s="26">
        <v>347.26277293599998</v>
      </c>
      <c r="CB1415" s="37"/>
      <c r="CD1415" s="37"/>
      <c r="CE1415" s="37"/>
    </row>
    <row r="1416" spans="1:83" x14ac:dyDescent="0.3">
      <c r="A1416" s="25">
        <v>1415</v>
      </c>
      <c r="B1416" s="26">
        <v>7112.9671790100001</v>
      </c>
      <c r="C1416" s="25">
        <v>1415</v>
      </c>
      <c r="D1416" s="26">
        <v>1.5521256138499999</v>
      </c>
      <c r="E1416" s="25">
        <v>1415</v>
      </c>
      <c r="F1416" s="26">
        <v>44.753143966700001</v>
      </c>
      <c r="G1416" s="25">
        <v>1415</v>
      </c>
      <c r="H1416" s="26">
        <v>7.6312996984100004E-2</v>
      </c>
      <c r="I1416" s="25">
        <v>1415</v>
      </c>
      <c r="J1416" s="26">
        <v>6.9020633715999993E-2</v>
      </c>
      <c r="K1416" s="25">
        <v>1415</v>
      </c>
      <c r="L1416" s="26">
        <v>442185.73038800003</v>
      </c>
      <c r="M1416" s="25">
        <v>1415</v>
      </c>
      <c r="N1416" s="26">
        <v>48.1579852785</v>
      </c>
      <c r="O1416" s="25">
        <v>1415</v>
      </c>
      <c r="P1416" s="26">
        <v>1.6526946704400001E-2</v>
      </c>
      <c r="Q1416" s="25">
        <v>1415</v>
      </c>
      <c r="R1416" s="32">
        <v>0.61693079288300001</v>
      </c>
      <c r="S1416" s="28">
        <v>1415</v>
      </c>
      <c r="T1416" s="35">
        <v>0.72642852144799996</v>
      </c>
      <c r="U1416" s="25">
        <v>1415</v>
      </c>
      <c r="V1416" s="26">
        <v>33.333636163199998</v>
      </c>
      <c r="W1416" s="25">
        <v>1415</v>
      </c>
      <c r="X1416" s="26">
        <v>8.0804402066600005</v>
      </c>
      <c r="Y1416" s="25">
        <v>1415</v>
      </c>
      <c r="Z1416" s="26">
        <v>7.3869083110399997E-2</v>
      </c>
      <c r="AA1416" s="25">
        <v>1415</v>
      </c>
      <c r="AB1416" s="26">
        <v>6.9609354574899998</v>
      </c>
      <c r="AC1416" s="25">
        <v>1415</v>
      </c>
      <c r="AD1416" s="26">
        <v>0.383102841769</v>
      </c>
      <c r="AE1416" s="25">
        <v>1415</v>
      </c>
      <c r="AF1416" s="26">
        <v>442185.73038800003</v>
      </c>
      <c r="AG1416" s="25">
        <v>1415</v>
      </c>
      <c r="AH1416" s="26">
        <v>1.3732130244</v>
      </c>
      <c r="AI1416" s="25">
        <v>1415</v>
      </c>
      <c r="AJ1416" s="26">
        <v>59.3189529546</v>
      </c>
      <c r="AK1416" s="25">
        <v>1415</v>
      </c>
      <c r="AL1416" s="26">
        <v>7.2502591958999996E-2</v>
      </c>
      <c r="AM1416" s="25">
        <v>1415</v>
      </c>
      <c r="AN1416" s="26">
        <v>1.1736076043999999</v>
      </c>
      <c r="AO1416" s="25">
        <v>1415</v>
      </c>
      <c r="AP1416" s="26">
        <v>1.0031291253200001</v>
      </c>
      <c r="AQ1416" s="25">
        <v>1415</v>
      </c>
      <c r="AR1416" s="26">
        <v>341.73830366099997</v>
      </c>
      <c r="AS1416" s="25">
        <v>1415</v>
      </c>
      <c r="AT1416" s="26">
        <v>2.3238705292800002</v>
      </c>
      <c r="AU1416" s="25">
        <v>1415</v>
      </c>
      <c r="AV1416" s="26">
        <v>6694.9563147400004</v>
      </c>
      <c r="AW1416" s="25">
        <v>1415</v>
      </c>
      <c r="AX1416" s="26">
        <v>1.3732130244</v>
      </c>
      <c r="AY1416" s="25">
        <v>1415</v>
      </c>
      <c r="AZ1416" s="26">
        <v>54.812089184800001</v>
      </c>
      <c r="BA1416" s="25">
        <v>1415</v>
      </c>
      <c r="BB1416" s="26">
        <v>4.0613509039800003E-2</v>
      </c>
      <c r="BC1416" s="25">
        <v>1415</v>
      </c>
      <c r="BD1416" s="26">
        <v>5.1357588598300002E-2</v>
      </c>
      <c r="BE1416" s="25">
        <v>1415</v>
      </c>
      <c r="BF1416" s="26">
        <v>0.90802890236199996</v>
      </c>
      <c r="BG1416" s="25">
        <v>1415</v>
      </c>
      <c r="BH1416" s="26">
        <v>34.071657009100001</v>
      </c>
      <c r="BI1416" s="25">
        <v>1415</v>
      </c>
      <c r="BJ1416" s="26">
        <v>182.24098633700001</v>
      </c>
      <c r="CB1416" s="37"/>
      <c r="CD1416" s="37"/>
      <c r="CE1416" s="37"/>
    </row>
    <row r="1417" spans="1:83" x14ac:dyDescent="0.3">
      <c r="A1417" s="25">
        <v>1416</v>
      </c>
      <c r="B1417" s="26">
        <v>5841.1541625899999</v>
      </c>
      <c r="C1417" s="25">
        <v>1416</v>
      </c>
      <c r="D1417" s="26">
        <v>1.2750702383500001</v>
      </c>
      <c r="E1417" s="25">
        <v>1416</v>
      </c>
      <c r="F1417" s="26">
        <v>45.455606158899997</v>
      </c>
      <c r="G1417" s="25">
        <v>1416</v>
      </c>
      <c r="H1417" s="26">
        <v>0.19544929959999999</v>
      </c>
      <c r="I1417" s="25">
        <v>1416</v>
      </c>
      <c r="J1417" s="26">
        <v>1.17985462764E-2</v>
      </c>
      <c r="K1417" s="25">
        <v>1416</v>
      </c>
      <c r="L1417" s="26">
        <v>786342.84207599994</v>
      </c>
      <c r="M1417" s="25">
        <v>1416</v>
      </c>
      <c r="N1417" s="26">
        <v>58.799979986899999</v>
      </c>
      <c r="O1417" s="25">
        <v>1416</v>
      </c>
      <c r="P1417" s="26">
        <v>1.62975653217E-2</v>
      </c>
      <c r="Q1417" s="25">
        <v>1416</v>
      </c>
      <c r="R1417" s="32">
        <v>0.57582420686400004</v>
      </c>
      <c r="S1417" s="28">
        <v>1416</v>
      </c>
      <c r="T1417" s="35">
        <v>0.53333130221699998</v>
      </c>
      <c r="U1417" s="25">
        <v>1416</v>
      </c>
      <c r="V1417" s="26">
        <v>44.297105995199999</v>
      </c>
      <c r="W1417" s="25">
        <v>1416</v>
      </c>
      <c r="X1417" s="26">
        <v>9.4422354713099992</v>
      </c>
      <c r="Y1417" s="25">
        <v>1416</v>
      </c>
      <c r="Z1417" s="26">
        <v>9.1679914921600006E-2</v>
      </c>
      <c r="AA1417" s="25">
        <v>1416</v>
      </c>
      <c r="AB1417" s="26">
        <v>11.880164795600001</v>
      </c>
      <c r="AC1417" s="25">
        <v>1416</v>
      </c>
      <c r="AD1417" s="26">
        <v>0.49697477685800001</v>
      </c>
      <c r="AE1417" s="25">
        <v>1416</v>
      </c>
      <c r="AF1417" s="26">
        <v>786342.84207599994</v>
      </c>
      <c r="AG1417" s="25">
        <v>1416</v>
      </c>
      <c r="AH1417" s="26">
        <v>1.05682063271</v>
      </c>
      <c r="AI1417" s="25">
        <v>1416</v>
      </c>
      <c r="AJ1417" s="26">
        <v>70.503146072600003</v>
      </c>
      <c r="AK1417" s="25">
        <v>1416</v>
      </c>
      <c r="AL1417" s="26">
        <v>0.10231361279499999</v>
      </c>
      <c r="AM1417" s="25">
        <v>1416</v>
      </c>
      <c r="AN1417" s="26">
        <v>1.5902585682599999</v>
      </c>
      <c r="AO1417" s="25">
        <v>1416</v>
      </c>
      <c r="AP1417" s="26">
        <v>0.34193486736200002</v>
      </c>
      <c r="AQ1417" s="25">
        <v>1416</v>
      </c>
      <c r="AR1417" s="26">
        <v>869.98645825599999</v>
      </c>
      <c r="AS1417" s="25">
        <v>1416</v>
      </c>
      <c r="AT1417" s="26">
        <v>3.3597293587000001</v>
      </c>
      <c r="AU1417" s="25">
        <v>1416</v>
      </c>
      <c r="AV1417" s="26">
        <v>5058.6879738199996</v>
      </c>
      <c r="AW1417" s="25">
        <v>1416</v>
      </c>
      <c r="AX1417" s="26">
        <v>1.05682063271</v>
      </c>
      <c r="AY1417" s="25">
        <v>1416</v>
      </c>
      <c r="AZ1417" s="26">
        <v>73.2774599806</v>
      </c>
      <c r="BA1417" s="25">
        <v>1416</v>
      </c>
      <c r="BB1417" s="26">
        <v>5.4622500792199997E-2</v>
      </c>
      <c r="BC1417" s="25">
        <v>1416</v>
      </c>
      <c r="BD1417" s="26">
        <v>3.00042702362E-2</v>
      </c>
      <c r="BE1417" s="25">
        <v>1416</v>
      </c>
      <c r="BF1417" s="26">
        <v>0.91537322897200002</v>
      </c>
      <c r="BG1417" s="25">
        <v>1416</v>
      </c>
      <c r="BH1417" s="26">
        <v>44.844261301499998</v>
      </c>
      <c r="BI1417" s="25">
        <v>1416</v>
      </c>
      <c r="BJ1417" s="26">
        <v>319.89952238500001</v>
      </c>
      <c r="CB1417" s="37"/>
      <c r="CD1417" s="37"/>
      <c r="CE1417" s="37"/>
    </row>
    <row r="1418" spans="1:83" x14ac:dyDescent="0.3">
      <c r="A1418" s="25">
        <v>1417</v>
      </c>
      <c r="B1418" s="26">
        <v>6443.5083077400004</v>
      </c>
      <c r="C1418" s="25">
        <v>1417</v>
      </c>
      <c r="D1418" s="26">
        <v>2.16915623033</v>
      </c>
      <c r="E1418" s="25">
        <v>1417</v>
      </c>
      <c r="F1418" s="26">
        <v>46.254645992299999</v>
      </c>
      <c r="G1418" s="25">
        <v>1417</v>
      </c>
      <c r="H1418" s="26">
        <v>0.159065710059</v>
      </c>
      <c r="I1418" s="25">
        <v>1417</v>
      </c>
      <c r="J1418" s="26">
        <v>0.191409612959</v>
      </c>
      <c r="K1418" s="25">
        <v>1417</v>
      </c>
      <c r="L1418" s="26">
        <v>688046.78093799995</v>
      </c>
      <c r="M1418" s="25">
        <v>1417</v>
      </c>
      <c r="N1418" s="26">
        <v>65.3443845014</v>
      </c>
      <c r="O1418" s="25">
        <v>1417</v>
      </c>
      <c r="P1418" s="26">
        <v>1.9445461511599999E-2</v>
      </c>
      <c r="Q1418" s="25">
        <v>1417</v>
      </c>
      <c r="R1418" s="32">
        <v>0.34945026354199998</v>
      </c>
      <c r="S1418" s="28">
        <v>1417</v>
      </c>
      <c r="T1418" s="35">
        <v>0.56037605047799999</v>
      </c>
      <c r="U1418" s="25">
        <v>1417</v>
      </c>
      <c r="V1418" s="26">
        <v>42.933250028700002</v>
      </c>
      <c r="W1418" s="25">
        <v>1417</v>
      </c>
      <c r="X1418" s="26">
        <v>7.5969044772899998</v>
      </c>
      <c r="Y1418" s="25">
        <v>1417</v>
      </c>
      <c r="Z1418" s="26">
        <v>5.4117407635699999E-2</v>
      </c>
      <c r="AA1418" s="25">
        <v>1417</v>
      </c>
      <c r="AB1418" s="26">
        <v>8.5082747735800002</v>
      </c>
      <c r="AC1418" s="25">
        <v>1417</v>
      </c>
      <c r="AD1418" s="26">
        <v>0.25430158925099999</v>
      </c>
      <c r="AE1418" s="25">
        <v>1417</v>
      </c>
      <c r="AF1418" s="26">
        <v>688046.78093799995</v>
      </c>
      <c r="AG1418" s="25">
        <v>1417</v>
      </c>
      <c r="AH1418" s="26">
        <v>1.99537897858</v>
      </c>
      <c r="AI1418" s="25">
        <v>1417</v>
      </c>
      <c r="AJ1418" s="26">
        <v>80.950275241</v>
      </c>
      <c r="AK1418" s="25">
        <v>1417</v>
      </c>
      <c r="AL1418" s="26">
        <v>0.22643786144</v>
      </c>
      <c r="AM1418" s="25">
        <v>1417</v>
      </c>
      <c r="AN1418" s="26">
        <v>1.24258277943</v>
      </c>
      <c r="AO1418" s="25">
        <v>1417</v>
      </c>
      <c r="AP1418" s="26">
        <v>0.94548861591300004</v>
      </c>
      <c r="AQ1418" s="25">
        <v>1417</v>
      </c>
      <c r="AR1418" s="26">
        <v>771.99444898599995</v>
      </c>
      <c r="AS1418" s="25">
        <v>1417</v>
      </c>
      <c r="AT1418" s="26">
        <v>1.7290557989999999</v>
      </c>
      <c r="AU1418" s="25">
        <v>1417</v>
      </c>
      <c r="AV1418" s="26">
        <v>5279.1749853900001</v>
      </c>
      <c r="AW1418" s="25">
        <v>1417</v>
      </c>
      <c r="AX1418" s="26">
        <v>1.99537897858</v>
      </c>
      <c r="AY1418" s="25">
        <v>1417</v>
      </c>
      <c r="AZ1418" s="26">
        <v>86.586812644399998</v>
      </c>
      <c r="BA1418" s="25">
        <v>1417</v>
      </c>
      <c r="BB1418" s="26">
        <v>5.0766231092599999E-2</v>
      </c>
      <c r="BC1418" s="25">
        <v>1417</v>
      </c>
      <c r="BD1418" s="26">
        <v>0.15645503666300001</v>
      </c>
      <c r="BE1418" s="25">
        <v>1417</v>
      </c>
      <c r="BF1418" s="26">
        <v>0.79277873224499995</v>
      </c>
      <c r="BG1418" s="25">
        <v>1417</v>
      </c>
      <c r="BH1418" s="26">
        <v>44.178984385100001</v>
      </c>
      <c r="BI1418" s="25">
        <v>1417</v>
      </c>
      <c r="BJ1418" s="26">
        <v>597.71018269199999</v>
      </c>
      <c r="CB1418" s="37"/>
      <c r="CD1418" s="37"/>
      <c r="CE1418" s="37"/>
    </row>
    <row r="1419" spans="1:83" x14ac:dyDescent="0.3">
      <c r="A1419" s="25">
        <v>1418</v>
      </c>
      <c r="B1419" s="26">
        <v>6309.25558439</v>
      </c>
      <c r="C1419" s="25">
        <v>1418</v>
      </c>
      <c r="D1419" s="26">
        <v>1.7194837000400001</v>
      </c>
      <c r="E1419" s="25">
        <v>1418</v>
      </c>
      <c r="F1419" s="26">
        <v>69.707318632699995</v>
      </c>
      <c r="G1419" s="25">
        <v>1418</v>
      </c>
      <c r="H1419" s="26">
        <v>1.14733727225E-2</v>
      </c>
      <c r="I1419" s="25">
        <v>1418</v>
      </c>
      <c r="J1419" s="26">
        <v>0.14169090920300001</v>
      </c>
      <c r="K1419" s="25">
        <v>1418</v>
      </c>
      <c r="L1419" s="26">
        <v>715957.26396400004</v>
      </c>
      <c r="M1419" s="25">
        <v>1418</v>
      </c>
      <c r="N1419" s="26">
        <v>55.808818361100002</v>
      </c>
      <c r="O1419" s="25">
        <v>1418</v>
      </c>
      <c r="P1419" s="26">
        <v>1.49982880165E-2</v>
      </c>
      <c r="Q1419" s="25">
        <v>1418</v>
      </c>
      <c r="R1419" s="32">
        <v>0.85181721770600005</v>
      </c>
      <c r="S1419" s="28">
        <v>1418</v>
      </c>
      <c r="T1419" s="35">
        <v>0.37136971449200001</v>
      </c>
      <c r="U1419" s="25">
        <v>1418</v>
      </c>
      <c r="V1419" s="26">
        <v>38.096600816399999</v>
      </c>
      <c r="W1419" s="25">
        <v>1418</v>
      </c>
      <c r="X1419" s="26">
        <v>1.8665404746200001</v>
      </c>
      <c r="Y1419" s="25">
        <v>1418</v>
      </c>
      <c r="Z1419" s="26">
        <v>7.4384544395900004E-2</v>
      </c>
      <c r="AA1419" s="25">
        <v>1418</v>
      </c>
      <c r="AB1419" s="26">
        <v>11.782009754500001</v>
      </c>
      <c r="AC1419" s="25">
        <v>1418</v>
      </c>
      <c r="AD1419" s="26">
        <v>0.418909330129</v>
      </c>
      <c r="AE1419" s="25">
        <v>1418</v>
      </c>
      <c r="AF1419" s="26">
        <v>715957.26396400004</v>
      </c>
      <c r="AG1419" s="25">
        <v>1418</v>
      </c>
      <c r="AH1419" s="26">
        <v>1.6538847212400001</v>
      </c>
      <c r="AI1419" s="25">
        <v>1418</v>
      </c>
      <c r="AJ1419" s="26">
        <v>73.189342202899994</v>
      </c>
      <c r="AK1419" s="25">
        <v>1418</v>
      </c>
      <c r="AL1419" s="26">
        <v>7.3948532000799996E-2</v>
      </c>
      <c r="AM1419" s="25">
        <v>1418</v>
      </c>
      <c r="AN1419" s="26">
        <v>0.84566240320700004</v>
      </c>
      <c r="AO1419" s="25">
        <v>1418</v>
      </c>
      <c r="AP1419" s="26">
        <v>0.92300728764999995</v>
      </c>
      <c r="AQ1419" s="25">
        <v>1418</v>
      </c>
      <c r="AR1419" s="26">
        <v>195.42817829800001</v>
      </c>
      <c r="AS1419" s="25">
        <v>1418</v>
      </c>
      <c r="AT1419" s="26">
        <v>3.0223644209899998</v>
      </c>
      <c r="AU1419" s="25">
        <v>1418</v>
      </c>
      <c r="AV1419" s="26">
        <v>5834.3015301799996</v>
      </c>
      <c r="AW1419" s="25">
        <v>1418</v>
      </c>
      <c r="AX1419" s="26">
        <v>1.6538847212400001</v>
      </c>
      <c r="AY1419" s="25">
        <v>1418</v>
      </c>
      <c r="AZ1419" s="26">
        <v>73.572405322999998</v>
      </c>
      <c r="BA1419" s="25">
        <v>1418</v>
      </c>
      <c r="BB1419" s="26">
        <v>5.92858793784E-3</v>
      </c>
      <c r="BC1419" s="25">
        <v>1418</v>
      </c>
      <c r="BD1419" s="26">
        <v>7.8297183444200003E-2</v>
      </c>
      <c r="BE1419" s="25">
        <v>1418</v>
      </c>
      <c r="BF1419" s="26">
        <v>0.91577422861799995</v>
      </c>
      <c r="BG1419" s="25">
        <v>1418</v>
      </c>
      <c r="BH1419" s="26">
        <v>38.251966320500003</v>
      </c>
      <c r="BI1419" s="25">
        <v>1418</v>
      </c>
      <c r="BJ1419" s="26">
        <v>448.04041619899999</v>
      </c>
      <c r="CB1419" s="37"/>
      <c r="CD1419" s="37"/>
      <c r="CE1419" s="37"/>
    </row>
    <row r="1420" spans="1:83" x14ac:dyDescent="0.3">
      <c r="A1420" s="25">
        <v>1419</v>
      </c>
      <c r="B1420" s="26">
        <v>5980.3888495600004</v>
      </c>
      <c r="C1420" s="25">
        <v>1419</v>
      </c>
      <c r="D1420" s="26">
        <v>2.3949289445600002</v>
      </c>
      <c r="E1420" s="25">
        <v>1419</v>
      </c>
      <c r="F1420" s="26">
        <v>35.730083350299999</v>
      </c>
      <c r="G1420" s="25">
        <v>1419</v>
      </c>
      <c r="H1420" s="26">
        <v>0.181694732449</v>
      </c>
      <c r="I1420" s="25">
        <v>1419</v>
      </c>
      <c r="J1420" s="26">
        <v>0.151081723577</v>
      </c>
      <c r="K1420" s="25">
        <v>1419</v>
      </c>
      <c r="L1420" s="26">
        <v>798603.35590199998</v>
      </c>
      <c r="M1420" s="25">
        <v>1419</v>
      </c>
      <c r="N1420" s="26">
        <v>62.2813850772</v>
      </c>
      <c r="O1420" s="25">
        <v>1419</v>
      </c>
      <c r="P1420" s="26">
        <v>1.05695594408E-2</v>
      </c>
      <c r="Q1420" s="25">
        <v>1419</v>
      </c>
      <c r="R1420" s="32">
        <v>0.43756270378099998</v>
      </c>
      <c r="S1420" s="28">
        <v>1419</v>
      </c>
      <c r="T1420" s="35">
        <v>0.75390092500500006</v>
      </c>
      <c r="U1420" s="25">
        <v>1419</v>
      </c>
      <c r="V1420" s="26">
        <v>31.450201949</v>
      </c>
      <c r="W1420" s="25">
        <v>1419</v>
      </c>
      <c r="X1420" s="26">
        <v>6.6742983414400001</v>
      </c>
      <c r="Y1420" s="25">
        <v>1419</v>
      </c>
      <c r="Z1420" s="26">
        <v>3.53466072728E-2</v>
      </c>
      <c r="AA1420" s="25">
        <v>1419</v>
      </c>
      <c r="AB1420" s="26">
        <v>4.4826390852099998</v>
      </c>
      <c r="AC1420" s="25">
        <v>1419</v>
      </c>
      <c r="AD1420" s="26">
        <v>0.43937239086699997</v>
      </c>
      <c r="AE1420" s="25">
        <v>1419</v>
      </c>
      <c r="AF1420" s="26">
        <v>798603.35590199998</v>
      </c>
      <c r="AG1420" s="25">
        <v>1419</v>
      </c>
      <c r="AH1420" s="26">
        <v>2.2441892637</v>
      </c>
      <c r="AI1420" s="25">
        <v>1419</v>
      </c>
      <c r="AJ1420" s="26">
        <v>87.664655002800004</v>
      </c>
      <c r="AK1420" s="25">
        <v>1419</v>
      </c>
      <c r="AL1420" s="26">
        <v>0.106396321958</v>
      </c>
      <c r="AM1420" s="25">
        <v>1419</v>
      </c>
      <c r="AN1420" s="26">
        <v>0.88868761276399999</v>
      </c>
      <c r="AO1420" s="25">
        <v>1419</v>
      </c>
      <c r="AP1420" s="26">
        <v>0.86262130268600001</v>
      </c>
      <c r="AQ1420" s="25">
        <v>1419</v>
      </c>
      <c r="AR1420" s="26">
        <v>51.902398352699997</v>
      </c>
      <c r="AS1420" s="25">
        <v>1419</v>
      </c>
      <c r="AT1420" s="26">
        <v>2.8753473563099998</v>
      </c>
      <c r="AU1420" s="25">
        <v>1419</v>
      </c>
      <c r="AV1420" s="26">
        <v>5380.2393765799998</v>
      </c>
      <c r="AW1420" s="25">
        <v>1419</v>
      </c>
      <c r="AX1420" s="26">
        <v>2.2441892637</v>
      </c>
      <c r="AY1420" s="25">
        <v>1419</v>
      </c>
      <c r="AZ1420" s="26">
        <v>60.199495430699997</v>
      </c>
      <c r="BA1420" s="25">
        <v>1419</v>
      </c>
      <c r="BB1420" s="26">
        <v>0.12077672871099999</v>
      </c>
      <c r="BC1420" s="25">
        <v>1419</v>
      </c>
      <c r="BD1420" s="26">
        <v>0.13757295366300001</v>
      </c>
      <c r="BE1420" s="25">
        <v>1419</v>
      </c>
      <c r="BF1420" s="26">
        <v>0.741650317625</v>
      </c>
      <c r="BG1420" s="25">
        <v>1419</v>
      </c>
      <c r="BH1420" s="26">
        <v>34.822639599399999</v>
      </c>
      <c r="BI1420" s="25">
        <v>1419</v>
      </c>
      <c r="BJ1420" s="26">
        <v>70.030012451600001</v>
      </c>
      <c r="CB1420" s="37"/>
      <c r="CD1420" s="37"/>
      <c r="CE1420" s="37"/>
    </row>
    <row r="1421" spans="1:83" x14ac:dyDescent="0.3">
      <c r="A1421" s="25">
        <v>1420</v>
      </c>
      <c r="B1421" s="26">
        <v>9459.78973778</v>
      </c>
      <c r="C1421" s="25">
        <v>1420</v>
      </c>
      <c r="D1421" s="26">
        <v>1.4092403394899999</v>
      </c>
      <c r="E1421" s="25">
        <v>1420</v>
      </c>
      <c r="F1421" s="26">
        <v>52.670681725000001</v>
      </c>
      <c r="G1421" s="25">
        <v>1420</v>
      </c>
      <c r="H1421" s="26">
        <v>9.7744843586700006E-2</v>
      </c>
      <c r="I1421" s="25">
        <v>1420</v>
      </c>
      <c r="J1421" s="26">
        <v>0.15544638167800001</v>
      </c>
      <c r="K1421" s="25">
        <v>1420</v>
      </c>
      <c r="L1421" s="26">
        <v>731477.57690600003</v>
      </c>
      <c r="M1421" s="25">
        <v>1420</v>
      </c>
      <c r="N1421" s="26">
        <v>43.972765979199998</v>
      </c>
      <c r="O1421" s="25">
        <v>1420</v>
      </c>
      <c r="P1421" s="26">
        <v>1.27486806816E-2</v>
      </c>
      <c r="Q1421" s="25">
        <v>1420</v>
      </c>
      <c r="R1421" s="32">
        <v>0.47466319916900002</v>
      </c>
      <c r="S1421" s="28">
        <v>1420</v>
      </c>
      <c r="T1421" s="35">
        <v>0.76128672070500003</v>
      </c>
      <c r="U1421" s="25">
        <v>1420</v>
      </c>
      <c r="V1421" s="26">
        <v>28.236144237400001</v>
      </c>
      <c r="W1421" s="25">
        <v>1420</v>
      </c>
      <c r="X1421" s="26">
        <v>6.4028959042100002</v>
      </c>
      <c r="Y1421" s="25">
        <v>1420</v>
      </c>
      <c r="Z1421" s="26">
        <v>7.6746669974700005E-2</v>
      </c>
      <c r="AA1421" s="25">
        <v>1420</v>
      </c>
      <c r="AB1421" s="26">
        <v>8.7828491474899995</v>
      </c>
      <c r="AC1421" s="25">
        <v>1420</v>
      </c>
      <c r="AD1421" s="26">
        <v>0.18202778546199999</v>
      </c>
      <c r="AE1421" s="25">
        <v>1420</v>
      </c>
      <c r="AF1421" s="26">
        <v>731477.57690600003</v>
      </c>
      <c r="AG1421" s="25">
        <v>1420</v>
      </c>
      <c r="AH1421" s="26">
        <v>1.2678588845500001</v>
      </c>
      <c r="AI1421" s="25">
        <v>1420</v>
      </c>
      <c r="AJ1421" s="26">
        <v>53.903212623899996</v>
      </c>
      <c r="AK1421" s="25">
        <v>1420</v>
      </c>
      <c r="AL1421" s="26">
        <v>7.1237891139599996E-2</v>
      </c>
      <c r="AM1421" s="25">
        <v>1420</v>
      </c>
      <c r="AN1421" s="26">
        <v>1.2470034301199999</v>
      </c>
      <c r="AO1421" s="25">
        <v>1420</v>
      </c>
      <c r="AP1421" s="26">
        <v>1.7337185674</v>
      </c>
      <c r="AQ1421" s="25">
        <v>1420</v>
      </c>
      <c r="AR1421" s="26">
        <v>1396.7020680600001</v>
      </c>
      <c r="AS1421" s="25">
        <v>1420</v>
      </c>
      <c r="AT1421" s="26">
        <v>0.91807292572900001</v>
      </c>
      <c r="AU1421" s="25">
        <v>1420</v>
      </c>
      <c r="AV1421" s="26">
        <v>8097.9609942899997</v>
      </c>
      <c r="AW1421" s="25">
        <v>1420</v>
      </c>
      <c r="AX1421" s="26">
        <v>1.2678588845500001</v>
      </c>
      <c r="AY1421" s="25">
        <v>1420</v>
      </c>
      <c r="AZ1421" s="26">
        <v>58.513164064999998</v>
      </c>
      <c r="BA1421" s="25">
        <v>1420</v>
      </c>
      <c r="BB1421" s="26">
        <v>3.91348589952E-2</v>
      </c>
      <c r="BC1421" s="25">
        <v>1420</v>
      </c>
      <c r="BD1421" s="26">
        <v>8.8466028647200004E-2</v>
      </c>
      <c r="BE1421" s="25">
        <v>1420</v>
      </c>
      <c r="BF1421" s="26">
        <v>0.87239911235800005</v>
      </c>
      <c r="BG1421" s="25">
        <v>1420</v>
      </c>
      <c r="BH1421" s="26">
        <v>28.796932403100001</v>
      </c>
      <c r="BI1421" s="25">
        <v>1420</v>
      </c>
      <c r="BJ1421" s="26">
        <v>904.72777151000003</v>
      </c>
      <c r="CB1421" s="37"/>
      <c r="CD1421" s="37"/>
      <c r="CE1421" s="37"/>
    </row>
    <row r="1422" spans="1:83" x14ac:dyDescent="0.3">
      <c r="A1422" s="25">
        <v>1421</v>
      </c>
      <c r="B1422" s="26">
        <v>6668.0976173199997</v>
      </c>
      <c r="C1422" s="25">
        <v>1421</v>
      </c>
      <c r="D1422" s="26">
        <v>2.29574455763</v>
      </c>
      <c r="E1422" s="25">
        <v>1421</v>
      </c>
      <c r="F1422" s="26">
        <v>61.038037039099997</v>
      </c>
      <c r="G1422" s="25">
        <v>1421</v>
      </c>
      <c r="H1422" s="26">
        <v>0.14133374960600001</v>
      </c>
      <c r="I1422" s="25">
        <v>1421</v>
      </c>
      <c r="J1422" s="26">
        <v>3.40925121426E-2</v>
      </c>
      <c r="K1422" s="25">
        <v>1421</v>
      </c>
      <c r="L1422" s="26">
        <v>475988.10508299997</v>
      </c>
      <c r="M1422" s="25">
        <v>1421</v>
      </c>
      <c r="N1422" s="26">
        <v>55.576933183500003</v>
      </c>
      <c r="O1422" s="25">
        <v>1421</v>
      </c>
      <c r="P1422" s="26">
        <v>1.31700863329E-2</v>
      </c>
      <c r="Q1422" s="25">
        <v>1421</v>
      </c>
      <c r="R1422" s="32">
        <v>0.79609434359300002</v>
      </c>
      <c r="S1422" s="28">
        <v>1421</v>
      </c>
      <c r="T1422" s="35">
        <v>0.81966232759000002</v>
      </c>
      <c r="U1422" s="25">
        <v>1421</v>
      </c>
      <c r="V1422" s="26">
        <v>41.3640915378</v>
      </c>
      <c r="W1422" s="25">
        <v>1421</v>
      </c>
      <c r="X1422" s="26">
        <v>4.5908326578600001</v>
      </c>
      <c r="Y1422" s="25">
        <v>1421</v>
      </c>
      <c r="Z1422" s="26">
        <v>9.0413218052800004E-2</v>
      </c>
      <c r="AA1422" s="25">
        <v>1421</v>
      </c>
      <c r="AB1422" s="26">
        <v>10.0951260847</v>
      </c>
      <c r="AC1422" s="25">
        <v>1421</v>
      </c>
      <c r="AD1422" s="26">
        <v>0.40114129828200001</v>
      </c>
      <c r="AE1422" s="25">
        <v>1421</v>
      </c>
      <c r="AF1422" s="26">
        <v>475988.10508299997</v>
      </c>
      <c r="AG1422" s="25">
        <v>1421</v>
      </c>
      <c r="AH1422" s="26">
        <v>2.17920280432</v>
      </c>
      <c r="AI1422" s="25">
        <v>1421</v>
      </c>
      <c r="AJ1422" s="26">
        <v>71.247926647699998</v>
      </c>
      <c r="AK1422" s="25">
        <v>1421</v>
      </c>
      <c r="AL1422" s="26">
        <v>0.184985507736</v>
      </c>
      <c r="AM1422" s="25">
        <v>1421</v>
      </c>
      <c r="AN1422" s="26">
        <v>1.7374623588</v>
      </c>
      <c r="AO1422" s="25">
        <v>1421</v>
      </c>
      <c r="AP1422" s="26">
        <v>0.54279597198899998</v>
      </c>
      <c r="AQ1422" s="25">
        <v>1421</v>
      </c>
      <c r="AR1422" s="26">
        <v>431.95972633000002</v>
      </c>
      <c r="AS1422" s="25">
        <v>1421</v>
      </c>
      <c r="AT1422" s="26">
        <v>2.4772750693600001</v>
      </c>
      <c r="AU1422" s="25">
        <v>1421</v>
      </c>
      <c r="AV1422" s="26">
        <v>6188.2385378199997</v>
      </c>
      <c r="AW1422" s="25">
        <v>1421</v>
      </c>
      <c r="AX1422" s="26">
        <v>2.17920280432</v>
      </c>
      <c r="AY1422" s="25">
        <v>1421</v>
      </c>
      <c r="AZ1422" s="26">
        <v>73.272002792199999</v>
      </c>
      <c r="BA1422" s="25">
        <v>1421</v>
      </c>
      <c r="BB1422" s="26">
        <v>6.6669240668499996E-2</v>
      </c>
      <c r="BC1422" s="25">
        <v>1421</v>
      </c>
      <c r="BD1422" s="26">
        <v>4.4816500268700002E-2</v>
      </c>
      <c r="BE1422" s="25">
        <v>1421</v>
      </c>
      <c r="BF1422" s="26">
        <v>0.88851425906299997</v>
      </c>
      <c r="BG1422" s="25">
        <v>1421</v>
      </c>
      <c r="BH1422" s="26">
        <v>41.652024119799997</v>
      </c>
      <c r="BI1422" s="25">
        <v>1421</v>
      </c>
      <c r="BJ1422" s="26">
        <v>331.26076082200001</v>
      </c>
      <c r="CB1422" s="37"/>
      <c r="CD1422" s="37"/>
      <c r="CE1422" s="37"/>
    </row>
    <row r="1423" spans="1:83" x14ac:dyDescent="0.3">
      <c r="A1423" s="25">
        <v>1422</v>
      </c>
      <c r="B1423" s="26">
        <v>6708.3800954600001</v>
      </c>
      <c r="C1423" s="25">
        <v>1422</v>
      </c>
      <c r="D1423" s="26">
        <v>1.4146210959900001</v>
      </c>
      <c r="E1423" s="25">
        <v>1422</v>
      </c>
      <c r="F1423" s="26">
        <v>49.895101593200003</v>
      </c>
      <c r="G1423" s="25">
        <v>1422</v>
      </c>
      <c r="H1423" s="26">
        <v>0.126823068654</v>
      </c>
      <c r="I1423" s="25">
        <v>1422</v>
      </c>
      <c r="J1423" s="26">
        <v>0.198237661116</v>
      </c>
      <c r="K1423" s="25">
        <v>1422</v>
      </c>
      <c r="L1423" s="26">
        <v>666890.94987600006</v>
      </c>
      <c r="M1423" s="25">
        <v>1422</v>
      </c>
      <c r="N1423" s="26">
        <v>48.967740839299999</v>
      </c>
      <c r="O1423" s="25">
        <v>1422</v>
      </c>
      <c r="P1423" s="26">
        <v>1.0382841184500001E-2</v>
      </c>
      <c r="Q1423" s="25">
        <v>1422</v>
      </c>
      <c r="R1423" s="32">
        <v>0.80902593761700003</v>
      </c>
      <c r="S1423" s="28">
        <v>1422</v>
      </c>
      <c r="T1423" s="35">
        <v>0.70761651071700005</v>
      </c>
      <c r="U1423" s="25">
        <v>1422</v>
      </c>
      <c r="V1423" s="26">
        <v>42.874848754600002</v>
      </c>
      <c r="W1423" s="25">
        <v>1422</v>
      </c>
      <c r="X1423" s="26">
        <v>3.5598710630800001</v>
      </c>
      <c r="Y1423" s="25">
        <v>1422</v>
      </c>
      <c r="Z1423" s="26">
        <v>8.4493171710600001E-2</v>
      </c>
      <c r="AA1423" s="25">
        <v>1422</v>
      </c>
      <c r="AB1423" s="26">
        <v>11.5576987268</v>
      </c>
      <c r="AC1423" s="25">
        <v>1422</v>
      </c>
      <c r="AD1423" s="26">
        <v>0.43683639284699999</v>
      </c>
      <c r="AE1423" s="25">
        <v>1422</v>
      </c>
      <c r="AF1423" s="26">
        <v>666890.94987600006</v>
      </c>
      <c r="AG1423" s="25">
        <v>1422</v>
      </c>
      <c r="AH1423" s="26">
        <v>1.3178127721499999</v>
      </c>
      <c r="AI1423" s="25">
        <v>1422</v>
      </c>
      <c r="AJ1423" s="26">
        <v>82.402710244700003</v>
      </c>
      <c r="AK1423" s="25">
        <v>1422</v>
      </c>
      <c r="AL1423" s="26">
        <v>0.31894768155100001</v>
      </c>
      <c r="AM1423" s="25">
        <v>1422</v>
      </c>
      <c r="AN1423" s="26">
        <v>1.33329455793</v>
      </c>
      <c r="AO1423" s="25">
        <v>1422</v>
      </c>
      <c r="AP1423" s="26">
        <v>1.10718023542</v>
      </c>
      <c r="AQ1423" s="25">
        <v>1422</v>
      </c>
      <c r="AR1423" s="26">
        <v>364.76542457199997</v>
      </c>
      <c r="AS1423" s="25">
        <v>1422</v>
      </c>
      <c r="AT1423" s="26">
        <v>2.9616002930500001</v>
      </c>
      <c r="AU1423" s="25">
        <v>1422</v>
      </c>
      <c r="AV1423" s="26">
        <v>5680.7264663799997</v>
      </c>
      <c r="AW1423" s="25">
        <v>1422</v>
      </c>
      <c r="AX1423" s="26">
        <v>1.3178127721499999</v>
      </c>
      <c r="AY1423" s="25">
        <v>1422</v>
      </c>
      <c r="AZ1423" s="26">
        <v>81.818549126600004</v>
      </c>
      <c r="BA1423" s="25">
        <v>1422</v>
      </c>
      <c r="BB1423" s="26">
        <v>5.1994802684600001E-2</v>
      </c>
      <c r="BC1423" s="25">
        <v>1422</v>
      </c>
      <c r="BD1423" s="26">
        <v>0.15096819987400001</v>
      </c>
      <c r="BE1423" s="25">
        <v>1422</v>
      </c>
      <c r="BF1423" s="26">
        <v>0.79703699744199996</v>
      </c>
      <c r="BG1423" s="25">
        <v>1422</v>
      </c>
      <c r="BH1423" s="26">
        <v>43.214427201600003</v>
      </c>
      <c r="BI1423" s="25">
        <v>1422</v>
      </c>
      <c r="BJ1423" s="26">
        <v>386.01831587599997</v>
      </c>
      <c r="CB1423" s="37"/>
      <c r="CD1423" s="37"/>
      <c r="CE1423" s="37"/>
    </row>
    <row r="1424" spans="1:83" x14ac:dyDescent="0.3">
      <c r="A1424" s="25">
        <v>1423</v>
      </c>
      <c r="B1424" s="26">
        <v>4419.9930684499996</v>
      </c>
      <c r="C1424" s="25">
        <v>1423</v>
      </c>
      <c r="D1424" s="26">
        <v>2.2183100841900001</v>
      </c>
      <c r="E1424" s="25">
        <v>1423</v>
      </c>
      <c r="F1424" s="26">
        <v>44.837120832799997</v>
      </c>
      <c r="G1424" s="25">
        <v>1423</v>
      </c>
      <c r="H1424" s="26">
        <v>7.8923114832699995E-2</v>
      </c>
      <c r="I1424" s="25">
        <v>1423</v>
      </c>
      <c r="J1424" s="26">
        <v>0.10344796339499999</v>
      </c>
      <c r="K1424" s="25">
        <v>1423</v>
      </c>
      <c r="L1424" s="26">
        <v>713432.93584699999</v>
      </c>
      <c r="M1424" s="25">
        <v>1423</v>
      </c>
      <c r="N1424" s="26">
        <v>63.3658355249</v>
      </c>
      <c r="O1424" s="25">
        <v>1423</v>
      </c>
      <c r="P1424" s="26">
        <v>1.6639421157300001E-2</v>
      </c>
      <c r="Q1424" s="25">
        <v>1423</v>
      </c>
      <c r="R1424" s="32">
        <v>0.77686557809800005</v>
      </c>
      <c r="S1424" s="28">
        <v>1423</v>
      </c>
      <c r="T1424" s="35">
        <v>0.71397299563299998</v>
      </c>
      <c r="U1424" s="25">
        <v>1423</v>
      </c>
      <c r="V1424" s="26">
        <v>31.841173768000001</v>
      </c>
      <c r="W1424" s="25">
        <v>1423</v>
      </c>
      <c r="X1424" s="26">
        <v>2.8288751573700002</v>
      </c>
      <c r="Y1424" s="25">
        <v>1423</v>
      </c>
      <c r="Z1424" s="26">
        <v>1.9384775868300001E-2</v>
      </c>
      <c r="AA1424" s="25">
        <v>1423</v>
      </c>
      <c r="AB1424" s="26">
        <v>7.0853675773499996</v>
      </c>
      <c r="AC1424" s="25">
        <v>1423</v>
      </c>
      <c r="AD1424" s="26">
        <v>0.28455408056100001</v>
      </c>
      <c r="AE1424" s="25">
        <v>1423</v>
      </c>
      <c r="AF1424" s="26">
        <v>713432.93584699999</v>
      </c>
      <c r="AG1424" s="25">
        <v>1423</v>
      </c>
      <c r="AH1424" s="26">
        <v>2.13580813531</v>
      </c>
      <c r="AI1424" s="25">
        <v>1423</v>
      </c>
      <c r="AJ1424" s="26">
        <v>77.672897028799994</v>
      </c>
      <c r="AK1424" s="25">
        <v>1423</v>
      </c>
      <c r="AL1424" s="26">
        <v>9.2290159074899999E-2</v>
      </c>
      <c r="AM1424" s="25">
        <v>1423</v>
      </c>
      <c r="AN1424" s="26">
        <v>1.02998368635</v>
      </c>
      <c r="AO1424" s="25">
        <v>1423</v>
      </c>
      <c r="AP1424" s="26">
        <v>0.80783899529799996</v>
      </c>
      <c r="AQ1424" s="25">
        <v>1423</v>
      </c>
      <c r="AR1424" s="26">
        <v>73.530351308099995</v>
      </c>
      <c r="AS1424" s="25">
        <v>1423</v>
      </c>
      <c r="AT1424" s="26">
        <v>3.2581306627500002</v>
      </c>
      <c r="AU1424" s="25">
        <v>1423</v>
      </c>
      <c r="AV1424" s="26">
        <v>4064.4997215399999</v>
      </c>
      <c r="AW1424" s="25">
        <v>1423</v>
      </c>
      <c r="AX1424" s="26">
        <v>2.13580813531</v>
      </c>
      <c r="AY1424" s="25">
        <v>1423</v>
      </c>
      <c r="AZ1424" s="26">
        <v>71.133897917900001</v>
      </c>
      <c r="BA1424" s="25">
        <v>1423</v>
      </c>
      <c r="BB1424" s="26">
        <v>2.8117875555400001E-2</v>
      </c>
      <c r="BC1424" s="25">
        <v>1423</v>
      </c>
      <c r="BD1424" s="26">
        <v>8.2740922726400004E-2</v>
      </c>
      <c r="BE1424" s="25">
        <v>1423</v>
      </c>
      <c r="BF1424" s="26">
        <v>0.88914120171800004</v>
      </c>
      <c r="BG1424" s="25">
        <v>1423</v>
      </c>
      <c r="BH1424" s="26">
        <v>33.881377264699999</v>
      </c>
      <c r="BI1424" s="25">
        <v>1423</v>
      </c>
      <c r="BJ1424" s="26">
        <v>426.817485062</v>
      </c>
      <c r="CB1424" s="37"/>
      <c r="CD1424" s="37"/>
      <c r="CE1424" s="37"/>
    </row>
    <row r="1425" spans="1:83" x14ac:dyDescent="0.3">
      <c r="A1425" s="25">
        <v>1424</v>
      </c>
      <c r="B1425" s="26">
        <v>5257.7922167699999</v>
      </c>
      <c r="C1425" s="25">
        <v>1424</v>
      </c>
      <c r="D1425" s="26">
        <v>1.6864231464699999</v>
      </c>
      <c r="E1425" s="25">
        <v>1424</v>
      </c>
      <c r="F1425" s="26">
        <v>60.752615989299997</v>
      </c>
      <c r="G1425" s="25">
        <v>1424</v>
      </c>
      <c r="H1425" s="26">
        <v>7.4068326480999994E-2</v>
      </c>
      <c r="I1425" s="25">
        <v>1424</v>
      </c>
      <c r="J1425" s="26">
        <v>0.100686220297</v>
      </c>
      <c r="K1425" s="25">
        <v>1424</v>
      </c>
      <c r="L1425" s="26">
        <v>559620.60579599999</v>
      </c>
      <c r="M1425" s="25">
        <v>1424</v>
      </c>
      <c r="N1425" s="26">
        <v>61.048776630600003</v>
      </c>
      <c r="O1425" s="25">
        <v>1424</v>
      </c>
      <c r="P1425" s="26">
        <v>1.35644849593E-2</v>
      </c>
      <c r="Q1425" s="25">
        <v>1424</v>
      </c>
      <c r="R1425" s="32">
        <v>0.420862983922</v>
      </c>
      <c r="S1425" s="28">
        <v>1424</v>
      </c>
      <c r="T1425" s="35">
        <v>0.74081081161399998</v>
      </c>
      <c r="U1425" s="25">
        <v>1424</v>
      </c>
      <c r="V1425" s="26">
        <v>30.9825520897</v>
      </c>
      <c r="W1425" s="25">
        <v>1424</v>
      </c>
      <c r="X1425" s="26">
        <v>9.4309113033299994</v>
      </c>
      <c r="Y1425" s="25">
        <v>1424</v>
      </c>
      <c r="Z1425" s="26">
        <v>6.5767180838799996E-2</v>
      </c>
      <c r="AA1425" s="25">
        <v>1424</v>
      </c>
      <c r="AB1425" s="26">
        <v>5.5287557463399999</v>
      </c>
      <c r="AC1425" s="25">
        <v>1424</v>
      </c>
      <c r="AD1425" s="26">
        <v>0.221940113701</v>
      </c>
      <c r="AE1425" s="25">
        <v>1424</v>
      </c>
      <c r="AF1425" s="26">
        <v>559620.60579599999</v>
      </c>
      <c r="AG1425" s="25">
        <v>1424</v>
      </c>
      <c r="AH1425" s="26">
        <v>1.4852508049499999</v>
      </c>
      <c r="AI1425" s="25">
        <v>1424</v>
      </c>
      <c r="AJ1425" s="26">
        <v>56.049120462600001</v>
      </c>
      <c r="AK1425" s="25">
        <v>1424</v>
      </c>
      <c r="AL1425" s="26">
        <v>2.6817137905399999E-2</v>
      </c>
      <c r="AM1425" s="25">
        <v>1424</v>
      </c>
      <c r="AN1425" s="26">
        <v>0.77000837089700003</v>
      </c>
      <c r="AO1425" s="25">
        <v>1424</v>
      </c>
      <c r="AP1425" s="26">
        <v>1.0815739063300001</v>
      </c>
      <c r="AQ1425" s="25">
        <v>1424</v>
      </c>
      <c r="AR1425" s="26">
        <v>565.13955012999998</v>
      </c>
      <c r="AS1425" s="25">
        <v>1424</v>
      </c>
      <c r="AT1425" s="26">
        <v>1.1914162583000001</v>
      </c>
      <c r="AU1425" s="25">
        <v>1424</v>
      </c>
      <c r="AV1425" s="26">
        <v>4856.8722989600001</v>
      </c>
      <c r="AW1425" s="25">
        <v>1424</v>
      </c>
      <c r="AX1425" s="26">
        <v>1.4852508049499999</v>
      </c>
      <c r="AY1425" s="25">
        <v>1424</v>
      </c>
      <c r="AZ1425" s="26">
        <v>61.629892209099999</v>
      </c>
      <c r="BA1425" s="25">
        <v>1424</v>
      </c>
      <c r="BB1425" s="26">
        <v>3.8426058655199997E-2</v>
      </c>
      <c r="BC1425" s="25">
        <v>1424</v>
      </c>
      <c r="BD1425" s="26">
        <v>6.82070060432E-2</v>
      </c>
      <c r="BE1425" s="25">
        <v>1424</v>
      </c>
      <c r="BF1425" s="26">
        <v>0.89336693530199995</v>
      </c>
      <c r="BG1425" s="25">
        <v>1424</v>
      </c>
      <c r="BH1425" s="26">
        <v>31.946407192199999</v>
      </c>
      <c r="BI1425" s="25">
        <v>1424</v>
      </c>
      <c r="BJ1425" s="26">
        <v>290.030013365</v>
      </c>
      <c r="CB1425" s="37"/>
      <c r="CD1425" s="37"/>
      <c r="CE1425" s="37"/>
    </row>
    <row r="1426" spans="1:83" x14ac:dyDescent="0.3">
      <c r="A1426" s="25">
        <v>1425</v>
      </c>
      <c r="B1426" s="26">
        <v>11056.917067</v>
      </c>
      <c r="C1426" s="25">
        <v>1425</v>
      </c>
      <c r="D1426" s="26">
        <v>1.51369838623</v>
      </c>
      <c r="E1426" s="25">
        <v>1425</v>
      </c>
      <c r="F1426" s="26">
        <v>71.700431164199998</v>
      </c>
      <c r="G1426" s="25">
        <v>1425</v>
      </c>
      <c r="H1426" s="26">
        <v>0.101063428387</v>
      </c>
      <c r="I1426" s="25">
        <v>1425</v>
      </c>
      <c r="J1426" s="26">
        <v>5.1795375699200001E-2</v>
      </c>
      <c r="K1426" s="25">
        <v>1425</v>
      </c>
      <c r="L1426" s="26">
        <v>686054.23561199999</v>
      </c>
      <c r="M1426" s="25">
        <v>1425</v>
      </c>
      <c r="N1426" s="26">
        <v>55.140500839200001</v>
      </c>
      <c r="O1426" s="25">
        <v>1425</v>
      </c>
      <c r="P1426" s="26">
        <v>1.1679764720400001E-2</v>
      </c>
      <c r="Q1426" s="25">
        <v>1425</v>
      </c>
      <c r="R1426" s="32">
        <v>0.89732068134800003</v>
      </c>
      <c r="S1426" s="28">
        <v>1425</v>
      </c>
      <c r="T1426" s="35">
        <v>0.60427877053400003</v>
      </c>
      <c r="U1426" s="25">
        <v>1425</v>
      </c>
      <c r="V1426" s="26">
        <v>25.203659951999999</v>
      </c>
      <c r="W1426" s="25">
        <v>1425</v>
      </c>
      <c r="X1426" s="26">
        <v>2.3378403960299998</v>
      </c>
      <c r="Y1426" s="25">
        <v>1425</v>
      </c>
      <c r="Z1426" s="26">
        <v>6.3140012715799998E-2</v>
      </c>
      <c r="AA1426" s="25">
        <v>1425</v>
      </c>
      <c r="AB1426" s="26">
        <v>6.8554295417300004</v>
      </c>
      <c r="AC1426" s="25">
        <v>1425</v>
      </c>
      <c r="AD1426" s="26">
        <v>0.37848793681199999</v>
      </c>
      <c r="AE1426" s="25">
        <v>1425</v>
      </c>
      <c r="AF1426" s="26">
        <v>686054.23561199999</v>
      </c>
      <c r="AG1426" s="25">
        <v>1425</v>
      </c>
      <c r="AH1426" s="26">
        <v>1.44521263934</v>
      </c>
      <c r="AI1426" s="25">
        <v>1425</v>
      </c>
      <c r="AJ1426" s="26">
        <v>70.226848157299997</v>
      </c>
      <c r="AK1426" s="25">
        <v>1425</v>
      </c>
      <c r="AL1426" s="26">
        <v>4.3240067800400003E-2</v>
      </c>
      <c r="AM1426" s="25">
        <v>1425</v>
      </c>
      <c r="AN1426" s="26">
        <v>1.2771047090400001</v>
      </c>
      <c r="AO1426" s="25">
        <v>1425</v>
      </c>
      <c r="AP1426" s="26">
        <v>0.65212193885699998</v>
      </c>
      <c r="AQ1426" s="25">
        <v>1425</v>
      </c>
      <c r="AR1426" s="26">
        <v>87.763820188799997</v>
      </c>
      <c r="AS1426" s="25">
        <v>1425</v>
      </c>
      <c r="AT1426" s="26">
        <v>2.4590546519899998</v>
      </c>
      <c r="AU1426" s="25">
        <v>1425</v>
      </c>
      <c r="AV1426" s="26">
        <v>10720.237458699999</v>
      </c>
      <c r="AW1426" s="25">
        <v>1425</v>
      </c>
      <c r="AX1426" s="26">
        <v>1.44521263934</v>
      </c>
      <c r="AY1426" s="25">
        <v>1425</v>
      </c>
      <c r="AZ1426" s="26">
        <v>71.823732716199999</v>
      </c>
      <c r="BA1426" s="25">
        <v>1425</v>
      </c>
      <c r="BB1426" s="26">
        <v>7.7912959389000003E-2</v>
      </c>
      <c r="BC1426" s="25">
        <v>1425</v>
      </c>
      <c r="BD1426" s="26">
        <v>4.8340541679000003E-2</v>
      </c>
      <c r="BE1426" s="25">
        <v>1425</v>
      </c>
      <c r="BF1426" s="26">
        <v>0.87374649893199996</v>
      </c>
      <c r="BG1426" s="25">
        <v>1425</v>
      </c>
      <c r="BH1426" s="26">
        <v>25.700587387100001</v>
      </c>
      <c r="BI1426" s="25">
        <v>1425</v>
      </c>
      <c r="BJ1426" s="26">
        <v>189.254459865</v>
      </c>
      <c r="CB1426" s="37"/>
      <c r="CD1426" s="37"/>
      <c r="CE1426" s="37"/>
    </row>
    <row r="1427" spans="1:83" x14ac:dyDescent="0.3">
      <c r="A1427" s="25">
        <v>1426</v>
      </c>
      <c r="B1427" s="26">
        <v>6296.3101399500001</v>
      </c>
      <c r="C1427" s="25">
        <v>1426</v>
      </c>
      <c r="D1427" s="26">
        <v>1.56996101441</v>
      </c>
      <c r="E1427" s="25">
        <v>1426</v>
      </c>
      <c r="F1427" s="26">
        <v>74.3976428446</v>
      </c>
      <c r="G1427" s="25">
        <v>1426</v>
      </c>
      <c r="H1427" s="26">
        <v>0.12749802028900001</v>
      </c>
      <c r="I1427" s="25">
        <v>1426</v>
      </c>
      <c r="J1427" s="26">
        <v>8.9788408993999994E-2</v>
      </c>
      <c r="K1427" s="25">
        <v>1426</v>
      </c>
      <c r="L1427" s="26">
        <v>756303.27518899995</v>
      </c>
      <c r="M1427" s="25">
        <v>1426</v>
      </c>
      <c r="N1427" s="26">
        <v>48.9035058248</v>
      </c>
      <c r="O1427" s="25">
        <v>1426</v>
      </c>
      <c r="P1427" s="26">
        <v>1.5494578764000001E-2</v>
      </c>
      <c r="Q1427" s="25">
        <v>1426</v>
      </c>
      <c r="R1427" s="32">
        <v>0.53116643033400002</v>
      </c>
      <c r="S1427" s="28">
        <v>1426</v>
      </c>
      <c r="T1427" s="35">
        <v>0.57435416150499996</v>
      </c>
      <c r="U1427" s="25">
        <v>1426</v>
      </c>
      <c r="V1427" s="26">
        <v>34.378618608099998</v>
      </c>
      <c r="W1427" s="25">
        <v>1426</v>
      </c>
      <c r="X1427" s="26">
        <v>3.0647280299499999</v>
      </c>
      <c r="Y1427" s="25">
        <v>1426</v>
      </c>
      <c r="Z1427" s="26">
        <v>2.8016795060500001E-2</v>
      </c>
      <c r="AA1427" s="25">
        <v>1426</v>
      </c>
      <c r="AB1427" s="26">
        <v>5.6254291746899998</v>
      </c>
      <c r="AC1427" s="25">
        <v>1426</v>
      </c>
      <c r="AD1427" s="26">
        <v>0.22613639411799999</v>
      </c>
      <c r="AE1427" s="25">
        <v>1426</v>
      </c>
      <c r="AF1427" s="26">
        <v>756303.27518899995</v>
      </c>
      <c r="AG1427" s="25">
        <v>1426</v>
      </c>
      <c r="AH1427" s="26">
        <v>1.4887789818899999</v>
      </c>
      <c r="AI1427" s="25">
        <v>1426</v>
      </c>
      <c r="AJ1427" s="26">
        <v>71.216072954300003</v>
      </c>
      <c r="AK1427" s="25">
        <v>1426</v>
      </c>
      <c r="AL1427" s="26">
        <v>3.1553027319599997E-2</v>
      </c>
      <c r="AM1427" s="25">
        <v>1426</v>
      </c>
      <c r="AN1427" s="26">
        <v>0.91090386269199997</v>
      </c>
      <c r="AO1427" s="25">
        <v>1426</v>
      </c>
      <c r="AP1427" s="26">
        <v>0.74816790301000002</v>
      </c>
      <c r="AQ1427" s="25">
        <v>1426</v>
      </c>
      <c r="AR1427" s="26">
        <v>103.793544408</v>
      </c>
      <c r="AS1427" s="25">
        <v>1426</v>
      </c>
      <c r="AT1427" s="26">
        <v>1.9105237633200001</v>
      </c>
      <c r="AU1427" s="25">
        <v>1426</v>
      </c>
      <c r="AV1427" s="26">
        <v>5853.3674596999999</v>
      </c>
      <c r="AW1427" s="25">
        <v>1426</v>
      </c>
      <c r="AX1427" s="26">
        <v>1.4887789818899999</v>
      </c>
      <c r="AY1427" s="25">
        <v>1426</v>
      </c>
      <c r="AZ1427" s="26">
        <v>73.968720869600006</v>
      </c>
      <c r="BA1427" s="25">
        <v>1426</v>
      </c>
      <c r="BB1427" s="26">
        <v>8.6006108517399996E-2</v>
      </c>
      <c r="BC1427" s="25">
        <v>1426</v>
      </c>
      <c r="BD1427" s="26">
        <v>7.2049929154800005E-2</v>
      </c>
      <c r="BE1427" s="25">
        <v>1426</v>
      </c>
      <c r="BF1427" s="26">
        <v>0.84194396232799995</v>
      </c>
      <c r="BG1427" s="25">
        <v>1426</v>
      </c>
      <c r="BH1427" s="26">
        <v>35.763986917099999</v>
      </c>
      <c r="BI1427" s="25">
        <v>1426</v>
      </c>
      <c r="BJ1427" s="26">
        <v>384.77786126699999</v>
      </c>
      <c r="CB1427" s="37"/>
      <c r="CD1427" s="37"/>
      <c r="CE1427" s="37"/>
    </row>
    <row r="1428" spans="1:83" x14ac:dyDescent="0.3">
      <c r="A1428" s="25">
        <v>1427</v>
      </c>
      <c r="B1428" s="26">
        <v>6896.8967297700001</v>
      </c>
      <c r="C1428" s="25">
        <v>1427</v>
      </c>
      <c r="D1428" s="26">
        <v>1.3834763646299999</v>
      </c>
      <c r="E1428" s="25">
        <v>1427</v>
      </c>
      <c r="F1428" s="26">
        <v>41.114964565199998</v>
      </c>
      <c r="G1428" s="25">
        <v>1427</v>
      </c>
      <c r="H1428" s="26">
        <v>0.14109238098499999</v>
      </c>
      <c r="I1428" s="25">
        <v>1427</v>
      </c>
      <c r="J1428" s="26">
        <v>0.13648470438499999</v>
      </c>
      <c r="K1428" s="25">
        <v>1427</v>
      </c>
      <c r="L1428" s="26">
        <v>656257.80277399998</v>
      </c>
      <c r="M1428" s="25">
        <v>1427</v>
      </c>
      <c r="N1428" s="26">
        <v>42.904720352200002</v>
      </c>
      <c r="O1428" s="25">
        <v>1427</v>
      </c>
      <c r="P1428" s="26">
        <v>1.7250036460299999E-2</v>
      </c>
      <c r="Q1428" s="25">
        <v>1427</v>
      </c>
      <c r="R1428" s="32">
        <v>0.79542119108700005</v>
      </c>
      <c r="S1428" s="28">
        <v>1427</v>
      </c>
      <c r="T1428" s="35">
        <v>0.80909951070200004</v>
      </c>
      <c r="U1428" s="25">
        <v>1427</v>
      </c>
      <c r="V1428" s="26">
        <v>42.647548417300001</v>
      </c>
      <c r="W1428" s="25">
        <v>1427</v>
      </c>
      <c r="X1428" s="26">
        <v>7.86229439308</v>
      </c>
      <c r="Y1428" s="25">
        <v>1427</v>
      </c>
      <c r="Z1428" s="26">
        <v>9.0460380132299997E-2</v>
      </c>
      <c r="AA1428" s="25">
        <v>1427</v>
      </c>
      <c r="AB1428" s="26">
        <v>5.6949994125499996</v>
      </c>
      <c r="AC1428" s="25">
        <v>1427</v>
      </c>
      <c r="AD1428" s="26">
        <v>0.27705721788100002</v>
      </c>
      <c r="AE1428" s="25">
        <v>1427</v>
      </c>
      <c r="AF1428" s="26">
        <v>656257.80277399998</v>
      </c>
      <c r="AG1428" s="25">
        <v>1427</v>
      </c>
      <c r="AH1428" s="26">
        <v>1.2167016288400001</v>
      </c>
      <c r="AI1428" s="25">
        <v>1427</v>
      </c>
      <c r="AJ1428" s="26">
        <v>65.678709296999997</v>
      </c>
      <c r="AK1428" s="25">
        <v>1427</v>
      </c>
      <c r="AL1428" s="26">
        <v>9.85070110227E-2</v>
      </c>
      <c r="AM1428" s="25">
        <v>1427</v>
      </c>
      <c r="AN1428" s="26">
        <v>1.3411785485600001</v>
      </c>
      <c r="AO1428" s="25">
        <v>1427</v>
      </c>
      <c r="AP1428" s="26">
        <v>1.2008531152599999</v>
      </c>
      <c r="AQ1428" s="25">
        <v>1427</v>
      </c>
      <c r="AR1428" s="26">
        <v>421.384495625</v>
      </c>
      <c r="AS1428" s="25">
        <v>1427</v>
      </c>
      <c r="AT1428" s="26">
        <v>1.3574926407500001</v>
      </c>
      <c r="AU1428" s="25">
        <v>1427</v>
      </c>
      <c r="AV1428" s="26">
        <v>6174.9967985699996</v>
      </c>
      <c r="AW1428" s="25">
        <v>1427</v>
      </c>
      <c r="AX1428" s="26">
        <v>1.2167016288400001</v>
      </c>
      <c r="AY1428" s="25">
        <v>1427</v>
      </c>
      <c r="AZ1428" s="26">
        <v>54.609935815299998</v>
      </c>
      <c r="BA1428" s="25">
        <v>1427</v>
      </c>
      <c r="BB1428" s="26">
        <v>9.0950093009099994E-2</v>
      </c>
      <c r="BC1428" s="25">
        <v>1427</v>
      </c>
      <c r="BD1428" s="26">
        <v>0.102170745763</v>
      </c>
      <c r="BE1428" s="25">
        <v>1427</v>
      </c>
      <c r="BF1428" s="26">
        <v>0.80687916122799996</v>
      </c>
      <c r="BG1428" s="25">
        <v>1427</v>
      </c>
      <c r="BH1428" s="26">
        <v>43.217232164199999</v>
      </c>
      <c r="BI1428" s="25">
        <v>1427</v>
      </c>
      <c r="BJ1428" s="26">
        <v>188.591002764</v>
      </c>
      <c r="CB1428" s="37"/>
      <c r="CD1428" s="37"/>
      <c r="CE1428" s="37"/>
    </row>
    <row r="1429" spans="1:83" x14ac:dyDescent="0.3">
      <c r="A1429" s="25">
        <v>1428</v>
      </c>
      <c r="B1429" s="26">
        <v>6016.07964644</v>
      </c>
      <c r="C1429" s="25">
        <v>1428</v>
      </c>
      <c r="D1429" s="26">
        <v>1.93188469864</v>
      </c>
      <c r="E1429" s="25">
        <v>1428</v>
      </c>
      <c r="F1429" s="26">
        <v>54.477796550500003</v>
      </c>
      <c r="G1429" s="25">
        <v>1428</v>
      </c>
      <c r="H1429" s="26">
        <v>0.14053348000400001</v>
      </c>
      <c r="I1429" s="25">
        <v>1428</v>
      </c>
      <c r="J1429" s="26">
        <v>3.0742877108999998E-2</v>
      </c>
      <c r="K1429" s="25">
        <v>1428</v>
      </c>
      <c r="L1429" s="26">
        <v>792652.82331799995</v>
      </c>
      <c r="M1429" s="25">
        <v>1428</v>
      </c>
      <c r="N1429" s="26">
        <v>40.516704702799998</v>
      </c>
      <c r="O1429" s="25">
        <v>1428</v>
      </c>
      <c r="P1429" s="26">
        <v>1.15777920467E-2</v>
      </c>
      <c r="Q1429" s="25">
        <v>1428</v>
      </c>
      <c r="R1429" s="32">
        <v>0.57772923148499999</v>
      </c>
      <c r="S1429" s="28">
        <v>1428</v>
      </c>
      <c r="T1429" s="35">
        <v>0.51338892378099998</v>
      </c>
      <c r="U1429" s="25">
        <v>1428</v>
      </c>
      <c r="V1429" s="26">
        <v>43.7947257513</v>
      </c>
      <c r="W1429" s="25">
        <v>1428</v>
      </c>
      <c r="X1429" s="26">
        <v>9.9403400857699999</v>
      </c>
      <c r="Y1429" s="25">
        <v>1428</v>
      </c>
      <c r="Z1429" s="26">
        <v>8.0035765460499994E-2</v>
      </c>
      <c r="AA1429" s="25">
        <v>1428</v>
      </c>
      <c r="AB1429" s="26">
        <v>7.9313627386399999</v>
      </c>
      <c r="AC1429" s="25">
        <v>1428</v>
      </c>
      <c r="AD1429" s="26">
        <v>0.36924395840200003</v>
      </c>
      <c r="AE1429" s="25">
        <v>1428</v>
      </c>
      <c r="AF1429" s="26">
        <v>792652.82331799995</v>
      </c>
      <c r="AG1429" s="25">
        <v>1428</v>
      </c>
      <c r="AH1429" s="26">
        <v>1.7070867771</v>
      </c>
      <c r="AI1429" s="25">
        <v>1428</v>
      </c>
      <c r="AJ1429" s="26">
        <v>62.538213385299997</v>
      </c>
      <c r="AK1429" s="25">
        <v>1428</v>
      </c>
      <c r="AL1429" s="26">
        <v>5.7236161797899997E-2</v>
      </c>
      <c r="AM1429" s="25">
        <v>1428</v>
      </c>
      <c r="AN1429" s="26">
        <v>1.2851753667100001</v>
      </c>
      <c r="AO1429" s="25">
        <v>1428</v>
      </c>
      <c r="AP1429" s="26">
        <v>0.520433452307</v>
      </c>
      <c r="AQ1429" s="25">
        <v>1428</v>
      </c>
      <c r="AR1429" s="26">
        <v>611.76846557900001</v>
      </c>
      <c r="AS1429" s="25">
        <v>1428</v>
      </c>
      <c r="AT1429" s="26">
        <v>2.2287578905499998</v>
      </c>
      <c r="AU1429" s="25">
        <v>1428</v>
      </c>
      <c r="AV1429" s="26">
        <v>5377.3541332000004</v>
      </c>
      <c r="AW1429" s="25">
        <v>1428</v>
      </c>
      <c r="AX1429" s="26">
        <v>1.7070867771</v>
      </c>
      <c r="AY1429" s="25">
        <v>1428</v>
      </c>
      <c r="AZ1429" s="26">
        <v>63.127591702499998</v>
      </c>
      <c r="BA1429" s="25">
        <v>1428</v>
      </c>
      <c r="BB1429" s="26">
        <v>4.6214214354300003E-2</v>
      </c>
      <c r="BC1429" s="25">
        <v>1428</v>
      </c>
      <c r="BD1429" s="26">
        <v>2.6625826119199999E-2</v>
      </c>
      <c r="BE1429" s="25">
        <v>1428</v>
      </c>
      <c r="BF1429" s="26">
        <v>0.92715995952600005</v>
      </c>
      <c r="BG1429" s="25">
        <v>1428</v>
      </c>
      <c r="BH1429" s="26">
        <v>44.295016366600002</v>
      </c>
      <c r="BI1429" s="25">
        <v>1428</v>
      </c>
      <c r="BJ1429" s="26">
        <v>244.76643832100001</v>
      </c>
      <c r="CB1429" s="37"/>
      <c r="CD1429" s="37"/>
      <c r="CE1429" s="37"/>
    </row>
    <row r="1430" spans="1:83" x14ac:dyDescent="0.3">
      <c r="A1430" s="25">
        <v>1429</v>
      </c>
      <c r="B1430" s="26">
        <v>7625.7247732899996</v>
      </c>
      <c r="C1430" s="25">
        <v>1429</v>
      </c>
      <c r="D1430" s="26">
        <v>2.0233112654199998</v>
      </c>
      <c r="E1430" s="25">
        <v>1429</v>
      </c>
      <c r="F1430" s="26">
        <v>69.8772480035</v>
      </c>
      <c r="G1430" s="25">
        <v>1429</v>
      </c>
      <c r="H1430" s="26">
        <v>0.197075691538</v>
      </c>
      <c r="I1430" s="25">
        <v>1429</v>
      </c>
      <c r="J1430" s="26">
        <v>2.1149329498799999E-2</v>
      </c>
      <c r="K1430" s="25">
        <v>1429</v>
      </c>
      <c r="L1430" s="26">
        <v>587561.12150799995</v>
      </c>
      <c r="M1430" s="25">
        <v>1429</v>
      </c>
      <c r="N1430" s="26">
        <v>62.634054064600001</v>
      </c>
      <c r="O1430" s="25">
        <v>1429</v>
      </c>
      <c r="P1430" s="26">
        <v>1.14690213953E-2</v>
      </c>
      <c r="Q1430" s="25">
        <v>1429</v>
      </c>
      <c r="R1430" s="32">
        <v>0.319000323601</v>
      </c>
      <c r="S1430" s="28">
        <v>1429</v>
      </c>
      <c r="T1430" s="35">
        <v>0.87471438607399998</v>
      </c>
      <c r="U1430" s="25">
        <v>1429</v>
      </c>
      <c r="V1430" s="26">
        <v>44.761528841199997</v>
      </c>
      <c r="W1430" s="25">
        <v>1429</v>
      </c>
      <c r="X1430" s="26">
        <v>4.7234851458799998</v>
      </c>
      <c r="Y1430" s="25">
        <v>1429</v>
      </c>
      <c r="Z1430" s="26">
        <v>4.8391328757299998E-2</v>
      </c>
      <c r="AA1430" s="25">
        <v>1429</v>
      </c>
      <c r="AB1430" s="26">
        <v>9.5983675543999993</v>
      </c>
      <c r="AC1430" s="25">
        <v>1429</v>
      </c>
      <c r="AD1430" s="26">
        <v>0.49328628003399999</v>
      </c>
      <c r="AE1430" s="25">
        <v>1429</v>
      </c>
      <c r="AF1430" s="26">
        <v>587561.12150799995</v>
      </c>
      <c r="AG1430" s="25">
        <v>1429</v>
      </c>
      <c r="AH1430" s="26">
        <v>1.90438569218</v>
      </c>
      <c r="AI1430" s="25">
        <v>1429</v>
      </c>
      <c r="AJ1430" s="26">
        <v>90.817197327800002</v>
      </c>
      <c r="AK1430" s="25">
        <v>1429</v>
      </c>
      <c r="AL1430" s="26">
        <v>0.13084086981000001</v>
      </c>
      <c r="AM1430" s="25">
        <v>1429</v>
      </c>
      <c r="AN1430" s="26">
        <v>1.5221033421300001</v>
      </c>
      <c r="AO1430" s="25">
        <v>1429</v>
      </c>
      <c r="AP1430" s="26">
        <v>0.33229061195699999</v>
      </c>
      <c r="AQ1430" s="25">
        <v>1429</v>
      </c>
      <c r="AR1430" s="26">
        <v>177.08543443400001</v>
      </c>
      <c r="AS1430" s="25">
        <v>1429</v>
      </c>
      <c r="AT1430" s="26">
        <v>4.2518781538499999</v>
      </c>
      <c r="AU1430" s="25">
        <v>1429</v>
      </c>
      <c r="AV1430" s="26">
        <v>7097.2588212299997</v>
      </c>
      <c r="AW1430" s="25">
        <v>1429</v>
      </c>
      <c r="AX1430" s="26">
        <v>1.90438569218</v>
      </c>
      <c r="AY1430" s="25">
        <v>1429</v>
      </c>
      <c r="AZ1430" s="26">
        <v>86.779080335399996</v>
      </c>
      <c r="BA1430" s="25">
        <v>1429</v>
      </c>
      <c r="BB1430" s="26">
        <v>0.102266267227</v>
      </c>
      <c r="BC1430" s="25">
        <v>1429</v>
      </c>
      <c r="BD1430" s="26">
        <v>5.7747341634599998E-2</v>
      </c>
      <c r="BE1430" s="25">
        <v>1429</v>
      </c>
      <c r="BF1430" s="26">
        <v>0.83998639113899998</v>
      </c>
      <c r="BG1430" s="25">
        <v>1429</v>
      </c>
      <c r="BH1430" s="26">
        <v>45.757016944599997</v>
      </c>
      <c r="BI1430" s="25">
        <v>1429</v>
      </c>
      <c r="BJ1430" s="26">
        <v>246.60556180200001</v>
      </c>
      <c r="CB1430" s="37"/>
      <c r="CD1430" s="37"/>
      <c r="CE1430" s="37"/>
    </row>
    <row r="1431" spans="1:83" x14ac:dyDescent="0.3">
      <c r="A1431" s="25">
        <v>1430</v>
      </c>
      <c r="B1431" s="26">
        <v>6624.2446576800003</v>
      </c>
      <c r="C1431" s="25">
        <v>1430</v>
      </c>
      <c r="D1431" s="26">
        <v>2.2037601965700002</v>
      </c>
      <c r="E1431" s="25">
        <v>1430</v>
      </c>
      <c r="F1431" s="26">
        <v>66.240053022200001</v>
      </c>
      <c r="G1431" s="25">
        <v>1430</v>
      </c>
      <c r="H1431" s="26">
        <v>9.0509125857700004E-2</v>
      </c>
      <c r="I1431" s="25">
        <v>1430</v>
      </c>
      <c r="J1431" s="26">
        <v>8.8304939809000005E-2</v>
      </c>
      <c r="K1431" s="25">
        <v>1430</v>
      </c>
      <c r="L1431" s="26">
        <v>711250.47722799995</v>
      </c>
      <c r="M1431" s="25">
        <v>1430</v>
      </c>
      <c r="N1431" s="26">
        <v>71.634187793899997</v>
      </c>
      <c r="O1431" s="25">
        <v>1430</v>
      </c>
      <c r="P1431" s="26">
        <v>1.1376240219700001E-2</v>
      </c>
      <c r="Q1431" s="25">
        <v>1430</v>
      </c>
      <c r="R1431" s="32">
        <v>0.47787266320999999</v>
      </c>
      <c r="S1431" s="28">
        <v>1430</v>
      </c>
      <c r="T1431" s="35">
        <v>0.88800483286999998</v>
      </c>
      <c r="U1431" s="25">
        <v>1430</v>
      </c>
      <c r="V1431" s="26">
        <v>36.468152080899998</v>
      </c>
      <c r="W1431" s="25">
        <v>1430</v>
      </c>
      <c r="X1431" s="26">
        <v>1.3647084388699999</v>
      </c>
      <c r="Y1431" s="25">
        <v>1430</v>
      </c>
      <c r="Z1431" s="26">
        <v>8.6926991081700003E-2</v>
      </c>
      <c r="AA1431" s="25">
        <v>1430</v>
      </c>
      <c r="AB1431" s="26">
        <v>9.8330658301400007</v>
      </c>
      <c r="AC1431" s="25">
        <v>1430</v>
      </c>
      <c r="AD1431" s="26">
        <v>0.293571198719</v>
      </c>
      <c r="AE1431" s="25">
        <v>1430</v>
      </c>
      <c r="AF1431" s="26">
        <v>711250.47722799995</v>
      </c>
      <c r="AG1431" s="25">
        <v>1430</v>
      </c>
      <c r="AH1431" s="26">
        <v>2.1481688346999999</v>
      </c>
      <c r="AI1431" s="25">
        <v>1430</v>
      </c>
      <c r="AJ1431" s="26">
        <v>82.674246698900006</v>
      </c>
      <c r="AK1431" s="25">
        <v>1430</v>
      </c>
      <c r="AL1431" s="26">
        <v>9.8518375558900001E-2</v>
      </c>
      <c r="AM1431" s="25">
        <v>1430</v>
      </c>
      <c r="AN1431" s="26">
        <v>0.98519702464100001</v>
      </c>
      <c r="AO1431" s="25">
        <v>1430</v>
      </c>
      <c r="AP1431" s="26">
        <v>0.76754345027299997</v>
      </c>
      <c r="AQ1431" s="25">
        <v>1430</v>
      </c>
      <c r="AR1431" s="26">
        <v>195.48209358400001</v>
      </c>
      <c r="AS1431" s="25">
        <v>1430</v>
      </c>
      <c r="AT1431" s="26">
        <v>1.67290241675</v>
      </c>
      <c r="AU1431" s="25">
        <v>1430</v>
      </c>
      <c r="AV1431" s="26">
        <v>6225.1284086699998</v>
      </c>
      <c r="AW1431" s="25">
        <v>1430</v>
      </c>
      <c r="AX1431" s="26">
        <v>2.1481688346999999</v>
      </c>
      <c r="AY1431" s="25">
        <v>1430</v>
      </c>
      <c r="AZ1431" s="26">
        <v>80.378992619100003</v>
      </c>
      <c r="BA1431" s="25">
        <v>1430</v>
      </c>
      <c r="BB1431" s="26">
        <v>2.8391384451399999E-2</v>
      </c>
      <c r="BC1431" s="25">
        <v>1430</v>
      </c>
      <c r="BD1431" s="26">
        <v>9.7773381741400003E-2</v>
      </c>
      <c r="BE1431" s="25">
        <v>1430</v>
      </c>
      <c r="BF1431" s="26">
        <v>0.87383523380700001</v>
      </c>
      <c r="BG1431" s="25">
        <v>1430</v>
      </c>
      <c r="BH1431" s="26">
        <v>36.601681528900002</v>
      </c>
      <c r="BI1431" s="25">
        <v>1430</v>
      </c>
      <c r="BJ1431" s="26">
        <v>524.52064278900002</v>
      </c>
      <c r="CB1431" s="37"/>
      <c r="CD1431" s="37"/>
      <c r="CE1431" s="37"/>
    </row>
    <row r="1432" spans="1:83" x14ac:dyDescent="0.3">
      <c r="A1432" s="25">
        <v>1431</v>
      </c>
      <c r="B1432" s="26">
        <v>10828.877719599999</v>
      </c>
      <c r="C1432" s="25">
        <v>1431</v>
      </c>
      <c r="D1432" s="26">
        <v>1.7736235441999999</v>
      </c>
      <c r="E1432" s="25">
        <v>1431</v>
      </c>
      <c r="F1432" s="26">
        <v>64.973546240499999</v>
      </c>
      <c r="G1432" s="25">
        <v>1431</v>
      </c>
      <c r="H1432" s="26">
        <v>6.8103072558200001E-2</v>
      </c>
      <c r="I1432" s="25">
        <v>1431</v>
      </c>
      <c r="J1432" s="26">
        <v>0.160133445554</v>
      </c>
      <c r="K1432" s="25">
        <v>1431</v>
      </c>
      <c r="L1432" s="26">
        <v>636451.99353199999</v>
      </c>
      <c r="M1432" s="25">
        <v>1431</v>
      </c>
      <c r="N1432" s="26">
        <v>48.472647782800003</v>
      </c>
      <c r="O1432" s="25">
        <v>1431</v>
      </c>
      <c r="P1432" s="26">
        <v>1.4185684644199999E-2</v>
      </c>
      <c r="Q1432" s="25">
        <v>1431</v>
      </c>
      <c r="R1432" s="32">
        <v>0.76717644759500003</v>
      </c>
      <c r="S1432" s="28">
        <v>1431</v>
      </c>
      <c r="T1432" s="35">
        <v>0.65400384506499998</v>
      </c>
      <c r="U1432" s="25">
        <v>1431</v>
      </c>
      <c r="V1432" s="26">
        <v>41.242704433199997</v>
      </c>
      <c r="W1432" s="25">
        <v>1431</v>
      </c>
      <c r="X1432" s="26">
        <v>5.8738653919199999</v>
      </c>
      <c r="Y1432" s="25">
        <v>1431</v>
      </c>
      <c r="Z1432" s="26">
        <v>1.72356015609E-2</v>
      </c>
      <c r="AA1432" s="25">
        <v>1431</v>
      </c>
      <c r="AB1432" s="26">
        <v>8.9078184414199999</v>
      </c>
      <c r="AC1432" s="25">
        <v>1431</v>
      </c>
      <c r="AD1432" s="26">
        <v>0.18463582391399999</v>
      </c>
      <c r="AE1432" s="25">
        <v>1431</v>
      </c>
      <c r="AF1432" s="26">
        <v>636451.99353199999</v>
      </c>
      <c r="AG1432" s="25">
        <v>1431</v>
      </c>
      <c r="AH1432" s="26">
        <v>1.63728176005</v>
      </c>
      <c r="AI1432" s="25">
        <v>1431</v>
      </c>
      <c r="AJ1432" s="26">
        <v>74.403313770099999</v>
      </c>
      <c r="AK1432" s="25">
        <v>1431</v>
      </c>
      <c r="AL1432" s="26">
        <v>0.20143641441900001</v>
      </c>
      <c r="AM1432" s="25">
        <v>1431</v>
      </c>
      <c r="AN1432" s="26">
        <v>1.1646325197</v>
      </c>
      <c r="AO1432" s="25">
        <v>1431</v>
      </c>
      <c r="AP1432" s="26">
        <v>1.24398600505</v>
      </c>
      <c r="AQ1432" s="25">
        <v>1431</v>
      </c>
      <c r="AR1432" s="26">
        <v>486.38839427300002</v>
      </c>
      <c r="AS1432" s="25">
        <v>1431</v>
      </c>
      <c r="AT1432" s="26">
        <v>2.2371622932299999</v>
      </c>
      <c r="AU1432" s="25">
        <v>1431</v>
      </c>
      <c r="AV1432" s="26">
        <v>9962.0684878100001</v>
      </c>
      <c r="AW1432" s="25">
        <v>1431</v>
      </c>
      <c r="AX1432" s="26">
        <v>1.63728176005</v>
      </c>
      <c r="AY1432" s="25">
        <v>1431</v>
      </c>
      <c r="AZ1432" s="26">
        <v>73.096848901800001</v>
      </c>
      <c r="BA1432" s="25">
        <v>1431</v>
      </c>
      <c r="BB1432" s="26">
        <v>3.6673310951299998E-2</v>
      </c>
      <c r="BC1432" s="25">
        <v>1431</v>
      </c>
      <c r="BD1432" s="26">
        <v>0.124411318806</v>
      </c>
      <c r="BE1432" s="25">
        <v>1431</v>
      </c>
      <c r="BF1432" s="26">
        <v>0.838915370243</v>
      </c>
      <c r="BG1432" s="25">
        <v>1431</v>
      </c>
      <c r="BH1432" s="26">
        <v>45.975253240400001</v>
      </c>
      <c r="BI1432" s="25">
        <v>1431</v>
      </c>
      <c r="BJ1432" s="26">
        <v>1529.26551511</v>
      </c>
      <c r="CB1432" s="37"/>
      <c r="CD1432" s="37"/>
      <c r="CE1432" s="37"/>
    </row>
    <row r="1433" spans="1:83" x14ac:dyDescent="0.3">
      <c r="A1433" s="25">
        <v>1432</v>
      </c>
      <c r="B1433" s="26">
        <v>11087.6804961</v>
      </c>
      <c r="C1433" s="25">
        <v>1432</v>
      </c>
      <c r="D1433" s="26">
        <v>1.2215163145200001</v>
      </c>
      <c r="E1433" s="25">
        <v>1432</v>
      </c>
      <c r="F1433" s="26">
        <v>59.312611093299999</v>
      </c>
      <c r="G1433" s="25">
        <v>1432</v>
      </c>
      <c r="H1433" s="26">
        <v>0.13817697709900001</v>
      </c>
      <c r="I1433" s="25">
        <v>1432</v>
      </c>
      <c r="J1433" s="26">
        <v>0.12196326527199999</v>
      </c>
      <c r="K1433" s="25">
        <v>1432</v>
      </c>
      <c r="L1433" s="26">
        <v>789549.02054399997</v>
      </c>
      <c r="M1433" s="25">
        <v>1432</v>
      </c>
      <c r="N1433" s="26">
        <v>64.020178870799995</v>
      </c>
      <c r="O1433" s="25">
        <v>1432</v>
      </c>
      <c r="P1433" s="26">
        <v>1.4298684202200001E-2</v>
      </c>
      <c r="Q1433" s="25">
        <v>1432</v>
      </c>
      <c r="R1433" s="32">
        <v>0.76474124398300003</v>
      </c>
      <c r="S1433" s="28">
        <v>1432</v>
      </c>
      <c r="T1433" s="35">
        <v>0.33152446991399998</v>
      </c>
      <c r="U1433" s="25">
        <v>1432</v>
      </c>
      <c r="V1433" s="26">
        <v>29.605771073700001</v>
      </c>
      <c r="W1433" s="25">
        <v>1432</v>
      </c>
      <c r="X1433" s="26">
        <v>9.34168855321</v>
      </c>
      <c r="Y1433" s="25">
        <v>1432</v>
      </c>
      <c r="Z1433" s="26">
        <v>9.2729857801900004E-2</v>
      </c>
      <c r="AA1433" s="25">
        <v>1432</v>
      </c>
      <c r="AB1433" s="26">
        <v>14.921206012900001</v>
      </c>
      <c r="AC1433" s="25">
        <v>1432</v>
      </c>
      <c r="AD1433" s="26">
        <v>0.45589320102300002</v>
      </c>
      <c r="AE1433" s="25">
        <v>1432</v>
      </c>
      <c r="AF1433" s="26">
        <v>789549.02054399997</v>
      </c>
      <c r="AG1433" s="25">
        <v>1432</v>
      </c>
      <c r="AH1433" s="26">
        <v>1.00766854512</v>
      </c>
      <c r="AI1433" s="25">
        <v>1432</v>
      </c>
      <c r="AJ1433" s="26">
        <v>64.160493699400007</v>
      </c>
      <c r="AK1433" s="25">
        <v>1432</v>
      </c>
      <c r="AL1433" s="26">
        <v>0.28210672104399998</v>
      </c>
      <c r="AM1433" s="25">
        <v>1432</v>
      </c>
      <c r="AN1433" s="26">
        <v>1.6766684032700001</v>
      </c>
      <c r="AO1433" s="25">
        <v>1432</v>
      </c>
      <c r="AP1433" s="26">
        <v>0.93680599504200002</v>
      </c>
      <c r="AQ1433" s="25">
        <v>1432</v>
      </c>
      <c r="AR1433" s="26">
        <v>1581.0458723199999</v>
      </c>
      <c r="AS1433" s="25">
        <v>1432</v>
      </c>
      <c r="AT1433" s="26">
        <v>3.1637481150300002</v>
      </c>
      <c r="AU1433" s="25">
        <v>1432</v>
      </c>
      <c r="AV1433" s="26">
        <v>9466.8747190300001</v>
      </c>
      <c r="AW1433" s="25">
        <v>1432</v>
      </c>
      <c r="AX1433" s="26">
        <v>1.00766854512</v>
      </c>
      <c r="AY1433" s="25">
        <v>1432</v>
      </c>
      <c r="AZ1433" s="26">
        <v>70.022943455999993</v>
      </c>
      <c r="BA1433" s="25">
        <v>1432</v>
      </c>
      <c r="BB1433" s="26">
        <v>6.3442627395300003E-2</v>
      </c>
      <c r="BC1433" s="25">
        <v>1432</v>
      </c>
      <c r="BD1433" s="26">
        <v>7.00276203895E-2</v>
      </c>
      <c r="BE1433" s="25">
        <v>1432</v>
      </c>
      <c r="BF1433" s="26">
        <v>0.86652975221499995</v>
      </c>
      <c r="BG1433" s="25">
        <v>1432</v>
      </c>
      <c r="BH1433" s="26">
        <v>30.3537167084</v>
      </c>
      <c r="BI1433" s="25">
        <v>1432</v>
      </c>
      <c r="BJ1433" s="26">
        <v>580.96453294599996</v>
      </c>
      <c r="CB1433" s="37"/>
      <c r="CD1433" s="37"/>
      <c r="CE1433" s="37"/>
    </row>
    <row r="1434" spans="1:83" x14ac:dyDescent="0.3">
      <c r="A1434" s="25">
        <v>1433</v>
      </c>
      <c r="B1434" s="26">
        <v>8545.1099136400007</v>
      </c>
      <c r="C1434" s="25">
        <v>1433</v>
      </c>
      <c r="D1434" s="26">
        <v>1.8726919225100001</v>
      </c>
      <c r="E1434" s="25">
        <v>1433</v>
      </c>
      <c r="F1434" s="26">
        <v>52.438253020399998</v>
      </c>
      <c r="G1434" s="25">
        <v>1433</v>
      </c>
      <c r="H1434" s="26">
        <v>0.15245124720100001</v>
      </c>
      <c r="I1434" s="25">
        <v>1433</v>
      </c>
      <c r="J1434" s="26">
        <v>5.13625701111E-2</v>
      </c>
      <c r="K1434" s="25">
        <v>1433</v>
      </c>
      <c r="L1434" s="26">
        <v>610101.38386499998</v>
      </c>
      <c r="M1434" s="25">
        <v>1433</v>
      </c>
      <c r="N1434" s="26">
        <v>66.214438766499995</v>
      </c>
      <c r="O1434" s="25">
        <v>1433</v>
      </c>
      <c r="P1434" s="26">
        <v>1.25352671629E-2</v>
      </c>
      <c r="Q1434" s="25">
        <v>1433</v>
      </c>
      <c r="R1434" s="32">
        <v>0.76111475267100004</v>
      </c>
      <c r="S1434" s="28">
        <v>1433</v>
      </c>
      <c r="T1434" s="35">
        <v>0.72862921791400004</v>
      </c>
      <c r="U1434" s="25">
        <v>1433</v>
      </c>
      <c r="V1434" s="26">
        <v>37.153232931300003</v>
      </c>
      <c r="W1434" s="25">
        <v>1433</v>
      </c>
      <c r="X1434" s="26">
        <v>6.6593307363400003</v>
      </c>
      <c r="Y1434" s="25">
        <v>1433</v>
      </c>
      <c r="Z1434" s="26">
        <v>3.2567246140500002E-2</v>
      </c>
      <c r="AA1434" s="25">
        <v>1433</v>
      </c>
      <c r="AB1434" s="26">
        <v>9.3149973216199999</v>
      </c>
      <c r="AC1434" s="25">
        <v>1433</v>
      </c>
      <c r="AD1434" s="26">
        <v>0.38372782754500001</v>
      </c>
      <c r="AE1434" s="25">
        <v>1433</v>
      </c>
      <c r="AF1434" s="26">
        <v>610101.38386499998</v>
      </c>
      <c r="AG1434" s="25">
        <v>1433</v>
      </c>
      <c r="AH1434" s="26">
        <v>1.71676740084</v>
      </c>
      <c r="AI1434" s="25">
        <v>1433</v>
      </c>
      <c r="AJ1434" s="26">
        <v>80.848091408900004</v>
      </c>
      <c r="AK1434" s="25">
        <v>1433</v>
      </c>
      <c r="AL1434" s="26">
        <v>0.17428080653700001</v>
      </c>
      <c r="AM1434" s="25">
        <v>1433</v>
      </c>
      <c r="AN1434" s="26">
        <v>1.5928544737999999</v>
      </c>
      <c r="AO1434" s="25">
        <v>1433</v>
      </c>
      <c r="AP1434" s="26">
        <v>0.49523970455900002</v>
      </c>
      <c r="AQ1434" s="25">
        <v>1433</v>
      </c>
      <c r="AR1434" s="26">
        <v>267.92565481700001</v>
      </c>
      <c r="AS1434" s="25">
        <v>1433</v>
      </c>
      <c r="AT1434" s="26">
        <v>3.9035200912299999</v>
      </c>
      <c r="AU1434" s="25">
        <v>1433</v>
      </c>
      <c r="AV1434" s="26">
        <v>7982.69326903</v>
      </c>
      <c r="AW1434" s="25">
        <v>1433</v>
      </c>
      <c r="AX1434" s="26">
        <v>1.71676740084</v>
      </c>
      <c r="AY1434" s="25">
        <v>1433</v>
      </c>
      <c r="AZ1434" s="26">
        <v>75.130930214399996</v>
      </c>
      <c r="BA1434" s="25">
        <v>1433</v>
      </c>
      <c r="BB1434" s="26">
        <v>8.7262018975899996E-2</v>
      </c>
      <c r="BC1434" s="25">
        <v>1433</v>
      </c>
      <c r="BD1434" s="26">
        <v>6.0456900754299998E-2</v>
      </c>
      <c r="BE1434" s="25">
        <v>1433</v>
      </c>
      <c r="BF1434" s="26">
        <v>0.85228108027000005</v>
      </c>
      <c r="BG1434" s="25">
        <v>1433</v>
      </c>
      <c r="BH1434" s="26">
        <v>39.5074270243</v>
      </c>
      <c r="BI1434" s="25">
        <v>1433</v>
      </c>
      <c r="BJ1434" s="26">
        <v>393.23558083699999</v>
      </c>
      <c r="CB1434" s="37"/>
      <c r="CD1434" s="37"/>
      <c r="CE1434" s="37"/>
    </row>
    <row r="1435" spans="1:83" x14ac:dyDescent="0.3">
      <c r="A1435" s="25">
        <v>1434</v>
      </c>
      <c r="B1435" s="26">
        <v>7498.9679546500001</v>
      </c>
      <c r="C1435" s="25">
        <v>1434</v>
      </c>
      <c r="D1435" s="26">
        <v>2.3806670194500001</v>
      </c>
      <c r="E1435" s="25">
        <v>1434</v>
      </c>
      <c r="F1435" s="26">
        <v>74.243955637200003</v>
      </c>
      <c r="G1435" s="25">
        <v>1434</v>
      </c>
      <c r="H1435" s="26">
        <v>5.2215652523599998E-2</v>
      </c>
      <c r="I1435" s="25">
        <v>1434</v>
      </c>
      <c r="J1435" s="26">
        <v>0.184627137755</v>
      </c>
      <c r="K1435" s="25">
        <v>1434</v>
      </c>
      <c r="L1435" s="26">
        <v>626856.20461300004</v>
      </c>
      <c r="M1435" s="25">
        <v>1434</v>
      </c>
      <c r="N1435" s="26">
        <v>75.700533500700004</v>
      </c>
      <c r="O1435" s="25">
        <v>1434</v>
      </c>
      <c r="P1435" s="26">
        <v>1.67017346106E-2</v>
      </c>
      <c r="Q1435" s="25">
        <v>1434</v>
      </c>
      <c r="R1435" s="32">
        <v>0.41644604849</v>
      </c>
      <c r="S1435" s="28">
        <v>1434</v>
      </c>
      <c r="T1435" s="35">
        <v>0.47347458226400002</v>
      </c>
      <c r="U1435" s="25">
        <v>1434</v>
      </c>
      <c r="V1435" s="26">
        <v>27.2151338639</v>
      </c>
      <c r="W1435" s="25">
        <v>1434</v>
      </c>
      <c r="X1435" s="26">
        <v>3.5038135401199999</v>
      </c>
      <c r="Y1435" s="25">
        <v>1434</v>
      </c>
      <c r="Z1435" s="26">
        <v>7.5499817367200003E-2</v>
      </c>
      <c r="AA1435" s="25">
        <v>1434</v>
      </c>
      <c r="AB1435" s="26">
        <v>5.5182279756200003</v>
      </c>
      <c r="AC1435" s="25">
        <v>1434</v>
      </c>
      <c r="AD1435" s="26">
        <v>0.24322083894499999</v>
      </c>
      <c r="AE1435" s="25">
        <v>1434</v>
      </c>
      <c r="AF1435" s="26">
        <v>626856.20461300004</v>
      </c>
      <c r="AG1435" s="25">
        <v>1434</v>
      </c>
      <c r="AH1435" s="26">
        <v>2.2929274561100002</v>
      </c>
      <c r="AI1435" s="25">
        <v>1434</v>
      </c>
      <c r="AJ1435" s="26">
        <v>82.055497633800002</v>
      </c>
      <c r="AK1435" s="25">
        <v>1434</v>
      </c>
      <c r="AL1435" s="26">
        <v>6.0525545043599999E-2</v>
      </c>
      <c r="AM1435" s="25">
        <v>1434</v>
      </c>
      <c r="AN1435" s="26">
        <v>0.63914286240600005</v>
      </c>
      <c r="AO1435" s="25">
        <v>1434</v>
      </c>
      <c r="AP1435" s="26">
        <v>0.94266517201400002</v>
      </c>
      <c r="AQ1435" s="25">
        <v>1434</v>
      </c>
      <c r="AR1435" s="26">
        <v>195.66155325299999</v>
      </c>
      <c r="AS1435" s="25">
        <v>1434</v>
      </c>
      <c r="AT1435" s="26">
        <v>1.24965754234</v>
      </c>
      <c r="AU1435" s="25">
        <v>1434</v>
      </c>
      <c r="AV1435" s="26">
        <v>7010.3115878099998</v>
      </c>
      <c r="AW1435" s="25">
        <v>1434</v>
      </c>
      <c r="AX1435" s="26">
        <v>2.2929274561100002</v>
      </c>
      <c r="AY1435" s="25">
        <v>1434</v>
      </c>
      <c r="AZ1435" s="26">
        <v>80.336010084600005</v>
      </c>
      <c r="BA1435" s="25">
        <v>1434</v>
      </c>
      <c r="BB1435" s="26">
        <v>3.2023312396800001E-2</v>
      </c>
      <c r="BC1435" s="25">
        <v>1434</v>
      </c>
      <c r="BD1435" s="26">
        <v>0.15162332179599999</v>
      </c>
      <c r="BE1435" s="25">
        <v>1434</v>
      </c>
      <c r="BF1435" s="26">
        <v>0.81635336580700002</v>
      </c>
      <c r="BG1435" s="25">
        <v>1434</v>
      </c>
      <c r="BH1435" s="26">
        <v>27.9007524258</v>
      </c>
      <c r="BI1435" s="25">
        <v>1434</v>
      </c>
      <c r="BJ1435" s="26">
        <v>235.43375886000001</v>
      </c>
      <c r="CB1435" s="37"/>
      <c r="CD1435" s="37"/>
      <c r="CE1435" s="37"/>
    </row>
    <row r="1436" spans="1:83" x14ac:dyDescent="0.3">
      <c r="A1436" s="25">
        <v>1435</v>
      </c>
      <c r="B1436" s="26">
        <v>3969.5460538699999</v>
      </c>
      <c r="C1436" s="25">
        <v>1435</v>
      </c>
      <c r="D1436" s="26">
        <v>1.29248720498</v>
      </c>
      <c r="E1436" s="25">
        <v>1435</v>
      </c>
      <c r="F1436" s="26">
        <v>58.870916143199999</v>
      </c>
      <c r="G1436" s="25">
        <v>1435</v>
      </c>
      <c r="H1436" s="26">
        <v>2.1913614071900001E-2</v>
      </c>
      <c r="I1436" s="25">
        <v>1435</v>
      </c>
      <c r="J1436" s="26">
        <v>6.3640218395500006E-2</v>
      </c>
      <c r="K1436" s="25">
        <v>1435</v>
      </c>
      <c r="L1436" s="26">
        <v>636340.33764299995</v>
      </c>
      <c r="M1436" s="25">
        <v>1435</v>
      </c>
      <c r="N1436" s="26">
        <v>61.615589930799999</v>
      </c>
      <c r="O1436" s="25">
        <v>1435</v>
      </c>
      <c r="P1436" s="26">
        <v>1.4329039280000001E-2</v>
      </c>
      <c r="Q1436" s="25">
        <v>1435</v>
      </c>
      <c r="R1436" s="32">
        <v>0.55664663005399995</v>
      </c>
      <c r="S1436" s="28">
        <v>1435</v>
      </c>
      <c r="T1436" s="35">
        <v>0.895675918588</v>
      </c>
      <c r="U1436" s="25">
        <v>1435</v>
      </c>
      <c r="V1436" s="26">
        <v>34.280286076800003</v>
      </c>
      <c r="W1436" s="25">
        <v>1435</v>
      </c>
      <c r="X1436" s="26">
        <v>3.0327579561500002</v>
      </c>
      <c r="Y1436" s="25">
        <v>1435</v>
      </c>
      <c r="Z1436" s="26">
        <v>4.90964809552E-2</v>
      </c>
      <c r="AA1436" s="25">
        <v>1435</v>
      </c>
      <c r="AB1436" s="26">
        <v>6.3785981056200001</v>
      </c>
      <c r="AC1436" s="25">
        <v>1435</v>
      </c>
      <c r="AD1436" s="26">
        <v>0.27026759326900002</v>
      </c>
      <c r="AE1436" s="25">
        <v>1435</v>
      </c>
      <c r="AF1436" s="26">
        <v>636340.33764299995</v>
      </c>
      <c r="AG1436" s="25">
        <v>1435</v>
      </c>
      <c r="AH1436" s="26">
        <v>1.2095750225199999</v>
      </c>
      <c r="AI1436" s="25">
        <v>1435</v>
      </c>
      <c r="AJ1436" s="26">
        <v>60.9931536741</v>
      </c>
      <c r="AK1436" s="25">
        <v>1435</v>
      </c>
      <c r="AL1436" s="26">
        <v>1.9132838757799999E-2</v>
      </c>
      <c r="AM1436" s="25">
        <v>1435</v>
      </c>
      <c r="AN1436" s="26">
        <v>0.62751964880199995</v>
      </c>
      <c r="AO1436" s="25">
        <v>1435</v>
      </c>
      <c r="AP1436" s="26">
        <v>0.99168571263600003</v>
      </c>
      <c r="AQ1436" s="25">
        <v>1435</v>
      </c>
      <c r="AR1436" s="26">
        <v>146.556885935</v>
      </c>
      <c r="AS1436" s="25">
        <v>1435</v>
      </c>
      <c r="AT1436" s="26">
        <v>1.83501044472</v>
      </c>
      <c r="AU1436" s="25">
        <v>1435</v>
      </c>
      <c r="AV1436" s="26">
        <v>3857.2380856599998</v>
      </c>
      <c r="AW1436" s="25">
        <v>1435</v>
      </c>
      <c r="AX1436" s="26">
        <v>1.2095750225199999</v>
      </c>
      <c r="AY1436" s="25">
        <v>1435</v>
      </c>
      <c r="AZ1436" s="26">
        <v>60.943114977</v>
      </c>
      <c r="BA1436" s="25">
        <v>1435</v>
      </c>
      <c r="BB1436" s="26">
        <v>1.00670187688E-2</v>
      </c>
      <c r="BC1436" s="25">
        <v>1435</v>
      </c>
      <c r="BD1436" s="26">
        <v>4.8861651127100003E-2</v>
      </c>
      <c r="BE1436" s="25">
        <v>1435</v>
      </c>
      <c r="BF1436" s="26">
        <v>0.94107133010400001</v>
      </c>
      <c r="BG1436" s="25">
        <v>1435</v>
      </c>
      <c r="BH1436" s="26">
        <v>34.708446863200002</v>
      </c>
      <c r="BI1436" s="25">
        <v>1435</v>
      </c>
      <c r="BJ1436" s="26">
        <v>313.30565976100002</v>
      </c>
      <c r="CB1436" s="37"/>
      <c r="CD1436" s="37"/>
      <c r="CE1436" s="37"/>
    </row>
    <row r="1437" spans="1:83" x14ac:dyDescent="0.3">
      <c r="A1437" s="25">
        <v>1436</v>
      </c>
      <c r="B1437" s="26">
        <v>4359.3012879500002</v>
      </c>
      <c r="C1437" s="25">
        <v>1436</v>
      </c>
      <c r="D1437" s="26">
        <v>2.1800556591300002</v>
      </c>
      <c r="E1437" s="25">
        <v>1436</v>
      </c>
      <c r="F1437" s="26">
        <v>37.218690329099999</v>
      </c>
      <c r="G1437" s="25">
        <v>1436</v>
      </c>
      <c r="H1437" s="26">
        <v>4.9607160463199997E-2</v>
      </c>
      <c r="I1437" s="25">
        <v>1436</v>
      </c>
      <c r="J1437" s="26">
        <v>0.16141735413200001</v>
      </c>
      <c r="K1437" s="25">
        <v>1436</v>
      </c>
      <c r="L1437" s="26">
        <v>555055.17744300002</v>
      </c>
      <c r="M1437" s="25">
        <v>1436</v>
      </c>
      <c r="N1437" s="26">
        <v>54.124361836200002</v>
      </c>
      <c r="O1437" s="25">
        <v>1436</v>
      </c>
      <c r="P1437" s="26">
        <v>1.4177187075900001E-2</v>
      </c>
      <c r="Q1437" s="25">
        <v>1436</v>
      </c>
      <c r="R1437" s="32">
        <v>0.48049686106200001</v>
      </c>
      <c r="S1437" s="28">
        <v>1436</v>
      </c>
      <c r="T1437" s="35">
        <v>0.59786921767900003</v>
      </c>
      <c r="U1437" s="25">
        <v>1436</v>
      </c>
      <c r="V1437" s="26">
        <v>36.852476289499997</v>
      </c>
      <c r="W1437" s="25">
        <v>1436</v>
      </c>
      <c r="X1437" s="26">
        <v>8.8235563182999996</v>
      </c>
      <c r="Y1437" s="25">
        <v>1436</v>
      </c>
      <c r="Z1437" s="26">
        <v>7.6294962779399997E-2</v>
      </c>
      <c r="AA1437" s="25">
        <v>1436</v>
      </c>
      <c r="AB1437" s="26">
        <v>11.0114399709</v>
      </c>
      <c r="AC1437" s="25">
        <v>1436</v>
      </c>
      <c r="AD1437" s="26">
        <v>0.46722994029999998</v>
      </c>
      <c r="AE1437" s="25">
        <v>1436</v>
      </c>
      <c r="AF1437" s="26">
        <v>555055.17744300002</v>
      </c>
      <c r="AG1437" s="25">
        <v>1436</v>
      </c>
      <c r="AH1437" s="26">
        <v>1.9743738658700001</v>
      </c>
      <c r="AI1437" s="25">
        <v>1436</v>
      </c>
      <c r="AJ1437" s="26">
        <v>63.376552668000002</v>
      </c>
      <c r="AK1437" s="25">
        <v>1436</v>
      </c>
      <c r="AL1437" s="26">
        <v>0.11394993004200001</v>
      </c>
      <c r="AM1437" s="25">
        <v>1436</v>
      </c>
      <c r="AN1437" s="26">
        <v>0.74269199279099996</v>
      </c>
      <c r="AO1437" s="25">
        <v>1436</v>
      </c>
      <c r="AP1437" s="26">
        <v>1.2299952235</v>
      </c>
      <c r="AQ1437" s="25">
        <v>1436</v>
      </c>
      <c r="AR1437" s="26">
        <v>681.75544961399999</v>
      </c>
      <c r="AS1437" s="25">
        <v>1436</v>
      </c>
      <c r="AT1437" s="26">
        <v>3.3526973255399999</v>
      </c>
      <c r="AU1437" s="25">
        <v>1436</v>
      </c>
      <c r="AV1437" s="26">
        <v>3752.14495515</v>
      </c>
      <c r="AW1437" s="25">
        <v>1436</v>
      </c>
      <c r="AX1437" s="26">
        <v>1.9743738658700001</v>
      </c>
      <c r="AY1437" s="25">
        <v>1436</v>
      </c>
      <c r="AZ1437" s="26">
        <v>69.238939625900002</v>
      </c>
      <c r="BA1437" s="25">
        <v>1436</v>
      </c>
      <c r="BB1437" s="26">
        <v>4.08843895002E-3</v>
      </c>
      <c r="BC1437" s="25">
        <v>1436</v>
      </c>
      <c r="BD1437" s="26">
        <v>7.92673773109E-2</v>
      </c>
      <c r="BE1437" s="25">
        <v>1436</v>
      </c>
      <c r="BF1437" s="26">
        <v>0.91664418373900003</v>
      </c>
      <c r="BG1437" s="25">
        <v>1436</v>
      </c>
      <c r="BH1437" s="26">
        <v>37.384675315400003</v>
      </c>
      <c r="BI1437" s="25">
        <v>1436</v>
      </c>
      <c r="BJ1437" s="26">
        <v>322.35856808</v>
      </c>
      <c r="CB1437" s="37"/>
      <c r="CD1437" s="37"/>
      <c r="CE1437" s="37"/>
    </row>
    <row r="1438" spans="1:83" x14ac:dyDescent="0.3">
      <c r="A1438" s="25">
        <v>1437</v>
      </c>
      <c r="B1438" s="26">
        <v>3253.8702570400001</v>
      </c>
      <c r="C1438" s="25">
        <v>1437</v>
      </c>
      <c r="D1438" s="26">
        <v>2.0045561752699999</v>
      </c>
      <c r="E1438" s="25">
        <v>1437</v>
      </c>
      <c r="F1438" s="26">
        <v>41.553419415400001</v>
      </c>
      <c r="G1438" s="25">
        <v>1437</v>
      </c>
      <c r="H1438" s="26">
        <v>0.17879302586199999</v>
      </c>
      <c r="I1438" s="25">
        <v>1437</v>
      </c>
      <c r="J1438" s="26">
        <v>0.172339881157</v>
      </c>
      <c r="K1438" s="25">
        <v>1437</v>
      </c>
      <c r="L1438" s="26">
        <v>403422.50005799998</v>
      </c>
      <c r="M1438" s="25">
        <v>1437</v>
      </c>
      <c r="N1438" s="26">
        <v>56.2580288057</v>
      </c>
      <c r="O1438" s="25">
        <v>1437</v>
      </c>
      <c r="P1438" s="26">
        <v>1.23281283357E-2</v>
      </c>
      <c r="Q1438" s="25">
        <v>1437</v>
      </c>
      <c r="R1438" s="32">
        <v>0.33065458555999999</v>
      </c>
      <c r="S1438" s="28">
        <v>1437</v>
      </c>
      <c r="T1438" s="35">
        <v>0.350245639356</v>
      </c>
      <c r="U1438" s="25">
        <v>1437</v>
      </c>
      <c r="V1438" s="26">
        <v>38.202627882599998</v>
      </c>
      <c r="W1438" s="25">
        <v>1437</v>
      </c>
      <c r="X1438" s="26">
        <v>7.8783557602599998</v>
      </c>
      <c r="Y1438" s="25">
        <v>1437</v>
      </c>
      <c r="Z1438" s="26">
        <v>2.8139064710800001E-2</v>
      </c>
      <c r="AA1438" s="25">
        <v>1437</v>
      </c>
      <c r="AB1438" s="26">
        <v>8.7743336781300005</v>
      </c>
      <c r="AC1438" s="25">
        <v>1437</v>
      </c>
      <c r="AD1438" s="26">
        <v>0.21647184042299999</v>
      </c>
      <c r="AE1438" s="25">
        <v>1437</v>
      </c>
      <c r="AF1438" s="26">
        <v>403422.50005799998</v>
      </c>
      <c r="AG1438" s="25">
        <v>1437</v>
      </c>
      <c r="AH1438" s="26">
        <v>1.82015113296</v>
      </c>
      <c r="AI1438" s="25">
        <v>1437</v>
      </c>
      <c r="AJ1438" s="26">
        <v>74.350553260200002</v>
      </c>
      <c r="AK1438" s="25">
        <v>1437</v>
      </c>
      <c r="AL1438" s="26">
        <v>0.20908042236400001</v>
      </c>
      <c r="AM1438" s="25">
        <v>1437</v>
      </c>
      <c r="AN1438" s="26">
        <v>1.3324176273499999</v>
      </c>
      <c r="AO1438" s="25">
        <v>1437</v>
      </c>
      <c r="AP1438" s="26">
        <v>0.86238561315700002</v>
      </c>
      <c r="AQ1438" s="25">
        <v>1437</v>
      </c>
      <c r="AR1438" s="26">
        <v>703.82009669700005</v>
      </c>
      <c r="AS1438" s="25">
        <v>1437</v>
      </c>
      <c r="AT1438" s="26">
        <v>2.0474883039499998</v>
      </c>
      <c r="AU1438" s="25">
        <v>1437</v>
      </c>
      <c r="AV1438" s="26">
        <v>2484.37911295</v>
      </c>
      <c r="AW1438" s="25">
        <v>1437</v>
      </c>
      <c r="AX1438" s="26">
        <v>1.82015113296</v>
      </c>
      <c r="AY1438" s="25">
        <v>1437</v>
      </c>
      <c r="AZ1438" s="26">
        <v>84.518710307099994</v>
      </c>
      <c r="BA1438" s="25">
        <v>1437</v>
      </c>
      <c r="BB1438" s="26">
        <v>3.9551635002999998E-2</v>
      </c>
      <c r="BC1438" s="25">
        <v>1437</v>
      </c>
      <c r="BD1438" s="26">
        <v>0.110606517744</v>
      </c>
      <c r="BE1438" s="25">
        <v>1437</v>
      </c>
      <c r="BF1438" s="26">
        <v>0.84984184725300005</v>
      </c>
      <c r="BG1438" s="25">
        <v>1437</v>
      </c>
      <c r="BH1438" s="26">
        <v>40.589865198200002</v>
      </c>
      <c r="BI1438" s="25">
        <v>1437</v>
      </c>
      <c r="BJ1438" s="26">
        <v>1010.5703322000001</v>
      </c>
      <c r="CB1438" s="37"/>
      <c r="CD1438" s="37"/>
      <c r="CE1438" s="37"/>
    </row>
    <row r="1439" spans="1:83" x14ac:dyDescent="0.3">
      <c r="A1439" s="25">
        <v>1438</v>
      </c>
      <c r="B1439" s="26">
        <v>8054.6331048499997</v>
      </c>
      <c r="C1439" s="25">
        <v>1438</v>
      </c>
      <c r="D1439" s="26">
        <v>1.4830384130400001</v>
      </c>
      <c r="E1439" s="25">
        <v>1438</v>
      </c>
      <c r="F1439" s="26">
        <v>62.007562292999999</v>
      </c>
      <c r="G1439" s="25">
        <v>1438</v>
      </c>
      <c r="H1439" s="26">
        <v>4.3906908641799997E-2</v>
      </c>
      <c r="I1439" s="25">
        <v>1438</v>
      </c>
      <c r="J1439" s="26">
        <v>0.16534783069299999</v>
      </c>
      <c r="K1439" s="25">
        <v>1438</v>
      </c>
      <c r="L1439" s="26">
        <v>770761.96077100001</v>
      </c>
      <c r="M1439" s="25">
        <v>1438</v>
      </c>
      <c r="N1439" s="26">
        <v>67.167763369499994</v>
      </c>
      <c r="O1439" s="25">
        <v>1438</v>
      </c>
      <c r="P1439" s="26">
        <v>1.6979680282E-2</v>
      </c>
      <c r="Q1439" s="25">
        <v>1438</v>
      </c>
      <c r="R1439" s="32">
        <v>0.68487750138000003</v>
      </c>
      <c r="S1439" s="28">
        <v>1438</v>
      </c>
      <c r="T1439" s="35">
        <v>0.73535654844300002</v>
      </c>
      <c r="U1439" s="25">
        <v>1438</v>
      </c>
      <c r="V1439" s="26">
        <v>30.851559462099999</v>
      </c>
      <c r="W1439" s="25">
        <v>1438</v>
      </c>
      <c r="X1439" s="26">
        <v>1.4755974456400001</v>
      </c>
      <c r="Y1439" s="25">
        <v>1438</v>
      </c>
      <c r="Z1439" s="26">
        <v>1.7873412742300001E-2</v>
      </c>
      <c r="AA1439" s="25">
        <v>1438</v>
      </c>
      <c r="AB1439" s="26">
        <v>12.389502298</v>
      </c>
      <c r="AC1439" s="25">
        <v>1438</v>
      </c>
      <c r="AD1439" s="26">
        <v>0.45015988858099998</v>
      </c>
      <c r="AE1439" s="25">
        <v>1438</v>
      </c>
      <c r="AF1439" s="26">
        <v>770761.96077100001</v>
      </c>
      <c r="AG1439" s="25">
        <v>1438</v>
      </c>
      <c r="AH1439" s="26">
        <v>1.4242008987000001</v>
      </c>
      <c r="AI1439" s="25">
        <v>1438</v>
      </c>
      <c r="AJ1439" s="26">
        <v>85.556743411599996</v>
      </c>
      <c r="AK1439" s="25">
        <v>1438</v>
      </c>
      <c r="AL1439" s="26">
        <v>0.124405033857</v>
      </c>
      <c r="AM1439" s="25">
        <v>1438</v>
      </c>
      <c r="AN1439" s="26">
        <v>0.84282356933299996</v>
      </c>
      <c r="AO1439" s="25">
        <v>1438</v>
      </c>
      <c r="AP1439" s="26">
        <v>0.96454696129200002</v>
      </c>
      <c r="AQ1439" s="25">
        <v>1438</v>
      </c>
      <c r="AR1439" s="26">
        <v>45.6004726902</v>
      </c>
      <c r="AS1439" s="25">
        <v>1438</v>
      </c>
      <c r="AT1439" s="26">
        <v>6.8983271563599997</v>
      </c>
      <c r="AU1439" s="25">
        <v>1438</v>
      </c>
      <c r="AV1439" s="26">
        <v>7590.6442795000003</v>
      </c>
      <c r="AW1439" s="25">
        <v>1438</v>
      </c>
      <c r="AX1439" s="26">
        <v>1.4242008987000001</v>
      </c>
      <c r="AY1439" s="25">
        <v>1438</v>
      </c>
      <c r="AZ1439" s="26">
        <v>79.8883855224</v>
      </c>
      <c r="BA1439" s="25">
        <v>1438</v>
      </c>
      <c r="BB1439" s="26">
        <v>1.96446885399E-2</v>
      </c>
      <c r="BC1439" s="25">
        <v>1438</v>
      </c>
      <c r="BD1439" s="26">
        <v>0.141274632728</v>
      </c>
      <c r="BE1439" s="25">
        <v>1438</v>
      </c>
      <c r="BF1439" s="26">
        <v>0.83908067873199998</v>
      </c>
      <c r="BG1439" s="25">
        <v>1438</v>
      </c>
      <c r="BH1439" s="26">
        <v>32.338905883599999</v>
      </c>
      <c r="BI1439" s="25">
        <v>1438</v>
      </c>
      <c r="BJ1439" s="26">
        <v>550.35649057099999</v>
      </c>
      <c r="CB1439" s="37"/>
      <c r="CD1439" s="37"/>
      <c r="CE1439" s="37"/>
    </row>
    <row r="1440" spans="1:83" x14ac:dyDescent="0.3">
      <c r="A1440" s="25">
        <v>1439</v>
      </c>
      <c r="B1440" s="26">
        <v>3368.68188887</v>
      </c>
      <c r="C1440" s="25">
        <v>1439</v>
      </c>
      <c r="D1440" s="26">
        <v>1.53479678874</v>
      </c>
      <c r="E1440" s="25">
        <v>1439</v>
      </c>
      <c r="F1440" s="26">
        <v>65.9220411278</v>
      </c>
      <c r="G1440" s="25">
        <v>1439</v>
      </c>
      <c r="H1440" s="26">
        <v>0.156547362074</v>
      </c>
      <c r="I1440" s="25">
        <v>1439</v>
      </c>
      <c r="J1440" s="26">
        <v>6.3353912731700004E-2</v>
      </c>
      <c r="K1440" s="25">
        <v>1439</v>
      </c>
      <c r="L1440" s="26">
        <v>542414.38014200004</v>
      </c>
      <c r="M1440" s="25">
        <v>1439</v>
      </c>
      <c r="N1440" s="26">
        <v>52.975889688899997</v>
      </c>
      <c r="O1440" s="25">
        <v>1439</v>
      </c>
      <c r="P1440" s="26">
        <v>1.6272789837E-2</v>
      </c>
      <c r="Q1440" s="25">
        <v>1439</v>
      </c>
      <c r="R1440" s="32">
        <v>0.30031023960300002</v>
      </c>
      <c r="S1440" s="28">
        <v>1439</v>
      </c>
      <c r="T1440" s="35">
        <v>0.54897963601099997</v>
      </c>
      <c r="U1440" s="25">
        <v>1439</v>
      </c>
      <c r="V1440" s="26">
        <v>27.5346862476</v>
      </c>
      <c r="W1440" s="25">
        <v>1439</v>
      </c>
      <c r="X1440" s="26">
        <v>3.5669800735899999</v>
      </c>
      <c r="Y1440" s="25">
        <v>1439</v>
      </c>
      <c r="Z1440" s="26">
        <v>4.5413406672299997E-2</v>
      </c>
      <c r="AA1440" s="25">
        <v>1439</v>
      </c>
      <c r="AB1440" s="26">
        <v>9.2496989464800006</v>
      </c>
      <c r="AC1440" s="25">
        <v>1439</v>
      </c>
      <c r="AD1440" s="26">
        <v>0.22954570888699999</v>
      </c>
      <c r="AE1440" s="25">
        <v>1439</v>
      </c>
      <c r="AF1440" s="26">
        <v>542414.38014200004</v>
      </c>
      <c r="AG1440" s="25">
        <v>1439</v>
      </c>
      <c r="AH1440" s="26">
        <v>1.4374795248100001</v>
      </c>
      <c r="AI1440" s="25">
        <v>1439</v>
      </c>
      <c r="AJ1440" s="26">
        <v>67.989944764300006</v>
      </c>
      <c r="AK1440" s="25">
        <v>1439</v>
      </c>
      <c r="AL1440" s="26">
        <v>7.9914881497699999E-2</v>
      </c>
      <c r="AM1440" s="25">
        <v>1439</v>
      </c>
      <c r="AN1440" s="26">
        <v>1.10780500602</v>
      </c>
      <c r="AO1440" s="25">
        <v>1439</v>
      </c>
      <c r="AP1440" s="26">
        <v>0.623775458206</v>
      </c>
      <c r="AQ1440" s="25">
        <v>1439</v>
      </c>
      <c r="AR1440" s="26">
        <v>452.31758269800002</v>
      </c>
      <c r="AS1440" s="25">
        <v>1439</v>
      </c>
      <c r="AT1440" s="26">
        <v>1.68751921975</v>
      </c>
      <c r="AU1440" s="25">
        <v>1439</v>
      </c>
      <c r="AV1440" s="26">
        <v>2821.0740147400002</v>
      </c>
      <c r="AW1440" s="25">
        <v>1439</v>
      </c>
      <c r="AX1440" s="26">
        <v>1.4374795248100001</v>
      </c>
      <c r="AY1440" s="25">
        <v>1439</v>
      </c>
      <c r="AZ1440" s="26">
        <v>73.172675797300002</v>
      </c>
      <c r="BA1440" s="25">
        <v>1439</v>
      </c>
      <c r="BB1440" s="26">
        <v>1.9439796398799999E-2</v>
      </c>
      <c r="BC1440" s="25">
        <v>1439</v>
      </c>
      <c r="BD1440" s="26">
        <v>4.9033971619799999E-2</v>
      </c>
      <c r="BE1440" s="25">
        <v>1439</v>
      </c>
      <c r="BF1440" s="26">
        <v>0.93152623198100004</v>
      </c>
      <c r="BG1440" s="25">
        <v>1439</v>
      </c>
      <c r="BH1440" s="26">
        <v>28.1729026398</v>
      </c>
      <c r="BI1440" s="25">
        <v>1439</v>
      </c>
      <c r="BJ1440" s="26">
        <v>888.80979628499995</v>
      </c>
      <c r="CB1440" s="37"/>
      <c r="CD1440" s="37"/>
      <c r="CE1440" s="37"/>
    </row>
    <row r="1441" spans="1:83" x14ac:dyDescent="0.3">
      <c r="A1441" s="25">
        <v>1440</v>
      </c>
      <c r="B1441" s="26">
        <v>9483.77150463</v>
      </c>
      <c r="C1441" s="25">
        <v>1440</v>
      </c>
      <c r="D1441" s="26">
        <v>2.3278744165399998</v>
      </c>
      <c r="E1441" s="25">
        <v>1440</v>
      </c>
      <c r="F1441" s="26">
        <v>41.806758275200004</v>
      </c>
      <c r="G1441" s="25">
        <v>1440</v>
      </c>
      <c r="H1441" s="26">
        <v>3.1692892887200001E-2</v>
      </c>
      <c r="I1441" s="25">
        <v>1440</v>
      </c>
      <c r="J1441" s="26">
        <v>2.96206460348E-2</v>
      </c>
      <c r="K1441" s="25">
        <v>1440</v>
      </c>
      <c r="L1441" s="26">
        <v>721556.72914199997</v>
      </c>
      <c r="M1441" s="25">
        <v>1440</v>
      </c>
      <c r="N1441" s="26">
        <v>60.782312261900003</v>
      </c>
      <c r="O1441" s="25">
        <v>1440</v>
      </c>
      <c r="P1441" s="26">
        <v>1.5977294748800001E-2</v>
      </c>
      <c r="Q1441" s="25">
        <v>1440</v>
      </c>
      <c r="R1441" s="32">
        <v>0.57122548027099995</v>
      </c>
      <c r="S1441" s="28">
        <v>1440</v>
      </c>
      <c r="T1441" s="35">
        <v>0.75028018232899996</v>
      </c>
      <c r="U1441" s="25">
        <v>1440</v>
      </c>
      <c r="V1441" s="26">
        <v>42.762345851799999</v>
      </c>
      <c r="W1441" s="25">
        <v>1440</v>
      </c>
      <c r="X1441" s="26">
        <v>6.4961857738599997</v>
      </c>
      <c r="Y1441" s="25">
        <v>1440</v>
      </c>
      <c r="Z1441" s="26">
        <v>2.45830549171E-2</v>
      </c>
      <c r="AA1441" s="25">
        <v>1440</v>
      </c>
      <c r="AB1441" s="26">
        <v>12.4344096815</v>
      </c>
      <c r="AC1441" s="25">
        <v>1440</v>
      </c>
      <c r="AD1441" s="26">
        <v>0.22403583576</v>
      </c>
      <c r="AE1441" s="25">
        <v>1440</v>
      </c>
      <c r="AF1441" s="26">
        <v>721556.72914199997</v>
      </c>
      <c r="AG1441" s="25">
        <v>1440</v>
      </c>
      <c r="AH1441" s="26">
        <v>2.1732436652999998</v>
      </c>
      <c r="AI1441" s="25">
        <v>1440</v>
      </c>
      <c r="AJ1441" s="26">
        <v>56.194192143999999</v>
      </c>
      <c r="AK1441" s="25">
        <v>1440</v>
      </c>
      <c r="AL1441" s="26">
        <v>4.9817112988799997E-2</v>
      </c>
      <c r="AM1441" s="25">
        <v>1440</v>
      </c>
      <c r="AN1441" s="26">
        <v>0.88708836176299999</v>
      </c>
      <c r="AO1441" s="25">
        <v>1440</v>
      </c>
      <c r="AP1441" s="26">
        <v>0.75400461509500005</v>
      </c>
      <c r="AQ1441" s="25">
        <v>1440</v>
      </c>
      <c r="AR1441" s="26">
        <v>985.63504582400003</v>
      </c>
      <c r="AS1441" s="25">
        <v>1440</v>
      </c>
      <c r="AT1441" s="26">
        <v>2.5263822135599998</v>
      </c>
      <c r="AU1441" s="25">
        <v>1440</v>
      </c>
      <c r="AV1441" s="26">
        <v>9204.3364303500002</v>
      </c>
      <c r="AW1441" s="25">
        <v>1440</v>
      </c>
      <c r="AX1441" s="26">
        <v>2.1732436652999998</v>
      </c>
      <c r="AY1441" s="25">
        <v>1440</v>
      </c>
      <c r="AZ1441" s="26">
        <v>57.978626966699998</v>
      </c>
      <c r="BA1441" s="25">
        <v>1440</v>
      </c>
      <c r="BB1441" s="26">
        <v>5.2407708732399999E-3</v>
      </c>
      <c r="BC1441" s="25">
        <v>1440</v>
      </c>
      <c r="BD1441" s="26">
        <v>2.7575122079200001E-2</v>
      </c>
      <c r="BE1441" s="25">
        <v>1440</v>
      </c>
      <c r="BF1441" s="26">
        <v>0.96718410704799995</v>
      </c>
      <c r="BG1441" s="25">
        <v>1440</v>
      </c>
      <c r="BH1441" s="26">
        <v>43.678989222299997</v>
      </c>
      <c r="BI1441" s="25">
        <v>1440</v>
      </c>
      <c r="BJ1441" s="26">
        <v>1964.59021665</v>
      </c>
      <c r="CB1441" s="37"/>
      <c r="CD1441" s="37"/>
      <c r="CE1441" s="37"/>
    </row>
    <row r="1442" spans="1:83" x14ac:dyDescent="0.3">
      <c r="A1442" s="25">
        <v>1441</v>
      </c>
      <c r="B1442" s="26">
        <v>10215.432238900001</v>
      </c>
      <c r="C1442" s="25">
        <v>1441</v>
      </c>
      <c r="D1442" s="26">
        <v>1.9363604323300001</v>
      </c>
      <c r="E1442" s="25">
        <v>1441</v>
      </c>
      <c r="F1442" s="26">
        <v>79.264060049700007</v>
      </c>
      <c r="G1442" s="25">
        <v>1441</v>
      </c>
      <c r="H1442" s="26">
        <v>1.89214730251E-2</v>
      </c>
      <c r="I1442" s="25">
        <v>1441</v>
      </c>
      <c r="J1442" s="26">
        <v>9.1894336589700004E-2</v>
      </c>
      <c r="K1442" s="25">
        <v>1441</v>
      </c>
      <c r="L1442" s="26">
        <v>478343.27312099998</v>
      </c>
      <c r="M1442" s="25">
        <v>1441</v>
      </c>
      <c r="N1442" s="26">
        <v>72.956923025999998</v>
      </c>
      <c r="O1442" s="25">
        <v>1441</v>
      </c>
      <c r="P1442" s="26">
        <v>1.20641331521E-2</v>
      </c>
      <c r="Q1442" s="25">
        <v>1441</v>
      </c>
      <c r="R1442" s="32">
        <v>0.366794403524</v>
      </c>
      <c r="S1442" s="28">
        <v>1441</v>
      </c>
      <c r="T1442" s="35">
        <v>0.84317691347599999</v>
      </c>
      <c r="U1442" s="25">
        <v>1441</v>
      </c>
      <c r="V1442" s="26">
        <v>34.517017014300002</v>
      </c>
      <c r="W1442" s="25">
        <v>1441</v>
      </c>
      <c r="X1442" s="26">
        <v>2.45454971319</v>
      </c>
      <c r="Y1442" s="25">
        <v>1441</v>
      </c>
      <c r="Z1442" s="26">
        <v>6.7001394255900001E-2</v>
      </c>
      <c r="AA1442" s="25">
        <v>1441</v>
      </c>
      <c r="AB1442" s="26">
        <v>8.2068896989300004</v>
      </c>
      <c r="AC1442" s="25">
        <v>1441</v>
      </c>
      <c r="AD1442" s="26">
        <v>0.27352162457899998</v>
      </c>
      <c r="AE1442" s="25">
        <v>1441</v>
      </c>
      <c r="AF1442" s="26">
        <v>478343.27312099998</v>
      </c>
      <c r="AG1442" s="25">
        <v>1441</v>
      </c>
      <c r="AH1442" s="26">
        <v>1.86462682765</v>
      </c>
      <c r="AI1442" s="25">
        <v>1441</v>
      </c>
      <c r="AJ1442" s="26">
        <v>70.240202856899998</v>
      </c>
      <c r="AK1442" s="25">
        <v>1441</v>
      </c>
      <c r="AL1442" s="26">
        <v>3.4592492506600001E-2</v>
      </c>
      <c r="AM1442" s="25">
        <v>1441</v>
      </c>
      <c r="AN1442" s="26">
        <v>0.53221952615000001</v>
      </c>
      <c r="AO1442" s="25">
        <v>1441</v>
      </c>
      <c r="AP1442" s="26">
        <v>1.07785682461</v>
      </c>
      <c r="AQ1442" s="25">
        <v>1441</v>
      </c>
      <c r="AR1442" s="26">
        <v>235.70004748400001</v>
      </c>
      <c r="AS1442" s="25">
        <v>1441</v>
      </c>
      <c r="AT1442" s="26">
        <v>1.6842993595</v>
      </c>
      <c r="AU1442" s="25">
        <v>1441</v>
      </c>
      <c r="AV1442" s="26">
        <v>10002.4921092</v>
      </c>
      <c r="AW1442" s="25">
        <v>1441</v>
      </c>
      <c r="AX1442" s="26">
        <v>1.86462682765</v>
      </c>
      <c r="AY1442" s="25">
        <v>1441</v>
      </c>
      <c r="AZ1442" s="26">
        <v>74.832560942000001</v>
      </c>
      <c r="BA1442" s="25">
        <v>1441</v>
      </c>
      <c r="BB1442" s="26">
        <v>1.03358983596E-2</v>
      </c>
      <c r="BC1442" s="25">
        <v>1441</v>
      </c>
      <c r="BD1442" s="26">
        <v>8.1550329027199997E-2</v>
      </c>
      <c r="BE1442" s="25">
        <v>1441</v>
      </c>
      <c r="BF1442" s="26">
        <v>0.90811377261299997</v>
      </c>
      <c r="BG1442" s="25">
        <v>1441</v>
      </c>
      <c r="BH1442" s="26">
        <v>34.847397800000003</v>
      </c>
      <c r="BI1442" s="25">
        <v>1441</v>
      </c>
      <c r="BJ1442" s="26">
        <v>456.198785375</v>
      </c>
      <c r="CB1442" s="37"/>
      <c r="CD1442" s="37"/>
      <c r="CE1442" s="37"/>
    </row>
    <row r="1443" spans="1:83" x14ac:dyDescent="0.3">
      <c r="A1443" s="25">
        <v>1442</v>
      </c>
      <c r="B1443" s="26">
        <v>5166.1290184500003</v>
      </c>
      <c r="C1443" s="25">
        <v>1442</v>
      </c>
      <c r="D1443" s="26">
        <v>2.3765134860899999</v>
      </c>
      <c r="E1443" s="25">
        <v>1442</v>
      </c>
      <c r="F1443" s="26">
        <v>75.087960858700001</v>
      </c>
      <c r="G1443" s="25">
        <v>1442</v>
      </c>
      <c r="H1443" s="26">
        <v>0.19869478813300001</v>
      </c>
      <c r="I1443" s="25">
        <v>1442</v>
      </c>
      <c r="J1443" s="26">
        <v>2.85967834552E-2</v>
      </c>
      <c r="K1443" s="25">
        <v>1442</v>
      </c>
      <c r="L1443" s="26">
        <v>611315.57450800005</v>
      </c>
      <c r="M1443" s="25">
        <v>1442</v>
      </c>
      <c r="N1443" s="26">
        <v>44.759992255199997</v>
      </c>
      <c r="O1443" s="25">
        <v>1442</v>
      </c>
      <c r="P1443" s="26">
        <v>1.5355367324799999E-2</v>
      </c>
      <c r="Q1443" s="25">
        <v>1442</v>
      </c>
      <c r="R1443" s="32">
        <v>0.55615883984299996</v>
      </c>
      <c r="S1443" s="28">
        <v>1442</v>
      </c>
      <c r="T1443" s="35">
        <v>0.88435652460900005</v>
      </c>
      <c r="U1443" s="25">
        <v>1442</v>
      </c>
      <c r="V1443" s="26">
        <v>31.402733592200001</v>
      </c>
      <c r="W1443" s="25">
        <v>1442</v>
      </c>
      <c r="X1443" s="26">
        <v>4.5767415554499999</v>
      </c>
      <c r="Y1443" s="25">
        <v>1442</v>
      </c>
      <c r="Z1443" s="26">
        <v>5.0986500780399999E-2</v>
      </c>
      <c r="AA1443" s="25">
        <v>1442</v>
      </c>
      <c r="AB1443" s="26">
        <v>12.774554848599999</v>
      </c>
      <c r="AC1443" s="25">
        <v>1442</v>
      </c>
      <c r="AD1443" s="26">
        <v>0.44834075008899998</v>
      </c>
      <c r="AE1443" s="25">
        <v>1442</v>
      </c>
      <c r="AF1443" s="26">
        <v>611315.57450800005</v>
      </c>
      <c r="AG1443" s="25">
        <v>1442</v>
      </c>
      <c r="AH1443" s="26">
        <v>2.2569792552700001</v>
      </c>
      <c r="AI1443" s="25">
        <v>1442</v>
      </c>
      <c r="AJ1443" s="26">
        <v>76.276673809000002</v>
      </c>
      <c r="AK1443" s="25">
        <v>1442</v>
      </c>
      <c r="AL1443" s="26">
        <v>0.185823710759</v>
      </c>
      <c r="AM1443" s="25">
        <v>1442</v>
      </c>
      <c r="AN1443" s="26">
        <v>1.62905453115</v>
      </c>
      <c r="AO1443" s="25">
        <v>1442</v>
      </c>
      <c r="AP1443" s="26">
        <v>0.54033440944699995</v>
      </c>
      <c r="AQ1443" s="25">
        <v>1442</v>
      </c>
      <c r="AR1443" s="26">
        <v>376.85333594100001</v>
      </c>
      <c r="AS1443" s="25">
        <v>1442</v>
      </c>
      <c r="AT1443" s="26">
        <v>4.1517244197299998</v>
      </c>
      <c r="AU1443" s="25">
        <v>1442</v>
      </c>
      <c r="AV1443" s="26">
        <v>4512.1373429100004</v>
      </c>
      <c r="AW1443" s="25">
        <v>1442</v>
      </c>
      <c r="AX1443" s="26">
        <v>2.2569792552700001</v>
      </c>
      <c r="AY1443" s="25">
        <v>1442</v>
      </c>
      <c r="AZ1443" s="26">
        <v>79.481296467600004</v>
      </c>
      <c r="BA1443" s="25">
        <v>1442</v>
      </c>
      <c r="BB1443" s="26">
        <v>5.9039672626800002E-2</v>
      </c>
      <c r="BC1443" s="25">
        <v>1442</v>
      </c>
      <c r="BD1443" s="26">
        <v>5.62551130926E-2</v>
      </c>
      <c r="BE1443" s="25">
        <v>1442</v>
      </c>
      <c r="BF1443" s="26">
        <v>0.88470521428100002</v>
      </c>
      <c r="BG1443" s="25">
        <v>1442</v>
      </c>
      <c r="BH1443" s="26">
        <v>32.027472996699998</v>
      </c>
      <c r="BI1443" s="25">
        <v>1442</v>
      </c>
      <c r="BJ1443" s="26">
        <v>514.05654765500003</v>
      </c>
      <c r="CB1443" s="37"/>
      <c r="CD1443" s="37"/>
      <c r="CE1443" s="37"/>
    </row>
    <row r="1444" spans="1:83" x14ac:dyDescent="0.3">
      <c r="A1444" s="25">
        <v>1443</v>
      </c>
      <c r="B1444" s="26">
        <v>4379.1055697399997</v>
      </c>
      <c r="C1444" s="25">
        <v>1443</v>
      </c>
      <c r="D1444" s="26">
        <v>1.6338912489299999</v>
      </c>
      <c r="E1444" s="25">
        <v>1443</v>
      </c>
      <c r="F1444" s="26">
        <v>43.9809588229</v>
      </c>
      <c r="G1444" s="25">
        <v>1443</v>
      </c>
      <c r="H1444" s="26">
        <v>6.3780710079499994E-2</v>
      </c>
      <c r="I1444" s="25">
        <v>1443</v>
      </c>
      <c r="J1444" s="26">
        <v>0.168984470335</v>
      </c>
      <c r="K1444" s="25">
        <v>1443</v>
      </c>
      <c r="L1444" s="26">
        <v>792194.55239299999</v>
      </c>
      <c r="M1444" s="25">
        <v>1443</v>
      </c>
      <c r="N1444" s="26">
        <v>49.4121291039</v>
      </c>
      <c r="O1444" s="25">
        <v>1443</v>
      </c>
      <c r="P1444" s="26">
        <v>1.2449394215500001E-2</v>
      </c>
      <c r="Q1444" s="25">
        <v>1443</v>
      </c>
      <c r="R1444" s="32">
        <v>0.50220359558299998</v>
      </c>
      <c r="S1444" s="28">
        <v>1443</v>
      </c>
      <c r="T1444" s="35">
        <v>0.89534588253400005</v>
      </c>
      <c r="U1444" s="25">
        <v>1443</v>
      </c>
      <c r="V1444" s="26">
        <v>39.512279852799999</v>
      </c>
      <c r="W1444" s="25">
        <v>1443</v>
      </c>
      <c r="X1444" s="26">
        <v>8.1558971639099997</v>
      </c>
      <c r="Y1444" s="25">
        <v>1443</v>
      </c>
      <c r="Z1444" s="26">
        <v>6.1101136343199997E-2</v>
      </c>
      <c r="AA1444" s="25">
        <v>1443</v>
      </c>
      <c r="AB1444" s="26">
        <v>14.6045535617</v>
      </c>
      <c r="AC1444" s="25">
        <v>1443</v>
      </c>
      <c r="AD1444" s="26">
        <v>0.33242313411000002</v>
      </c>
      <c r="AE1444" s="25">
        <v>1443</v>
      </c>
      <c r="AF1444" s="26">
        <v>792194.55239299999</v>
      </c>
      <c r="AG1444" s="25">
        <v>1443</v>
      </c>
      <c r="AH1444" s="26">
        <v>1.44091015088</v>
      </c>
      <c r="AI1444" s="25">
        <v>1443</v>
      </c>
      <c r="AJ1444" s="26">
        <v>55.703761680299998</v>
      </c>
      <c r="AK1444" s="25">
        <v>1443</v>
      </c>
      <c r="AL1444" s="26">
        <v>0.11454454936900001</v>
      </c>
      <c r="AM1444" s="25">
        <v>1443</v>
      </c>
      <c r="AN1444" s="26">
        <v>0.74254447822500003</v>
      </c>
      <c r="AO1444" s="25">
        <v>1443</v>
      </c>
      <c r="AP1444" s="26">
        <v>1.4583196923799999</v>
      </c>
      <c r="AQ1444" s="25">
        <v>1443</v>
      </c>
      <c r="AR1444" s="26">
        <v>1693.53551715</v>
      </c>
      <c r="AS1444" s="25">
        <v>1443</v>
      </c>
      <c r="AT1444" s="26">
        <v>2.5929865098399998</v>
      </c>
      <c r="AU1444" s="25">
        <v>1443</v>
      </c>
      <c r="AV1444" s="26">
        <v>3580.9655950199999</v>
      </c>
      <c r="AW1444" s="25">
        <v>1443</v>
      </c>
      <c r="AX1444" s="26">
        <v>1.44091015088</v>
      </c>
      <c r="AY1444" s="25">
        <v>1443</v>
      </c>
      <c r="AZ1444" s="26">
        <v>60.780427393099998</v>
      </c>
      <c r="BA1444" s="25">
        <v>1443</v>
      </c>
      <c r="BB1444" s="26">
        <v>2.2414342876100001E-3</v>
      </c>
      <c r="BC1444" s="25">
        <v>1443</v>
      </c>
      <c r="BD1444" s="26">
        <v>5.9519372233299998E-2</v>
      </c>
      <c r="BE1444" s="25">
        <v>1443</v>
      </c>
      <c r="BF1444" s="26">
        <v>0.93823919347899998</v>
      </c>
      <c r="BG1444" s="25">
        <v>1443</v>
      </c>
      <c r="BH1444" s="26">
        <v>39.912027230699998</v>
      </c>
      <c r="BI1444" s="25">
        <v>1443</v>
      </c>
      <c r="BJ1444" s="26">
        <v>1081.7412926100001</v>
      </c>
      <c r="CB1444" s="37"/>
      <c r="CD1444" s="37"/>
      <c r="CE1444" s="37"/>
    </row>
    <row r="1445" spans="1:83" x14ac:dyDescent="0.3">
      <c r="A1445" s="25">
        <v>1444</v>
      </c>
      <c r="B1445" s="26">
        <v>6379.80852822</v>
      </c>
      <c r="C1445" s="25">
        <v>1444</v>
      </c>
      <c r="D1445" s="26">
        <v>2.0320749417299999</v>
      </c>
      <c r="E1445" s="25">
        <v>1444</v>
      </c>
      <c r="F1445" s="26">
        <v>64.696305865200003</v>
      </c>
      <c r="G1445" s="25">
        <v>1444</v>
      </c>
      <c r="H1445" s="26">
        <v>7.6742736853700005E-2</v>
      </c>
      <c r="I1445" s="25">
        <v>1444</v>
      </c>
      <c r="J1445" s="26">
        <v>0.118765717119</v>
      </c>
      <c r="K1445" s="25">
        <v>1444</v>
      </c>
      <c r="L1445" s="26">
        <v>431314.44429100002</v>
      </c>
      <c r="M1445" s="25">
        <v>1444</v>
      </c>
      <c r="N1445" s="26">
        <v>76.900226454999995</v>
      </c>
      <c r="O1445" s="25">
        <v>1444</v>
      </c>
      <c r="P1445" s="26">
        <v>1.8442444499999999E-2</v>
      </c>
      <c r="Q1445" s="25">
        <v>1444</v>
      </c>
      <c r="R1445" s="32">
        <v>0.84003467663499998</v>
      </c>
      <c r="S1445" s="28">
        <v>1444</v>
      </c>
      <c r="T1445" s="35">
        <v>0.41339327017900002</v>
      </c>
      <c r="U1445" s="25">
        <v>1444</v>
      </c>
      <c r="V1445" s="26">
        <v>37.7723006055</v>
      </c>
      <c r="W1445" s="25">
        <v>1444</v>
      </c>
      <c r="X1445" s="26">
        <v>6.7781683150000003</v>
      </c>
      <c r="Y1445" s="25">
        <v>1444</v>
      </c>
      <c r="Z1445" s="26">
        <v>7.4966695815299994E-2</v>
      </c>
      <c r="AA1445" s="25">
        <v>1444</v>
      </c>
      <c r="AB1445" s="26">
        <v>10.2121325535</v>
      </c>
      <c r="AC1445" s="25">
        <v>1444</v>
      </c>
      <c r="AD1445" s="26">
        <v>0.26475459718099997</v>
      </c>
      <c r="AE1445" s="25">
        <v>1444</v>
      </c>
      <c r="AF1445" s="26">
        <v>431314.44429100002</v>
      </c>
      <c r="AG1445" s="25">
        <v>1444</v>
      </c>
      <c r="AH1445" s="26">
        <v>1.8733576117399999</v>
      </c>
      <c r="AI1445" s="25">
        <v>1444</v>
      </c>
      <c r="AJ1445" s="26">
        <v>62.781206599800001</v>
      </c>
      <c r="AK1445" s="25">
        <v>1444</v>
      </c>
      <c r="AL1445" s="26">
        <v>0.20605658801999999</v>
      </c>
      <c r="AM1445" s="25">
        <v>1444</v>
      </c>
      <c r="AN1445" s="26">
        <v>1.4217351955799999</v>
      </c>
      <c r="AO1445" s="25">
        <v>1444</v>
      </c>
      <c r="AP1445" s="26">
        <v>1.0246973565699999</v>
      </c>
      <c r="AQ1445" s="25">
        <v>1444</v>
      </c>
      <c r="AR1445" s="26">
        <v>1132.94237942</v>
      </c>
      <c r="AS1445" s="25">
        <v>1444</v>
      </c>
      <c r="AT1445" s="26">
        <v>1.58159843696</v>
      </c>
      <c r="AU1445" s="25">
        <v>1444</v>
      </c>
      <c r="AV1445" s="26">
        <v>5703.4070297199996</v>
      </c>
      <c r="AW1445" s="25">
        <v>1444</v>
      </c>
      <c r="AX1445" s="26">
        <v>1.8733576117399999</v>
      </c>
      <c r="AY1445" s="25">
        <v>1444</v>
      </c>
      <c r="AZ1445" s="26">
        <v>70.886036623500004</v>
      </c>
      <c r="BA1445" s="25">
        <v>1444</v>
      </c>
      <c r="BB1445" s="26">
        <v>2.76654708513E-2</v>
      </c>
      <c r="BC1445" s="25">
        <v>1444</v>
      </c>
      <c r="BD1445" s="26">
        <v>7.2433470101699995E-2</v>
      </c>
      <c r="BE1445" s="25">
        <v>1444</v>
      </c>
      <c r="BF1445" s="26">
        <v>0.89990105904700002</v>
      </c>
      <c r="BG1445" s="25">
        <v>1444</v>
      </c>
      <c r="BH1445" s="26">
        <v>38.257518713499998</v>
      </c>
      <c r="BI1445" s="25">
        <v>1444</v>
      </c>
      <c r="BJ1445" s="26">
        <v>709.70396450199996</v>
      </c>
      <c r="CB1445" s="37"/>
      <c r="CD1445" s="37"/>
      <c r="CE1445" s="37"/>
    </row>
    <row r="1446" spans="1:83" x14ac:dyDescent="0.3">
      <c r="A1446" s="25">
        <v>1445</v>
      </c>
      <c r="B1446" s="26">
        <v>8585.9560531700008</v>
      </c>
      <c r="C1446" s="25">
        <v>1445</v>
      </c>
      <c r="D1446" s="26">
        <v>1.79149443032</v>
      </c>
      <c r="E1446" s="25">
        <v>1445</v>
      </c>
      <c r="F1446" s="26">
        <v>58.404531981200002</v>
      </c>
      <c r="G1446" s="25">
        <v>1445</v>
      </c>
      <c r="H1446" s="26">
        <v>2.5249001992899998E-2</v>
      </c>
      <c r="I1446" s="25">
        <v>1445</v>
      </c>
      <c r="J1446" s="26">
        <v>0.13860855813299999</v>
      </c>
      <c r="K1446" s="25">
        <v>1445</v>
      </c>
      <c r="L1446" s="26">
        <v>709072.30825400003</v>
      </c>
      <c r="M1446" s="25">
        <v>1445</v>
      </c>
      <c r="N1446" s="26">
        <v>69.685539830400003</v>
      </c>
      <c r="O1446" s="25">
        <v>1445</v>
      </c>
      <c r="P1446" s="26">
        <v>1.2736363162100001E-2</v>
      </c>
      <c r="Q1446" s="25">
        <v>1445</v>
      </c>
      <c r="R1446" s="32">
        <v>0.76437717398100002</v>
      </c>
      <c r="S1446" s="28">
        <v>1445</v>
      </c>
      <c r="T1446" s="35">
        <v>0.87339391542800004</v>
      </c>
      <c r="U1446" s="25">
        <v>1445</v>
      </c>
      <c r="V1446" s="26">
        <v>41.131790031999998</v>
      </c>
      <c r="W1446" s="25">
        <v>1445</v>
      </c>
      <c r="X1446" s="26">
        <v>1.64763742642</v>
      </c>
      <c r="Y1446" s="25">
        <v>1445</v>
      </c>
      <c r="Z1446" s="26">
        <v>2.6277259998199999E-2</v>
      </c>
      <c r="AA1446" s="25">
        <v>1445</v>
      </c>
      <c r="AB1446" s="26">
        <v>5.2021555681500002</v>
      </c>
      <c r="AC1446" s="25">
        <v>1445</v>
      </c>
      <c r="AD1446" s="26">
        <v>0.28232489665499999</v>
      </c>
      <c r="AE1446" s="25">
        <v>1445</v>
      </c>
      <c r="AF1446" s="26">
        <v>709072.30825400003</v>
      </c>
      <c r="AG1446" s="25">
        <v>1445</v>
      </c>
      <c r="AH1446" s="26">
        <v>1.73436057548</v>
      </c>
      <c r="AI1446" s="25">
        <v>1445</v>
      </c>
      <c r="AJ1446" s="26">
        <v>75.928014506699995</v>
      </c>
      <c r="AK1446" s="25">
        <v>1445</v>
      </c>
      <c r="AL1446" s="26">
        <v>3.0658380938199999E-2</v>
      </c>
      <c r="AM1446" s="25">
        <v>1445</v>
      </c>
      <c r="AN1446" s="26">
        <v>0.80283707822799999</v>
      </c>
      <c r="AO1446" s="25">
        <v>1445</v>
      </c>
      <c r="AP1446" s="26">
        <v>1.03168145797</v>
      </c>
      <c r="AQ1446" s="25">
        <v>1445</v>
      </c>
      <c r="AR1446" s="26">
        <v>30.356397988499999</v>
      </c>
      <c r="AS1446" s="25">
        <v>1445</v>
      </c>
      <c r="AT1446" s="26">
        <v>2.4314539273500002</v>
      </c>
      <c r="AU1446" s="25">
        <v>1445</v>
      </c>
      <c r="AV1446" s="26">
        <v>8421.0318739100003</v>
      </c>
      <c r="AW1446" s="25">
        <v>1445</v>
      </c>
      <c r="AX1446" s="26">
        <v>1.73436057548</v>
      </c>
      <c r="AY1446" s="25">
        <v>1445</v>
      </c>
      <c r="AZ1446" s="26">
        <v>63.399551161300003</v>
      </c>
      <c r="BA1446" s="25">
        <v>1445</v>
      </c>
      <c r="BB1446" s="26">
        <v>2.09959972308E-2</v>
      </c>
      <c r="BC1446" s="25">
        <v>1445</v>
      </c>
      <c r="BD1446" s="26">
        <v>0.12648588498400001</v>
      </c>
      <c r="BE1446" s="25">
        <v>1445</v>
      </c>
      <c r="BF1446" s="26">
        <v>0.85251811778599995</v>
      </c>
      <c r="BG1446" s="25">
        <v>1445</v>
      </c>
      <c r="BH1446" s="26">
        <v>41.988437903700003</v>
      </c>
      <c r="BI1446" s="25">
        <v>1445</v>
      </c>
      <c r="BJ1446" s="26">
        <v>223.181729467</v>
      </c>
      <c r="CB1446" s="37"/>
      <c r="CD1446" s="37"/>
      <c r="CE1446" s="37"/>
    </row>
    <row r="1447" spans="1:83" x14ac:dyDescent="0.3">
      <c r="A1447" s="25">
        <v>1446</v>
      </c>
      <c r="B1447" s="26">
        <v>6825.4582099299996</v>
      </c>
      <c r="C1447" s="25">
        <v>1446</v>
      </c>
      <c r="D1447" s="26">
        <v>1.9701357290099999</v>
      </c>
      <c r="E1447" s="25">
        <v>1446</v>
      </c>
      <c r="F1447" s="26">
        <v>68.008016083100003</v>
      </c>
      <c r="G1447" s="25">
        <v>1446</v>
      </c>
      <c r="H1447" s="26">
        <v>5.8526188918400002E-2</v>
      </c>
      <c r="I1447" s="25">
        <v>1446</v>
      </c>
      <c r="J1447" s="26">
        <v>4.4053196699399999E-2</v>
      </c>
      <c r="K1447" s="25">
        <v>1446</v>
      </c>
      <c r="L1447" s="26">
        <v>492057.90475300001</v>
      </c>
      <c r="M1447" s="25">
        <v>1446</v>
      </c>
      <c r="N1447" s="26">
        <v>40.2125163364</v>
      </c>
      <c r="O1447" s="25">
        <v>1446</v>
      </c>
      <c r="P1447" s="26">
        <v>1.53443002605E-2</v>
      </c>
      <c r="Q1447" s="25">
        <v>1446</v>
      </c>
      <c r="R1447" s="32">
        <v>0.486778773394</v>
      </c>
      <c r="S1447" s="28">
        <v>1446</v>
      </c>
      <c r="T1447" s="35">
        <v>0.57334094801299995</v>
      </c>
      <c r="U1447" s="25">
        <v>1446</v>
      </c>
      <c r="V1447" s="26">
        <v>43.581051008899998</v>
      </c>
      <c r="W1447" s="25">
        <v>1446</v>
      </c>
      <c r="X1447" s="26">
        <v>1.6365315734200001</v>
      </c>
      <c r="Y1447" s="25">
        <v>1446</v>
      </c>
      <c r="Z1447" s="26">
        <v>4.81378791099E-2</v>
      </c>
      <c r="AA1447" s="25">
        <v>1446</v>
      </c>
      <c r="AB1447" s="26">
        <v>4.7578152787699999</v>
      </c>
      <c r="AC1447" s="25">
        <v>1446</v>
      </c>
      <c r="AD1447" s="26">
        <v>0.34487678077900003</v>
      </c>
      <c r="AE1447" s="25">
        <v>1446</v>
      </c>
      <c r="AF1447" s="26">
        <v>492057.90475300001</v>
      </c>
      <c r="AG1447" s="25">
        <v>1446</v>
      </c>
      <c r="AH1447" s="26">
        <v>1.9130581213</v>
      </c>
      <c r="AI1447" s="25">
        <v>1446</v>
      </c>
      <c r="AJ1447" s="26">
        <v>54.7418473866</v>
      </c>
      <c r="AK1447" s="25">
        <v>1446</v>
      </c>
      <c r="AL1447" s="26">
        <v>1.61734171534E-2</v>
      </c>
      <c r="AM1447" s="25">
        <v>1446</v>
      </c>
      <c r="AN1447" s="26">
        <v>0.66265789727799995</v>
      </c>
      <c r="AO1447" s="25">
        <v>1446</v>
      </c>
      <c r="AP1447" s="26">
        <v>0.67369484317399997</v>
      </c>
      <c r="AQ1447" s="25">
        <v>1446</v>
      </c>
      <c r="AR1447" s="26">
        <v>28.4871332538</v>
      </c>
      <c r="AS1447" s="25">
        <v>1446</v>
      </c>
      <c r="AT1447" s="26">
        <v>2.1721392903000001</v>
      </c>
      <c r="AU1447" s="25">
        <v>1446</v>
      </c>
      <c r="AV1447" s="26">
        <v>6688.7196223199999</v>
      </c>
      <c r="AW1447" s="25">
        <v>1446</v>
      </c>
      <c r="AX1447" s="26">
        <v>1.9130581213</v>
      </c>
      <c r="AY1447" s="25">
        <v>1446</v>
      </c>
      <c r="AZ1447" s="26">
        <v>64.552703754800007</v>
      </c>
      <c r="BA1447" s="25">
        <v>1446</v>
      </c>
      <c r="BB1447" s="26">
        <v>4.6723048294200001E-2</v>
      </c>
      <c r="BC1447" s="25">
        <v>1446</v>
      </c>
      <c r="BD1447" s="26">
        <v>3.7510221140200001E-2</v>
      </c>
      <c r="BE1447" s="25">
        <v>1446</v>
      </c>
      <c r="BF1447" s="26">
        <v>0.915766730566</v>
      </c>
      <c r="BG1447" s="25">
        <v>1446</v>
      </c>
      <c r="BH1447" s="26">
        <v>43.693040301800004</v>
      </c>
      <c r="BI1447" s="25">
        <v>1446</v>
      </c>
      <c r="BJ1447" s="26">
        <v>115.103236111</v>
      </c>
      <c r="CB1447" s="37"/>
      <c r="CD1447" s="37"/>
      <c r="CE1447" s="37"/>
    </row>
    <row r="1448" spans="1:83" x14ac:dyDescent="0.3">
      <c r="A1448" s="25">
        <v>1447</v>
      </c>
      <c r="B1448" s="26">
        <v>6481.4559622899997</v>
      </c>
      <c r="C1448" s="25">
        <v>1447</v>
      </c>
      <c r="D1448" s="26">
        <v>1.63157803823</v>
      </c>
      <c r="E1448" s="25">
        <v>1447</v>
      </c>
      <c r="F1448" s="26">
        <v>49.144981715999997</v>
      </c>
      <c r="G1448" s="25">
        <v>1447</v>
      </c>
      <c r="H1448" s="26">
        <v>1.48225899258E-2</v>
      </c>
      <c r="I1448" s="25">
        <v>1447</v>
      </c>
      <c r="J1448" s="26">
        <v>4.9455269887100001E-2</v>
      </c>
      <c r="K1448" s="25">
        <v>1447</v>
      </c>
      <c r="L1448" s="26">
        <v>750540.823339</v>
      </c>
      <c r="M1448" s="25">
        <v>1447</v>
      </c>
      <c r="N1448" s="26">
        <v>40.321417948700002</v>
      </c>
      <c r="O1448" s="25">
        <v>1447</v>
      </c>
      <c r="P1448" s="26">
        <v>1.86239889097E-2</v>
      </c>
      <c r="Q1448" s="25">
        <v>1447</v>
      </c>
      <c r="R1448" s="32">
        <v>0.77200451973499995</v>
      </c>
      <c r="S1448" s="28">
        <v>1447</v>
      </c>
      <c r="T1448" s="35">
        <v>0.40887967933000002</v>
      </c>
      <c r="U1448" s="25">
        <v>1447</v>
      </c>
      <c r="V1448" s="26">
        <v>27.812817699699998</v>
      </c>
      <c r="W1448" s="25">
        <v>1447</v>
      </c>
      <c r="X1448" s="26">
        <v>8.9779605804999996</v>
      </c>
      <c r="Y1448" s="25">
        <v>1447</v>
      </c>
      <c r="Z1448" s="26">
        <v>4.0069895342700002E-2</v>
      </c>
      <c r="AA1448" s="25">
        <v>1447</v>
      </c>
      <c r="AB1448" s="26">
        <v>8.9669660228399994</v>
      </c>
      <c r="AC1448" s="25">
        <v>1447</v>
      </c>
      <c r="AD1448" s="26">
        <v>0.37925419027399998</v>
      </c>
      <c r="AE1448" s="25">
        <v>1447</v>
      </c>
      <c r="AF1448" s="26">
        <v>750540.823339</v>
      </c>
      <c r="AG1448" s="25">
        <v>1447</v>
      </c>
      <c r="AH1448" s="26">
        <v>1.4278398138199999</v>
      </c>
      <c r="AI1448" s="25">
        <v>1447</v>
      </c>
      <c r="AJ1448" s="26">
        <v>45.201026105399997</v>
      </c>
      <c r="AK1448" s="25">
        <v>1447</v>
      </c>
      <c r="AL1448" s="26">
        <v>2.2465228756099999E-2</v>
      </c>
      <c r="AM1448" s="25">
        <v>1447</v>
      </c>
      <c r="AN1448" s="26">
        <v>0.85180643145299995</v>
      </c>
      <c r="AO1448" s="25">
        <v>1447</v>
      </c>
      <c r="AP1448" s="26">
        <v>0.66667125273000005</v>
      </c>
      <c r="AQ1448" s="25">
        <v>1447</v>
      </c>
      <c r="AR1448" s="26">
        <v>405.90751079900002</v>
      </c>
      <c r="AS1448" s="25">
        <v>1447</v>
      </c>
      <c r="AT1448" s="26">
        <v>3.41762867454</v>
      </c>
      <c r="AU1448" s="25">
        <v>1447</v>
      </c>
      <c r="AV1448" s="26">
        <v>6222.3122553800004</v>
      </c>
      <c r="AW1448" s="25">
        <v>1447</v>
      </c>
      <c r="AX1448" s="26">
        <v>1.4278398138199999</v>
      </c>
      <c r="AY1448" s="25">
        <v>1447</v>
      </c>
      <c r="AZ1448" s="26">
        <v>47.309294389199998</v>
      </c>
      <c r="BA1448" s="25">
        <v>1447</v>
      </c>
      <c r="BB1448" s="26">
        <v>5.3508025060899998E-3</v>
      </c>
      <c r="BC1448" s="25">
        <v>1447</v>
      </c>
      <c r="BD1448" s="26">
        <v>1.99565759019E-2</v>
      </c>
      <c r="BE1448" s="25">
        <v>1447</v>
      </c>
      <c r="BF1448" s="26">
        <v>0.97469262159199999</v>
      </c>
      <c r="BG1448" s="25">
        <v>1447</v>
      </c>
      <c r="BH1448" s="26">
        <v>28.742016808300001</v>
      </c>
      <c r="BI1448" s="25">
        <v>1447</v>
      </c>
      <c r="BJ1448" s="26">
        <v>359.15450013899999</v>
      </c>
      <c r="CB1448" s="37"/>
      <c r="CD1448" s="37"/>
      <c r="CE1448" s="37"/>
    </row>
    <row r="1449" spans="1:83" x14ac:dyDescent="0.3">
      <c r="A1449" s="25">
        <v>1448</v>
      </c>
      <c r="B1449" s="26">
        <v>7251.6415560100004</v>
      </c>
      <c r="C1449" s="25">
        <v>1448</v>
      </c>
      <c r="D1449" s="26">
        <v>1.2626691755999999</v>
      </c>
      <c r="E1449" s="25">
        <v>1448</v>
      </c>
      <c r="F1449" s="26">
        <v>78.984249531900005</v>
      </c>
      <c r="G1449" s="25">
        <v>1448</v>
      </c>
      <c r="H1449" s="26">
        <v>3.9752363620499997E-2</v>
      </c>
      <c r="I1449" s="25">
        <v>1448</v>
      </c>
      <c r="J1449" s="26">
        <v>0.12969619865199999</v>
      </c>
      <c r="K1449" s="25">
        <v>1448</v>
      </c>
      <c r="L1449" s="26">
        <v>451648.76264500001</v>
      </c>
      <c r="M1449" s="25">
        <v>1448</v>
      </c>
      <c r="N1449" s="26">
        <v>40.1967011821</v>
      </c>
      <c r="O1449" s="25">
        <v>1448</v>
      </c>
      <c r="P1449" s="26">
        <v>1.27288178386E-2</v>
      </c>
      <c r="Q1449" s="25">
        <v>1448</v>
      </c>
      <c r="R1449" s="32">
        <v>0.77373267068100005</v>
      </c>
      <c r="S1449" s="28">
        <v>1448</v>
      </c>
      <c r="T1449" s="35">
        <v>0.67755156935799998</v>
      </c>
      <c r="U1449" s="25">
        <v>1448</v>
      </c>
      <c r="V1449" s="26">
        <v>44.889921843000003</v>
      </c>
      <c r="W1449" s="25">
        <v>1448</v>
      </c>
      <c r="X1449" s="26">
        <v>1.7187736497999999</v>
      </c>
      <c r="Y1449" s="25">
        <v>1448</v>
      </c>
      <c r="Z1449" s="26">
        <v>6.4818956451600004E-2</v>
      </c>
      <c r="AA1449" s="25">
        <v>1448</v>
      </c>
      <c r="AB1449" s="26">
        <v>8.0892064275499997</v>
      </c>
      <c r="AC1449" s="25">
        <v>1448</v>
      </c>
      <c r="AD1449" s="26">
        <v>0.17132540391199999</v>
      </c>
      <c r="AE1449" s="25">
        <v>1448</v>
      </c>
      <c r="AF1449" s="26">
        <v>451648.76264500001</v>
      </c>
      <c r="AG1449" s="25">
        <v>1448</v>
      </c>
      <c r="AH1449" s="26">
        <v>1.2048189451</v>
      </c>
      <c r="AI1449" s="25">
        <v>1448</v>
      </c>
      <c r="AJ1449" s="26">
        <v>66.256337462999994</v>
      </c>
      <c r="AK1449" s="25">
        <v>1448</v>
      </c>
      <c r="AL1449" s="26">
        <v>4.6137188744800002E-2</v>
      </c>
      <c r="AM1449" s="25">
        <v>1448</v>
      </c>
      <c r="AN1449" s="26">
        <v>1.04086234896</v>
      </c>
      <c r="AO1449" s="25">
        <v>1448</v>
      </c>
      <c r="AP1449" s="26">
        <v>1.3271078576899999</v>
      </c>
      <c r="AQ1449" s="25">
        <v>1448</v>
      </c>
      <c r="AR1449" s="26">
        <v>322.56493594900002</v>
      </c>
      <c r="AS1449" s="25">
        <v>1448</v>
      </c>
      <c r="AT1449" s="26">
        <v>0.907650300769</v>
      </c>
      <c r="AU1449" s="25">
        <v>1448</v>
      </c>
      <c r="AV1449" s="26">
        <v>6807.4437746900003</v>
      </c>
      <c r="AW1449" s="25">
        <v>1448</v>
      </c>
      <c r="AX1449" s="26">
        <v>1.2048189451</v>
      </c>
      <c r="AY1449" s="25">
        <v>1448</v>
      </c>
      <c r="AZ1449" s="26">
        <v>72.418159635400002</v>
      </c>
      <c r="BA1449" s="25">
        <v>1448</v>
      </c>
      <c r="BB1449" s="26">
        <v>2.2406685826E-2</v>
      </c>
      <c r="BC1449" s="25">
        <v>1448</v>
      </c>
      <c r="BD1449" s="26">
        <v>9.2846921906200003E-2</v>
      </c>
      <c r="BE1449" s="25">
        <v>1448</v>
      </c>
      <c r="BF1449" s="26">
        <v>0.884746392268</v>
      </c>
      <c r="BG1449" s="25">
        <v>1448</v>
      </c>
      <c r="BH1449" s="26">
        <v>45.032843997900002</v>
      </c>
      <c r="BI1449" s="25">
        <v>1448</v>
      </c>
      <c r="BJ1449" s="26">
        <v>921.60869101200001</v>
      </c>
      <c r="CB1449" s="37"/>
      <c r="CD1449" s="37"/>
      <c r="CE1449" s="37"/>
    </row>
    <row r="1450" spans="1:83" x14ac:dyDescent="0.3">
      <c r="A1450" s="25">
        <v>1449</v>
      </c>
      <c r="B1450" s="26">
        <v>11981.7053643</v>
      </c>
      <c r="C1450" s="25">
        <v>1449</v>
      </c>
      <c r="D1450" s="26">
        <v>1.3100706633000001</v>
      </c>
      <c r="E1450" s="25">
        <v>1449</v>
      </c>
      <c r="F1450" s="26">
        <v>45.738906094500003</v>
      </c>
      <c r="G1450" s="25">
        <v>1449</v>
      </c>
      <c r="H1450" s="26">
        <v>8.4468396347299995E-2</v>
      </c>
      <c r="I1450" s="25">
        <v>1449</v>
      </c>
      <c r="J1450" s="26">
        <v>0.139322786837</v>
      </c>
      <c r="K1450" s="25">
        <v>1449</v>
      </c>
      <c r="L1450" s="26">
        <v>658227.38865600002</v>
      </c>
      <c r="M1450" s="25">
        <v>1449</v>
      </c>
      <c r="N1450" s="26">
        <v>68.126904615599997</v>
      </c>
      <c r="O1450" s="25">
        <v>1449</v>
      </c>
      <c r="P1450" s="26">
        <v>1.48253237458E-2</v>
      </c>
      <c r="Q1450" s="25">
        <v>1449</v>
      </c>
      <c r="R1450" s="32">
        <v>0.63201428730800002</v>
      </c>
      <c r="S1450" s="28">
        <v>1449</v>
      </c>
      <c r="T1450" s="35">
        <v>0.31236607548299999</v>
      </c>
      <c r="U1450" s="25">
        <v>1449</v>
      </c>
      <c r="V1450" s="26">
        <v>37.355506892400001</v>
      </c>
      <c r="W1450" s="25">
        <v>1449</v>
      </c>
      <c r="X1450" s="26">
        <v>8.4238912449800001</v>
      </c>
      <c r="Y1450" s="25">
        <v>1449</v>
      </c>
      <c r="Z1450" s="26">
        <v>9.8704582247000003E-2</v>
      </c>
      <c r="AA1450" s="25">
        <v>1449</v>
      </c>
      <c r="AB1450" s="26">
        <v>12.9036292308</v>
      </c>
      <c r="AC1450" s="25">
        <v>1449</v>
      </c>
      <c r="AD1450" s="26">
        <v>0.150999478583</v>
      </c>
      <c r="AE1450" s="25">
        <v>1449</v>
      </c>
      <c r="AF1450" s="26">
        <v>658227.38865600002</v>
      </c>
      <c r="AG1450" s="25">
        <v>1449</v>
      </c>
      <c r="AH1450" s="26">
        <v>1.1274714126600001</v>
      </c>
      <c r="AI1450" s="25">
        <v>1449</v>
      </c>
      <c r="AJ1450" s="26">
        <v>47.067857538299997</v>
      </c>
      <c r="AK1450" s="25">
        <v>1449</v>
      </c>
      <c r="AL1450" s="26">
        <v>0.18200016357599999</v>
      </c>
      <c r="AM1450" s="25">
        <v>1449</v>
      </c>
      <c r="AN1450" s="26">
        <v>1.60420915039</v>
      </c>
      <c r="AO1450" s="25">
        <v>1449</v>
      </c>
      <c r="AP1450" s="26">
        <v>1.7435748689699999</v>
      </c>
      <c r="AQ1450" s="25">
        <v>1449</v>
      </c>
      <c r="AR1450" s="26">
        <v>5478.5087697700001</v>
      </c>
      <c r="AS1450" s="25">
        <v>1449</v>
      </c>
      <c r="AT1450" s="26">
        <v>0.66420509411700002</v>
      </c>
      <c r="AU1450" s="25">
        <v>1449</v>
      </c>
      <c r="AV1450" s="26">
        <v>10179.641135</v>
      </c>
      <c r="AW1450" s="25">
        <v>1449</v>
      </c>
      <c r="AX1450" s="26">
        <v>1.1274714126600001</v>
      </c>
      <c r="AY1450" s="25">
        <v>1449</v>
      </c>
      <c r="AZ1450" s="26">
        <v>54.470561676700001</v>
      </c>
      <c r="BA1450" s="25">
        <v>1449</v>
      </c>
      <c r="BB1450" s="26">
        <v>2.5748559295100001E-2</v>
      </c>
      <c r="BC1450" s="25">
        <v>1449</v>
      </c>
      <c r="BD1450" s="26">
        <v>6.0633247204500001E-2</v>
      </c>
      <c r="BE1450" s="25">
        <v>1449</v>
      </c>
      <c r="BF1450" s="26">
        <v>0.91361819349999995</v>
      </c>
      <c r="BG1450" s="25">
        <v>1449</v>
      </c>
      <c r="BH1450" s="26">
        <v>37.593974352700002</v>
      </c>
      <c r="BI1450" s="25">
        <v>1449</v>
      </c>
      <c r="BJ1450" s="26">
        <v>2097.30900913</v>
      </c>
      <c r="CB1450" s="37"/>
      <c r="CD1450" s="37"/>
      <c r="CE1450" s="37"/>
    </row>
    <row r="1451" spans="1:83" x14ac:dyDescent="0.3">
      <c r="A1451" s="25">
        <v>1450</v>
      </c>
      <c r="B1451" s="26">
        <v>5312.5639595100001</v>
      </c>
      <c r="C1451" s="25">
        <v>1450</v>
      </c>
      <c r="D1451" s="26">
        <v>1.27003998861</v>
      </c>
      <c r="E1451" s="25">
        <v>1450</v>
      </c>
      <c r="F1451" s="26">
        <v>44.089559020000003</v>
      </c>
      <c r="G1451" s="25">
        <v>1450</v>
      </c>
      <c r="H1451" s="26">
        <v>0.10595075909600001</v>
      </c>
      <c r="I1451" s="25">
        <v>1450</v>
      </c>
      <c r="J1451" s="26">
        <v>0.18226680352999999</v>
      </c>
      <c r="K1451" s="25">
        <v>1450</v>
      </c>
      <c r="L1451" s="26">
        <v>480252.13183999999</v>
      </c>
      <c r="M1451" s="25">
        <v>1450</v>
      </c>
      <c r="N1451" s="26">
        <v>65.138245935800001</v>
      </c>
      <c r="O1451" s="25">
        <v>1450</v>
      </c>
      <c r="P1451" s="26">
        <v>1.5465750681399999E-2</v>
      </c>
      <c r="Q1451" s="25">
        <v>1450</v>
      </c>
      <c r="R1451" s="32">
        <v>0.35247015006299998</v>
      </c>
      <c r="S1451" s="28">
        <v>1450</v>
      </c>
      <c r="T1451" s="35">
        <v>0.42903522819099998</v>
      </c>
      <c r="U1451" s="25">
        <v>1450</v>
      </c>
      <c r="V1451" s="26">
        <v>43.4535517379</v>
      </c>
      <c r="W1451" s="25">
        <v>1450</v>
      </c>
      <c r="X1451" s="26">
        <v>8.91021276755</v>
      </c>
      <c r="Y1451" s="25">
        <v>1450</v>
      </c>
      <c r="Z1451" s="26">
        <v>3.1038488872199999E-2</v>
      </c>
      <c r="AA1451" s="25">
        <v>1450</v>
      </c>
      <c r="AB1451" s="26">
        <v>9.1390149047599998</v>
      </c>
      <c r="AC1451" s="25">
        <v>1450</v>
      </c>
      <c r="AD1451" s="26">
        <v>0.204247211633</v>
      </c>
      <c r="AE1451" s="25">
        <v>1450</v>
      </c>
      <c r="AF1451" s="26">
        <v>480252.13183999999</v>
      </c>
      <c r="AG1451" s="25">
        <v>1450</v>
      </c>
      <c r="AH1451" s="26">
        <v>1.0697839552899999</v>
      </c>
      <c r="AI1451" s="25">
        <v>1450</v>
      </c>
      <c r="AJ1451" s="26">
        <v>69.911836027500001</v>
      </c>
      <c r="AK1451" s="25">
        <v>1450</v>
      </c>
      <c r="AL1451" s="26">
        <v>0.19043272798899999</v>
      </c>
      <c r="AM1451" s="25">
        <v>1450</v>
      </c>
      <c r="AN1451" s="26">
        <v>1.09375024476</v>
      </c>
      <c r="AO1451" s="25">
        <v>1450</v>
      </c>
      <c r="AP1451" s="26">
        <v>1.18390004139</v>
      </c>
      <c r="AQ1451" s="25">
        <v>1450</v>
      </c>
      <c r="AR1451" s="26">
        <v>1029.52311467</v>
      </c>
      <c r="AS1451" s="25">
        <v>1450</v>
      </c>
      <c r="AT1451" s="26">
        <v>1.7940736643599999</v>
      </c>
      <c r="AU1451" s="25">
        <v>1450</v>
      </c>
      <c r="AV1451" s="26">
        <v>4425.9806502399997</v>
      </c>
      <c r="AW1451" s="25">
        <v>1450</v>
      </c>
      <c r="AX1451" s="26">
        <v>1.0697839552899999</v>
      </c>
      <c r="AY1451" s="25">
        <v>1450</v>
      </c>
      <c r="AZ1451" s="26">
        <v>74.298964855500003</v>
      </c>
      <c r="BA1451" s="25">
        <v>1450</v>
      </c>
      <c r="BB1451" s="26">
        <v>2.7754431016299999E-2</v>
      </c>
      <c r="BC1451" s="25">
        <v>1450</v>
      </c>
      <c r="BD1451" s="26">
        <v>0.117883559155</v>
      </c>
      <c r="BE1451" s="25">
        <v>1450</v>
      </c>
      <c r="BF1451" s="26">
        <v>0.85436200982900001</v>
      </c>
      <c r="BG1451" s="25">
        <v>1450</v>
      </c>
      <c r="BH1451" s="26">
        <v>45.585709139400002</v>
      </c>
      <c r="BI1451" s="25">
        <v>1450</v>
      </c>
      <c r="BJ1451" s="26">
        <v>1184.94334222</v>
      </c>
      <c r="CB1451" s="37"/>
      <c r="CD1451" s="37"/>
      <c r="CE1451" s="37"/>
    </row>
    <row r="1452" spans="1:83" x14ac:dyDescent="0.3">
      <c r="A1452" s="25">
        <v>1451</v>
      </c>
      <c r="B1452" s="26">
        <v>4813.0576228199998</v>
      </c>
      <c r="C1452" s="25">
        <v>1451</v>
      </c>
      <c r="D1452" s="26">
        <v>1.51544987476</v>
      </c>
      <c r="E1452" s="25">
        <v>1451</v>
      </c>
      <c r="F1452" s="26">
        <v>35.686915850600002</v>
      </c>
      <c r="G1452" s="25">
        <v>1451</v>
      </c>
      <c r="H1452" s="26">
        <v>9.6897919876399993E-2</v>
      </c>
      <c r="I1452" s="25">
        <v>1451</v>
      </c>
      <c r="J1452" s="26">
        <v>2.20577767265E-2</v>
      </c>
      <c r="K1452" s="25">
        <v>1451</v>
      </c>
      <c r="L1452" s="26">
        <v>469750.09422600002</v>
      </c>
      <c r="M1452" s="25">
        <v>1451</v>
      </c>
      <c r="N1452" s="26">
        <v>48.486340060000003</v>
      </c>
      <c r="O1452" s="25">
        <v>1451</v>
      </c>
      <c r="P1452" s="26">
        <v>1.52594117632E-2</v>
      </c>
      <c r="Q1452" s="25">
        <v>1451</v>
      </c>
      <c r="R1452" s="32">
        <v>0.72225323872299996</v>
      </c>
      <c r="S1452" s="28">
        <v>1451</v>
      </c>
      <c r="T1452" s="35">
        <v>0.37649665969099999</v>
      </c>
      <c r="U1452" s="25">
        <v>1451</v>
      </c>
      <c r="V1452" s="26">
        <v>42.205261385</v>
      </c>
      <c r="W1452" s="25">
        <v>1451</v>
      </c>
      <c r="X1452" s="26">
        <v>8.0329916841400006</v>
      </c>
      <c r="Y1452" s="25">
        <v>1451</v>
      </c>
      <c r="Z1452" s="26">
        <v>4.7129861816799998E-2</v>
      </c>
      <c r="AA1452" s="25">
        <v>1451</v>
      </c>
      <c r="AB1452" s="26">
        <v>13.860126273600001</v>
      </c>
      <c r="AC1452" s="25">
        <v>1451</v>
      </c>
      <c r="AD1452" s="26">
        <v>0.25971026241400003</v>
      </c>
      <c r="AE1452" s="25">
        <v>1451</v>
      </c>
      <c r="AF1452" s="26">
        <v>469750.09422600002</v>
      </c>
      <c r="AG1452" s="25">
        <v>1451</v>
      </c>
      <c r="AH1452" s="26">
        <v>1.3267910697700001</v>
      </c>
      <c r="AI1452" s="25">
        <v>1451</v>
      </c>
      <c r="AJ1452" s="26">
        <v>51.092137786499997</v>
      </c>
      <c r="AK1452" s="25">
        <v>1451</v>
      </c>
      <c r="AL1452" s="26">
        <v>7.4127182180100004E-2</v>
      </c>
      <c r="AM1452" s="25">
        <v>1451</v>
      </c>
      <c r="AN1452" s="26">
        <v>1.5401749466000001</v>
      </c>
      <c r="AO1452" s="25">
        <v>1451</v>
      </c>
      <c r="AP1452" s="26">
        <v>0.42569411491600001</v>
      </c>
      <c r="AQ1452" s="25">
        <v>1451</v>
      </c>
      <c r="AR1452" s="26">
        <v>1906.00182425</v>
      </c>
      <c r="AS1452" s="25">
        <v>1451</v>
      </c>
      <c r="AT1452" s="26">
        <v>2.1093173417800002</v>
      </c>
      <c r="AU1452" s="25">
        <v>1451</v>
      </c>
      <c r="AV1452" s="26">
        <v>4350.4220328499996</v>
      </c>
      <c r="AW1452" s="25">
        <v>1451</v>
      </c>
      <c r="AX1452" s="26">
        <v>1.3267910697700001</v>
      </c>
      <c r="AY1452" s="25">
        <v>1451</v>
      </c>
      <c r="AZ1452" s="26">
        <v>55.1234581191</v>
      </c>
      <c r="BA1452" s="25">
        <v>1451</v>
      </c>
      <c r="BB1452" s="26">
        <v>1.25282860927E-2</v>
      </c>
      <c r="BC1452" s="25">
        <v>1451</v>
      </c>
      <c r="BD1452" s="26">
        <v>1.2734787583800001E-2</v>
      </c>
      <c r="BE1452" s="25">
        <v>1451</v>
      </c>
      <c r="BF1452" s="26">
        <v>0.974736926324</v>
      </c>
      <c r="BG1452" s="25">
        <v>1451</v>
      </c>
      <c r="BH1452" s="26">
        <v>42.544869467600002</v>
      </c>
      <c r="BI1452" s="25">
        <v>1451</v>
      </c>
      <c r="BJ1452" s="26">
        <v>1602.50707459</v>
      </c>
      <c r="CB1452" s="37"/>
      <c r="CD1452" s="37"/>
      <c r="CE1452" s="37"/>
    </row>
    <row r="1453" spans="1:83" x14ac:dyDescent="0.3">
      <c r="A1453" s="25">
        <v>1452</v>
      </c>
      <c r="B1453" s="26">
        <v>6441.32288006</v>
      </c>
      <c r="C1453" s="25">
        <v>1452</v>
      </c>
      <c r="D1453" s="26">
        <v>1.38178166113</v>
      </c>
      <c r="E1453" s="25">
        <v>1452</v>
      </c>
      <c r="F1453" s="26">
        <v>38.318402594299997</v>
      </c>
      <c r="G1453" s="25">
        <v>1452</v>
      </c>
      <c r="H1453" s="26">
        <v>0.116348565116</v>
      </c>
      <c r="I1453" s="25">
        <v>1452</v>
      </c>
      <c r="J1453" s="26">
        <v>5.5261581119200001E-2</v>
      </c>
      <c r="K1453" s="25">
        <v>1452</v>
      </c>
      <c r="L1453" s="26">
        <v>485440.00456899998</v>
      </c>
      <c r="M1453" s="25">
        <v>1452</v>
      </c>
      <c r="N1453" s="26">
        <v>53.292330941499998</v>
      </c>
      <c r="O1453" s="25">
        <v>1452</v>
      </c>
      <c r="P1453" s="26">
        <v>1.54119483167E-2</v>
      </c>
      <c r="Q1453" s="25">
        <v>1452</v>
      </c>
      <c r="R1453" s="32">
        <v>0.80362639931099999</v>
      </c>
      <c r="S1453" s="28">
        <v>1452</v>
      </c>
      <c r="T1453" s="35">
        <v>0.89395358813199999</v>
      </c>
      <c r="U1453" s="25">
        <v>1452</v>
      </c>
      <c r="V1453" s="26">
        <v>43.241782144699997</v>
      </c>
      <c r="W1453" s="25">
        <v>1452</v>
      </c>
      <c r="X1453" s="26">
        <v>6.9794288844599999</v>
      </c>
      <c r="Y1453" s="25">
        <v>1452</v>
      </c>
      <c r="Z1453" s="26">
        <v>3.67473011223E-2</v>
      </c>
      <c r="AA1453" s="25">
        <v>1452</v>
      </c>
      <c r="AB1453" s="26">
        <v>14.9665346148</v>
      </c>
      <c r="AC1453" s="25">
        <v>1452</v>
      </c>
      <c r="AD1453" s="26">
        <v>0.43883614595600001</v>
      </c>
      <c r="AE1453" s="25">
        <v>1452</v>
      </c>
      <c r="AF1453" s="26">
        <v>485440.00456899998</v>
      </c>
      <c r="AG1453" s="25">
        <v>1452</v>
      </c>
      <c r="AH1453" s="26">
        <v>1.2138503460000001</v>
      </c>
      <c r="AI1453" s="25">
        <v>1452</v>
      </c>
      <c r="AJ1453" s="26">
        <v>67.569110268299994</v>
      </c>
      <c r="AK1453" s="25">
        <v>1452</v>
      </c>
      <c r="AL1453" s="26">
        <v>0.24059325354700001</v>
      </c>
      <c r="AM1453" s="25">
        <v>1452</v>
      </c>
      <c r="AN1453" s="26">
        <v>1.6131196301899999</v>
      </c>
      <c r="AO1453" s="25">
        <v>1452</v>
      </c>
      <c r="AP1453" s="26">
        <v>0.779997021673</v>
      </c>
      <c r="AQ1453" s="25">
        <v>1452</v>
      </c>
      <c r="AR1453" s="26">
        <v>626.720840802</v>
      </c>
      <c r="AS1453" s="25">
        <v>1452</v>
      </c>
      <c r="AT1453" s="26">
        <v>5.11941118902</v>
      </c>
      <c r="AU1453" s="25">
        <v>1452</v>
      </c>
      <c r="AV1453" s="26">
        <v>5885.0575308300004</v>
      </c>
      <c r="AW1453" s="25">
        <v>1452</v>
      </c>
      <c r="AX1453" s="26">
        <v>1.2138503460000001</v>
      </c>
      <c r="AY1453" s="25">
        <v>1452</v>
      </c>
      <c r="AZ1453" s="26">
        <v>69.080429734199996</v>
      </c>
      <c r="BA1453" s="25">
        <v>1452</v>
      </c>
      <c r="BB1453" s="26">
        <v>4.1998954421800003E-2</v>
      </c>
      <c r="BC1453" s="25">
        <v>1452</v>
      </c>
      <c r="BD1453" s="26">
        <v>5.1310415840900001E-2</v>
      </c>
      <c r="BE1453" s="25">
        <v>1452</v>
      </c>
      <c r="BF1453" s="26">
        <v>0.90669062973699999</v>
      </c>
      <c r="BG1453" s="25">
        <v>1452</v>
      </c>
      <c r="BH1453" s="26">
        <v>44.160944729599997</v>
      </c>
      <c r="BI1453" s="25">
        <v>1452</v>
      </c>
      <c r="BJ1453" s="26">
        <v>777.819684102</v>
      </c>
      <c r="CB1453" s="37"/>
      <c r="CD1453" s="37"/>
      <c r="CE1453" s="37"/>
    </row>
    <row r="1454" spans="1:83" x14ac:dyDescent="0.3">
      <c r="A1454" s="25">
        <v>1453</v>
      </c>
      <c r="B1454" s="26">
        <v>4076.9057492000002</v>
      </c>
      <c r="C1454" s="25">
        <v>1453</v>
      </c>
      <c r="D1454" s="26">
        <v>1.23597864978</v>
      </c>
      <c r="E1454" s="25">
        <v>1453</v>
      </c>
      <c r="F1454" s="26">
        <v>47.616318440500002</v>
      </c>
      <c r="G1454" s="25">
        <v>1453</v>
      </c>
      <c r="H1454" s="26">
        <v>9.0043751278900006E-2</v>
      </c>
      <c r="I1454" s="25">
        <v>1453</v>
      </c>
      <c r="J1454" s="26">
        <v>2.9196556714599999E-2</v>
      </c>
      <c r="K1454" s="25">
        <v>1453</v>
      </c>
      <c r="L1454" s="26">
        <v>599720.751666</v>
      </c>
      <c r="M1454" s="25">
        <v>1453</v>
      </c>
      <c r="N1454" s="26">
        <v>52.820712461600003</v>
      </c>
      <c r="O1454" s="25">
        <v>1453</v>
      </c>
      <c r="P1454" s="26">
        <v>1.7849722366099999E-2</v>
      </c>
      <c r="Q1454" s="25">
        <v>1453</v>
      </c>
      <c r="R1454" s="32">
        <v>0.30848763001000001</v>
      </c>
      <c r="S1454" s="28">
        <v>1453</v>
      </c>
      <c r="T1454" s="35">
        <v>0.76365150577899998</v>
      </c>
      <c r="U1454" s="25">
        <v>1453</v>
      </c>
      <c r="V1454" s="26">
        <v>33.736333556300004</v>
      </c>
      <c r="W1454" s="25">
        <v>1453</v>
      </c>
      <c r="X1454" s="26">
        <v>8.3373443100800007</v>
      </c>
      <c r="Y1454" s="25">
        <v>1453</v>
      </c>
      <c r="Z1454" s="26">
        <v>2.22313026099E-2</v>
      </c>
      <c r="AA1454" s="25">
        <v>1453</v>
      </c>
      <c r="AB1454" s="26">
        <v>12.779227435399999</v>
      </c>
      <c r="AC1454" s="25">
        <v>1453</v>
      </c>
      <c r="AD1454" s="26">
        <v>0.42828361151200001</v>
      </c>
      <c r="AE1454" s="25">
        <v>1453</v>
      </c>
      <c r="AF1454" s="26">
        <v>599720.751666</v>
      </c>
      <c r="AG1454" s="25">
        <v>1453</v>
      </c>
      <c r="AH1454" s="26">
        <v>1.03904923745</v>
      </c>
      <c r="AI1454" s="25">
        <v>1453</v>
      </c>
      <c r="AJ1454" s="26">
        <v>62.806888260000001</v>
      </c>
      <c r="AK1454" s="25">
        <v>1453</v>
      </c>
      <c r="AL1454" s="26">
        <v>6.2229685947700002E-2</v>
      </c>
      <c r="AM1454" s="25">
        <v>1453</v>
      </c>
      <c r="AN1454" s="26">
        <v>0.83210912673699999</v>
      </c>
      <c r="AO1454" s="25">
        <v>1453</v>
      </c>
      <c r="AP1454" s="26">
        <v>0.69616806878500004</v>
      </c>
      <c r="AQ1454" s="25">
        <v>1453</v>
      </c>
      <c r="AR1454" s="26">
        <v>367.97918647</v>
      </c>
      <c r="AS1454" s="25">
        <v>1453</v>
      </c>
      <c r="AT1454" s="26">
        <v>6.0755516096799997</v>
      </c>
      <c r="AU1454" s="25">
        <v>1453</v>
      </c>
      <c r="AV1454" s="26">
        <v>3750.1191189199999</v>
      </c>
      <c r="AW1454" s="25">
        <v>1453</v>
      </c>
      <c r="AX1454" s="26">
        <v>1.03904923745</v>
      </c>
      <c r="AY1454" s="25">
        <v>1453</v>
      </c>
      <c r="AZ1454" s="26">
        <v>64.528836183899998</v>
      </c>
      <c r="BA1454" s="25">
        <v>1453</v>
      </c>
      <c r="BB1454" s="26">
        <v>7.0551424382800003E-3</v>
      </c>
      <c r="BC1454" s="25">
        <v>1453</v>
      </c>
      <c r="BD1454" s="26">
        <v>3.54354723555E-2</v>
      </c>
      <c r="BE1454" s="25">
        <v>1453</v>
      </c>
      <c r="BF1454" s="26">
        <v>0.95750938520600004</v>
      </c>
      <c r="BG1454" s="25">
        <v>1453</v>
      </c>
      <c r="BH1454" s="26">
        <v>36.340157196299998</v>
      </c>
      <c r="BI1454" s="25">
        <v>1453</v>
      </c>
      <c r="BJ1454" s="26">
        <v>631.94711407600005</v>
      </c>
      <c r="CB1454" s="37"/>
      <c r="CD1454" s="37"/>
      <c r="CE1454" s="37"/>
    </row>
    <row r="1455" spans="1:83" x14ac:dyDescent="0.3">
      <c r="A1455" s="25">
        <v>1454</v>
      </c>
      <c r="B1455" s="26">
        <v>7832.1020040699996</v>
      </c>
      <c r="C1455" s="25">
        <v>1454</v>
      </c>
      <c r="D1455" s="26">
        <v>1.9657998756099999</v>
      </c>
      <c r="E1455" s="25">
        <v>1454</v>
      </c>
      <c r="F1455" s="26">
        <v>42.652744656300001</v>
      </c>
      <c r="G1455" s="25">
        <v>1454</v>
      </c>
      <c r="H1455" s="26">
        <v>3.3210405258899997E-2</v>
      </c>
      <c r="I1455" s="25">
        <v>1454</v>
      </c>
      <c r="J1455" s="26">
        <v>7.3438360757600005E-2</v>
      </c>
      <c r="K1455" s="25">
        <v>1454</v>
      </c>
      <c r="L1455" s="26">
        <v>506305.661096</v>
      </c>
      <c r="M1455" s="25">
        <v>1454</v>
      </c>
      <c r="N1455" s="26">
        <v>69.861437077600002</v>
      </c>
      <c r="O1455" s="25">
        <v>1454</v>
      </c>
      <c r="P1455" s="26">
        <v>1.5588745017700001E-2</v>
      </c>
      <c r="Q1455" s="25">
        <v>1454</v>
      </c>
      <c r="R1455" s="32">
        <v>0.36944216763799997</v>
      </c>
      <c r="S1455" s="28">
        <v>1454</v>
      </c>
      <c r="T1455" s="35">
        <v>0.81642919678400006</v>
      </c>
      <c r="U1455" s="25">
        <v>1454</v>
      </c>
      <c r="V1455" s="26">
        <v>44.902764214800001</v>
      </c>
      <c r="W1455" s="25">
        <v>1454</v>
      </c>
      <c r="X1455" s="26">
        <v>3.2921471803200002</v>
      </c>
      <c r="Y1455" s="25">
        <v>1454</v>
      </c>
      <c r="Z1455" s="26">
        <v>6.3960962577500002E-2</v>
      </c>
      <c r="AA1455" s="25">
        <v>1454</v>
      </c>
      <c r="AB1455" s="26">
        <v>10.722048607</v>
      </c>
      <c r="AC1455" s="25">
        <v>1454</v>
      </c>
      <c r="AD1455" s="26">
        <v>0.36470310971600001</v>
      </c>
      <c r="AE1455" s="25">
        <v>1454</v>
      </c>
      <c r="AF1455" s="26">
        <v>506305.661096</v>
      </c>
      <c r="AG1455" s="25">
        <v>1454</v>
      </c>
      <c r="AH1455" s="26">
        <v>1.87475602067</v>
      </c>
      <c r="AI1455" s="25">
        <v>1454</v>
      </c>
      <c r="AJ1455" s="26">
        <v>69.354976310300003</v>
      </c>
      <c r="AK1455" s="25">
        <v>1454</v>
      </c>
      <c r="AL1455" s="26">
        <v>6.6522127402699999E-2</v>
      </c>
      <c r="AM1455" s="25">
        <v>1454</v>
      </c>
      <c r="AN1455" s="26">
        <v>0.71271104769600002</v>
      </c>
      <c r="AO1455" s="25">
        <v>1454</v>
      </c>
      <c r="AP1455" s="26">
        <v>0.93656333610599996</v>
      </c>
      <c r="AQ1455" s="25">
        <v>1454</v>
      </c>
      <c r="AR1455" s="26">
        <v>325.05388452400001</v>
      </c>
      <c r="AS1455" s="25">
        <v>1454</v>
      </c>
      <c r="AT1455" s="26">
        <v>2.6797187336300001</v>
      </c>
      <c r="AU1455" s="25">
        <v>1454</v>
      </c>
      <c r="AV1455" s="26">
        <v>7545.9027123100004</v>
      </c>
      <c r="AW1455" s="25">
        <v>1454</v>
      </c>
      <c r="AX1455" s="26">
        <v>1.87475602067</v>
      </c>
      <c r="AY1455" s="25">
        <v>1454</v>
      </c>
      <c r="AZ1455" s="26">
        <v>67.266683507899998</v>
      </c>
      <c r="BA1455" s="25">
        <v>1454</v>
      </c>
      <c r="BB1455" s="26">
        <v>8.0203054292500003E-3</v>
      </c>
      <c r="BC1455" s="25">
        <v>1454</v>
      </c>
      <c r="BD1455" s="26">
        <v>6.4745636992899994E-2</v>
      </c>
      <c r="BE1455" s="25">
        <v>1454</v>
      </c>
      <c r="BF1455" s="26">
        <v>0.92723405757800004</v>
      </c>
      <c r="BG1455" s="25">
        <v>1454</v>
      </c>
      <c r="BH1455" s="26">
        <v>45.159664884199998</v>
      </c>
      <c r="BI1455" s="25">
        <v>1454</v>
      </c>
      <c r="BJ1455" s="26">
        <v>491.37296015099997</v>
      </c>
      <c r="CB1455" s="37"/>
      <c r="CD1455" s="37"/>
      <c r="CE1455" s="37"/>
    </row>
    <row r="1456" spans="1:83" x14ac:dyDescent="0.3">
      <c r="A1456" s="25">
        <v>1455</v>
      </c>
      <c r="B1456" s="26">
        <v>7277.5786757699998</v>
      </c>
      <c r="C1456" s="25">
        <v>1455</v>
      </c>
      <c r="D1456" s="26">
        <v>1.24829597176</v>
      </c>
      <c r="E1456" s="25">
        <v>1455</v>
      </c>
      <c r="F1456" s="26">
        <v>57.612805351600002</v>
      </c>
      <c r="G1456" s="25">
        <v>1455</v>
      </c>
      <c r="H1456" s="26">
        <v>0.15631704386299999</v>
      </c>
      <c r="I1456" s="25">
        <v>1455</v>
      </c>
      <c r="J1456" s="26">
        <v>0.17294548074800001</v>
      </c>
      <c r="K1456" s="25">
        <v>1455</v>
      </c>
      <c r="L1456" s="26">
        <v>466107.59914100001</v>
      </c>
      <c r="M1456" s="25">
        <v>1455</v>
      </c>
      <c r="N1456" s="26">
        <v>45.225438089500003</v>
      </c>
      <c r="O1456" s="25">
        <v>1455</v>
      </c>
      <c r="P1456" s="26">
        <v>1.2817555957E-2</v>
      </c>
      <c r="Q1456" s="25">
        <v>1455</v>
      </c>
      <c r="R1456" s="32">
        <v>0.83592452134999995</v>
      </c>
      <c r="S1456" s="28">
        <v>1455</v>
      </c>
      <c r="T1456" s="35">
        <v>0.53719268397999997</v>
      </c>
      <c r="U1456" s="25">
        <v>1455</v>
      </c>
      <c r="V1456" s="26">
        <v>40.750150866299997</v>
      </c>
      <c r="W1456" s="25">
        <v>1455</v>
      </c>
      <c r="X1456" s="26">
        <v>7.3276456864500004</v>
      </c>
      <c r="Y1456" s="25">
        <v>1455</v>
      </c>
      <c r="Z1456" s="26">
        <v>1.6351094081200002E-2</v>
      </c>
      <c r="AA1456" s="25">
        <v>1455</v>
      </c>
      <c r="AB1456" s="26">
        <v>6.5873857173800001</v>
      </c>
      <c r="AC1456" s="25">
        <v>1455</v>
      </c>
      <c r="AD1456" s="26">
        <v>0.34452759806400002</v>
      </c>
      <c r="AE1456" s="25">
        <v>1455</v>
      </c>
      <c r="AF1456" s="26">
        <v>466107.59914100001</v>
      </c>
      <c r="AG1456" s="25">
        <v>1455</v>
      </c>
      <c r="AH1456" s="26">
        <v>1.08397420647</v>
      </c>
      <c r="AI1456" s="25">
        <v>1455</v>
      </c>
      <c r="AJ1456" s="26">
        <v>86.490920316200004</v>
      </c>
      <c r="AK1456" s="25">
        <v>1455</v>
      </c>
      <c r="AL1456" s="26">
        <v>0.26096729544399999</v>
      </c>
      <c r="AM1456" s="25">
        <v>1455</v>
      </c>
      <c r="AN1456" s="26">
        <v>1.3786635923799999</v>
      </c>
      <c r="AO1456" s="25">
        <v>1455</v>
      </c>
      <c r="AP1456" s="26">
        <v>0.85131068338399996</v>
      </c>
      <c r="AQ1456" s="25">
        <v>1455</v>
      </c>
      <c r="AR1456" s="26">
        <v>98.5041982483</v>
      </c>
      <c r="AS1456" s="25">
        <v>1455</v>
      </c>
      <c r="AT1456" s="26">
        <v>3.9869520145899999</v>
      </c>
      <c r="AU1456" s="25">
        <v>1455</v>
      </c>
      <c r="AV1456" s="26">
        <v>6646.8621252700004</v>
      </c>
      <c r="AW1456" s="25">
        <v>1455</v>
      </c>
      <c r="AX1456" s="26">
        <v>1.08397420647</v>
      </c>
      <c r="AY1456" s="25">
        <v>1455</v>
      </c>
      <c r="AZ1456" s="26">
        <v>72.341285480699995</v>
      </c>
      <c r="BA1456" s="25">
        <v>1455</v>
      </c>
      <c r="BB1456" s="26">
        <v>0.115689220858</v>
      </c>
      <c r="BC1456" s="25">
        <v>1455</v>
      </c>
      <c r="BD1456" s="26">
        <v>0.14992744819100001</v>
      </c>
      <c r="BE1456" s="25">
        <v>1455</v>
      </c>
      <c r="BF1456" s="26">
        <v>0.73438333095099995</v>
      </c>
      <c r="BG1456" s="25">
        <v>1455</v>
      </c>
      <c r="BH1456" s="26">
        <v>51.062602158499999</v>
      </c>
      <c r="BI1456" s="25">
        <v>1455</v>
      </c>
      <c r="BJ1456" s="26">
        <v>261.69389349400001</v>
      </c>
      <c r="CB1456" s="37"/>
      <c r="CD1456" s="37"/>
      <c r="CE1456" s="37"/>
    </row>
    <row r="1457" spans="1:83" x14ac:dyDescent="0.3">
      <c r="A1457" s="25">
        <v>1456</v>
      </c>
      <c r="B1457" s="26">
        <v>4886.9557486800004</v>
      </c>
      <c r="C1457" s="25">
        <v>1456</v>
      </c>
      <c r="D1457" s="26">
        <v>1.36719654613</v>
      </c>
      <c r="E1457" s="25">
        <v>1456</v>
      </c>
      <c r="F1457" s="26">
        <v>77.315283444100004</v>
      </c>
      <c r="G1457" s="25">
        <v>1456</v>
      </c>
      <c r="H1457" s="26">
        <v>0.111155343164</v>
      </c>
      <c r="I1457" s="25">
        <v>1456</v>
      </c>
      <c r="J1457" s="26">
        <v>6.2992344408199993E-2</v>
      </c>
      <c r="K1457" s="25">
        <v>1456</v>
      </c>
      <c r="L1457" s="26">
        <v>788939.16184099996</v>
      </c>
      <c r="M1457" s="25">
        <v>1456</v>
      </c>
      <c r="N1457" s="26">
        <v>60.213728541000002</v>
      </c>
      <c r="O1457" s="25">
        <v>1456</v>
      </c>
      <c r="P1457" s="26">
        <v>1.9799514644799999E-2</v>
      </c>
      <c r="Q1457" s="25">
        <v>1456</v>
      </c>
      <c r="R1457" s="32">
        <v>0.31111560414700001</v>
      </c>
      <c r="S1457" s="28">
        <v>1456</v>
      </c>
      <c r="T1457" s="35">
        <v>0.57166806355800004</v>
      </c>
      <c r="U1457" s="25">
        <v>1456</v>
      </c>
      <c r="V1457" s="26">
        <v>42.091129312699998</v>
      </c>
      <c r="W1457" s="25">
        <v>1456</v>
      </c>
      <c r="X1457" s="26">
        <v>3.4225792524899998</v>
      </c>
      <c r="Y1457" s="25">
        <v>1456</v>
      </c>
      <c r="Z1457" s="26">
        <v>1.2197564467799999E-2</v>
      </c>
      <c r="AA1457" s="25">
        <v>1456</v>
      </c>
      <c r="AB1457" s="26">
        <v>12.3866356808</v>
      </c>
      <c r="AC1457" s="25">
        <v>1456</v>
      </c>
      <c r="AD1457" s="26">
        <v>0.363855309525</v>
      </c>
      <c r="AE1457" s="25">
        <v>1456</v>
      </c>
      <c r="AF1457" s="26">
        <v>788939.16184099996</v>
      </c>
      <c r="AG1457" s="25">
        <v>1456</v>
      </c>
      <c r="AH1457" s="26">
        <v>1.27060475099</v>
      </c>
      <c r="AI1457" s="25">
        <v>1456</v>
      </c>
      <c r="AJ1457" s="26">
        <v>84.6365792008</v>
      </c>
      <c r="AK1457" s="25">
        <v>1456</v>
      </c>
      <c r="AL1457" s="26">
        <v>7.8363313503700002E-2</v>
      </c>
      <c r="AM1457" s="25">
        <v>1456</v>
      </c>
      <c r="AN1457" s="26">
        <v>0.83243627406099996</v>
      </c>
      <c r="AO1457" s="25">
        <v>1456</v>
      </c>
      <c r="AP1457" s="26">
        <v>0.509453010471</v>
      </c>
      <c r="AQ1457" s="25">
        <v>1456</v>
      </c>
      <c r="AR1457" s="26">
        <v>111.75714374899999</v>
      </c>
      <c r="AS1457" s="25">
        <v>1456</v>
      </c>
      <c r="AT1457" s="26">
        <v>6.7295622256399996</v>
      </c>
      <c r="AU1457" s="25">
        <v>1456</v>
      </c>
      <c r="AV1457" s="26">
        <v>4432.3427993799996</v>
      </c>
      <c r="AW1457" s="25">
        <v>1456</v>
      </c>
      <c r="AX1457" s="26">
        <v>1.27060475099</v>
      </c>
      <c r="AY1457" s="25">
        <v>1456</v>
      </c>
      <c r="AZ1457" s="26">
        <v>84.135338559600001</v>
      </c>
      <c r="BA1457" s="25">
        <v>1456</v>
      </c>
      <c r="BB1457" s="26">
        <v>1.9339135169600001E-2</v>
      </c>
      <c r="BC1457" s="25">
        <v>1456</v>
      </c>
      <c r="BD1457" s="26">
        <v>7.0103200754999997E-2</v>
      </c>
      <c r="BE1457" s="25">
        <v>1456</v>
      </c>
      <c r="BF1457" s="26">
        <v>0.91055766407500005</v>
      </c>
      <c r="BG1457" s="25">
        <v>1456</v>
      </c>
      <c r="BH1457" s="26">
        <v>47.473557891600002</v>
      </c>
      <c r="BI1457" s="25">
        <v>1456</v>
      </c>
      <c r="BJ1457" s="26">
        <v>852.11612841600004</v>
      </c>
      <c r="CB1457" s="37"/>
      <c r="CD1457" s="37"/>
      <c r="CE1457" s="37"/>
    </row>
    <row r="1458" spans="1:83" x14ac:dyDescent="0.3">
      <c r="A1458" s="25">
        <v>1457</v>
      </c>
      <c r="B1458" s="26">
        <v>8237.4647588499993</v>
      </c>
      <c r="C1458" s="25">
        <v>1457</v>
      </c>
      <c r="D1458" s="26">
        <v>1.5302978149699999</v>
      </c>
      <c r="E1458" s="25">
        <v>1457</v>
      </c>
      <c r="F1458" s="26">
        <v>65.302322587899994</v>
      </c>
      <c r="G1458" s="25">
        <v>1457</v>
      </c>
      <c r="H1458" s="26">
        <v>0.132998566574</v>
      </c>
      <c r="I1458" s="25">
        <v>1457</v>
      </c>
      <c r="J1458" s="26">
        <v>0.120812752516</v>
      </c>
      <c r="K1458" s="25">
        <v>1457</v>
      </c>
      <c r="L1458" s="26">
        <v>591402.39176300005</v>
      </c>
      <c r="M1458" s="25">
        <v>1457</v>
      </c>
      <c r="N1458" s="26">
        <v>62.151343492400002</v>
      </c>
      <c r="O1458" s="25">
        <v>1457</v>
      </c>
      <c r="P1458" s="26">
        <v>1.03476108562E-2</v>
      </c>
      <c r="Q1458" s="25">
        <v>1457</v>
      </c>
      <c r="R1458" s="32">
        <v>0.32974985902699999</v>
      </c>
      <c r="S1458" s="28">
        <v>1457</v>
      </c>
      <c r="T1458" s="35">
        <v>0.85070521760200002</v>
      </c>
      <c r="U1458" s="25">
        <v>1457</v>
      </c>
      <c r="V1458" s="26">
        <v>26.980722434299999</v>
      </c>
      <c r="W1458" s="25">
        <v>1457</v>
      </c>
      <c r="X1458" s="26">
        <v>7.4606053704899997</v>
      </c>
      <c r="Y1458" s="25">
        <v>1457</v>
      </c>
      <c r="Z1458" s="26">
        <v>7.9534324709599993E-2</v>
      </c>
      <c r="AA1458" s="25">
        <v>1457</v>
      </c>
      <c r="AB1458" s="26">
        <v>6.3709224652499996</v>
      </c>
      <c r="AC1458" s="25">
        <v>1457</v>
      </c>
      <c r="AD1458" s="26">
        <v>0.44862389668199998</v>
      </c>
      <c r="AE1458" s="25">
        <v>1457</v>
      </c>
      <c r="AF1458" s="26">
        <v>591402.39176300005</v>
      </c>
      <c r="AG1458" s="25">
        <v>1457</v>
      </c>
      <c r="AH1458" s="26">
        <v>1.36612458059</v>
      </c>
      <c r="AI1458" s="25">
        <v>1457</v>
      </c>
      <c r="AJ1458" s="26">
        <v>76.898143275999999</v>
      </c>
      <c r="AK1458" s="25">
        <v>1457</v>
      </c>
      <c r="AL1458" s="26">
        <v>0.11317742188300001</v>
      </c>
      <c r="AM1458" s="25">
        <v>1457</v>
      </c>
      <c r="AN1458" s="26">
        <v>0.95114291012899999</v>
      </c>
      <c r="AO1458" s="25">
        <v>1457</v>
      </c>
      <c r="AP1458" s="26">
        <v>1.01234239361</v>
      </c>
      <c r="AQ1458" s="25">
        <v>1457</v>
      </c>
      <c r="AR1458" s="26">
        <v>213.03206202300001</v>
      </c>
      <c r="AS1458" s="25">
        <v>1457</v>
      </c>
      <c r="AT1458" s="26">
        <v>2.5786346346800002</v>
      </c>
      <c r="AU1458" s="25">
        <v>1457</v>
      </c>
      <c r="AV1458" s="26">
        <v>7652.75121734</v>
      </c>
      <c r="AW1458" s="25">
        <v>1457</v>
      </c>
      <c r="AX1458" s="26">
        <v>1.36612458059</v>
      </c>
      <c r="AY1458" s="25">
        <v>1457</v>
      </c>
      <c r="AZ1458" s="26">
        <v>72.154111408800006</v>
      </c>
      <c r="BA1458" s="25">
        <v>1457</v>
      </c>
      <c r="BB1458" s="26">
        <v>8.71926779461E-2</v>
      </c>
      <c r="BC1458" s="25">
        <v>1457</v>
      </c>
      <c r="BD1458" s="26">
        <v>0.109605599185</v>
      </c>
      <c r="BE1458" s="25">
        <v>1457</v>
      </c>
      <c r="BF1458" s="26">
        <v>0.80320172286799996</v>
      </c>
      <c r="BG1458" s="25">
        <v>1457</v>
      </c>
      <c r="BH1458" s="26">
        <v>28.322332813500001</v>
      </c>
      <c r="BI1458" s="25">
        <v>1457</v>
      </c>
      <c r="BJ1458" s="26">
        <v>114.279000107</v>
      </c>
      <c r="CB1458" s="37"/>
      <c r="CD1458" s="37"/>
      <c r="CE1458" s="37"/>
    </row>
    <row r="1459" spans="1:83" x14ac:dyDescent="0.3">
      <c r="A1459" s="25">
        <v>1458</v>
      </c>
      <c r="B1459" s="26">
        <v>6151.3834221999996</v>
      </c>
      <c r="C1459" s="25">
        <v>1458</v>
      </c>
      <c r="D1459" s="26">
        <v>2.1085412996000001</v>
      </c>
      <c r="E1459" s="25">
        <v>1458</v>
      </c>
      <c r="F1459" s="26">
        <v>67.392250758800003</v>
      </c>
      <c r="G1459" s="25">
        <v>1458</v>
      </c>
      <c r="H1459" s="26">
        <v>0.13487622225599999</v>
      </c>
      <c r="I1459" s="25">
        <v>1458</v>
      </c>
      <c r="J1459" s="26">
        <v>0.160274580211</v>
      </c>
      <c r="K1459" s="25">
        <v>1458</v>
      </c>
      <c r="L1459" s="26">
        <v>519332.13506599999</v>
      </c>
      <c r="M1459" s="25">
        <v>1458</v>
      </c>
      <c r="N1459" s="26">
        <v>70.207924488499998</v>
      </c>
      <c r="O1459" s="25">
        <v>1458</v>
      </c>
      <c r="P1459" s="26">
        <v>1.50658350486E-2</v>
      </c>
      <c r="Q1459" s="25">
        <v>1458</v>
      </c>
      <c r="R1459" s="32">
        <v>0.70314018759999997</v>
      </c>
      <c r="S1459" s="28">
        <v>1458</v>
      </c>
      <c r="T1459" s="35">
        <v>0.602398492369</v>
      </c>
      <c r="U1459" s="25">
        <v>1458</v>
      </c>
      <c r="V1459" s="26">
        <v>32.478600272500003</v>
      </c>
      <c r="W1459" s="25">
        <v>1458</v>
      </c>
      <c r="X1459" s="26">
        <v>4.1083847579699997</v>
      </c>
      <c r="Y1459" s="25">
        <v>1458</v>
      </c>
      <c r="Z1459" s="26">
        <v>8.8689219521499996E-2</v>
      </c>
      <c r="AA1459" s="25">
        <v>1458</v>
      </c>
      <c r="AB1459" s="26">
        <v>7.9254550885899997</v>
      </c>
      <c r="AC1459" s="25">
        <v>1458</v>
      </c>
      <c r="AD1459" s="26">
        <v>0.38559828233600002</v>
      </c>
      <c r="AE1459" s="25">
        <v>1458</v>
      </c>
      <c r="AF1459" s="26">
        <v>519332.13506599999</v>
      </c>
      <c r="AG1459" s="25">
        <v>1458</v>
      </c>
      <c r="AH1459" s="26">
        <v>2.00343469802</v>
      </c>
      <c r="AI1459" s="25">
        <v>1458</v>
      </c>
      <c r="AJ1459" s="26">
        <v>87.166659142300006</v>
      </c>
      <c r="AK1459" s="25">
        <v>1458</v>
      </c>
      <c r="AL1459" s="26">
        <v>0.23281584521699999</v>
      </c>
      <c r="AM1459" s="25">
        <v>1458</v>
      </c>
      <c r="AN1459" s="26">
        <v>1.3470523730699999</v>
      </c>
      <c r="AO1459" s="25">
        <v>1458</v>
      </c>
      <c r="AP1459" s="26">
        <v>0.78297198960100001</v>
      </c>
      <c r="AQ1459" s="25">
        <v>1458</v>
      </c>
      <c r="AR1459" s="26">
        <v>251.04221258199999</v>
      </c>
      <c r="AS1459" s="25">
        <v>1458</v>
      </c>
      <c r="AT1459" s="26">
        <v>2.2314585131700002</v>
      </c>
      <c r="AU1459" s="25">
        <v>1458</v>
      </c>
      <c r="AV1459" s="26">
        <v>5497.0323568900003</v>
      </c>
      <c r="AW1459" s="25">
        <v>1458</v>
      </c>
      <c r="AX1459" s="26">
        <v>2.00343469802</v>
      </c>
      <c r="AY1459" s="25">
        <v>1458</v>
      </c>
      <c r="AZ1459" s="26">
        <v>86.621892687599995</v>
      </c>
      <c r="BA1459" s="25">
        <v>1458</v>
      </c>
      <c r="BB1459" s="26">
        <v>6.9525966931899996E-2</v>
      </c>
      <c r="BC1459" s="25">
        <v>1458</v>
      </c>
      <c r="BD1459" s="26">
        <v>0.14172159586899999</v>
      </c>
      <c r="BE1459" s="25">
        <v>1458</v>
      </c>
      <c r="BF1459" s="26">
        <v>0.78875243719900001</v>
      </c>
      <c r="BG1459" s="25">
        <v>1458</v>
      </c>
      <c r="BH1459" s="26">
        <v>33.040015121899998</v>
      </c>
      <c r="BI1459" s="25">
        <v>1458</v>
      </c>
      <c r="BJ1459" s="26">
        <v>219.308234586</v>
      </c>
      <c r="CB1459" s="37"/>
      <c r="CD1459" s="37"/>
      <c r="CE1459" s="37"/>
    </row>
    <row r="1460" spans="1:83" x14ac:dyDescent="0.3">
      <c r="A1460" s="25">
        <v>1459</v>
      </c>
      <c r="B1460" s="26">
        <v>9804.3272937399997</v>
      </c>
      <c r="C1460" s="25">
        <v>1459</v>
      </c>
      <c r="D1460" s="26">
        <v>1.90673553916</v>
      </c>
      <c r="E1460" s="25">
        <v>1459</v>
      </c>
      <c r="F1460" s="26">
        <v>58.133068815500003</v>
      </c>
      <c r="G1460" s="25">
        <v>1459</v>
      </c>
      <c r="H1460" s="26">
        <v>0.169087065496</v>
      </c>
      <c r="I1460" s="25">
        <v>1459</v>
      </c>
      <c r="J1460" s="26">
        <v>0.16274097928799999</v>
      </c>
      <c r="K1460" s="25">
        <v>1459</v>
      </c>
      <c r="L1460" s="26">
        <v>470951.54618200002</v>
      </c>
      <c r="M1460" s="25">
        <v>1459</v>
      </c>
      <c r="N1460" s="26">
        <v>50.005788518400003</v>
      </c>
      <c r="O1460" s="25">
        <v>1459</v>
      </c>
      <c r="P1460" s="26">
        <v>1.0063319676599999E-2</v>
      </c>
      <c r="Q1460" s="25">
        <v>1459</v>
      </c>
      <c r="R1460" s="32">
        <v>0.60146310925199997</v>
      </c>
      <c r="S1460" s="28">
        <v>1459</v>
      </c>
      <c r="T1460" s="35">
        <v>0.73909157167600004</v>
      </c>
      <c r="U1460" s="25">
        <v>1459</v>
      </c>
      <c r="V1460" s="26">
        <v>43.804787509199997</v>
      </c>
      <c r="W1460" s="25">
        <v>1459</v>
      </c>
      <c r="X1460" s="26">
        <v>4.7286180622199998</v>
      </c>
      <c r="Y1460" s="25">
        <v>1459</v>
      </c>
      <c r="Z1460" s="26">
        <v>1.66191183924E-2</v>
      </c>
      <c r="AA1460" s="25">
        <v>1459</v>
      </c>
      <c r="AB1460" s="26">
        <v>14.431168464800001</v>
      </c>
      <c r="AC1460" s="25">
        <v>1459</v>
      </c>
      <c r="AD1460" s="26">
        <v>0.39980600588100002</v>
      </c>
      <c r="AE1460" s="25">
        <v>1459</v>
      </c>
      <c r="AF1460" s="26">
        <v>470951.54618200002</v>
      </c>
      <c r="AG1460" s="25">
        <v>1459</v>
      </c>
      <c r="AH1460" s="26">
        <v>1.78491945502</v>
      </c>
      <c r="AI1460" s="25">
        <v>1459</v>
      </c>
      <c r="AJ1460" s="26">
        <v>90.670425120000004</v>
      </c>
      <c r="AK1460" s="25">
        <v>1459</v>
      </c>
      <c r="AL1460" s="26">
        <v>0.35761148050500002</v>
      </c>
      <c r="AM1460" s="25">
        <v>1459</v>
      </c>
      <c r="AN1460" s="26">
        <v>1.5464702592199999</v>
      </c>
      <c r="AO1460" s="25">
        <v>1459</v>
      </c>
      <c r="AP1460" s="26">
        <v>0.80879349014000002</v>
      </c>
      <c r="AQ1460" s="25">
        <v>1459</v>
      </c>
      <c r="AR1460" s="26">
        <v>232.86869938999999</v>
      </c>
      <c r="AS1460" s="25">
        <v>1459</v>
      </c>
      <c r="AT1460" s="26">
        <v>6.9086590994700003</v>
      </c>
      <c r="AU1460" s="25">
        <v>1459</v>
      </c>
      <c r="AV1460" s="26">
        <v>8999.0918016100004</v>
      </c>
      <c r="AW1460" s="25">
        <v>1459</v>
      </c>
      <c r="AX1460" s="26">
        <v>1.78491945502</v>
      </c>
      <c r="AY1460" s="25">
        <v>1459</v>
      </c>
      <c r="AZ1460" s="26">
        <v>89.619558761199997</v>
      </c>
      <c r="BA1460" s="25">
        <v>1459</v>
      </c>
      <c r="BB1460" s="26">
        <v>0.11657332009099999</v>
      </c>
      <c r="BC1460" s="25">
        <v>1459</v>
      </c>
      <c r="BD1460" s="26">
        <v>0.15546693887599999</v>
      </c>
      <c r="BE1460" s="25">
        <v>1459</v>
      </c>
      <c r="BF1460" s="26">
        <v>0.72795974103299999</v>
      </c>
      <c r="BG1460" s="25">
        <v>1459</v>
      </c>
      <c r="BH1460" s="26">
        <v>48.184285058599997</v>
      </c>
      <c r="BI1460" s="25">
        <v>1459</v>
      </c>
      <c r="BJ1460" s="26">
        <v>943.23308641899996</v>
      </c>
      <c r="CB1460" s="37"/>
      <c r="CD1460" s="37"/>
      <c r="CE1460" s="37"/>
    </row>
    <row r="1461" spans="1:83" x14ac:dyDescent="0.3">
      <c r="A1461" s="25">
        <v>1460</v>
      </c>
      <c r="B1461" s="26">
        <v>7692.8134112500002</v>
      </c>
      <c r="C1461" s="25">
        <v>1460</v>
      </c>
      <c r="D1461" s="26">
        <v>1.8849785413</v>
      </c>
      <c r="E1461" s="25">
        <v>1460</v>
      </c>
      <c r="F1461" s="26">
        <v>57.336526954699998</v>
      </c>
      <c r="G1461" s="25">
        <v>1460</v>
      </c>
      <c r="H1461" s="26">
        <v>0.151195268519</v>
      </c>
      <c r="I1461" s="25">
        <v>1460</v>
      </c>
      <c r="J1461" s="26">
        <v>6.73763922712E-2</v>
      </c>
      <c r="K1461" s="25">
        <v>1460</v>
      </c>
      <c r="L1461" s="26">
        <v>760738.45884800004</v>
      </c>
      <c r="M1461" s="25">
        <v>1460</v>
      </c>
      <c r="N1461" s="26">
        <v>73.370121731599994</v>
      </c>
      <c r="O1461" s="25">
        <v>1460</v>
      </c>
      <c r="P1461" s="26">
        <v>1.25094021842E-2</v>
      </c>
      <c r="Q1461" s="25">
        <v>1460</v>
      </c>
      <c r="R1461" s="32">
        <v>0.85699487609400005</v>
      </c>
      <c r="S1461" s="28">
        <v>1460</v>
      </c>
      <c r="T1461" s="35">
        <v>0.74315098013699998</v>
      </c>
      <c r="U1461" s="25">
        <v>1460</v>
      </c>
      <c r="V1461" s="26">
        <v>30.037913571800001</v>
      </c>
      <c r="W1461" s="25">
        <v>1460</v>
      </c>
      <c r="X1461" s="26">
        <v>5.5267756781799999</v>
      </c>
      <c r="Y1461" s="25">
        <v>1460</v>
      </c>
      <c r="Z1461" s="26">
        <v>4.5231947874100002E-2</v>
      </c>
      <c r="AA1461" s="25">
        <v>1460</v>
      </c>
      <c r="AB1461" s="26">
        <v>5.9904181026899996</v>
      </c>
      <c r="AC1461" s="25">
        <v>1460</v>
      </c>
      <c r="AD1461" s="26">
        <v>0.295275287469</v>
      </c>
      <c r="AE1461" s="25">
        <v>1460</v>
      </c>
      <c r="AF1461" s="26">
        <v>760738.45884800004</v>
      </c>
      <c r="AG1461" s="25">
        <v>1460</v>
      </c>
      <c r="AH1461" s="26">
        <v>1.7581636785100001</v>
      </c>
      <c r="AI1461" s="25">
        <v>1460</v>
      </c>
      <c r="AJ1461" s="26">
        <v>79.809873912100002</v>
      </c>
      <c r="AK1461" s="25">
        <v>1460</v>
      </c>
      <c r="AL1461" s="26">
        <v>0.119789760908</v>
      </c>
      <c r="AM1461" s="25">
        <v>1460</v>
      </c>
      <c r="AN1461" s="26">
        <v>1.3328896939399999</v>
      </c>
      <c r="AO1461" s="25">
        <v>1460</v>
      </c>
      <c r="AP1461" s="26">
        <v>0.64682922813199994</v>
      </c>
      <c r="AQ1461" s="25">
        <v>1460</v>
      </c>
      <c r="AR1461" s="26">
        <v>190.905510101</v>
      </c>
      <c r="AS1461" s="25">
        <v>1460</v>
      </c>
      <c r="AT1461" s="26">
        <v>2.0834165916199998</v>
      </c>
      <c r="AU1461" s="25">
        <v>1460</v>
      </c>
      <c r="AV1461" s="26">
        <v>7240.8329925999997</v>
      </c>
      <c r="AW1461" s="25">
        <v>1460</v>
      </c>
      <c r="AX1461" s="26">
        <v>1.7581636785100001</v>
      </c>
      <c r="AY1461" s="25">
        <v>1460</v>
      </c>
      <c r="AZ1461" s="26">
        <v>69.808572161100003</v>
      </c>
      <c r="BA1461" s="25">
        <v>1460</v>
      </c>
      <c r="BB1461" s="26">
        <v>9.93633198074E-2</v>
      </c>
      <c r="BC1461" s="25">
        <v>1460</v>
      </c>
      <c r="BD1461" s="26">
        <v>7.0430761350300006E-2</v>
      </c>
      <c r="BE1461" s="25">
        <v>1460</v>
      </c>
      <c r="BF1461" s="26">
        <v>0.83020591884200001</v>
      </c>
      <c r="BG1461" s="25">
        <v>1460</v>
      </c>
      <c r="BH1461" s="26">
        <v>31.828029916799998</v>
      </c>
      <c r="BI1461" s="25">
        <v>1460</v>
      </c>
      <c r="BJ1461" s="26">
        <v>243.081250885</v>
      </c>
      <c r="CB1461" s="37"/>
      <c r="CD1461" s="37"/>
      <c r="CE1461" s="37"/>
    </row>
    <row r="1462" spans="1:83" x14ac:dyDescent="0.3">
      <c r="A1462" s="25">
        <v>1461</v>
      </c>
      <c r="B1462" s="26">
        <v>10949.872321000001</v>
      </c>
      <c r="C1462" s="25">
        <v>1461</v>
      </c>
      <c r="D1462" s="26">
        <v>2.3191172842499999</v>
      </c>
      <c r="E1462" s="25">
        <v>1461</v>
      </c>
      <c r="F1462" s="26">
        <v>66.148401078099994</v>
      </c>
      <c r="G1462" s="25">
        <v>1461</v>
      </c>
      <c r="H1462" s="26">
        <v>0.16718259273399999</v>
      </c>
      <c r="I1462" s="25">
        <v>1461</v>
      </c>
      <c r="J1462" s="26">
        <v>6.7211632526699996E-2</v>
      </c>
      <c r="K1462" s="25">
        <v>1461</v>
      </c>
      <c r="L1462" s="26">
        <v>447178.28532000002</v>
      </c>
      <c r="M1462" s="25">
        <v>1461</v>
      </c>
      <c r="N1462" s="26">
        <v>75.237409583900003</v>
      </c>
      <c r="O1462" s="25">
        <v>1461</v>
      </c>
      <c r="P1462" s="26">
        <v>1.1614220056500001E-2</v>
      </c>
      <c r="Q1462" s="25">
        <v>1461</v>
      </c>
      <c r="R1462" s="32">
        <v>0.85668511741200004</v>
      </c>
      <c r="S1462" s="28">
        <v>1461</v>
      </c>
      <c r="T1462" s="35">
        <v>0.80632009021100004</v>
      </c>
      <c r="U1462" s="25">
        <v>1461</v>
      </c>
      <c r="V1462" s="26">
        <v>34.636841368500001</v>
      </c>
      <c r="W1462" s="25">
        <v>1461</v>
      </c>
      <c r="X1462" s="26">
        <v>4.85247496705</v>
      </c>
      <c r="Y1462" s="25">
        <v>1461</v>
      </c>
      <c r="Z1462" s="26">
        <v>2.3652530369800001E-2</v>
      </c>
      <c r="AA1462" s="25">
        <v>1461</v>
      </c>
      <c r="AB1462" s="26">
        <v>13.285625704599999</v>
      </c>
      <c r="AC1462" s="25">
        <v>1461</v>
      </c>
      <c r="AD1462" s="26">
        <v>0.47814081955400001</v>
      </c>
      <c r="AE1462" s="25">
        <v>1461</v>
      </c>
      <c r="AF1462" s="26">
        <v>447178.28532000002</v>
      </c>
      <c r="AG1462" s="25">
        <v>1461</v>
      </c>
      <c r="AH1462" s="26">
        <v>2.1957107631100001</v>
      </c>
      <c r="AI1462" s="25">
        <v>1461</v>
      </c>
      <c r="AJ1462" s="26">
        <v>86.817296937699993</v>
      </c>
      <c r="AK1462" s="25">
        <v>1461</v>
      </c>
      <c r="AL1462" s="26">
        <v>0.22123462273700001</v>
      </c>
      <c r="AM1462" s="25">
        <v>1461</v>
      </c>
      <c r="AN1462" s="26">
        <v>1.7200974153299999</v>
      </c>
      <c r="AO1462" s="25">
        <v>1461</v>
      </c>
      <c r="AP1462" s="26">
        <v>0.46493974888099998</v>
      </c>
      <c r="AQ1462" s="25">
        <v>1461</v>
      </c>
      <c r="AR1462" s="26">
        <v>198.515713656</v>
      </c>
      <c r="AS1462" s="25">
        <v>1461</v>
      </c>
      <c r="AT1462" s="26">
        <v>6.6976411522700001</v>
      </c>
      <c r="AU1462" s="25">
        <v>1461</v>
      </c>
      <c r="AV1462" s="26">
        <v>10528.955581300001</v>
      </c>
      <c r="AW1462" s="25">
        <v>1461</v>
      </c>
      <c r="AX1462" s="26">
        <v>2.1957107631100001</v>
      </c>
      <c r="AY1462" s="25">
        <v>1461</v>
      </c>
      <c r="AZ1462" s="26">
        <v>85.492087617600006</v>
      </c>
      <c r="BA1462" s="25">
        <v>1461</v>
      </c>
      <c r="BB1462" s="26">
        <v>0.128292983207</v>
      </c>
      <c r="BC1462" s="25">
        <v>1461</v>
      </c>
      <c r="BD1462" s="26">
        <v>7.5494570373599995E-2</v>
      </c>
      <c r="BE1462" s="25">
        <v>1461</v>
      </c>
      <c r="BF1462" s="26">
        <v>0.79621244641900002</v>
      </c>
      <c r="BG1462" s="25">
        <v>1461</v>
      </c>
      <c r="BH1462" s="26">
        <v>37.351916524899998</v>
      </c>
      <c r="BI1462" s="25">
        <v>1461</v>
      </c>
      <c r="BJ1462" s="26">
        <v>550.559301452</v>
      </c>
      <c r="CB1462" s="37"/>
      <c r="CD1462" s="37"/>
      <c r="CE1462" s="37"/>
    </row>
    <row r="1463" spans="1:83" x14ac:dyDescent="0.3">
      <c r="A1463" s="25">
        <v>1462</v>
      </c>
      <c r="B1463" s="26">
        <v>10419.3425278</v>
      </c>
      <c r="C1463" s="25">
        <v>1462</v>
      </c>
      <c r="D1463" s="26">
        <v>1.32420144549</v>
      </c>
      <c r="E1463" s="25">
        <v>1462</v>
      </c>
      <c r="F1463" s="26">
        <v>77.795543137600006</v>
      </c>
      <c r="G1463" s="25">
        <v>1462</v>
      </c>
      <c r="H1463" s="26">
        <v>7.9733660920800004E-2</v>
      </c>
      <c r="I1463" s="25">
        <v>1462</v>
      </c>
      <c r="J1463" s="26">
        <v>0.11081005664099999</v>
      </c>
      <c r="K1463" s="25">
        <v>1462</v>
      </c>
      <c r="L1463" s="26">
        <v>533168.52421099995</v>
      </c>
      <c r="M1463" s="25">
        <v>1462</v>
      </c>
      <c r="N1463" s="26">
        <v>64.058564794700004</v>
      </c>
      <c r="O1463" s="25">
        <v>1462</v>
      </c>
      <c r="P1463" s="26">
        <v>1.3987959966599999E-2</v>
      </c>
      <c r="Q1463" s="25">
        <v>1462</v>
      </c>
      <c r="R1463" s="32">
        <v>0.86278434559299999</v>
      </c>
      <c r="S1463" s="28">
        <v>1462</v>
      </c>
      <c r="T1463" s="35">
        <v>0.78305269898800001</v>
      </c>
      <c r="U1463" s="25">
        <v>1462</v>
      </c>
      <c r="V1463" s="26">
        <v>28.3502221289</v>
      </c>
      <c r="W1463" s="25">
        <v>1462</v>
      </c>
      <c r="X1463" s="26">
        <v>2.91433477099</v>
      </c>
      <c r="Y1463" s="25">
        <v>1462</v>
      </c>
      <c r="Z1463" s="26">
        <v>3.3110956309099999E-2</v>
      </c>
      <c r="AA1463" s="25">
        <v>1462</v>
      </c>
      <c r="AB1463" s="26">
        <v>10.6740113634</v>
      </c>
      <c r="AC1463" s="25">
        <v>1462</v>
      </c>
      <c r="AD1463" s="26">
        <v>0.43647247191299998</v>
      </c>
      <c r="AE1463" s="25">
        <v>1462</v>
      </c>
      <c r="AF1463" s="26">
        <v>533168.52421099995</v>
      </c>
      <c r="AG1463" s="25">
        <v>1462</v>
      </c>
      <c r="AH1463" s="26">
        <v>1.2411446631700001</v>
      </c>
      <c r="AI1463" s="25">
        <v>1462</v>
      </c>
      <c r="AJ1463" s="26">
        <v>82.410068329699996</v>
      </c>
      <c r="AK1463" s="25">
        <v>1462</v>
      </c>
      <c r="AL1463" s="26">
        <v>0.192257519756</v>
      </c>
      <c r="AM1463" s="25">
        <v>1462</v>
      </c>
      <c r="AN1463" s="26">
        <v>1.2707897794</v>
      </c>
      <c r="AO1463" s="25">
        <v>1462</v>
      </c>
      <c r="AP1463" s="26">
        <v>0.81975521973599996</v>
      </c>
      <c r="AQ1463" s="25">
        <v>1462</v>
      </c>
      <c r="AR1463" s="26">
        <v>123.021413757</v>
      </c>
      <c r="AS1463" s="25">
        <v>1462</v>
      </c>
      <c r="AT1463" s="26">
        <v>4.7070280709199999</v>
      </c>
      <c r="AU1463" s="25">
        <v>1462</v>
      </c>
      <c r="AV1463" s="26">
        <v>9992.1428077199998</v>
      </c>
      <c r="AW1463" s="25">
        <v>1462</v>
      </c>
      <c r="AX1463" s="26">
        <v>1.2411446631700001</v>
      </c>
      <c r="AY1463" s="25">
        <v>1462</v>
      </c>
      <c r="AZ1463" s="26">
        <v>81.155900072600005</v>
      </c>
      <c r="BA1463" s="25">
        <v>1462</v>
      </c>
      <c r="BB1463" s="26">
        <v>5.1859642219099999E-2</v>
      </c>
      <c r="BC1463" s="25">
        <v>1462</v>
      </c>
      <c r="BD1463" s="26">
        <v>0.104076934122</v>
      </c>
      <c r="BE1463" s="25">
        <v>1462</v>
      </c>
      <c r="BF1463" s="26">
        <v>0.844063423659</v>
      </c>
      <c r="BG1463" s="25">
        <v>1462</v>
      </c>
      <c r="BH1463" s="26">
        <v>29.7024060914</v>
      </c>
      <c r="BI1463" s="25">
        <v>1462</v>
      </c>
      <c r="BJ1463" s="26">
        <v>405.80713515500003</v>
      </c>
      <c r="CB1463" s="37"/>
      <c r="CD1463" s="37"/>
      <c r="CE1463" s="37"/>
    </row>
    <row r="1464" spans="1:83" x14ac:dyDescent="0.3">
      <c r="A1464" s="25">
        <v>1463</v>
      </c>
      <c r="B1464" s="26">
        <v>10426.381564699999</v>
      </c>
      <c r="C1464" s="25">
        <v>1463</v>
      </c>
      <c r="D1464" s="26">
        <v>2.19622775752</v>
      </c>
      <c r="E1464" s="25">
        <v>1463</v>
      </c>
      <c r="F1464" s="26">
        <v>73.689065277500006</v>
      </c>
      <c r="G1464" s="25">
        <v>1463</v>
      </c>
      <c r="H1464" s="26">
        <v>6.11430062178E-2</v>
      </c>
      <c r="I1464" s="25">
        <v>1463</v>
      </c>
      <c r="J1464" s="26">
        <v>6.1789478741799998E-2</v>
      </c>
      <c r="K1464" s="25">
        <v>1463</v>
      </c>
      <c r="L1464" s="26">
        <v>718283.64763699996</v>
      </c>
      <c r="M1464" s="25">
        <v>1463</v>
      </c>
      <c r="N1464" s="26">
        <v>69.994481051400001</v>
      </c>
      <c r="O1464" s="25">
        <v>1463</v>
      </c>
      <c r="P1464" s="26">
        <v>1.28432335816E-2</v>
      </c>
      <c r="Q1464" s="25">
        <v>1463</v>
      </c>
      <c r="R1464" s="32">
        <v>0.56293819383099997</v>
      </c>
      <c r="S1464" s="28">
        <v>1463</v>
      </c>
      <c r="T1464" s="35">
        <v>0.81521193352400001</v>
      </c>
      <c r="U1464" s="25">
        <v>1463</v>
      </c>
      <c r="V1464" s="26">
        <v>40.1130039401</v>
      </c>
      <c r="W1464" s="25">
        <v>1463</v>
      </c>
      <c r="X1464" s="26">
        <v>1.6300095912499999</v>
      </c>
      <c r="Y1464" s="25">
        <v>1463</v>
      </c>
      <c r="Z1464" s="26">
        <v>9.0283413257699993E-2</v>
      </c>
      <c r="AA1464" s="25">
        <v>1463</v>
      </c>
      <c r="AB1464" s="26">
        <v>9.4695535657600001</v>
      </c>
      <c r="AC1464" s="25">
        <v>1463</v>
      </c>
      <c r="AD1464" s="26">
        <v>0.32390928450700002</v>
      </c>
      <c r="AE1464" s="25">
        <v>1463</v>
      </c>
      <c r="AF1464" s="26">
        <v>718283.64763699996</v>
      </c>
      <c r="AG1464" s="25">
        <v>1463</v>
      </c>
      <c r="AH1464" s="26">
        <v>2.1371875549200001</v>
      </c>
      <c r="AI1464" s="25">
        <v>1463</v>
      </c>
      <c r="AJ1464" s="26">
        <v>77.531167002199993</v>
      </c>
      <c r="AK1464" s="25">
        <v>1463</v>
      </c>
      <c r="AL1464" s="26">
        <v>6.6679634045599998E-2</v>
      </c>
      <c r="AM1464" s="25">
        <v>1463</v>
      </c>
      <c r="AN1464" s="26">
        <v>0.96770686108500004</v>
      </c>
      <c r="AO1464" s="25">
        <v>1463</v>
      </c>
      <c r="AP1464" s="26">
        <v>0.71661475638600003</v>
      </c>
      <c r="AQ1464" s="25">
        <v>1463</v>
      </c>
      <c r="AR1464" s="26">
        <v>189.79816867</v>
      </c>
      <c r="AS1464" s="25">
        <v>1463</v>
      </c>
      <c r="AT1464" s="26">
        <v>1.85513943908</v>
      </c>
      <c r="AU1464" s="25">
        <v>1463</v>
      </c>
      <c r="AV1464" s="26">
        <v>10129.123977699999</v>
      </c>
      <c r="AW1464" s="25">
        <v>1463</v>
      </c>
      <c r="AX1464" s="26">
        <v>2.1371875549200001</v>
      </c>
      <c r="AY1464" s="25">
        <v>1463</v>
      </c>
      <c r="AZ1464" s="26">
        <v>76.516133338200007</v>
      </c>
      <c r="BA1464" s="25">
        <v>1463</v>
      </c>
      <c r="BB1464" s="26">
        <v>3.04164301522E-2</v>
      </c>
      <c r="BC1464" s="25">
        <v>1463</v>
      </c>
      <c r="BD1464" s="26">
        <v>6.6776911554300003E-2</v>
      </c>
      <c r="BE1464" s="25">
        <v>1463</v>
      </c>
      <c r="BF1464" s="26">
        <v>0.902806658293</v>
      </c>
      <c r="BG1464" s="25">
        <v>1463</v>
      </c>
      <c r="BH1464" s="26">
        <v>40.2586748437</v>
      </c>
      <c r="BI1464" s="25">
        <v>1463</v>
      </c>
      <c r="BJ1464" s="26">
        <v>410.52916456999998</v>
      </c>
      <c r="CB1464" s="37"/>
      <c r="CD1464" s="37"/>
      <c r="CE1464" s="37"/>
    </row>
    <row r="1465" spans="1:83" x14ac:dyDescent="0.3">
      <c r="A1465" s="25">
        <v>1464</v>
      </c>
      <c r="B1465" s="26">
        <v>6821.2236476500002</v>
      </c>
      <c r="C1465" s="25">
        <v>1464</v>
      </c>
      <c r="D1465" s="26">
        <v>2.3239768407399999</v>
      </c>
      <c r="E1465" s="25">
        <v>1464</v>
      </c>
      <c r="F1465" s="26">
        <v>40.662457389700002</v>
      </c>
      <c r="G1465" s="25">
        <v>1464</v>
      </c>
      <c r="H1465" s="26">
        <v>0.134255051348</v>
      </c>
      <c r="I1465" s="25">
        <v>1464</v>
      </c>
      <c r="J1465" s="26">
        <v>9.9132960537099996E-2</v>
      </c>
      <c r="K1465" s="25">
        <v>1464</v>
      </c>
      <c r="L1465" s="26">
        <v>690406.52052799996</v>
      </c>
      <c r="M1465" s="25">
        <v>1464</v>
      </c>
      <c r="N1465" s="26">
        <v>42.920419412199998</v>
      </c>
      <c r="O1465" s="25">
        <v>1464</v>
      </c>
      <c r="P1465" s="26">
        <v>1.8646110066300001E-2</v>
      </c>
      <c r="Q1465" s="25">
        <v>1464</v>
      </c>
      <c r="R1465" s="32">
        <v>0.88044798422899995</v>
      </c>
      <c r="S1465" s="28">
        <v>1464</v>
      </c>
      <c r="T1465" s="35">
        <v>0.62734539435000003</v>
      </c>
      <c r="U1465" s="25">
        <v>1464</v>
      </c>
      <c r="V1465" s="26">
        <v>27.852641268900001</v>
      </c>
      <c r="W1465" s="25">
        <v>1464</v>
      </c>
      <c r="X1465" s="26">
        <v>3.9524923689699998</v>
      </c>
      <c r="Y1465" s="25">
        <v>1464</v>
      </c>
      <c r="Z1465" s="26">
        <v>3.6947852638899999E-2</v>
      </c>
      <c r="AA1465" s="25">
        <v>1464</v>
      </c>
      <c r="AB1465" s="26">
        <v>9.5218831676200004</v>
      </c>
      <c r="AC1465" s="25">
        <v>1464</v>
      </c>
      <c r="AD1465" s="26">
        <v>0.24575656590299999</v>
      </c>
      <c r="AE1465" s="25">
        <v>1464</v>
      </c>
      <c r="AF1465" s="26">
        <v>690406.52052799996</v>
      </c>
      <c r="AG1465" s="25">
        <v>1464</v>
      </c>
      <c r="AH1465" s="26">
        <v>2.2203429081500001</v>
      </c>
      <c r="AI1465" s="25">
        <v>1464</v>
      </c>
      <c r="AJ1465" s="26">
        <v>70.048963069400003</v>
      </c>
      <c r="AK1465" s="25">
        <v>1464</v>
      </c>
      <c r="AL1465" s="26">
        <v>0.21232330017600001</v>
      </c>
      <c r="AM1465" s="25">
        <v>1464</v>
      </c>
      <c r="AN1465" s="26">
        <v>1.5908397301399999</v>
      </c>
      <c r="AO1465" s="25">
        <v>1464</v>
      </c>
      <c r="AP1465" s="26">
        <v>0.82909860628900001</v>
      </c>
      <c r="AQ1465" s="25">
        <v>1464</v>
      </c>
      <c r="AR1465" s="26">
        <v>408.77139876299998</v>
      </c>
      <c r="AS1465" s="25">
        <v>1464</v>
      </c>
      <c r="AT1465" s="26">
        <v>2.1075873122800002</v>
      </c>
      <c r="AU1465" s="25">
        <v>1464</v>
      </c>
      <c r="AV1465" s="26">
        <v>5924.0408312199997</v>
      </c>
      <c r="AW1465" s="25">
        <v>1464</v>
      </c>
      <c r="AX1465" s="26">
        <v>2.2203429081500001</v>
      </c>
      <c r="AY1465" s="25">
        <v>1464</v>
      </c>
      <c r="AZ1465" s="26">
        <v>70.674814142399995</v>
      </c>
      <c r="BA1465" s="25">
        <v>1464</v>
      </c>
      <c r="BB1465" s="26">
        <v>4.9224617275E-2</v>
      </c>
      <c r="BC1465" s="25">
        <v>1464</v>
      </c>
      <c r="BD1465" s="26">
        <v>6.8061712971699995E-2</v>
      </c>
      <c r="BE1465" s="25">
        <v>1464</v>
      </c>
      <c r="BF1465" s="26">
        <v>0.88271366975300003</v>
      </c>
      <c r="BG1465" s="25">
        <v>1464</v>
      </c>
      <c r="BH1465" s="26">
        <v>28.829412923100001</v>
      </c>
      <c r="BI1465" s="25">
        <v>1464</v>
      </c>
      <c r="BJ1465" s="26">
        <v>890.98498536500006</v>
      </c>
      <c r="CB1465" s="37"/>
      <c r="CD1465" s="37"/>
      <c r="CE1465" s="37"/>
    </row>
    <row r="1466" spans="1:83" x14ac:dyDescent="0.3">
      <c r="A1466" s="25">
        <v>1465</v>
      </c>
      <c r="B1466" s="26">
        <v>5308.1644512599996</v>
      </c>
      <c r="C1466" s="25">
        <v>1465</v>
      </c>
      <c r="D1466" s="26">
        <v>2.1253324517099998</v>
      </c>
      <c r="E1466" s="25">
        <v>1465</v>
      </c>
      <c r="F1466" s="26">
        <v>41.350797616900003</v>
      </c>
      <c r="G1466" s="25">
        <v>1465</v>
      </c>
      <c r="H1466" s="26">
        <v>0.14443954242500001</v>
      </c>
      <c r="I1466" s="25">
        <v>1465</v>
      </c>
      <c r="J1466" s="26">
        <v>1.21479565167E-2</v>
      </c>
      <c r="K1466" s="25">
        <v>1465</v>
      </c>
      <c r="L1466" s="26">
        <v>490152.65144699998</v>
      </c>
      <c r="M1466" s="25">
        <v>1465</v>
      </c>
      <c r="N1466" s="26">
        <v>55.474967296700001</v>
      </c>
      <c r="O1466" s="25">
        <v>1465</v>
      </c>
      <c r="P1466" s="26">
        <v>1.1620001682500001E-2</v>
      </c>
      <c r="Q1466" s="25">
        <v>1465</v>
      </c>
      <c r="R1466" s="32">
        <v>0.66047640043400002</v>
      </c>
      <c r="S1466" s="28">
        <v>1465</v>
      </c>
      <c r="T1466" s="35">
        <v>0.777615098635</v>
      </c>
      <c r="U1466" s="25">
        <v>1465</v>
      </c>
      <c r="V1466" s="26">
        <v>38.903601383500003</v>
      </c>
      <c r="W1466" s="25">
        <v>1465</v>
      </c>
      <c r="X1466" s="26">
        <v>1.1909725011200001</v>
      </c>
      <c r="Y1466" s="25">
        <v>1465</v>
      </c>
      <c r="Z1466" s="26">
        <v>5.5725349732899998E-2</v>
      </c>
      <c r="AA1466" s="25">
        <v>1465</v>
      </c>
      <c r="AB1466" s="26">
        <v>11.090293364600001</v>
      </c>
      <c r="AC1466" s="25">
        <v>1465</v>
      </c>
      <c r="AD1466" s="26">
        <v>0.49842542307900001</v>
      </c>
      <c r="AE1466" s="25">
        <v>1465</v>
      </c>
      <c r="AF1466" s="26">
        <v>490152.65144699998</v>
      </c>
      <c r="AG1466" s="25">
        <v>1465</v>
      </c>
      <c r="AH1466" s="26">
        <v>2.0714425835300001</v>
      </c>
      <c r="AI1466" s="25">
        <v>1465</v>
      </c>
      <c r="AJ1466" s="26">
        <v>80.197013303399999</v>
      </c>
      <c r="AK1466" s="25">
        <v>1465</v>
      </c>
      <c r="AL1466" s="26">
        <v>0.113780276475</v>
      </c>
      <c r="AM1466" s="25">
        <v>1465</v>
      </c>
      <c r="AN1466" s="26">
        <v>1.5612076591599999</v>
      </c>
      <c r="AO1466" s="25">
        <v>1465</v>
      </c>
      <c r="AP1466" s="26">
        <v>0.38462029312099999</v>
      </c>
      <c r="AQ1466" s="25">
        <v>1465</v>
      </c>
      <c r="AR1466" s="26">
        <v>65.588012870900002</v>
      </c>
      <c r="AS1466" s="25">
        <v>1465</v>
      </c>
      <c r="AT1466" s="26">
        <v>4.2633846425500002</v>
      </c>
      <c r="AU1466" s="25">
        <v>1465</v>
      </c>
      <c r="AV1466" s="26">
        <v>4959.1478233500002</v>
      </c>
      <c r="AW1466" s="25">
        <v>1465</v>
      </c>
      <c r="AX1466" s="26">
        <v>2.0714425835300001</v>
      </c>
      <c r="AY1466" s="25">
        <v>1465</v>
      </c>
      <c r="AZ1466" s="26">
        <v>75.442655285499995</v>
      </c>
      <c r="BA1466" s="25">
        <v>1465</v>
      </c>
      <c r="BB1466" s="26">
        <v>5.54810846511E-2</v>
      </c>
      <c r="BC1466" s="25">
        <v>1465</v>
      </c>
      <c r="BD1466" s="26">
        <v>4.1748436359899999E-2</v>
      </c>
      <c r="BE1466" s="25">
        <v>1465</v>
      </c>
      <c r="BF1466" s="26">
        <v>0.90277047898899998</v>
      </c>
      <c r="BG1466" s="25">
        <v>1465</v>
      </c>
      <c r="BH1466" s="26">
        <v>39.0435249875</v>
      </c>
      <c r="BI1466" s="25">
        <v>1465</v>
      </c>
      <c r="BJ1466" s="26">
        <v>314.57200015500001</v>
      </c>
      <c r="CB1466" s="37"/>
      <c r="CD1466" s="37"/>
      <c r="CE1466" s="37"/>
    </row>
    <row r="1467" spans="1:83" x14ac:dyDescent="0.3">
      <c r="A1467" s="25">
        <v>1466</v>
      </c>
      <c r="B1467" s="26">
        <v>10392.954262200001</v>
      </c>
      <c r="C1467" s="25">
        <v>1466</v>
      </c>
      <c r="D1467" s="26">
        <v>2.2218990325800001</v>
      </c>
      <c r="E1467" s="25">
        <v>1466</v>
      </c>
      <c r="F1467" s="26">
        <v>68.601801557000002</v>
      </c>
      <c r="G1467" s="25">
        <v>1466</v>
      </c>
      <c r="H1467" s="26">
        <v>0.159819368825</v>
      </c>
      <c r="I1467" s="25">
        <v>1466</v>
      </c>
      <c r="J1467" s="26">
        <v>9.8915236669200005E-2</v>
      </c>
      <c r="K1467" s="25">
        <v>1466</v>
      </c>
      <c r="L1467" s="26">
        <v>751533.82170500001</v>
      </c>
      <c r="M1467" s="25">
        <v>1466</v>
      </c>
      <c r="N1467" s="26">
        <v>54.674066364600002</v>
      </c>
      <c r="O1467" s="25">
        <v>1466</v>
      </c>
      <c r="P1467" s="26">
        <v>1.23699654654E-2</v>
      </c>
      <c r="Q1467" s="25">
        <v>1466</v>
      </c>
      <c r="R1467" s="32">
        <v>0.38916156987</v>
      </c>
      <c r="S1467" s="28">
        <v>1466</v>
      </c>
      <c r="T1467" s="35">
        <v>0.58316409626300003</v>
      </c>
      <c r="U1467" s="25">
        <v>1466</v>
      </c>
      <c r="V1467" s="26">
        <v>27.318518853200001</v>
      </c>
      <c r="W1467" s="25">
        <v>1466</v>
      </c>
      <c r="X1467" s="26">
        <v>5.9434505666200002</v>
      </c>
      <c r="Y1467" s="25">
        <v>1466</v>
      </c>
      <c r="Z1467" s="26">
        <v>7.1460089781400005E-2</v>
      </c>
      <c r="AA1467" s="25">
        <v>1466</v>
      </c>
      <c r="AB1467" s="26">
        <v>10.4607626719</v>
      </c>
      <c r="AC1467" s="25">
        <v>1466</v>
      </c>
      <c r="AD1467" s="26">
        <v>0.409944911335</v>
      </c>
      <c r="AE1467" s="25">
        <v>1466</v>
      </c>
      <c r="AF1467" s="26">
        <v>751533.82170500001</v>
      </c>
      <c r="AG1467" s="25">
        <v>1466</v>
      </c>
      <c r="AH1467" s="26">
        <v>2.08016092631</v>
      </c>
      <c r="AI1467" s="25">
        <v>1466</v>
      </c>
      <c r="AJ1467" s="26">
        <v>81.130285138999994</v>
      </c>
      <c r="AK1467" s="25">
        <v>1466</v>
      </c>
      <c r="AL1467" s="26">
        <v>0.19917747117699999</v>
      </c>
      <c r="AM1467" s="25">
        <v>1466</v>
      </c>
      <c r="AN1467" s="26">
        <v>1.48882552029</v>
      </c>
      <c r="AO1467" s="25">
        <v>1466</v>
      </c>
      <c r="AP1467" s="26">
        <v>0.64221358277999996</v>
      </c>
      <c r="AQ1467" s="25">
        <v>1466</v>
      </c>
      <c r="AR1467" s="26">
        <v>494.820255825</v>
      </c>
      <c r="AS1467" s="25">
        <v>1466</v>
      </c>
      <c r="AT1467" s="26">
        <v>2.9093416541899999</v>
      </c>
      <c r="AU1467" s="25">
        <v>1466</v>
      </c>
      <c r="AV1467" s="26">
        <v>9241.3576072899996</v>
      </c>
      <c r="AW1467" s="25">
        <v>1466</v>
      </c>
      <c r="AX1467" s="26">
        <v>2.08016092631</v>
      </c>
      <c r="AY1467" s="25">
        <v>1466</v>
      </c>
      <c r="AZ1467" s="26">
        <v>82.750946935399995</v>
      </c>
      <c r="BA1467" s="25">
        <v>1466</v>
      </c>
      <c r="BB1467" s="26">
        <v>7.5115433248000005E-2</v>
      </c>
      <c r="BC1467" s="25">
        <v>1466</v>
      </c>
      <c r="BD1467" s="26">
        <v>9.1247598178599995E-2</v>
      </c>
      <c r="BE1467" s="25">
        <v>1466</v>
      </c>
      <c r="BF1467" s="26">
        <v>0.83363696857299996</v>
      </c>
      <c r="BG1467" s="25">
        <v>1466</v>
      </c>
      <c r="BH1467" s="26">
        <v>28.275452697999999</v>
      </c>
      <c r="BI1467" s="25">
        <v>1466</v>
      </c>
      <c r="BJ1467" s="26">
        <v>370.84752453300001</v>
      </c>
      <c r="CB1467" s="37"/>
      <c r="CD1467" s="37"/>
      <c r="CE1467" s="37"/>
    </row>
    <row r="1468" spans="1:83" x14ac:dyDescent="0.3">
      <c r="A1468" s="25">
        <v>1467</v>
      </c>
      <c r="B1468" s="26">
        <v>5182.9440458099998</v>
      </c>
      <c r="C1468" s="25">
        <v>1467</v>
      </c>
      <c r="D1468" s="26">
        <v>1.92114708169</v>
      </c>
      <c r="E1468" s="25">
        <v>1467</v>
      </c>
      <c r="F1468" s="26">
        <v>43.359578742399997</v>
      </c>
      <c r="G1468" s="25">
        <v>1467</v>
      </c>
      <c r="H1468" s="26">
        <v>0.102922974375</v>
      </c>
      <c r="I1468" s="25">
        <v>1467</v>
      </c>
      <c r="J1468" s="26">
        <v>5.9211173825300001E-2</v>
      </c>
      <c r="K1468" s="25">
        <v>1467</v>
      </c>
      <c r="L1468" s="26">
        <v>709442.21016300004</v>
      </c>
      <c r="M1468" s="25">
        <v>1467</v>
      </c>
      <c r="N1468" s="26">
        <v>64.071110411199996</v>
      </c>
      <c r="O1468" s="25">
        <v>1467</v>
      </c>
      <c r="P1468" s="26">
        <v>1.5643194872299999E-2</v>
      </c>
      <c r="Q1468" s="25">
        <v>1467</v>
      </c>
      <c r="R1468" s="32">
        <v>0.39822999449000002</v>
      </c>
      <c r="S1468" s="28">
        <v>1467</v>
      </c>
      <c r="T1468" s="35">
        <v>0.74827865684999995</v>
      </c>
      <c r="U1468" s="25">
        <v>1467</v>
      </c>
      <c r="V1468" s="26">
        <v>40.888403938800003</v>
      </c>
      <c r="W1468" s="25">
        <v>1467</v>
      </c>
      <c r="X1468" s="26">
        <v>2.5121388919099998</v>
      </c>
      <c r="Y1468" s="25">
        <v>1467</v>
      </c>
      <c r="Z1468" s="26">
        <v>6.6182424090399997E-2</v>
      </c>
      <c r="AA1468" s="25">
        <v>1467</v>
      </c>
      <c r="AB1468" s="26">
        <v>11.0413337934</v>
      </c>
      <c r="AC1468" s="25">
        <v>1467</v>
      </c>
      <c r="AD1468" s="26">
        <v>0.42657989082600001</v>
      </c>
      <c r="AE1468" s="25">
        <v>1467</v>
      </c>
      <c r="AF1468" s="26">
        <v>709442.21016300004</v>
      </c>
      <c r="AG1468" s="25">
        <v>1467</v>
      </c>
      <c r="AH1468" s="26">
        <v>1.8432071437399999</v>
      </c>
      <c r="AI1468" s="25">
        <v>1467</v>
      </c>
      <c r="AJ1468" s="26">
        <v>78.595233890599999</v>
      </c>
      <c r="AK1468" s="25">
        <v>1467</v>
      </c>
      <c r="AL1468" s="26">
        <v>9.2847852964399999E-2</v>
      </c>
      <c r="AM1468" s="25">
        <v>1467</v>
      </c>
      <c r="AN1468" s="26">
        <v>0.96446771149599997</v>
      </c>
      <c r="AO1468" s="25">
        <v>1467</v>
      </c>
      <c r="AP1468" s="26">
        <v>0.64011313879999998</v>
      </c>
      <c r="AQ1468" s="25">
        <v>1467</v>
      </c>
      <c r="AR1468" s="26">
        <v>205.96535582600001</v>
      </c>
      <c r="AS1468" s="25">
        <v>1467</v>
      </c>
      <c r="AT1468" s="26">
        <v>3.23606038488</v>
      </c>
      <c r="AU1468" s="25">
        <v>1467</v>
      </c>
      <c r="AV1468" s="26">
        <v>4748.4238060300004</v>
      </c>
      <c r="AW1468" s="25">
        <v>1467</v>
      </c>
      <c r="AX1468" s="26">
        <v>1.8432071437399999</v>
      </c>
      <c r="AY1468" s="25">
        <v>1467</v>
      </c>
      <c r="AZ1468" s="26">
        <v>77.553329279500005</v>
      </c>
      <c r="BA1468" s="25">
        <v>1467</v>
      </c>
      <c r="BB1468" s="26">
        <v>1.62072383715E-2</v>
      </c>
      <c r="BC1468" s="25">
        <v>1467</v>
      </c>
      <c r="BD1468" s="26">
        <v>6.9255221348099999E-2</v>
      </c>
      <c r="BE1468" s="25">
        <v>1467</v>
      </c>
      <c r="BF1468" s="26">
        <v>0.91453754028000001</v>
      </c>
      <c r="BG1468" s="25">
        <v>1467</v>
      </c>
      <c r="BH1468" s="26">
        <v>41.133567542000002</v>
      </c>
      <c r="BI1468" s="25">
        <v>1467</v>
      </c>
      <c r="BJ1468" s="26">
        <v>394.328336315</v>
      </c>
      <c r="CB1468" s="37"/>
      <c r="CD1468" s="37"/>
      <c r="CE1468" s="37"/>
    </row>
    <row r="1469" spans="1:83" x14ac:dyDescent="0.3">
      <c r="A1469" s="25">
        <v>1468</v>
      </c>
      <c r="B1469" s="26">
        <v>4177.7125368300003</v>
      </c>
      <c r="C1469" s="25">
        <v>1468</v>
      </c>
      <c r="D1469" s="26">
        <v>2.0866837462299999</v>
      </c>
      <c r="E1469" s="25">
        <v>1468</v>
      </c>
      <c r="F1469" s="26">
        <v>58.184956388800003</v>
      </c>
      <c r="G1469" s="25">
        <v>1468</v>
      </c>
      <c r="H1469" s="26">
        <v>0.18742637547800001</v>
      </c>
      <c r="I1469" s="25">
        <v>1468</v>
      </c>
      <c r="J1469" s="26">
        <v>0.12710175099500001</v>
      </c>
      <c r="K1469" s="25">
        <v>1468</v>
      </c>
      <c r="L1469" s="26">
        <v>467150.53370899998</v>
      </c>
      <c r="M1469" s="25">
        <v>1468</v>
      </c>
      <c r="N1469" s="26">
        <v>40.916291034399997</v>
      </c>
      <c r="O1469" s="25">
        <v>1468</v>
      </c>
      <c r="P1469" s="26">
        <v>1.25205917621E-2</v>
      </c>
      <c r="Q1469" s="25">
        <v>1468</v>
      </c>
      <c r="R1469" s="32">
        <v>0.50475938586299995</v>
      </c>
      <c r="S1469" s="28">
        <v>1468</v>
      </c>
      <c r="T1469" s="35">
        <v>0.76242123365199999</v>
      </c>
      <c r="U1469" s="25">
        <v>1468</v>
      </c>
      <c r="V1469" s="26">
        <v>29.936266438400001</v>
      </c>
      <c r="W1469" s="25">
        <v>1468</v>
      </c>
      <c r="X1469" s="26">
        <v>5.8731916247499996</v>
      </c>
      <c r="Y1469" s="25">
        <v>1468</v>
      </c>
      <c r="Z1469" s="26">
        <v>5.9159609540500001E-2</v>
      </c>
      <c r="AA1469" s="25">
        <v>1468</v>
      </c>
      <c r="AB1469" s="26">
        <v>12.795407090599999</v>
      </c>
      <c r="AC1469" s="25">
        <v>1468</v>
      </c>
      <c r="AD1469" s="26">
        <v>0.41429822000200001</v>
      </c>
      <c r="AE1469" s="25">
        <v>1468</v>
      </c>
      <c r="AF1469" s="26">
        <v>467150.53370899998</v>
      </c>
      <c r="AG1469" s="25">
        <v>1468</v>
      </c>
      <c r="AH1469" s="26">
        <v>1.9406163939300001</v>
      </c>
      <c r="AI1469" s="25">
        <v>1468</v>
      </c>
      <c r="AJ1469" s="26">
        <v>72.440808370599996</v>
      </c>
      <c r="AK1469" s="25">
        <v>1468</v>
      </c>
      <c r="AL1469" s="26">
        <v>0.29529623484599998</v>
      </c>
      <c r="AM1469" s="25">
        <v>1468</v>
      </c>
      <c r="AN1469" s="26">
        <v>1.5449776986799999</v>
      </c>
      <c r="AO1469" s="25">
        <v>1468</v>
      </c>
      <c r="AP1469" s="26">
        <v>0.97006540805800001</v>
      </c>
      <c r="AQ1469" s="25">
        <v>1468</v>
      </c>
      <c r="AR1469" s="26">
        <v>626.15929737900001</v>
      </c>
      <c r="AS1469" s="25">
        <v>1468</v>
      </c>
      <c r="AT1469" s="26">
        <v>3.4605156145799998</v>
      </c>
      <c r="AU1469" s="25">
        <v>1468</v>
      </c>
      <c r="AV1469" s="26">
        <v>3330.5753247600001</v>
      </c>
      <c r="AW1469" s="25">
        <v>1468</v>
      </c>
      <c r="AX1469" s="26">
        <v>1.9406163939300001</v>
      </c>
      <c r="AY1469" s="25">
        <v>1468</v>
      </c>
      <c r="AZ1469" s="26">
        <v>77.898755658100001</v>
      </c>
      <c r="BA1469" s="25">
        <v>1468</v>
      </c>
      <c r="BB1469" s="26">
        <v>4.9533840219699997E-2</v>
      </c>
      <c r="BC1469" s="25">
        <v>1468</v>
      </c>
      <c r="BD1469" s="26">
        <v>9.0643408319900004E-2</v>
      </c>
      <c r="BE1469" s="25">
        <v>1468</v>
      </c>
      <c r="BF1469" s="26">
        <v>0.85982275145999998</v>
      </c>
      <c r="BG1469" s="25">
        <v>1468</v>
      </c>
      <c r="BH1469" s="26">
        <v>30.595619730500001</v>
      </c>
      <c r="BI1469" s="25">
        <v>1468</v>
      </c>
      <c r="BJ1469" s="26">
        <v>573.63480101000005</v>
      </c>
      <c r="CB1469" s="37"/>
      <c r="CD1469" s="37"/>
      <c r="CE1469" s="37"/>
    </row>
    <row r="1470" spans="1:83" x14ac:dyDescent="0.3">
      <c r="A1470" s="25">
        <v>1469</v>
      </c>
      <c r="B1470" s="26">
        <v>7065.0947159999996</v>
      </c>
      <c r="C1470" s="25">
        <v>1469</v>
      </c>
      <c r="D1470" s="26">
        <v>2.1845780814200002</v>
      </c>
      <c r="E1470" s="25">
        <v>1469</v>
      </c>
      <c r="F1470" s="26">
        <v>60.574100448999999</v>
      </c>
      <c r="G1470" s="25">
        <v>1469</v>
      </c>
      <c r="H1470" s="26">
        <v>5.1768198303600001E-2</v>
      </c>
      <c r="I1470" s="25">
        <v>1469</v>
      </c>
      <c r="J1470" s="26">
        <v>9.9922338419000001E-2</v>
      </c>
      <c r="K1470" s="25">
        <v>1469</v>
      </c>
      <c r="L1470" s="26">
        <v>448405.71359399997</v>
      </c>
      <c r="M1470" s="25">
        <v>1469</v>
      </c>
      <c r="N1470" s="26">
        <v>63.126560650000002</v>
      </c>
      <c r="O1470" s="25">
        <v>1469</v>
      </c>
      <c r="P1470" s="26">
        <v>1.3993443914900001E-2</v>
      </c>
      <c r="Q1470" s="25">
        <v>1469</v>
      </c>
      <c r="R1470" s="32">
        <v>0.75557075092899995</v>
      </c>
      <c r="S1470" s="28">
        <v>1469</v>
      </c>
      <c r="T1470" s="35">
        <v>0.39221323486699999</v>
      </c>
      <c r="U1470" s="25">
        <v>1469</v>
      </c>
      <c r="V1470" s="26">
        <v>31.141884623799999</v>
      </c>
      <c r="W1470" s="25">
        <v>1469</v>
      </c>
      <c r="X1470" s="26">
        <v>1.8391205127300001</v>
      </c>
      <c r="Y1470" s="25">
        <v>1469</v>
      </c>
      <c r="Z1470" s="26">
        <v>7.2676098359800004E-2</v>
      </c>
      <c r="AA1470" s="25">
        <v>1469</v>
      </c>
      <c r="AB1470" s="26">
        <v>7.8573200748799996</v>
      </c>
      <c r="AC1470" s="25">
        <v>1469</v>
      </c>
      <c r="AD1470" s="26">
        <v>0.412024298131</v>
      </c>
      <c r="AE1470" s="25">
        <v>1469</v>
      </c>
      <c r="AF1470" s="26">
        <v>448405.71359399997</v>
      </c>
      <c r="AG1470" s="25">
        <v>1469</v>
      </c>
      <c r="AH1470" s="26">
        <v>2.1212629216700001</v>
      </c>
      <c r="AI1470" s="25">
        <v>1469</v>
      </c>
      <c r="AJ1470" s="26">
        <v>80.376976722699993</v>
      </c>
      <c r="AK1470" s="25">
        <v>1469</v>
      </c>
      <c r="AL1470" s="26">
        <v>9.1676539627899997E-2</v>
      </c>
      <c r="AM1470" s="25">
        <v>1469</v>
      </c>
      <c r="AN1470" s="26">
        <v>1.0658813954999999</v>
      </c>
      <c r="AO1470" s="25">
        <v>1469</v>
      </c>
      <c r="AP1470" s="26">
        <v>0.66948615527900002</v>
      </c>
      <c r="AQ1470" s="25">
        <v>1469</v>
      </c>
      <c r="AR1470" s="26">
        <v>86.664988996700004</v>
      </c>
      <c r="AS1470" s="25">
        <v>1469</v>
      </c>
      <c r="AT1470" s="26">
        <v>2.6533318793</v>
      </c>
      <c r="AU1470" s="25">
        <v>1469</v>
      </c>
      <c r="AV1470" s="26">
        <v>6731.9518003100002</v>
      </c>
      <c r="AW1470" s="25">
        <v>1469</v>
      </c>
      <c r="AX1470" s="26">
        <v>2.1212629216700001</v>
      </c>
      <c r="AY1470" s="25">
        <v>1469</v>
      </c>
      <c r="AZ1470" s="26">
        <v>73.793085386100003</v>
      </c>
      <c r="BA1470" s="25">
        <v>1469</v>
      </c>
      <c r="BB1470" s="26">
        <v>2.8486332047100001E-2</v>
      </c>
      <c r="BC1470" s="25">
        <v>1469</v>
      </c>
      <c r="BD1470" s="26">
        <v>8.1224063345799999E-2</v>
      </c>
      <c r="BE1470" s="25">
        <v>1469</v>
      </c>
      <c r="BF1470" s="26">
        <v>0.89028960460700002</v>
      </c>
      <c r="BG1470" s="25">
        <v>1469</v>
      </c>
      <c r="BH1470" s="26">
        <v>31.4100188442</v>
      </c>
      <c r="BI1470" s="25">
        <v>1469</v>
      </c>
      <c r="BJ1470" s="26">
        <v>206.391601584</v>
      </c>
      <c r="CB1470" s="37"/>
      <c r="CD1470" s="37"/>
      <c r="CE1470" s="37"/>
    </row>
    <row r="1471" spans="1:83" x14ac:dyDescent="0.3">
      <c r="A1471" s="25">
        <v>1470</v>
      </c>
      <c r="B1471" s="26">
        <v>5797.8080899799997</v>
      </c>
      <c r="C1471" s="25">
        <v>1470</v>
      </c>
      <c r="D1471" s="26">
        <v>1.9299265800400001</v>
      </c>
      <c r="E1471" s="25">
        <v>1470</v>
      </c>
      <c r="F1471" s="26">
        <v>74.950710688599997</v>
      </c>
      <c r="G1471" s="25">
        <v>1470</v>
      </c>
      <c r="H1471" s="26">
        <v>5.6053731803000002E-2</v>
      </c>
      <c r="I1471" s="25">
        <v>1470</v>
      </c>
      <c r="J1471" s="26">
        <v>8.6179182295999995E-2</v>
      </c>
      <c r="K1471" s="25">
        <v>1470</v>
      </c>
      <c r="L1471" s="26">
        <v>500026.91117600002</v>
      </c>
      <c r="M1471" s="25">
        <v>1470</v>
      </c>
      <c r="N1471" s="26">
        <v>59.729705106200001</v>
      </c>
      <c r="O1471" s="25">
        <v>1470</v>
      </c>
      <c r="P1471" s="26">
        <v>1.1275624203900001E-2</v>
      </c>
      <c r="Q1471" s="25">
        <v>1470</v>
      </c>
      <c r="R1471" s="32">
        <v>0.59206547632200002</v>
      </c>
      <c r="S1471" s="28">
        <v>1470</v>
      </c>
      <c r="T1471" s="35">
        <v>0.50662694316400003</v>
      </c>
      <c r="U1471" s="25">
        <v>1470</v>
      </c>
      <c r="V1471" s="26">
        <v>31.529230127000002</v>
      </c>
      <c r="W1471" s="25">
        <v>1470</v>
      </c>
      <c r="X1471" s="26">
        <v>5.2052666510199996</v>
      </c>
      <c r="Y1471" s="25">
        <v>1470</v>
      </c>
      <c r="Z1471" s="26">
        <v>9.5060041121200006E-2</v>
      </c>
      <c r="AA1471" s="25">
        <v>1470</v>
      </c>
      <c r="AB1471" s="26">
        <v>5.8833718666000001</v>
      </c>
      <c r="AC1471" s="25">
        <v>1470</v>
      </c>
      <c r="AD1471" s="26">
        <v>0.42488312005500001</v>
      </c>
      <c r="AE1471" s="25">
        <v>1470</v>
      </c>
      <c r="AF1471" s="26">
        <v>500026.91117600002</v>
      </c>
      <c r="AG1471" s="25">
        <v>1470</v>
      </c>
      <c r="AH1471" s="26">
        <v>1.80720756348</v>
      </c>
      <c r="AI1471" s="25">
        <v>1470</v>
      </c>
      <c r="AJ1471" s="26">
        <v>69.366891112399998</v>
      </c>
      <c r="AK1471" s="25">
        <v>1470</v>
      </c>
      <c r="AL1471" s="26">
        <v>4.4276305580000001E-2</v>
      </c>
      <c r="AM1471" s="25">
        <v>1470</v>
      </c>
      <c r="AN1471" s="26">
        <v>0.85521385123500004</v>
      </c>
      <c r="AO1471" s="25">
        <v>1470</v>
      </c>
      <c r="AP1471" s="26">
        <v>0.74829600826700005</v>
      </c>
      <c r="AQ1471" s="25">
        <v>1470</v>
      </c>
      <c r="AR1471" s="26">
        <v>156.32253611499999</v>
      </c>
      <c r="AS1471" s="25">
        <v>1470</v>
      </c>
      <c r="AT1471" s="26">
        <v>2.1826031594700002</v>
      </c>
      <c r="AU1471" s="25">
        <v>1470</v>
      </c>
      <c r="AV1471" s="26">
        <v>5512.3833271900003</v>
      </c>
      <c r="AW1471" s="25">
        <v>1470</v>
      </c>
      <c r="AX1471" s="26">
        <v>1.80720756348</v>
      </c>
      <c r="AY1471" s="25">
        <v>1470</v>
      </c>
      <c r="AZ1471" s="26">
        <v>73.011410089199998</v>
      </c>
      <c r="BA1471" s="25">
        <v>1470</v>
      </c>
      <c r="BB1471" s="26">
        <v>3.2092521756300001E-2</v>
      </c>
      <c r="BC1471" s="25">
        <v>1470</v>
      </c>
      <c r="BD1471" s="26">
        <v>6.5726215662599993E-2</v>
      </c>
      <c r="BE1471" s="25">
        <v>1470</v>
      </c>
      <c r="BF1471" s="26">
        <v>0.90218126258099995</v>
      </c>
      <c r="BG1471" s="25">
        <v>1470</v>
      </c>
      <c r="BH1471" s="26">
        <v>32.049572942399998</v>
      </c>
      <c r="BI1471" s="25">
        <v>1470</v>
      </c>
      <c r="BJ1471" s="26">
        <v>100.56126772499999</v>
      </c>
      <c r="CB1471" s="37"/>
      <c r="CD1471" s="37"/>
      <c r="CE1471" s="37"/>
    </row>
    <row r="1472" spans="1:83" x14ac:dyDescent="0.3">
      <c r="A1472" s="25">
        <v>1471</v>
      </c>
      <c r="B1472" s="26">
        <v>5779.8621163199996</v>
      </c>
      <c r="C1472" s="25">
        <v>1471</v>
      </c>
      <c r="D1472" s="26">
        <v>1.33820224024</v>
      </c>
      <c r="E1472" s="25">
        <v>1471</v>
      </c>
      <c r="F1472" s="26">
        <v>64.654472162399998</v>
      </c>
      <c r="G1472" s="25">
        <v>1471</v>
      </c>
      <c r="H1472" s="26">
        <v>3.6707281753899999E-2</v>
      </c>
      <c r="I1472" s="25">
        <v>1471</v>
      </c>
      <c r="J1472" s="26">
        <v>5.0162566280699997E-2</v>
      </c>
      <c r="K1472" s="25">
        <v>1471</v>
      </c>
      <c r="L1472" s="26">
        <v>569717.01054599998</v>
      </c>
      <c r="M1472" s="25">
        <v>1471</v>
      </c>
      <c r="N1472" s="26">
        <v>69.487567831500002</v>
      </c>
      <c r="O1472" s="25">
        <v>1471</v>
      </c>
      <c r="P1472" s="26">
        <v>1.8260689536000001E-2</v>
      </c>
      <c r="Q1472" s="25">
        <v>1471</v>
      </c>
      <c r="R1472" s="32">
        <v>0.56039928534100003</v>
      </c>
      <c r="S1472" s="28">
        <v>1471</v>
      </c>
      <c r="T1472" s="35">
        <v>0.55951277804300004</v>
      </c>
      <c r="U1472" s="25">
        <v>1471</v>
      </c>
      <c r="V1472" s="26">
        <v>28.9716286142</v>
      </c>
      <c r="W1472" s="25">
        <v>1471</v>
      </c>
      <c r="X1472" s="26">
        <v>3.5882872209799999</v>
      </c>
      <c r="Y1472" s="25">
        <v>1471</v>
      </c>
      <c r="Z1472" s="26">
        <v>5.8607509874300003E-2</v>
      </c>
      <c r="AA1472" s="25">
        <v>1471</v>
      </c>
      <c r="AB1472" s="26">
        <v>13.484148679800001</v>
      </c>
      <c r="AC1472" s="25">
        <v>1471</v>
      </c>
      <c r="AD1472" s="26">
        <v>0.47207373246399997</v>
      </c>
      <c r="AE1472" s="25">
        <v>1471</v>
      </c>
      <c r="AF1472" s="26">
        <v>569717.01054599998</v>
      </c>
      <c r="AG1472" s="25">
        <v>1471</v>
      </c>
      <c r="AH1472" s="26">
        <v>1.23917411525</v>
      </c>
      <c r="AI1472" s="25">
        <v>1471</v>
      </c>
      <c r="AJ1472" s="26">
        <v>66.545552109100001</v>
      </c>
      <c r="AK1472" s="25">
        <v>1471</v>
      </c>
      <c r="AL1472" s="26">
        <v>5.7262542059999998E-2</v>
      </c>
      <c r="AM1472" s="25">
        <v>1471</v>
      </c>
      <c r="AN1472" s="26">
        <v>0.83204577239699995</v>
      </c>
      <c r="AO1472" s="25">
        <v>1471</v>
      </c>
      <c r="AP1472" s="26">
        <v>0.64405275180999999</v>
      </c>
      <c r="AQ1472" s="25">
        <v>1471</v>
      </c>
      <c r="AR1472" s="26">
        <v>335.01157499700003</v>
      </c>
      <c r="AS1472" s="25">
        <v>1471</v>
      </c>
      <c r="AT1472" s="26">
        <v>4.1683031571400004</v>
      </c>
      <c r="AU1472" s="25">
        <v>1471</v>
      </c>
      <c r="AV1472" s="26">
        <v>5532.4965930099997</v>
      </c>
      <c r="AW1472" s="25">
        <v>1471</v>
      </c>
      <c r="AX1472" s="26">
        <v>1.23917411525</v>
      </c>
      <c r="AY1472" s="25">
        <v>1471</v>
      </c>
      <c r="AZ1472" s="26">
        <v>68.469312108899999</v>
      </c>
      <c r="BA1472" s="25">
        <v>1471</v>
      </c>
      <c r="BB1472" s="26">
        <v>6.3590430205199997E-3</v>
      </c>
      <c r="BC1472" s="25">
        <v>1471</v>
      </c>
      <c r="BD1472" s="26">
        <v>3.9683501446400003E-2</v>
      </c>
      <c r="BE1472" s="25">
        <v>1471</v>
      </c>
      <c r="BF1472" s="26">
        <v>0.95395745553300004</v>
      </c>
      <c r="BG1472" s="25">
        <v>1471</v>
      </c>
      <c r="BH1472" s="26">
        <v>29.3965560149</v>
      </c>
      <c r="BI1472" s="25">
        <v>1471</v>
      </c>
      <c r="BJ1472" s="26">
        <v>507.07181572500002</v>
      </c>
      <c r="CB1472" s="37"/>
      <c r="CD1472" s="37"/>
      <c r="CE1472" s="37"/>
    </row>
    <row r="1473" spans="1:83" x14ac:dyDescent="0.3">
      <c r="A1473" s="25">
        <v>1472</v>
      </c>
      <c r="B1473" s="26">
        <v>3287.7235429299999</v>
      </c>
      <c r="C1473" s="25">
        <v>1472</v>
      </c>
      <c r="D1473" s="26">
        <v>1.6439979520200001</v>
      </c>
      <c r="E1473" s="25">
        <v>1472</v>
      </c>
      <c r="F1473" s="26">
        <v>71.806122132400006</v>
      </c>
      <c r="G1473" s="25">
        <v>1472</v>
      </c>
      <c r="H1473" s="26">
        <v>0.12877321088800001</v>
      </c>
      <c r="I1473" s="25">
        <v>1472</v>
      </c>
      <c r="J1473" s="26">
        <v>0.16462333489200001</v>
      </c>
      <c r="K1473" s="25">
        <v>1472</v>
      </c>
      <c r="L1473" s="26">
        <v>571639.909293</v>
      </c>
      <c r="M1473" s="25">
        <v>1472</v>
      </c>
      <c r="N1473" s="26">
        <v>69.064713139199995</v>
      </c>
      <c r="O1473" s="25">
        <v>1472</v>
      </c>
      <c r="P1473" s="26">
        <v>1.1744337750900001E-2</v>
      </c>
      <c r="Q1473" s="25">
        <v>1472</v>
      </c>
      <c r="R1473" s="32">
        <v>0.82720798306400001</v>
      </c>
      <c r="S1473" s="28">
        <v>1472</v>
      </c>
      <c r="T1473" s="35">
        <v>0.58889422905099997</v>
      </c>
      <c r="U1473" s="25">
        <v>1472</v>
      </c>
      <c r="V1473" s="26">
        <v>44.159586984800001</v>
      </c>
      <c r="W1473" s="25">
        <v>1472</v>
      </c>
      <c r="X1473" s="26">
        <v>9.9595835826400005</v>
      </c>
      <c r="Y1473" s="25">
        <v>1472</v>
      </c>
      <c r="Z1473" s="26">
        <v>6.4960256342999997E-2</v>
      </c>
      <c r="AA1473" s="25">
        <v>1472</v>
      </c>
      <c r="AB1473" s="26">
        <v>8.3684471382800005</v>
      </c>
      <c r="AC1473" s="25">
        <v>1472</v>
      </c>
      <c r="AD1473" s="26">
        <v>0.223833737995</v>
      </c>
      <c r="AE1473" s="25">
        <v>1472</v>
      </c>
      <c r="AF1473" s="26">
        <v>571639.909293</v>
      </c>
      <c r="AG1473" s="25">
        <v>1472</v>
      </c>
      <c r="AH1473" s="26">
        <v>1.4152488565400001</v>
      </c>
      <c r="AI1473" s="25">
        <v>1472</v>
      </c>
      <c r="AJ1473" s="26">
        <v>63.341249105800003</v>
      </c>
      <c r="AK1473" s="25">
        <v>1472</v>
      </c>
      <c r="AL1473" s="26">
        <v>0.17952573398400001</v>
      </c>
      <c r="AM1473" s="25">
        <v>1472</v>
      </c>
      <c r="AN1473" s="26">
        <v>1.2764856707100001</v>
      </c>
      <c r="AO1473" s="25">
        <v>1472</v>
      </c>
      <c r="AP1473" s="26">
        <v>0.97258459963400001</v>
      </c>
      <c r="AQ1473" s="25">
        <v>1472</v>
      </c>
      <c r="AR1473" s="26">
        <v>1340.4237181999999</v>
      </c>
      <c r="AS1473" s="25">
        <v>1472</v>
      </c>
      <c r="AT1473" s="26">
        <v>1.31321682155</v>
      </c>
      <c r="AU1473" s="25">
        <v>1472</v>
      </c>
      <c r="AV1473" s="26">
        <v>2619.74467344</v>
      </c>
      <c r="AW1473" s="25">
        <v>1472</v>
      </c>
      <c r="AX1473" s="26">
        <v>1.4152488565400001</v>
      </c>
      <c r="AY1473" s="25">
        <v>1472</v>
      </c>
      <c r="AZ1473" s="26">
        <v>75.132613826300002</v>
      </c>
      <c r="BA1473" s="25">
        <v>1472</v>
      </c>
      <c r="BB1473" s="26">
        <v>2.69625964375E-2</v>
      </c>
      <c r="BC1473" s="25">
        <v>1472</v>
      </c>
      <c r="BD1473" s="26">
        <v>8.6265178959100006E-2</v>
      </c>
      <c r="BE1473" s="25">
        <v>1472</v>
      </c>
      <c r="BF1473" s="26">
        <v>0.88677222460299998</v>
      </c>
      <c r="BG1473" s="25">
        <v>1472</v>
      </c>
      <c r="BH1473" s="26">
        <v>44.827100571400003</v>
      </c>
      <c r="BI1473" s="25">
        <v>1472</v>
      </c>
      <c r="BJ1473" s="26">
        <v>659.48256818799996</v>
      </c>
      <c r="CB1473" s="37"/>
      <c r="CD1473" s="37"/>
      <c r="CE1473" s="37"/>
    </row>
    <row r="1474" spans="1:83" x14ac:dyDescent="0.3">
      <c r="A1474" s="25">
        <v>1473</v>
      </c>
      <c r="B1474" s="26">
        <v>4387.4043851500001</v>
      </c>
      <c r="C1474" s="25">
        <v>1473</v>
      </c>
      <c r="D1474" s="26">
        <v>1.2052011252099999</v>
      </c>
      <c r="E1474" s="25">
        <v>1473</v>
      </c>
      <c r="F1474" s="26">
        <v>76.042075006900006</v>
      </c>
      <c r="G1474" s="25">
        <v>1473</v>
      </c>
      <c r="H1474" s="26">
        <v>0.16989087300700001</v>
      </c>
      <c r="I1474" s="25">
        <v>1473</v>
      </c>
      <c r="J1474" s="26">
        <v>3.03292646655E-2</v>
      </c>
      <c r="K1474" s="25">
        <v>1473</v>
      </c>
      <c r="L1474" s="26">
        <v>758162.31022099999</v>
      </c>
      <c r="M1474" s="25">
        <v>1473</v>
      </c>
      <c r="N1474" s="26">
        <v>62.226957171099997</v>
      </c>
      <c r="O1474" s="25">
        <v>1473</v>
      </c>
      <c r="P1474" s="26">
        <v>1.21979523151E-2</v>
      </c>
      <c r="Q1474" s="25">
        <v>1473</v>
      </c>
      <c r="R1474" s="32">
        <v>0.41796765512099998</v>
      </c>
      <c r="S1474" s="28">
        <v>1473</v>
      </c>
      <c r="T1474" s="35">
        <v>0.83926201590100002</v>
      </c>
      <c r="U1474" s="25">
        <v>1473</v>
      </c>
      <c r="V1474" s="26">
        <v>33.438978626999997</v>
      </c>
      <c r="W1474" s="25">
        <v>1473</v>
      </c>
      <c r="X1474" s="26">
        <v>9.8088919378299995</v>
      </c>
      <c r="Y1474" s="25">
        <v>1473</v>
      </c>
      <c r="Z1474" s="26">
        <v>2.0279054247500001E-2</v>
      </c>
      <c r="AA1474" s="25">
        <v>1473</v>
      </c>
      <c r="AB1474" s="26">
        <v>6.6594764516099998</v>
      </c>
      <c r="AC1474" s="25">
        <v>1473</v>
      </c>
      <c r="AD1474" s="26">
        <v>0.26721996550999999</v>
      </c>
      <c r="AE1474" s="25">
        <v>1473</v>
      </c>
      <c r="AF1474" s="26">
        <v>758162.310222</v>
      </c>
      <c r="AG1474" s="25">
        <v>1473</v>
      </c>
      <c r="AH1474" s="26">
        <v>0.98553370269700002</v>
      </c>
      <c r="AI1474" s="25">
        <v>1473</v>
      </c>
      <c r="AJ1474" s="26">
        <v>71.599140407799993</v>
      </c>
      <c r="AK1474" s="25">
        <v>1473</v>
      </c>
      <c r="AL1474" s="26">
        <v>6.0063077010799999E-2</v>
      </c>
      <c r="AM1474" s="25">
        <v>1473</v>
      </c>
      <c r="AN1474" s="26">
        <v>0.924694245305</v>
      </c>
      <c r="AO1474" s="25">
        <v>1473</v>
      </c>
      <c r="AP1474" s="26">
        <v>0.72632735856800001</v>
      </c>
      <c r="AQ1474" s="25">
        <v>1473</v>
      </c>
      <c r="AR1474" s="26">
        <v>263.338792383</v>
      </c>
      <c r="AS1474" s="25">
        <v>1473</v>
      </c>
      <c r="AT1474" s="26">
        <v>2.9052921019000002</v>
      </c>
      <c r="AU1474" s="25">
        <v>1473</v>
      </c>
      <c r="AV1474" s="26">
        <v>4016.26711656</v>
      </c>
      <c r="AW1474" s="25">
        <v>1473</v>
      </c>
      <c r="AX1474" s="26">
        <v>0.98553370269700002</v>
      </c>
      <c r="AY1474" s="25">
        <v>1473</v>
      </c>
      <c r="AZ1474" s="26">
        <v>75.447723739699995</v>
      </c>
      <c r="BA1474" s="25">
        <v>1473</v>
      </c>
      <c r="BB1474" s="26">
        <v>8.0898360595499999E-2</v>
      </c>
      <c r="BC1474" s="25">
        <v>1473</v>
      </c>
      <c r="BD1474" s="26">
        <v>4.54153099601E-2</v>
      </c>
      <c r="BE1474" s="25">
        <v>1473</v>
      </c>
      <c r="BF1474" s="26">
        <v>0.87368632944400004</v>
      </c>
      <c r="BG1474" s="25">
        <v>1473</v>
      </c>
      <c r="BH1474" s="26">
        <v>40.203007000699998</v>
      </c>
      <c r="BI1474" s="25">
        <v>1473</v>
      </c>
      <c r="BJ1474" s="26">
        <v>421.40270587200001</v>
      </c>
      <c r="CB1474" s="37"/>
      <c r="CD1474" s="37"/>
      <c r="CE1474" s="37"/>
    </row>
    <row r="1475" spans="1:83" x14ac:dyDescent="0.3">
      <c r="A1475" s="25">
        <v>1474</v>
      </c>
      <c r="B1475" s="26">
        <v>4618.7457646700004</v>
      </c>
      <c r="C1475" s="25">
        <v>1474</v>
      </c>
      <c r="D1475" s="26">
        <v>1.58580551916</v>
      </c>
      <c r="E1475" s="25">
        <v>1474</v>
      </c>
      <c r="F1475" s="26">
        <v>43.342037986500003</v>
      </c>
      <c r="G1475" s="25">
        <v>1474</v>
      </c>
      <c r="H1475" s="26">
        <v>8.7981595624200007E-2</v>
      </c>
      <c r="I1475" s="25">
        <v>1474</v>
      </c>
      <c r="J1475" s="26">
        <v>0.14610773064499999</v>
      </c>
      <c r="K1475" s="25">
        <v>1474</v>
      </c>
      <c r="L1475" s="26">
        <v>569256.77809100004</v>
      </c>
      <c r="M1475" s="25">
        <v>1474</v>
      </c>
      <c r="N1475" s="26">
        <v>63.772350449800001</v>
      </c>
      <c r="O1475" s="25">
        <v>1474</v>
      </c>
      <c r="P1475" s="26">
        <v>1.6918382740200001E-2</v>
      </c>
      <c r="Q1475" s="25">
        <v>1474</v>
      </c>
      <c r="R1475" s="32">
        <v>0.73586430599700003</v>
      </c>
      <c r="S1475" s="28">
        <v>1474</v>
      </c>
      <c r="T1475" s="35">
        <v>0.40747803098000002</v>
      </c>
      <c r="U1475" s="25">
        <v>1474</v>
      </c>
      <c r="V1475" s="26">
        <v>37.4349723578</v>
      </c>
      <c r="W1475" s="25">
        <v>1474</v>
      </c>
      <c r="X1475" s="26">
        <v>9.3846478209300006</v>
      </c>
      <c r="Y1475" s="25">
        <v>1474</v>
      </c>
      <c r="Z1475" s="26">
        <v>9.6548160747299994E-2</v>
      </c>
      <c r="AA1475" s="25">
        <v>1474</v>
      </c>
      <c r="AB1475" s="26">
        <v>12.1118366814</v>
      </c>
      <c r="AC1475" s="25">
        <v>1474</v>
      </c>
      <c r="AD1475" s="26">
        <v>0.25108814451299999</v>
      </c>
      <c r="AE1475" s="25">
        <v>1474</v>
      </c>
      <c r="AF1475" s="26">
        <v>569256.77809100004</v>
      </c>
      <c r="AG1475" s="25">
        <v>1474</v>
      </c>
      <c r="AH1475" s="26">
        <v>1.36896490315</v>
      </c>
      <c r="AI1475" s="25">
        <v>1474</v>
      </c>
      <c r="AJ1475" s="26">
        <v>48.694754574199997</v>
      </c>
      <c r="AK1475" s="25">
        <v>1474</v>
      </c>
      <c r="AL1475" s="26">
        <v>0.158293119195</v>
      </c>
      <c r="AM1475" s="25">
        <v>1474</v>
      </c>
      <c r="AN1475" s="26">
        <v>1.2472974019</v>
      </c>
      <c r="AO1475" s="25">
        <v>1474</v>
      </c>
      <c r="AP1475" s="26">
        <v>1.1663994738700001</v>
      </c>
      <c r="AQ1475" s="25">
        <v>1474</v>
      </c>
      <c r="AR1475" s="26">
        <v>2713.7603914000001</v>
      </c>
      <c r="AS1475" s="25">
        <v>1474</v>
      </c>
      <c r="AT1475" s="26">
        <v>1.3230891040599999</v>
      </c>
      <c r="AU1475" s="25">
        <v>1474</v>
      </c>
      <c r="AV1475" s="26">
        <v>3734.6307789299999</v>
      </c>
      <c r="AW1475" s="25">
        <v>1474</v>
      </c>
      <c r="AX1475" s="26">
        <v>1.36896490315</v>
      </c>
      <c r="AY1475" s="25">
        <v>1474</v>
      </c>
      <c r="AZ1475" s="26">
        <v>57.7866438987</v>
      </c>
      <c r="BA1475" s="25">
        <v>1474</v>
      </c>
      <c r="BB1475" s="26">
        <v>9.3046249696800004E-3</v>
      </c>
      <c r="BC1475" s="25">
        <v>1474</v>
      </c>
      <c r="BD1475" s="26">
        <v>4.3467418689800003E-2</v>
      </c>
      <c r="BE1475" s="25">
        <v>1474</v>
      </c>
      <c r="BF1475" s="26">
        <v>0.94722795634099999</v>
      </c>
      <c r="BG1475" s="25">
        <v>1474</v>
      </c>
      <c r="BH1475" s="26">
        <v>37.709681093</v>
      </c>
      <c r="BI1475" s="25">
        <v>1474</v>
      </c>
      <c r="BJ1475" s="26">
        <v>953.36596248199999</v>
      </c>
      <c r="CB1475" s="37"/>
      <c r="CD1475" s="37"/>
      <c r="CE1475" s="37"/>
    </row>
    <row r="1476" spans="1:83" x14ac:dyDescent="0.3">
      <c r="A1476" s="25">
        <v>1475</v>
      </c>
      <c r="B1476" s="26">
        <v>11803.9568846</v>
      </c>
      <c r="C1476" s="25">
        <v>1475</v>
      </c>
      <c r="D1476" s="26">
        <v>1.3449208020900001</v>
      </c>
      <c r="E1476" s="25">
        <v>1475</v>
      </c>
      <c r="F1476" s="26">
        <v>48.900682246800002</v>
      </c>
      <c r="G1476" s="25">
        <v>1475</v>
      </c>
      <c r="H1476" s="26">
        <v>0.12621483479100001</v>
      </c>
      <c r="I1476" s="25">
        <v>1475</v>
      </c>
      <c r="J1476" s="26">
        <v>0.117042591179</v>
      </c>
      <c r="K1476" s="25">
        <v>1475</v>
      </c>
      <c r="L1476" s="26">
        <v>548336.82540900004</v>
      </c>
      <c r="M1476" s="25">
        <v>1475</v>
      </c>
      <c r="N1476" s="26">
        <v>47.891818702800002</v>
      </c>
      <c r="O1476" s="25">
        <v>1475</v>
      </c>
      <c r="P1476" s="26">
        <v>1.74503824974E-2</v>
      </c>
      <c r="Q1476" s="25">
        <v>1475</v>
      </c>
      <c r="R1476" s="32">
        <v>0.32213790667499997</v>
      </c>
      <c r="S1476" s="28">
        <v>1475</v>
      </c>
      <c r="T1476" s="35">
        <v>0.89012722382099996</v>
      </c>
      <c r="U1476" s="25">
        <v>1475</v>
      </c>
      <c r="V1476" s="26">
        <v>33.456820719</v>
      </c>
      <c r="W1476" s="25">
        <v>1475</v>
      </c>
      <c r="X1476" s="26">
        <v>9.9842422740999996</v>
      </c>
      <c r="Y1476" s="25">
        <v>1475</v>
      </c>
      <c r="Z1476" s="26">
        <v>1.19940895086E-2</v>
      </c>
      <c r="AA1476" s="25">
        <v>1475</v>
      </c>
      <c r="AB1476" s="26">
        <v>14.9473539664</v>
      </c>
      <c r="AC1476" s="25">
        <v>1475</v>
      </c>
      <c r="AD1476" s="26">
        <v>0.155697661195</v>
      </c>
      <c r="AE1476" s="25">
        <v>1475</v>
      </c>
      <c r="AF1476" s="26">
        <v>548336.82540900004</v>
      </c>
      <c r="AG1476" s="25">
        <v>1475</v>
      </c>
      <c r="AH1476" s="26">
        <v>1.11596170652</v>
      </c>
      <c r="AI1476" s="25">
        <v>1475</v>
      </c>
      <c r="AJ1476" s="26">
        <v>60.695630961100001</v>
      </c>
      <c r="AK1476" s="25">
        <v>1475</v>
      </c>
      <c r="AL1476" s="26">
        <v>0.415276576929</v>
      </c>
      <c r="AM1476" s="25">
        <v>1475</v>
      </c>
      <c r="AN1476" s="26">
        <v>1.6452038628100001</v>
      </c>
      <c r="AO1476" s="25">
        <v>1475</v>
      </c>
      <c r="AP1476" s="26">
        <v>1.4582969887399999</v>
      </c>
      <c r="AQ1476" s="25">
        <v>1475</v>
      </c>
      <c r="AR1476" s="26">
        <v>2347.61778598</v>
      </c>
      <c r="AS1476" s="25">
        <v>1475</v>
      </c>
      <c r="AT1476" s="26">
        <v>2.4782272480400001</v>
      </c>
      <c r="AU1476" s="25">
        <v>1475</v>
      </c>
      <c r="AV1476" s="26">
        <v>10330.6371882</v>
      </c>
      <c r="AW1476" s="25">
        <v>1475</v>
      </c>
      <c r="AX1476" s="26">
        <v>1.11596170652</v>
      </c>
      <c r="AY1476" s="25">
        <v>1475</v>
      </c>
      <c r="AZ1476" s="26">
        <v>65.276115690099999</v>
      </c>
      <c r="BA1476" s="25">
        <v>1475</v>
      </c>
      <c r="BB1476" s="26">
        <v>5.2872433655699998E-2</v>
      </c>
      <c r="BC1476" s="25">
        <v>1475</v>
      </c>
      <c r="BD1476" s="26">
        <v>8.2460987325100002E-2</v>
      </c>
      <c r="BE1476" s="25">
        <v>1475</v>
      </c>
      <c r="BF1476" s="26">
        <v>0.86466657901900001</v>
      </c>
      <c r="BG1476" s="25">
        <v>1475</v>
      </c>
      <c r="BH1476" s="26">
        <v>44.9806236525</v>
      </c>
      <c r="BI1476" s="25">
        <v>1475</v>
      </c>
      <c r="BJ1476" s="26">
        <v>6240.1513317999998</v>
      </c>
      <c r="CB1476" s="37"/>
      <c r="CD1476" s="37"/>
      <c r="CE1476" s="37"/>
    </row>
    <row r="1477" spans="1:83" x14ac:dyDescent="0.3">
      <c r="A1477" s="25">
        <v>1476</v>
      </c>
      <c r="B1477" s="26">
        <v>10227.5014959</v>
      </c>
      <c r="C1477" s="25">
        <v>1476</v>
      </c>
      <c r="D1477" s="26">
        <v>1.919756942</v>
      </c>
      <c r="E1477" s="25">
        <v>1476</v>
      </c>
      <c r="F1477" s="26">
        <v>37.882956039200003</v>
      </c>
      <c r="G1477" s="25">
        <v>1476</v>
      </c>
      <c r="H1477" s="26">
        <v>0.135292256581</v>
      </c>
      <c r="I1477" s="25">
        <v>1476</v>
      </c>
      <c r="J1477" s="26">
        <v>8.8141752915700006E-2</v>
      </c>
      <c r="K1477" s="25">
        <v>1476</v>
      </c>
      <c r="L1477" s="26">
        <v>675369.78369399998</v>
      </c>
      <c r="M1477" s="25">
        <v>1476</v>
      </c>
      <c r="N1477" s="26">
        <v>69.845790643900003</v>
      </c>
      <c r="O1477" s="25">
        <v>1476</v>
      </c>
      <c r="P1477" s="26">
        <v>1.07121546658E-2</v>
      </c>
      <c r="Q1477" s="25">
        <v>1476</v>
      </c>
      <c r="R1477" s="32">
        <v>0.86693237085099994</v>
      </c>
      <c r="S1477" s="28">
        <v>1476</v>
      </c>
      <c r="T1477" s="35">
        <v>0.38371604933300002</v>
      </c>
      <c r="U1477" s="25">
        <v>1476</v>
      </c>
      <c r="V1477" s="26">
        <v>32.518859928700003</v>
      </c>
      <c r="W1477" s="25">
        <v>1476</v>
      </c>
      <c r="X1477" s="26">
        <v>4.4528006850899997</v>
      </c>
      <c r="Y1477" s="25">
        <v>1476</v>
      </c>
      <c r="Z1477" s="26">
        <v>4.6444474818999999E-2</v>
      </c>
      <c r="AA1477" s="25">
        <v>1476</v>
      </c>
      <c r="AB1477" s="26">
        <v>11.9956111416</v>
      </c>
      <c r="AC1477" s="25">
        <v>1476</v>
      </c>
      <c r="AD1477" s="26">
        <v>0.400377179197</v>
      </c>
      <c r="AE1477" s="25">
        <v>1476</v>
      </c>
      <c r="AF1477" s="26">
        <v>675369.78369399998</v>
      </c>
      <c r="AG1477" s="25">
        <v>1476</v>
      </c>
      <c r="AH1477" s="26">
        <v>1.80613155945</v>
      </c>
      <c r="AI1477" s="25">
        <v>1476</v>
      </c>
      <c r="AJ1477" s="26">
        <v>82.022326247999999</v>
      </c>
      <c r="AK1477" s="25">
        <v>1476</v>
      </c>
      <c r="AL1477" s="26">
        <v>0.19607283064</v>
      </c>
      <c r="AM1477" s="25">
        <v>1476</v>
      </c>
      <c r="AN1477" s="26">
        <v>1.60625389472</v>
      </c>
      <c r="AO1477" s="25">
        <v>1476</v>
      </c>
      <c r="AP1477" s="26">
        <v>0.52117299723599997</v>
      </c>
      <c r="AQ1477" s="25">
        <v>1476</v>
      </c>
      <c r="AR1477" s="26">
        <v>367.776012944</v>
      </c>
      <c r="AS1477" s="25">
        <v>1476</v>
      </c>
      <c r="AT1477" s="26">
        <v>3.72650311621</v>
      </c>
      <c r="AU1477" s="25">
        <v>1476</v>
      </c>
      <c r="AV1477" s="26">
        <v>9384.9778098200004</v>
      </c>
      <c r="AW1477" s="25">
        <v>1476</v>
      </c>
      <c r="AX1477" s="26">
        <v>1.80613155945</v>
      </c>
      <c r="AY1477" s="25">
        <v>1476</v>
      </c>
      <c r="AZ1477" s="26">
        <v>78.593808190800004</v>
      </c>
      <c r="BA1477" s="25">
        <v>1476</v>
      </c>
      <c r="BB1477" s="26">
        <v>8.0895166154200004E-2</v>
      </c>
      <c r="BC1477" s="25">
        <v>1476</v>
      </c>
      <c r="BD1477" s="26">
        <v>7.2823682148000002E-2</v>
      </c>
      <c r="BE1477" s="25">
        <v>1476</v>
      </c>
      <c r="BF1477" s="26">
        <v>0.846281151698</v>
      </c>
      <c r="BG1477" s="25">
        <v>1476</v>
      </c>
      <c r="BH1477" s="26">
        <v>33.5504884769</v>
      </c>
      <c r="BI1477" s="25">
        <v>1476</v>
      </c>
      <c r="BJ1477" s="26">
        <v>566.06488570199997</v>
      </c>
      <c r="CB1477" s="37"/>
      <c r="CD1477" s="37"/>
      <c r="CE1477" s="37"/>
    </row>
    <row r="1478" spans="1:83" x14ac:dyDescent="0.3">
      <c r="A1478" s="25">
        <v>1477</v>
      </c>
      <c r="B1478" s="26">
        <v>9701.2112551099999</v>
      </c>
      <c r="C1478" s="25">
        <v>1477</v>
      </c>
      <c r="D1478" s="26">
        <v>1.69641177949</v>
      </c>
      <c r="E1478" s="25">
        <v>1477</v>
      </c>
      <c r="F1478" s="26">
        <v>79.6612810612</v>
      </c>
      <c r="G1478" s="25">
        <v>1477</v>
      </c>
      <c r="H1478" s="26">
        <v>8.1948523292299999E-2</v>
      </c>
      <c r="I1478" s="25">
        <v>1477</v>
      </c>
      <c r="J1478" s="26">
        <v>0.180770125482</v>
      </c>
      <c r="K1478" s="25">
        <v>1477</v>
      </c>
      <c r="L1478" s="26">
        <v>475475.068188</v>
      </c>
      <c r="M1478" s="25">
        <v>1477</v>
      </c>
      <c r="N1478" s="26">
        <v>65.627735136300004</v>
      </c>
      <c r="O1478" s="25">
        <v>1477</v>
      </c>
      <c r="P1478" s="26">
        <v>1.90783159954E-2</v>
      </c>
      <c r="Q1478" s="25">
        <v>1477</v>
      </c>
      <c r="R1478" s="32">
        <v>0.74564355332400001</v>
      </c>
      <c r="S1478" s="28">
        <v>1477</v>
      </c>
      <c r="T1478" s="35">
        <v>0.33310783382499998</v>
      </c>
      <c r="U1478" s="25">
        <v>1477</v>
      </c>
      <c r="V1478" s="26">
        <v>37.937170121299999</v>
      </c>
      <c r="W1478" s="25">
        <v>1477</v>
      </c>
      <c r="X1478" s="26">
        <v>4.9442426155700003</v>
      </c>
      <c r="Y1478" s="25">
        <v>1477</v>
      </c>
      <c r="Z1478" s="26">
        <v>8.3520026080800003E-2</v>
      </c>
      <c r="AA1478" s="25">
        <v>1477</v>
      </c>
      <c r="AB1478" s="26">
        <v>13.440867899800001</v>
      </c>
      <c r="AC1478" s="25">
        <v>1477</v>
      </c>
      <c r="AD1478" s="26">
        <v>0.49638606661899998</v>
      </c>
      <c r="AE1478" s="25">
        <v>1477</v>
      </c>
      <c r="AF1478" s="26">
        <v>475475.068188</v>
      </c>
      <c r="AG1478" s="25">
        <v>1477</v>
      </c>
      <c r="AH1478" s="26">
        <v>1.57214614165</v>
      </c>
      <c r="AI1478" s="25">
        <v>1477</v>
      </c>
      <c r="AJ1478" s="26">
        <v>82.080069911899997</v>
      </c>
      <c r="AK1478" s="25">
        <v>1477</v>
      </c>
      <c r="AL1478" s="26">
        <v>0.29320403337500001</v>
      </c>
      <c r="AM1478" s="25">
        <v>1477</v>
      </c>
      <c r="AN1478" s="26">
        <v>1.3072637444899999</v>
      </c>
      <c r="AO1478" s="25">
        <v>1477</v>
      </c>
      <c r="AP1478" s="26">
        <v>1.04467760802</v>
      </c>
      <c r="AQ1478" s="25">
        <v>1477</v>
      </c>
      <c r="AR1478" s="26">
        <v>547.35543043899997</v>
      </c>
      <c r="AS1478" s="25">
        <v>1477</v>
      </c>
      <c r="AT1478" s="26">
        <v>3.6506860832900001</v>
      </c>
      <c r="AU1478" s="25">
        <v>1477</v>
      </c>
      <c r="AV1478" s="26">
        <v>8835.1612811899995</v>
      </c>
      <c r="AW1478" s="25">
        <v>1477</v>
      </c>
      <c r="AX1478" s="26">
        <v>1.57214614165</v>
      </c>
      <c r="AY1478" s="25">
        <v>1477</v>
      </c>
      <c r="AZ1478" s="26">
        <v>84.958559728899999</v>
      </c>
      <c r="BA1478" s="25">
        <v>1477</v>
      </c>
      <c r="BB1478" s="26">
        <v>4.5004678578600001E-2</v>
      </c>
      <c r="BC1478" s="25">
        <v>1477</v>
      </c>
      <c r="BD1478" s="26">
        <v>0.145443360222</v>
      </c>
      <c r="BE1478" s="25">
        <v>1477</v>
      </c>
      <c r="BF1478" s="26">
        <v>0.80955196119899997</v>
      </c>
      <c r="BG1478" s="25">
        <v>1477</v>
      </c>
      <c r="BH1478" s="26">
        <v>38.469966718899997</v>
      </c>
      <c r="BI1478" s="25">
        <v>1477</v>
      </c>
      <c r="BJ1478" s="26">
        <v>421.91907822100001</v>
      </c>
      <c r="CB1478" s="37"/>
      <c r="CD1478" s="37"/>
      <c r="CE1478" s="37"/>
    </row>
    <row r="1479" spans="1:83" x14ac:dyDescent="0.3">
      <c r="A1479" s="25">
        <v>1478</v>
      </c>
      <c r="B1479" s="26">
        <v>3466.04107393</v>
      </c>
      <c r="C1479" s="25">
        <v>1478</v>
      </c>
      <c r="D1479" s="26">
        <v>1.7526307115299999</v>
      </c>
      <c r="E1479" s="25">
        <v>1478</v>
      </c>
      <c r="F1479" s="26">
        <v>77.755560055800004</v>
      </c>
      <c r="G1479" s="25">
        <v>1478</v>
      </c>
      <c r="H1479" s="26">
        <v>9.7672948163100001E-2</v>
      </c>
      <c r="I1479" s="25">
        <v>1478</v>
      </c>
      <c r="J1479" s="26">
        <v>0.13745655227799999</v>
      </c>
      <c r="K1479" s="25">
        <v>1478</v>
      </c>
      <c r="L1479" s="26">
        <v>744609.73889599997</v>
      </c>
      <c r="M1479" s="25">
        <v>1478</v>
      </c>
      <c r="N1479" s="26">
        <v>48.723115853499998</v>
      </c>
      <c r="O1479" s="25">
        <v>1478</v>
      </c>
      <c r="P1479" s="26">
        <v>1.6191320562999999E-2</v>
      </c>
      <c r="Q1479" s="25">
        <v>1478</v>
      </c>
      <c r="R1479" s="32">
        <v>0.65970649943600002</v>
      </c>
      <c r="S1479" s="28">
        <v>1478</v>
      </c>
      <c r="T1479" s="35">
        <v>0.64680720151600002</v>
      </c>
      <c r="U1479" s="25">
        <v>1478</v>
      </c>
      <c r="V1479" s="26">
        <v>34.898323215799998</v>
      </c>
      <c r="W1479" s="25">
        <v>1478</v>
      </c>
      <c r="X1479" s="26">
        <v>7.5650214712799997</v>
      </c>
      <c r="Y1479" s="25">
        <v>1478</v>
      </c>
      <c r="Z1479" s="26">
        <v>2.2653678205699999E-2</v>
      </c>
      <c r="AA1479" s="25">
        <v>1478</v>
      </c>
      <c r="AB1479" s="26">
        <v>12.074295192399999</v>
      </c>
      <c r="AC1479" s="25">
        <v>1478</v>
      </c>
      <c r="AD1479" s="26">
        <v>0.23919183176700001</v>
      </c>
      <c r="AE1479" s="25">
        <v>1478</v>
      </c>
      <c r="AF1479" s="26">
        <v>744609.73889599997</v>
      </c>
      <c r="AG1479" s="25">
        <v>1478</v>
      </c>
      <c r="AH1479" s="26">
        <v>1.5719883265600001</v>
      </c>
      <c r="AI1479" s="25">
        <v>1478</v>
      </c>
      <c r="AJ1479" s="26">
        <v>61.8231395715</v>
      </c>
      <c r="AK1479" s="25">
        <v>1478</v>
      </c>
      <c r="AL1479" s="26">
        <v>0.12161037403199999</v>
      </c>
      <c r="AM1479" s="25">
        <v>1478</v>
      </c>
      <c r="AN1479" s="26">
        <v>0.98337324609999999</v>
      </c>
      <c r="AO1479" s="25">
        <v>1478</v>
      </c>
      <c r="AP1479" s="26">
        <v>0.96743805658299997</v>
      </c>
      <c r="AQ1479" s="25">
        <v>1478</v>
      </c>
      <c r="AR1479" s="26">
        <v>899.128910862</v>
      </c>
      <c r="AS1479" s="25">
        <v>1478</v>
      </c>
      <c r="AT1479" s="26">
        <v>2.9040605194500002</v>
      </c>
      <c r="AU1479" s="25">
        <v>1478</v>
      </c>
      <c r="AV1479" s="26">
        <v>2829.2986971800001</v>
      </c>
      <c r="AW1479" s="25">
        <v>1478</v>
      </c>
      <c r="AX1479" s="26">
        <v>1.5719883265600001</v>
      </c>
      <c r="AY1479" s="25">
        <v>1478</v>
      </c>
      <c r="AZ1479" s="26">
        <v>67.430574479300006</v>
      </c>
      <c r="BA1479" s="25">
        <v>1478</v>
      </c>
      <c r="BB1479" s="26">
        <v>6.7285170569299996E-3</v>
      </c>
      <c r="BC1479" s="25">
        <v>1478</v>
      </c>
      <c r="BD1479" s="26">
        <v>5.6264524167900003E-2</v>
      </c>
      <c r="BE1479" s="25">
        <v>1478</v>
      </c>
      <c r="BF1479" s="26">
        <v>0.93700695877499995</v>
      </c>
      <c r="BG1479" s="25">
        <v>1478</v>
      </c>
      <c r="BH1479" s="26">
        <v>36.914026376300001</v>
      </c>
      <c r="BI1479" s="25">
        <v>1478</v>
      </c>
      <c r="BJ1479" s="26">
        <v>1670.02586537</v>
      </c>
      <c r="CB1479" s="37"/>
      <c r="CD1479" s="37"/>
      <c r="CE1479" s="37"/>
    </row>
    <row r="1480" spans="1:83" x14ac:dyDescent="0.3">
      <c r="A1480" s="25">
        <v>1479</v>
      </c>
      <c r="B1480" s="26">
        <v>10749.372221199999</v>
      </c>
      <c r="C1480" s="25">
        <v>1479</v>
      </c>
      <c r="D1480" s="26">
        <v>1.68568309357</v>
      </c>
      <c r="E1480" s="25">
        <v>1479</v>
      </c>
      <c r="F1480" s="26">
        <v>62.700111540999998</v>
      </c>
      <c r="G1480" s="25">
        <v>1479</v>
      </c>
      <c r="H1480" s="26">
        <v>0.11086976942100001</v>
      </c>
      <c r="I1480" s="25">
        <v>1479</v>
      </c>
      <c r="J1480" s="26">
        <v>2.3562756201099998E-2</v>
      </c>
      <c r="K1480" s="25">
        <v>1479</v>
      </c>
      <c r="L1480" s="26">
        <v>582317.38744199998</v>
      </c>
      <c r="M1480" s="25">
        <v>1479</v>
      </c>
      <c r="N1480" s="26">
        <v>67.287544502000003</v>
      </c>
      <c r="O1480" s="25">
        <v>1479</v>
      </c>
      <c r="P1480" s="26">
        <v>1.5505459317800001E-2</v>
      </c>
      <c r="Q1480" s="25">
        <v>1479</v>
      </c>
      <c r="R1480" s="32">
        <v>0.51775547807099997</v>
      </c>
      <c r="S1480" s="28">
        <v>1479</v>
      </c>
      <c r="T1480" s="35">
        <v>0.89950362859900002</v>
      </c>
      <c r="U1480" s="25">
        <v>1479</v>
      </c>
      <c r="V1480" s="26">
        <v>41.006165514499997</v>
      </c>
      <c r="W1480" s="25">
        <v>1479</v>
      </c>
      <c r="X1480" s="26">
        <v>9.8464735625100008</v>
      </c>
      <c r="Y1480" s="25">
        <v>1479</v>
      </c>
      <c r="Z1480" s="26">
        <v>8.5357504414299998E-2</v>
      </c>
      <c r="AA1480" s="25">
        <v>1479</v>
      </c>
      <c r="AB1480" s="26">
        <v>14.207404865199999</v>
      </c>
      <c r="AC1480" s="25">
        <v>1479</v>
      </c>
      <c r="AD1480" s="26">
        <v>0.47253413865299998</v>
      </c>
      <c r="AE1480" s="25">
        <v>1479</v>
      </c>
      <c r="AF1480" s="26">
        <v>582317.38744199998</v>
      </c>
      <c r="AG1480" s="25">
        <v>1479</v>
      </c>
      <c r="AH1480" s="26">
        <v>1.45862096534</v>
      </c>
      <c r="AI1480" s="25">
        <v>1479</v>
      </c>
      <c r="AJ1480" s="26">
        <v>62.831513778500003</v>
      </c>
      <c r="AK1480" s="25">
        <v>1479</v>
      </c>
      <c r="AL1480" s="26">
        <v>0.16324475009</v>
      </c>
      <c r="AM1480" s="25">
        <v>1479</v>
      </c>
      <c r="AN1480" s="26">
        <v>1.6678209452199999</v>
      </c>
      <c r="AO1480" s="25">
        <v>1479</v>
      </c>
      <c r="AP1480" s="26">
        <v>0.59332210937600005</v>
      </c>
      <c r="AQ1480" s="25">
        <v>1479</v>
      </c>
      <c r="AR1480" s="26">
        <v>1344.9061631699999</v>
      </c>
      <c r="AS1480" s="25">
        <v>1479</v>
      </c>
      <c r="AT1480" s="26">
        <v>3.4348733063100001</v>
      </c>
      <c r="AU1480" s="25">
        <v>1479</v>
      </c>
      <c r="AV1480" s="26">
        <v>10085.9016097</v>
      </c>
      <c r="AW1480" s="25">
        <v>1479</v>
      </c>
      <c r="AX1480" s="26">
        <v>1.45862096534</v>
      </c>
      <c r="AY1480" s="25">
        <v>1479</v>
      </c>
      <c r="AZ1480" s="26">
        <v>67.158536369700002</v>
      </c>
      <c r="BA1480" s="25">
        <v>1479</v>
      </c>
      <c r="BB1480" s="26">
        <v>4.3233233916000001E-2</v>
      </c>
      <c r="BC1480" s="25">
        <v>1479</v>
      </c>
      <c r="BD1480" s="26">
        <v>3.4260546539900003E-2</v>
      </c>
      <c r="BE1480" s="25">
        <v>1479</v>
      </c>
      <c r="BF1480" s="26">
        <v>0.92250621954400003</v>
      </c>
      <c r="BG1480" s="25">
        <v>1479</v>
      </c>
      <c r="BH1480" s="26">
        <v>41.518215790600003</v>
      </c>
      <c r="BI1480" s="25">
        <v>1479</v>
      </c>
      <c r="BJ1480" s="26">
        <v>509.35395504500002</v>
      </c>
      <c r="CB1480" s="37"/>
      <c r="CD1480" s="37"/>
      <c r="CE1480" s="37"/>
    </row>
    <row r="1481" spans="1:83" x14ac:dyDescent="0.3">
      <c r="A1481" s="25">
        <v>1480</v>
      </c>
      <c r="B1481" s="26">
        <v>4171.0059948099997</v>
      </c>
      <c r="C1481" s="25">
        <v>1480</v>
      </c>
      <c r="D1481" s="26">
        <v>1.7217736160299999</v>
      </c>
      <c r="E1481" s="25">
        <v>1480</v>
      </c>
      <c r="F1481" s="26">
        <v>52.072623306399997</v>
      </c>
      <c r="G1481" s="25">
        <v>1480</v>
      </c>
      <c r="H1481" s="26">
        <v>0.12903125305599999</v>
      </c>
      <c r="I1481" s="25">
        <v>1480</v>
      </c>
      <c r="J1481" s="26">
        <v>7.4291471287700001E-2</v>
      </c>
      <c r="K1481" s="25">
        <v>1480</v>
      </c>
      <c r="L1481" s="26">
        <v>683346.28143700003</v>
      </c>
      <c r="M1481" s="25">
        <v>1480</v>
      </c>
      <c r="N1481" s="26">
        <v>47.421364065100001</v>
      </c>
      <c r="O1481" s="25">
        <v>1480</v>
      </c>
      <c r="P1481" s="26">
        <v>1.5762425249200001E-2</v>
      </c>
      <c r="Q1481" s="25">
        <v>1480</v>
      </c>
      <c r="R1481" s="32">
        <v>0.83536066128800002</v>
      </c>
      <c r="S1481" s="28">
        <v>1480</v>
      </c>
      <c r="T1481" s="35">
        <v>0.81447431025499994</v>
      </c>
      <c r="U1481" s="25">
        <v>1480</v>
      </c>
      <c r="V1481" s="26">
        <v>25.086893303299998</v>
      </c>
      <c r="W1481" s="25">
        <v>1480</v>
      </c>
      <c r="X1481" s="26">
        <v>2.0193065629800002</v>
      </c>
      <c r="Y1481" s="25">
        <v>1480</v>
      </c>
      <c r="Z1481" s="26">
        <v>5.9301153040799998E-2</v>
      </c>
      <c r="AA1481" s="25">
        <v>1480</v>
      </c>
      <c r="AB1481" s="26">
        <v>13.4281197713</v>
      </c>
      <c r="AC1481" s="25">
        <v>1480</v>
      </c>
      <c r="AD1481" s="26">
        <v>0.45042109907400002</v>
      </c>
      <c r="AE1481" s="25">
        <v>1480</v>
      </c>
      <c r="AF1481" s="26">
        <v>683346.28143700003</v>
      </c>
      <c r="AG1481" s="25">
        <v>1480</v>
      </c>
      <c r="AH1481" s="26">
        <v>1.6519195936</v>
      </c>
      <c r="AI1481" s="25">
        <v>1480</v>
      </c>
      <c r="AJ1481" s="26">
        <v>71.423733763399994</v>
      </c>
      <c r="AK1481" s="25">
        <v>1480</v>
      </c>
      <c r="AL1481" s="26">
        <v>0.164045085349</v>
      </c>
      <c r="AM1481" s="25">
        <v>1480</v>
      </c>
      <c r="AN1481" s="26">
        <v>1.3575714410799999</v>
      </c>
      <c r="AO1481" s="25">
        <v>1480</v>
      </c>
      <c r="AP1481" s="26">
        <v>0.79846370961799995</v>
      </c>
      <c r="AQ1481" s="25">
        <v>1480</v>
      </c>
      <c r="AR1481" s="26">
        <v>205.054060935</v>
      </c>
      <c r="AS1481" s="25">
        <v>1480</v>
      </c>
      <c r="AT1481" s="26">
        <v>3.8992763475299999</v>
      </c>
      <c r="AU1481" s="25">
        <v>1480</v>
      </c>
      <c r="AV1481" s="26">
        <v>3622.4391759599998</v>
      </c>
      <c r="AW1481" s="25">
        <v>1480</v>
      </c>
      <c r="AX1481" s="26">
        <v>1.6519195936</v>
      </c>
      <c r="AY1481" s="25">
        <v>1480</v>
      </c>
      <c r="AZ1481" s="26">
        <v>72.501140370900004</v>
      </c>
      <c r="BA1481" s="25">
        <v>1480</v>
      </c>
      <c r="BB1481" s="26">
        <v>2.2087584429099999E-2</v>
      </c>
      <c r="BC1481" s="25">
        <v>1480</v>
      </c>
      <c r="BD1481" s="26">
        <v>6.0589713580000003E-2</v>
      </c>
      <c r="BE1481" s="25">
        <v>1480</v>
      </c>
      <c r="BF1481" s="26">
        <v>0.91732270199099997</v>
      </c>
      <c r="BG1481" s="25">
        <v>1480</v>
      </c>
      <c r="BH1481" s="26">
        <v>25.311782644400001</v>
      </c>
      <c r="BI1481" s="25">
        <v>1480</v>
      </c>
      <c r="BJ1481" s="26">
        <v>545.07103877700001</v>
      </c>
      <c r="CB1481" s="37"/>
      <c r="CD1481" s="37"/>
      <c r="CE1481" s="37"/>
    </row>
    <row r="1482" spans="1:83" x14ac:dyDescent="0.3">
      <c r="A1482" s="25">
        <v>1481</v>
      </c>
      <c r="B1482" s="26">
        <v>7749.9036136900004</v>
      </c>
      <c r="C1482" s="25">
        <v>1481</v>
      </c>
      <c r="D1482" s="26">
        <v>1.5910440300799999</v>
      </c>
      <c r="E1482" s="25">
        <v>1481</v>
      </c>
      <c r="F1482" s="26">
        <v>50.740540918299999</v>
      </c>
      <c r="G1482" s="25">
        <v>1481</v>
      </c>
      <c r="H1482" s="26">
        <v>0.127997636966</v>
      </c>
      <c r="I1482" s="25">
        <v>1481</v>
      </c>
      <c r="J1482" s="26">
        <v>0.13435219833000001</v>
      </c>
      <c r="K1482" s="25">
        <v>1481</v>
      </c>
      <c r="L1482" s="26">
        <v>650783.83078099997</v>
      </c>
      <c r="M1482" s="25">
        <v>1481</v>
      </c>
      <c r="N1482" s="26">
        <v>79.671722169700004</v>
      </c>
      <c r="O1482" s="25">
        <v>1481</v>
      </c>
      <c r="P1482" s="26">
        <v>1.21876286493E-2</v>
      </c>
      <c r="Q1482" s="25">
        <v>1481</v>
      </c>
      <c r="R1482" s="32">
        <v>0.57889516319300005</v>
      </c>
      <c r="S1482" s="28">
        <v>1481</v>
      </c>
      <c r="T1482" s="35">
        <v>0.43885793130400003</v>
      </c>
      <c r="U1482" s="25">
        <v>1481</v>
      </c>
      <c r="V1482" s="26">
        <v>30.616525209399999</v>
      </c>
      <c r="W1482" s="25">
        <v>1481</v>
      </c>
      <c r="X1482" s="26">
        <v>4.49685197192</v>
      </c>
      <c r="Y1482" s="25">
        <v>1481</v>
      </c>
      <c r="Z1482" s="26">
        <v>8.3627921454600004E-2</v>
      </c>
      <c r="AA1482" s="25">
        <v>1481</v>
      </c>
      <c r="AB1482" s="26">
        <v>6.6868406997800003</v>
      </c>
      <c r="AC1482" s="25">
        <v>1481</v>
      </c>
      <c r="AD1482" s="26">
        <v>0.44271704722600003</v>
      </c>
      <c r="AE1482" s="25">
        <v>1481</v>
      </c>
      <c r="AF1482" s="26">
        <v>650783.83078099997</v>
      </c>
      <c r="AG1482" s="25">
        <v>1481</v>
      </c>
      <c r="AH1482" s="26">
        <v>1.4825279690099999</v>
      </c>
      <c r="AI1482" s="25">
        <v>1481</v>
      </c>
      <c r="AJ1482" s="26">
        <v>91.419992555899995</v>
      </c>
      <c r="AK1482" s="25">
        <v>1481</v>
      </c>
      <c r="AL1482" s="26">
        <v>0.12576912638400001</v>
      </c>
      <c r="AM1482" s="25">
        <v>1481</v>
      </c>
      <c r="AN1482" s="26">
        <v>1.0910178473200001</v>
      </c>
      <c r="AO1482" s="25">
        <v>1481</v>
      </c>
      <c r="AP1482" s="26">
        <v>0.57905011726099997</v>
      </c>
      <c r="AQ1482" s="25">
        <v>1481</v>
      </c>
      <c r="AR1482" s="26">
        <v>149.761661944</v>
      </c>
      <c r="AS1482" s="25">
        <v>1481</v>
      </c>
      <c r="AT1482" s="26">
        <v>2.5351688983699998</v>
      </c>
      <c r="AU1482" s="25">
        <v>1481</v>
      </c>
      <c r="AV1482" s="26">
        <v>7177.5536392599997</v>
      </c>
      <c r="AW1482" s="25">
        <v>1481</v>
      </c>
      <c r="AX1482" s="26">
        <v>1.4825279690099999</v>
      </c>
      <c r="AY1482" s="25">
        <v>1481</v>
      </c>
      <c r="AZ1482" s="26">
        <v>73.394525322899995</v>
      </c>
      <c r="BA1482" s="25">
        <v>1481</v>
      </c>
      <c r="BB1482" s="26">
        <v>8.1472213828199996E-2</v>
      </c>
      <c r="BC1482" s="25">
        <v>1481</v>
      </c>
      <c r="BD1482" s="26">
        <v>0.122056179773</v>
      </c>
      <c r="BE1482" s="25">
        <v>1481</v>
      </c>
      <c r="BF1482" s="26">
        <v>0.79647160639900005</v>
      </c>
      <c r="BG1482" s="25">
        <v>1481</v>
      </c>
      <c r="BH1482" s="26">
        <v>31.502085623999999</v>
      </c>
      <c r="BI1482" s="25">
        <v>1481</v>
      </c>
      <c r="BJ1482" s="26">
        <v>126.762525739</v>
      </c>
      <c r="CB1482" s="37"/>
      <c r="CD1482" s="37"/>
      <c r="CE1482" s="37"/>
    </row>
    <row r="1483" spans="1:83" x14ac:dyDescent="0.3">
      <c r="A1483" s="25">
        <v>1482</v>
      </c>
      <c r="B1483" s="26">
        <v>4649.93481505</v>
      </c>
      <c r="C1483" s="25">
        <v>1482</v>
      </c>
      <c r="D1483" s="26">
        <v>1.8220400139299999</v>
      </c>
      <c r="E1483" s="25">
        <v>1482</v>
      </c>
      <c r="F1483" s="26">
        <v>55.613470994499998</v>
      </c>
      <c r="G1483" s="25">
        <v>1482</v>
      </c>
      <c r="H1483" s="26">
        <v>0.17772704206699999</v>
      </c>
      <c r="I1483" s="25">
        <v>1482</v>
      </c>
      <c r="J1483" s="26">
        <v>0.1159399836</v>
      </c>
      <c r="K1483" s="25">
        <v>1482</v>
      </c>
      <c r="L1483" s="26">
        <v>763747.88696399995</v>
      </c>
      <c r="M1483" s="25">
        <v>1482</v>
      </c>
      <c r="N1483" s="26">
        <v>64.779055288699993</v>
      </c>
      <c r="O1483" s="25">
        <v>1482</v>
      </c>
      <c r="P1483" s="26">
        <v>1.1980947309E-2</v>
      </c>
      <c r="Q1483" s="25">
        <v>1482</v>
      </c>
      <c r="R1483" s="32">
        <v>0.88267959975900001</v>
      </c>
      <c r="S1483" s="28">
        <v>1482</v>
      </c>
      <c r="T1483" s="35">
        <v>0.76860632562599995</v>
      </c>
      <c r="U1483" s="25">
        <v>1482</v>
      </c>
      <c r="V1483" s="26">
        <v>30.5833856948</v>
      </c>
      <c r="W1483" s="25">
        <v>1482</v>
      </c>
      <c r="X1483" s="26">
        <v>5.03790830286</v>
      </c>
      <c r="Y1483" s="25">
        <v>1482</v>
      </c>
      <c r="Z1483" s="26">
        <v>4.3902148135500002E-2</v>
      </c>
      <c r="AA1483" s="25">
        <v>1482</v>
      </c>
      <c r="AB1483" s="26">
        <v>9.7856084931100007</v>
      </c>
      <c r="AC1483" s="25">
        <v>1482</v>
      </c>
      <c r="AD1483" s="26">
        <v>0.37172155616800001</v>
      </c>
      <c r="AE1483" s="25">
        <v>1482</v>
      </c>
      <c r="AF1483" s="26">
        <v>763747.88696399995</v>
      </c>
      <c r="AG1483" s="25">
        <v>1482</v>
      </c>
      <c r="AH1483" s="26">
        <v>1.6952013041</v>
      </c>
      <c r="AI1483" s="25">
        <v>1482</v>
      </c>
      <c r="AJ1483" s="26">
        <v>82.256816242300005</v>
      </c>
      <c r="AK1483" s="25">
        <v>1482</v>
      </c>
      <c r="AL1483" s="26">
        <v>0.227318010412</v>
      </c>
      <c r="AM1483" s="25">
        <v>1482</v>
      </c>
      <c r="AN1483" s="26">
        <v>1.43529025609</v>
      </c>
      <c r="AO1483" s="25">
        <v>1482</v>
      </c>
      <c r="AP1483" s="26">
        <v>0.71886711871300002</v>
      </c>
      <c r="AQ1483" s="25">
        <v>1482</v>
      </c>
      <c r="AR1483" s="26">
        <v>302.51773388499998</v>
      </c>
      <c r="AS1483" s="25">
        <v>1482</v>
      </c>
      <c r="AT1483" s="26">
        <v>3.2844429715699999</v>
      </c>
      <c r="AU1483" s="25">
        <v>1482</v>
      </c>
      <c r="AV1483" s="26">
        <v>3936.9413542799998</v>
      </c>
      <c r="AW1483" s="25">
        <v>1482</v>
      </c>
      <c r="AX1483" s="26">
        <v>1.6952013041</v>
      </c>
      <c r="AY1483" s="25">
        <v>1482</v>
      </c>
      <c r="AZ1483" s="26">
        <v>84.272362330999997</v>
      </c>
      <c r="BA1483" s="25">
        <v>1482</v>
      </c>
      <c r="BB1483" s="26">
        <v>6.0935810537799999E-2</v>
      </c>
      <c r="BC1483" s="25">
        <v>1482</v>
      </c>
      <c r="BD1483" s="26">
        <v>0.10481191267999999</v>
      </c>
      <c r="BE1483" s="25">
        <v>1482</v>
      </c>
      <c r="BF1483" s="26">
        <v>0.83425227678299996</v>
      </c>
      <c r="BG1483" s="25">
        <v>1482</v>
      </c>
      <c r="BH1483" s="26">
        <v>31.7700967864</v>
      </c>
      <c r="BI1483" s="25">
        <v>1482</v>
      </c>
      <c r="BJ1483" s="26">
        <v>435.37645266999999</v>
      </c>
      <c r="CB1483" s="37"/>
      <c r="CD1483" s="37"/>
      <c r="CE1483" s="37"/>
    </row>
    <row r="1484" spans="1:83" x14ac:dyDescent="0.3">
      <c r="A1484" s="25">
        <v>1483</v>
      </c>
      <c r="B1484" s="26">
        <v>11007.7225079</v>
      </c>
      <c r="C1484" s="25">
        <v>1483</v>
      </c>
      <c r="D1484" s="26">
        <v>1.99213483897</v>
      </c>
      <c r="E1484" s="25">
        <v>1483</v>
      </c>
      <c r="F1484" s="26">
        <v>76.5690842602</v>
      </c>
      <c r="G1484" s="25">
        <v>1483</v>
      </c>
      <c r="H1484" s="26">
        <v>0.12358596832300001</v>
      </c>
      <c r="I1484" s="25">
        <v>1483</v>
      </c>
      <c r="J1484" s="26">
        <v>0.16735884435199999</v>
      </c>
      <c r="K1484" s="25">
        <v>1483</v>
      </c>
      <c r="L1484" s="26">
        <v>582992.57146799995</v>
      </c>
      <c r="M1484" s="25">
        <v>1483</v>
      </c>
      <c r="N1484" s="26">
        <v>61.082916345199997</v>
      </c>
      <c r="O1484" s="25">
        <v>1483</v>
      </c>
      <c r="P1484" s="26">
        <v>1.39221088594E-2</v>
      </c>
      <c r="Q1484" s="25">
        <v>1483</v>
      </c>
      <c r="R1484" s="32">
        <v>0.64539576051699998</v>
      </c>
      <c r="S1484" s="28">
        <v>1483</v>
      </c>
      <c r="T1484" s="35">
        <v>0.35748708443400001</v>
      </c>
      <c r="U1484" s="25">
        <v>1483</v>
      </c>
      <c r="V1484" s="26">
        <v>31.316220117699999</v>
      </c>
      <c r="W1484" s="25">
        <v>1483</v>
      </c>
      <c r="X1484" s="26">
        <v>1.15393390819</v>
      </c>
      <c r="Y1484" s="25">
        <v>1483</v>
      </c>
      <c r="Z1484" s="26">
        <v>7.1131151163199999E-2</v>
      </c>
      <c r="AA1484" s="25">
        <v>1483</v>
      </c>
      <c r="AB1484" s="26">
        <v>10.912160460100001</v>
      </c>
      <c r="AC1484" s="25">
        <v>1483</v>
      </c>
      <c r="AD1484" s="26">
        <v>0.48154721981600002</v>
      </c>
      <c r="AE1484" s="25">
        <v>1483</v>
      </c>
      <c r="AF1484" s="26">
        <v>582992.57146799995</v>
      </c>
      <c r="AG1484" s="25">
        <v>1483</v>
      </c>
      <c r="AH1484" s="26">
        <v>1.94002674005</v>
      </c>
      <c r="AI1484" s="25">
        <v>1483</v>
      </c>
      <c r="AJ1484" s="26">
        <v>99.173693228900007</v>
      </c>
      <c r="AK1484" s="25">
        <v>1483</v>
      </c>
      <c r="AL1484" s="26">
        <v>0.18965620770899999</v>
      </c>
      <c r="AM1484" s="25">
        <v>1483</v>
      </c>
      <c r="AN1484" s="26">
        <v>1.27743215988</v>
      </c>
      <c r="AO1484" s="25">
        <v>1483</v>
      </c>
      <c r="AP1484" s="26">
        <v>0.57627600738499996</v>
      </c>
      <c r="AQ1484" s="25">
        <v>1483</v>
      </c>
      <c r="AR1484" s="26">
        <v>78.950898328299999</v>
      </c>
      <c r="AS1484" s="25">
        <v>1483</v>
      </c>
      <c r="AT1484" s="26">
        <v>3.5951071756899999</v>
      </c>
      <c r="AU1484" s="25">
        <v>1483</v>
      </c>
      <c r="AV1484" s="26">
        <v>10306.794317100001</v>
      </c>
      <c r="AW1484" s="25">
        <v>1483</v>
      </c>
      <c r="AX1484" s="26">
        <v>1.94002674005</v>
      </c>
      <c r="AY1484" s="25">
        <v>1483</v>
      </c>
      <c r="AZ1484" s="26">
        <v>91.144871181599996</v>
      </c>
      <c r="BA1484" s="25">
        <v>1483</v>
      </c>
      <c r="BB1484" s="26">
        <v>8.6299951071600003E-2</v>
      </c>
      <c r="BC1484" s="25">
        <v>1483</v>
      </c>
      <c r="BD1484" s="26">
        <v>0.15642455620000001</v>
      </c>
      <c r="BE1484" s="25">
        <v>1483</v>
      </c>
      <c r="BF1484" s="26">
        <v>0.75727549272799999</v>
      </c>
      <c r="BG1484" s="25">
        <v>1483</v>
      </c>
      <c r="BH1484" s="26">
        <v>31.553279638399999</v>
      </c>
      <c r="BI1484" s="25">
        <v>1483</v>
      </c>
      <c r="BJ1484" s="26">
        <v>306.17267652100003</v>
      </c>
      <c r="CB1484" s="37"/>
      <c r="CD1484" s="37"/>
      <c r="CE1484" s="37"/>
    </row>
    <row r="1485" spans="1:83" x14ac:dyDescent="0.3">
      <c r="A1485" s="25">
        <v>1484</v>
      </c>
      <c r="B1485" s="26">
        <v>7755.5190530600003</v>
      </c>
      <c r="C1485" s="25">
        <v>1484</v>
      </c>
      <c r="D1485" s="26">
        <v>1.40792557279</v>
      </c>
      <c r="E1485" s="25">
        <v>1484</v>
      </c>
      <c r="F1485" s="26">
        <v>70.0756531018</v>
      </c>
      <c r="G1485" s="25">
        <v>1484</v>
      </c>
      <c r="H1485" s="26">
        <v>0.17616845656300001</v>
      </c>
      <c r="I1485" s="25">
        <v>1484</v>
      </c>
      <c r="J1485" s="26">
        <v>0.176005792469</v>
      </c>
      <c r="K1485" s="25">
        <v>1484</v>
      </c>
      <c r="L1485" s="26">
        <v>514058.787618</v>
      </c>
      <c r="M1485" s="25">
        <v>1484</v>
      </c>
      <c r="N1485" s="26">
        <v>47.244908919300002</v>
      </c>
      <c r="O1485" s="25">
        <v>1484</v>
      </c>
      <c r="P1485" s="26">
        <v>1.4260870061899999E-2</v>
      </c>
      <c r="Q1485" s="25">
        <v>1484</v>
      </c>
      <c r="R1485" s="32">
        <v>0.88751066285900004</v>
      </c>
      <c r="S1485" s="28">
        <v>1484</v>
      </c>
      <c r="T1485" s="35">
        <v>0.40612070318499999</v>
      </c>
      <c r="U1485" s="25">
        <v>1484</v>
      </c>
      <c r="V1485" s="26">
        <v>32.855630012900001</v>
      </c>
      <c r="W1485" s="25">
        <v>1484</v>
      </c>
      <c r="X1485" s="26">
        <v>5.7988185361999998</v>
      </c>
      <c r="Y1485" s="25">
        <v>1484</v>
      </c>
      <c r="Z1485" s="26">
        <v>8.1220923060599998E-2</v>
      </c>
      <c r="AA1485" s="25">
        <v>1484</v>
      </c>
      <c r="AB1485" s="26">
        <v>14.507252192699999</v>
      </c>
      <c r="AC1485" s="25">
        <v>1484</v>
      </c>
      <c r="AD1485" s="26">
        <v>0.443795201591</v>
      </c>
      <c r="AE1485" s="25">
        <v>1484</v>
      </c>
      <c r="AF1485" s="26">
        <v>514058.787618</v>
      </c>
      <c r="AG1485" s="25">
        <v>1484</v>
      </c>
      <c r="AH1485" s="26">
        <v>1.26556279878</v>
      </c>
      <c r="AI1485" s="25">
        <v>1484</v>
      </c>
      <c r="AJ1485" s="26">
        <v>73.689295550799997</v>
      </c>
      <c r="AK1485" s="25">
        <v>1484</v>
      </c>
      <c r="AL1485" s="26">
        <v>0.48823716114400001</v>
      </c>
      <c r="AM1485" s="25">
        <v>1484</v>
      </c>
      <c r="AN1485" s="26">
        <v>1.69663831594</v>
      </c>
      <c r="AO1485" s="25">
        <v>1484</v>
      </c>
      <c r="AP1485" s="26">
        <v>1.14889826346</v>
      </c>
      <c r="AQ1485" s="25">
        <v>1484</v>
      </c>
      <c r="AR1485" s="26">
        <v>887.30357471100001</v>
      </c>
      <c r="AS1485" s="25">
        <v>1484</v>
      </c>
      <c r="AT1485" s="26">
        <v>3.2667877655200002</v>
      </c>
      <c r="AU1485" s="25">
        <v>1484</v>
      </c>
      <c r="AV1485" s="26">
        <v>6470.44518548</v>
      </c>
      <c r="AW1485" s="25">
        <v>1484</v>
      </c>
      <c r="AX1485" s="26">
        <v>1.26556279878</v>
      </c>
      <c r="AY1485" s="25">
        <v>1484</v>
      </c>
      <c r="AZ1485" s="26">
        <v>78.435900985900005</v>
      </c>
      <c r="BA1485" s="25">
        <v>1484</v>
      </c>
      <c r="BB1485" s="26">
        <v>0.109217672547</v>
      </c>
      <c r="BC1485" s="25">
        <v>1484</v>
      </c>
      <c r="BD1485" s="26">
        <v>0.11429403172200001</v>
      </c>
      <c r="BE1485" s="25">
        <v>1484</v>
      </c>
      <c r="BF1485" s="26">
        <v>0.77648829573099998</v>
      </c>
      <c r="BG1485" s="25">
        <v>1484</v>
      </c>
      <c r="BH1485" s="26">
        <v>33.416407193700003</v>
      </c>
      <c r="BI1485" s="25">
        <v>1484</v>
      </c>
      <c r="BJ1485" s="26">
        <v>599.67358515199999</v>
      </c>
      <c r="CB1485" s="37"/>
      <c r="CD1485" s="37"/>
      <c r="CE1485" s="37"/>
    </row>
    <row r="1486" spans="1:83" x14ac:dyDescent="0.3">
      <c r="A1486" s="25">
        <v>1485</v>
      </c>
      <c r="B1486" s="26">
        <v>8833.4767281099994</v>
      </c>
      <c r="C1486" s="25">
        <v>1485</v>
      </c>
      <c r="D1486" s="26">
        <v>1.87648296358</v>
      </c>
      <c r="E1486" s="25">
        <v>1485</v>
      </c>
      <c r="F1486" s="26">
        <v>71.984868537500006</v>
      </c>
      <c r="G1486" s="25">
        <v>1485</v>
      </c>
      <c r="H1486" s="26">
        <v>0.18684993395400001</v>
      </c>
      <c r="I1486" s="25">
        <v>1485</v>
      </c>
      <c r="J1486" s="26">
        <v>4.2582288694399999E-2</v>
      </c>
      <c r="K1486" s="25">
        <v>1485</v>
      </c>
      <c r="L1486" s="26">
        <v>562166.81068500003</v>
      </c>
      <c r="M1486" s="25">
        <v>1485</v>
      </c>
      <c r="N1486" s="26">
        <v>41.280526385500004</v>
      </c>
      <c r="O1486" s="25">
        <v>1485</v>
      </c>
      <c r="P1486" s="26">
        <v>1.5187535302599999E-2</v>
      </c>
      <c r="Q1486" s="25">
        <v>1485</v>
      </c>
      <c r="R1486" s="32">
        <v>0.67094003174600003</v>
      </c>
      <c r="S1486" s="28">
        <v>1485</v>
      </c>
      <c r="T1486" s="35">
        <v>0.86168310337099996</v>
      </c>
      <c r="U1486" s="25">
        <v>1485</v>
      </c>
      <c r="V1486" s="26">
        <v>44.194938330500001</v>
      </c>
      <c r="W1486" s="25">
        <v>1485</v>
      </c>
      <c r="X1486" s="26">
        <v>5.36179018124</v>
      </c>
      <c r="Y1486" s="25">
        <v>1485</v>
      </c>
      <c r="Z1486" s="26">
        <v>6.1322678393599998E-2</v>
      </c>
      <c r="AA1486" s="25">
        <v>1485</v>
      </c>
      <c r="AB1486" s="26">
        <v>9.5002323710199992</v>
      </c>
      <c r="AC1486" s="25">
        <v>1485</v>
      </c>
      <c r="AD1486" s="26">
        <v>0.29233912987799998</v>
      </c>
      <c r="AE1486" s="25">
        <v>1485</v>
      </c>
      <c r="AF1486" s="26">
        <v>562166.81068500003</v>
      </c>
      <c r="AG1486" s="25">
        <v>1485</v>
      </c>
      <c r="AH1486" s="26">
        <v>1.74813471306</v>
      </c>
      <c r="AI1486" s="25">
        <v>1485</v>
      </c>
      <c r="AJ1486" s="26">
        <v>71.506942568499994</v>
      </c>
      <c r="AK1486" s="25">
        <v>1485</v>
      </c>
      <c r="AL1486" s="26">
        <v>0.22957709863299999</v>
      </c>
      <c r="AM1486" s="25">
        <v>1485</v>
      </c>
      <c r="AN1486" s="26">
        <v>1.83204951711</v>
      </c>
      <c r="AO1486" s="25">
        <v>1485</v>
      </c>
      <c r="AP1486" s="26">
        <v>0.61682038080900004</v>
      </c>
      <c r="AQ1486" s="25">
        <v>1485</v>
      </c>
      <c r="AR1486" s="26">
        <v>585.413609081</v>
      </c>
      <c r="AS1486" s="25">
        <v>1485</v>
      </c>
      <c r="AT1486" s="26">
        <v>1.9913006367999999</v>
      </c>
      <c r="AU1486" s="25">
        <v>1485</v>
      </c>
      <c r="AV1486" s="26">
        <v>8077.3478135400001</v>
      </c>
      <c r="AW1486" s="25">
        <v>1485</v>
      </c>
      <c r="AX1486" s="26">
        <v>1.74813471306</v>
      </c>
      <c r="AY1486" s="25">
        <v>1485</v>
      </c>
      <c r="AZ1486" s="26">
        <v>74.044339979399993</v>
      </c>
      <c r="BA1486" s="25">
        <v>1485</v>
      </c>
      <c r="BB1486" s="26">
        <v>0.10860924280799999</v>
      </c>
      <c r="BC1486" s="25">
        <v>1485</v>
      </c>
      <c r="BD1486" s="26">
        <v>4.8689330214200001E-2</v>
      </c>
      <c r="BE1486" s="25">
        <v>1485</v>
      </c>
      <c r="BF1486" s="26">
        <v>0.84270142697700001</v>
      </c>
      <c r="BG1486" s="25">
        <v>1485</v>
      </c>
      <c r="BH1486" s="26">
        <v>44.7418058907</v>
      </c>
      <c r="BI1486" s="25">
        <v>1485</v>
      </c>
      <c r="BJ1486" s="26">
        <v>566.73757973099998</v>
      </c>
      <c r="CB1486" s="37"/>
      <c r="CD1486" s="37"/>
      <c r="CE1486" s="37"/>
    </row>
    <row r="1487" spans="1:83" x14ac:dyDescent="0.3">
      <c r="A1487" s="25">
        <v>1486</v>
      </c>
      <c r="B1487" s="26">
        <v>5454.6405327399998</v>
      </c>
      <c r="C1487" s="25">
        <v>1486</v>
      </c>
      <c r="D1487" s="26">
        <v>2.05674749263</v>
      </c>
      <c r="E1487" s="25">
        <v>1486</v>
      </c>
      <c r="F1487" s="26">
        <v>43.095582757099997</v>
      </c>
      <c r="G1487" s="25">
        <v>1486</v>
      </c>
      <c r="H1487" s="26">
        <v>2.0630150863300001E-2</v>
      </c>
      <c r="I1487" s="25">
        <v>1486</v>
      </c>
      <c r="J1487" s="26">
        <v>0.13521880317900001</v>
      </c>
      <c r="K1487" s="25">
        <v>1486</v>
      </c>
      <c r="L1487" s="26">
        <v>474055.89422399999</v>
      </c>
      <c r="M1487" s="25">
        <v>1486</v>
      </c>
      <c r="N1487" s="26">
        <v>51.564261341300003</v>
      </c>
      <c r="O1487" s="25">
        <v>1486</v>
      </c>
      <c r="P1487" s="26">
        <v>1.4422450056400001E-2</v>
      </c>
      <c r="Q1487" s="25">
        <v>1486</v>
      </c>
      <c r="R1487" s="32">
        <v>0.834591214177</v>
      </c>
      <c r="S1487" s="28">
        <v>1486</v>
      </c>
      <c r="T1487" s="35">
        <v>0.379018291507</v>
      </c>
      <c r="U1487" s="25">
        <v>1486</v>
      </c>
      <c r="V1487" s="26">
        <v>42.455028466199998</v>
      </c>
      <c r="W1487" s="25">
        <v>1486</v>
      </c>
      <c r="X1487" s="26">
        <v>4.7071713398700004</v>
      </c>
      <c r="Y1487" s="25">
        <v>1486</v>
      </c>
      <c r="Z1487" s="26">
        <v>6.3009937463000001E-2</v>
      </c>
      <c r="AA1487" s="25">
        <v>1486</v>
      </c>
      <c r="AB1487" s="26">
        <v>5.6634116062300004</v>
      </c>
      <c r="AC1487" s="25">
        <v>1486</v>
      </c>
      <c r="AD1487" s="26">
        <v>0.29292824118600003</v>
      </c>
      <c r="AE1487" s="25">
        <v>1486</v>
      </c>
      <c r="AF1487" s="26">
        <v>474055.89422399999</v>
      </c>
      <c r="AG1487" s="25">
        <v>1486</v>
      </c>
      <c r="AH1487" s="26">
        <v>1.9438896537499999</v>
      </c>
      <c r="AI1487" s="25">
        <v>1486</v>
      </c>
      <c r="AJ1487" s="26">
        <v>66.611353983000001</v>
      </c>
      <c r="AK1487" s="25">
        <v>1486</v>
      </c>
      <c r="AL1487" s="26">
        <v>5.1531414134400003E-2</v>
      </c>
      <c r="AM1487" s="25">
        <v>1486</v>
      </c>
      <c r="AN1487" s="26">
        <v>0.90990534054000005</v>
      </c>
      <c r="AO1487" s="25">
        <v>1486</v>
      </c>
      <c r="AP1487" s="26">
        <v>0.98532086618600001</v>
      </c>
      <c r="AQ1487" s="25">
        <v>1486</v>
      </c>
      <c r="AR1487" s="26">
        <v>185.27461301</v>
      </c>
      <c r="AS1487" s="25">
        <v>1486</v>
      </c>
      <c r="AT1487" s="26">
        <v>1.7196902592900001</v>
      </c>
      <c r="AU1487" s="25">
        <v>1486</v>
      </c>
      <c r="AV1487" s="26">
        <v>5096.3326717099999</v>
      </c>
      <c r="AW1487" s="25">
        <v>1486</v>
      </c>
      <c r="AX1487" s="26">
        <v>1.9438896537499999</v>
      </c>
      <c r="AY1487" s="25">
        <v>1486</v>
      </c>
      <c r="AZ1487" s="26">
        <v>58.942616409800003</v>
      </c>
      <c r="BA1487" s="25">
        <v>1486</v>
      </c>
      <c r="BB1487" s="26">
        <v>1.1623108662800001E-2</v>
      </c>
      <c r="BC1487" s="25">
        <v>1486</v>
      </c>
      <c r="BD1487" s="26">
        <v>8.4876117810900001E-2</v>
      </c>
      <c r="BE1487" s="25">
        <v>1486</v>
      </c>
      <c r="BF1487" s="26">
        <v>0.903500773526</v>
      </c>
      <c r="BG1487" s="25">
        <v>1486</v>
      </c>
      <c r="BH1487" s="26">
        <v>42.9076551478</v>
      </c>
      <c r="BI1487" s="25">
        <v>1486</v>
      </c>
      <c r="BJ1487" s="26">
        <v>198.83690144400001</v>
      </c>
      <c r="CB1487" s="37"/>
      <c r="CD1487" s="37"/>
      <c r="CE1487" s="37"/>
    </row>
    <row r="1488" spans="1:83" x14ac:dyDescent="0.3">
      <c r="A1488" s="25">
        <v>1487</v>
      </c>
      <c r="B1488" s="26">
        <v>6581.4290455099999</v>
      </c>
      <c r="C1488" s="25">
        <v>1487</v>
      </c>
      <c r="D1488" s="26">
        <v>1.7499931630300001</v>
      </c>
      <c r="E1488" s="25">
        <v>1487</v>
      </c>
      <c r="F1488" s="26">
        <v>40.899649664800002</v>
      </c>
      <c r="G1488" s="25">
        <v>1487</v>
      </c>
      <c r="H1488" s="26">
        <v>0.12784035988100001</v>
      </c>
      <c r="I1488" s="25">
        <v>1487</v>
      </c>
      <c r="J1488" s="26">
        <v>0.141881106264</v>
      </c>
      <c r="K1488" s="25">
        <v>1487</v>
      </c>
      <c r="L1488" s="26">
        <v>551803.17784599995</v>
      </c>
      <c r="M1488" s="25">
        <v>1487</v>
      </c>
      <c r="N1488" s="26">
        <v>73.961086986500007</v>
      </c>
      <c r="O1488" s="25">
        <v>1487</v>
      </c>
      <c r="P1488" s="26">
        <v>1.9740715929100001E-2</v>
      </c>
      <c r="Q1488" s="25">
        <v>1487</v>
      </c>
      <c r="R1488" s="32">
        <v>0.788543569517</v>
      </c>
      <c r="S1488" s="28">
        <v>1487</v>
      </c>
      <c r="T1488" s="35">
        <v>0.42178550728699998</v>
      </c>
      <c r="U1488" s="25">
        <v>1487</v>
      </c>
      <c r="V1488" s="26">
        <v>33.468466028199998</v>
      </c>
      <c r="W1488" s="25">
        <v>1487</v>
      </c>
      <c r="X1488" s="26">
        <v>7.0804196828299997</v>
      </c>
      <c r="Y1488" s="25">
        <v>1487</v>
      </c>
      <c r="Z1488" s="26">
        <v>6.9767413030199996E-2</v>
      </c>
      <c r="AA1488" s="25">
        <v>1487</v>
      </c>
      <c r="AB1488" s="26">
        <v>9.2803707192099996</v>
      </c>
      <c r="AC1488" s="25">
        <v>1487</v>
      </c>
      <c r="AD1488" s="26">
        <v>0.29061410584800001</v>
      </c>
      <c r="AE1488" s="25">
        <v>1487</v>
      </c>
      <c r="AF1488" s="26">
        <v>551803.17784599995</v>
      </c>
      <c r="AG1488" s="25">
        <v>1487</v>
      </c>
      <c r="AH1488" s="26">
        <v>1.58679036872</v>
      </c>
      <c r="AI1488" s="25">
        <v>1487</v>
      </c>
      <c r="AJ1488" s="26">
        <v>69.949953352600005</v>
      </c>
      <c r="AK1488" s="25">
        <v>1487</v>
      </c>
      <c r="AL1488" s="26">
        <v>0.24473599918300001</v>
      </c>
      <c r="AM1488" s="25">
        <v>1487</v>
      </c>
      <c r="AN1488" s="26">
        <v>1.5213348258799999</v>
      </c>
      <c r="AO1488" s="25">
        <v>1487</v>
      </c>
      <c r="AP1488" s="26">
        <v>0.91902492186399998</v>
      </c>
      <c r="AQ1488" s="25">
        <v>1487</v>
      </c>
      <c r="AR1488" s="26">
        <v>808.27100939699994</v>
      </c>
      <c r="AS1488" s="25">
        <v>1487</v>
      </c>
      <c r="AT1488" s="26">
        <v>1.8324223979600001</v>
      </c>
      <c r="AU1488" s="25">
        <v>1487</v>
      </c>
      <c r="AV1488" s="26">
        <v>5654.3879878400003</v>
      </c>
      <c r="AW1488" s="25">
        <v>1487</v>
      </c>
      <c r="AX1488" s="26">
        <v>1.58679036872</v>
      </c>
      <c r="AY1488" s="25">
        <v>1487</v>
      </c>
      <c r="AZ1488" s="26">
        <v>74.686549040399996</v>
      </c>
      <c r="BA1488" s="25">
        <v>1487</v>
      </c>
      <c r="BB1488" s="26">
        <v>5.5330939815900003E-2</v>
      </c>
      <c r="BC1488" s="25">
        <v>1487</v>
      </c>
      <c r="BD1488" s="26">
        <v>9.4660825099599999E-2</v>
      </c>
      <c r="BE1488" s="25">
        <v>1487</v>
      </c>
      <c r="BF1488" s="26">
        <v>0.85000823508500001</v>
      </c>
      <c r="BG1488" s="25">
        <v>1487</v>
      </c>
      <c r="BH1488" s="26">
        <v>34.310064046100003</v>
      </c>
      <c r="BI1488" s="25">
        <v>1487</v>
      </c>
      <c r="BJ1488" s="26">
        <v>520.82942097199998</v>
      </c>
      <c r="CB1488" s="37"/>
      <c r="CD1488" s="37"/>
      <c r="CE1488" s="37"/>
    </row>
    <row r="1489" spans="1:83" x14ac:dyDescent="0.3">
      <c r="A1489" s="25">
        <v>1488</v>
      </c>
      <c r="B1489" s="26">
        <v>10420.569869299999</v>
      </c>
      <c r="C1489" s="25">
        <v>1488</v>
      </c>
      <c r="D1489" s="26">
        <v>1.7971269624699999</v>
      </c>
      <c r="E1489" s="25">
        <v>1488</v>
      </c>
      <c r="F1489" s="26">
        <v>35.914431075000003</v>
      </c>
      <c r="G1489" s="25">
        <v>1488</v>
      </c>
      <c r="H1489" s="26">
        <v>2.76283066445E-2</v>
      </c>
      <c r="I1489" s="25">
        <v>1488</v>
      </c>
      <c r="J1489" s="26">
        <v>5.0997823693299998E-2</v>
      </c>
      <c r="K1489" s="25">
        <v>1488</v>
      </c>
      <c r="L1489" s="26">
        <v>616541.88623299997</v>
      </c>
      <c r="M1489" s="25">
        <v>1488</v>
      </c>
      <c r="N1489" s="26">
        <v>61.1276289093</v>
      </c>
      <c r="O1489" s="25">
        <v>1488</v>
      </c>
      <c r="P1489" s="26">
        <v>1.8659739281599998E-2</v>
      </c>
      <c r="Q1489" s="25">
        <v>1488</v>
      </c>
      <c r="R1489" s="32">
        <v>0.78186196785100004</v>
      </c>
      <c r="S1489" s="28">
        <v>1488</v>
      </c>
      <c r="T1489" s="35">
        <v>0.71215122652899998</v>
      </c>
      <c r="U1489" s="25">
        <v>1488</v>
      </c>
      <c r="V1489" s="26">
        <v>28.057325516399999</v>
      </c>
      <c r="W1489" s="25">
        <v>1488</v>
      </c>
      <c r="X1489" s="26">
        <v>2.7353197432999998</v>
      </c>
      <c r="Y1489" s="25">
        <v>1488</v>
      </c>
      <c r="Z1489" s="26">
        <v>2.1402842329800002E-2</v>
      </c>
      <c r="AA1489" s="25">
        <v>1488</v>
      </c>
      <c r="AB1489" s="26">
        <v>8.07902468188</v>
      </c>
      <c r="AC1489" s="25">
        <v>1488</v>
      </c>
      <c r="AD1489" s="26">
        <v>0.35567027651200001</v>
      </c>
      <c r="AE1489" s="25">
        <v>1488</v>
      </c>
      <c r="AF1489" s="26">
        <v>616541.88623299997</v>
      </c>
      <c r="AG1489" s="25">
        <v>1488</v>
      </c>
      <c r="AH1489" s="26">
        <v>1.7184373157499999</v>
      </c>
      <c r="AI1489" s="25">
        <v>1488</v>
      </c>
      <c r="AJ1489" s="26">
        <v>64.257191392300001</v>
      </c>
      <c r="AK1489" s="25">
        <v>1488</v>
      </c>
      <c r="AL1489" s="26">
        <v>4.0006667413100001E-2</v>
      </c>
      <c r="AM1489" s="25">
        <v>1488</v>
      </c>
      <c r="AN1489" s="26">
        <v>0.94233491006900005</v>
      </c>
      <c r="AO1489" s="25">
        <v>1488</v>
      </c>
      <c r="AP1489" s="26">
        <v>0.81219739393699997</v>
      </c>
      <c r="AQ1489" s="25">
        <v>1488</v>
      </c>
      <c r="AR1489" s="26">
        <v>66.311069126099994</v>
      </c>
      <c r="AS1489" s="25">
        <v>1488</v>
      </c>
      <c r="AT1489" s="26">
        <v>4.1217319143699997</v>
      </c>
      <c r="AU1489" s="25">
        <v>1488</v>
      </c>
      <c r="AV1489" s="26">
        <v>10233.626375399999</v>
      </c>
      <c r="AW1489" s="25">
        <v>1488</v>
      </c>
      <c r="AX1489" s="26">
        <v>1.7184373157499999</v>
      </c>
      <c r="AY1489" s="25">
        <v>1488</v>
      </c>
      <c r="AZ1489" s="26">
        <v>50.726024493799997</v>
      </c>
      <c r="BA1489" s="25">
        <v>1488</v>
      </c>
      <c r="BB1489" s="26">
        <v>1.7178967405199998E-2</v>
      </c>
      <c r="BC1489" s="25">
        <v>1488</v>
      </c>
      <c r="BD1489" s="26">
        <v>4.46159005744E-2</v>
      </c>
      <c r="BE1489" s="25">
        <v>1488</v>
      </c>
      <c r="BF1489" s="26">
        <v>0.93820513202</v>
      </c>
      <c r="BG1489" s="25">
        <v>1488</v>
      </c>
      <c r="BH1489" s="26">
        <v>29.726920374300001</v>
      </c>
      <c r="BI1489" s="25">
        <v>1488</v>
      </c>
      <c r="BJ1489" s="26">
        <v>360.54261558000002</v>
      </c>
      <c r="CB1489" s="37"/>
      <c r="CD1489" s="37"/>
      <c r="CE1489" s="37"/>
    </row>
    <row r="1490" spans="1:83" x14ac:dyDescent="0.3">
      <c r="A1490" s="25">
        <v>1489</v>
      </c>
      <c r="B1490" s="26">
        <v>9307.4945691400007</v>
      </c>
      <c r="C1490" s="25">
        <v>1489</v>
      </c>
      <c r="D1490" s="26">
        <v>1.9782943152300001</v>
      </c>
      <c r="E1490" s="25">
        <v>1489</v>
      </c>
      <c r="F1490" s="26">
        <v>78.809857651499996</v>
      </c>
      <c r="G1490" s="25">
        <v>1489</v>
      </c>
      <c r="H1490" s="26">
        <v>4.3050597767699997E-2</v>
      </c>
      <c r="I1490" s="25">
        <v>1489</v>
      </c>
      <c r="J1490" s="26">
        <v>0.106036482366</v>
      </c>
      <c r="K1490" s="25">
        <v>1489</v>
      </c>
      <c r="L1490" s="26">
        <v>609863.595936</v>
      </c>
      <c r="M1490" s="25">
        <v>1489</v>
      </c>
      <c r="N1490" s="26">
        <v>41.712305516999997</v>
      </c>
      <c r="O1490" s="25">
        <v>1489</v>
      </c>
      <c r="P1490" s="26">
        <v>1.34409731543E-2</v>
      </c>
      <c r="Q1490" s="25">
        <v>1489</v>
      </c>
      <c r="R1490" s="32">
        <v>0.46097656404100001</v>
      </c>
      <c r="S1490" s="28">
        <v>1489</v>
      </c>
      <c r="T1490" s="35">
        <v>0.65894828673700001</v>
      </c>
      <c r="U1490" s="25">
        <v>1489</v>
      </c>
      <c r="V1490" s="26">
        <v>26.7919708071</v>
      </c>
      <c r="W1490" s="25">
        <v>1489</v>
      </c>
      <c r="X1490" s="26">
        <v>7.4108446135300001</v>
      </c>
      <c r="Y1490" s="25">
        <v>1489</v>
      </c>
      <c r="Z1490" s="26">
        <v>1.33531965157E-2</v>
      </c>
      <c r="AA1490" s="25">
        <v>1489</v>
      </c>
      <c r="AB1490" s="26">
        <v>6.81000369796</v>
      </c>
      <c r="AC1490" s="25">
        <v>1489</v>
      </c>
      <c r="AD1490" s="26">
        <v>0.19440744556199999</v>
      </c>
      <c r="AE1490" s="25">
        <v>1489</v>
      </c>
      <c r="AF1490" s="26">
        <v>609863.595936</v>
      </c>
      <c r="AG1490" s="25">
        <v>1489</v>
      </c>
      <c r="AH1490" s="26">
        <v>1.8132831091799999</v>
      </c>
      <c r="AI1490" s="25">
        <v>1489</v>
      </c>
      <c r="AJ1490" s="26">
        <v>62.566905714800001</v>
      </c>
      <c r="AK1490" s="25">
        <v>1489</v>
      </c>
      <c r="AL1490" s="26">
        <v>4.1137776627200001E-2</v>
      </c>
      <c r="AM1490" s="25">
        <v>1489</v>
      </c>
      <c r="AN1490" s="26">
        <v>0.70996201119400004</v>
      </c>
      <c r="AO1490" s="25">
        <v>1489</v>
      </c>
      <c r="AP1490" s="26">
        <v>1.11510575373</v>
      </c>
      <c r="AQ1490" s="25">
        <v>1489</v>
      </c>
      <c r="AR1490" s="26">
        <v>262.33778039999999</v>
      </c>
      <c r="AS1490" s="25">
        <v>1489</v>
      </c>
      <c r="AT1490" s="26">
        <v>2.5570259844800001</v>
      </c>
      <c r="AU1490" s="25">
        <v>1489</v>
      </c>
      <c r="AV1490" s="26">
        <v>8843.6710315399996</v>
      </c>
      <c r="AW1490" s="25">
        <v>1489</v>
      </c>
      <c r="AX1490" s="26">
        <v>1.8132831091799999</v>
      </c>
      <c r="AY1490" s="25">
        <v>1489</v>
      </c>
      <c r="AZ1490" s="26">
        <v>71.311217537499999</v>
      </c>
      <c r="BA1490" s="25">
        <v>1489</v>
      </c>
      <c r="BB1490" s="26">
        <v>2.6228335698499999E-2</v>
      </c>
      <c r="BC1490" s="25">
        <v>1489</v>
      </c>
      <c r="BD1490" s="26">
        <v>7.8230960421900003E-2</v>
      </c>
      <c r="BE1490" s="25">
        <v>1489</v>
      </c>
      <c r="BF1490" s="26">
        <v>0.89554070387999996</v>
      </c>
      <c r="BG1490" s="25">
        <v>1489</v>
      </c>
      <c r="BH1490" s="26">
        <v>37.674565099200002</v>
      </c>
      <c r="BI1490" s="25">
        <v>1489</v>
      </c>
      <c r="BJ1490" s="26">
        <v>843.835941338</v>
      </c>
      <c r="CB1490" s="37"/>
      <c r="CD1490" s="37"/>
      <c r="CE1490" s="37"/>
    </row>
    <row r="1491" spans="1:83" x14ac:dyDescent="0.3">
      <c r="A1491" s="25">
        <v>1490</v>
      </c>
      <c r="B1491" s="26">
        <v>6959.3881822800004</v>
      </c>
      <c r="C1491" s="25">
        <v>1490</v>
      </c>
      <c r="D1491" s="26">
        <v>2.1323168201699998</v>
      </c>
      <c r="E1491" s="25">
        <v>1490</v>
      </c>
      <c r="F1491" s="26">
        <v>41.005035447799997</v>
      </c>
      <c r="G1491" s="25">
        <v>1490</v>
      </c>
      <c r="H1491" s="26">
        <v>0.120231391764</v>
      </c>
      <c r="I1491" s="25">
        <v>1490</v>
      </c>
      <c r="J1491" s="26">
        <v>4.1596730701100003E-2</v>
      </c>
      <c r="K1491" s="25">
        <v>1490</v>
      </c>
      <c r="L1491" s="26">
        <v>697206.28020899999</v>
      </c>
      <c r="M1491" s="25">
        <v>1490</v>
      </c>
      <c r="N1491" s="26">
        <v>53.5948610632</v>
      </c>
      <c r="O1491" s="25">
        <v>1490</v>
      </c>
      <c r="P1491" s="26">
        <v>1.35956792638E-2</v>
      </c>
      <c r="Q1491" s="25">
        <v>1490</v>
      </c>
      <c r="R1491" s="32">
        <v>0.34152774338300002</v>
      </c>
      <c r="S1491" s="28">
        <v>1490</v>
      </c>
      <c r="T1491" s="35">
        <v>0.85598245418700003</v>
      </c>
      <c r="U1491" s="25">
        <v>1490</v>
      </c>
      <c r="V1491" s="26">
        <v>33.3050372923</v>
      </c>
      <c r="W1491" s="25">
        <v>1490</v>
      </c>
      <c r="X1491" s="26">
        <v>3.1004355724199999</v>
      </c>
      <c r="Y1491" s="25">
        <v>1490</v>
      </c>
      <c r="Z1491" s="26">
        <v>4.1493859248800002E-2</v>
      </c>
      <c r="AA1491" s="25">
        <v>1490</v>
      </c>
      <c r="AB1491" s="26">
        <v>6.8240976881400002</v>
      </c>
      <c r="AC1491" s="25">
        <v>1490</v>
      </c>
      <c r="AD1491" s="26">
        <v>0.183868237776</v>
      </c>
      <c r="AE1491" s="25">
        <v>1490</v>
      </c>
      <c r="AF1491" s="26">
        <v>697206.28020899999</v>
      </c>
      <c r="AG1491" s="25">
        <v>1490</v>
      </c>
      <c r="AH1491" s="26">
        <v>2.0492194316500001</v>
      </c>
      <c r="AI1491" s="25">
        <v>1490</v>
      </c>
      <c r="AJ1491" s="26">
        <v>67.819309089900003</v>
      </c>
      <c r="AK1491" s="25">
        <v>1490</v>
      </c>
      <c r="AL1491" s="26">
        <v>4.4767478827699998E-2</v>
      </c>
      <c r="AM1491" s="25">
        <v>1490</v>
      </c>
      <c r="AN1491" s="26">
        <v>1.0367260707599999</v>
      </c>
      <c r="AO1491" s="25">
        <v>1490</v>
      </c>
      <c r="AP1491" s="26">
        <v>0.814241216667</v>
      </c>
      <c r="AQ1491" s="25">
        <v>1490</v>
      </c>
      <c r="AR1491" s="26">
        <v>291.05496666800002</v>
      </c>
      <c r="AS1491" s="25">
        <v>1490</v>
      </c>
      <c r="AT1491" s="26">
        <v>1.2349181096099999</v>
      </c>
      <c r="AU1491" s="25">
        <v>1490</v>
      </c>
      <c r="AV1491" s="26">
        <v>6460.32744654</v>
      </c>
      <c r="AW1491" s="25">
        <v>1490</v>
      </c>
      <c r="AX1491" s="26">
        <v>2.0492194316500001</v>
      </c>
      <c r="AY1491" s="25">
        <v>1490</v>
      </c>
      <c r="AZ1491" s="26">
        <v>60.209486853900003</v>
      </c>
      <c r="BA1491" s="25">
        <v>1490</v>
      </c>
      <c r="BB1491" s="26">
        <v>5.1128540380600003E-2</v>
      </c>
      <c r="BC1491" s="25">
        <v>1490</v>
      </c>
      <c r="BD1491" s="26">
        <v>4.5950747394900002E-2</v>
      </c>
      <c r="BE1491" s="25">
        <v>1490</v>
      </c>
      <c r="BF1491" s="26">
        <v>0.90292071222500003</v>
      </c>
      <c r="BG1491" s="25">
        <v>1490</v>
      </c>
      <c r="BH1491" s="26">
        <v>33.963666769600003</v>
      </c>
      <c r="BI1491" s="25">
        <v>1490</v>
      </c>
      <c r="BJ1491" s="26">
        <v>720.14276431799999</v>
      </c>
      <c r="CB1491" s="37"/>
      <c r="CD1491" s="37"/>
      <c r="CE1491" s="37"/>
    </row>
    <row r="1492" spans="1:83" x14ac:dyDescent="0.3">
      <c r="A1492" s="25">
        <v>1491</v>
      </c>
      <c r="B1492" s="26">
        <v>11256.557612099999</v>
      </c>
      <c r="C1492" s="25">
        <v>1491</v>
      </c>
      <c r="D1492" s="26">
        <v>1.40843049017</v>
      </c>
      <c r="E1492" s="25">
        <v>1491</v>
      </c>
      <c r="F1492" s="26">
        <v>51.609676784000001</v>
      </c>
      <c r="G1492" s="25">
        <v>1491</v>
      </c>
      <c r="H1492" s="26">
        <v>0.17831115139000001</v>
      </c>
      <c r="I1492" s="25">
        <v>1491</v>
      </c>
      <c r="J1492" s="26">
        <v>0.126039449011</v>
      </c>
      <c r="K1492" s="25">
        <v>1491</v>
      </c>
      <c r="L1492" s="26">
        <v>578947.35585599998</v>
      </c>
      <c r="M1492" s="25">
        <v>1491</v>
      </c>
      <c r="N1492" s="26">
        <v>41.918435236599997</v>
      </c>
      <c r="O1492" s="25">
        <v>1491</v>
      </c>
      <c r="P1492" s="26">
        <v>1.06922709665E-2</v>
      </c>
      <c r="Q1492" s="25">
        <v>1491</v>
      </c>
      <c r="R1492" s="32">
        <v>0.353317862619</v>
      </c>
      <c r="S1492" s="28">
        <v>1491</v>
      </c>
      <c r="T1492" s="35">
        <v>0.40144910130400002</v>
      </c>
      <c r="U1492" s="25">
        <v>1491</v>
      </c>
      <c r="V1492" s="26">
        <v>34.989595364800003</v>
      </c>
      <c r="W1492" s="25">
        <v>1491</v>
      </c>
      <c r="X1492" s="26">
        <v>6.9438941302400004</v>
      </c>
      <c r="Y1492" s="25">
        <v>1491</v>
      </c>
      <c r="Z1492" s="26">
        <v>4.2459422096600002E-2</v>
      </c>
      <c r="AA1492" s="25">
        <v>1491</v>
      </c>
      <c r="AB1492" s="26">
        <v>7.0342781485600003</v>
      </c>
      <c r="AC1492" s="25">
        <v>1491</v>
      </c>
      <c r="AD1492" s="26">
        <v>0.19749816400600001</v>
      </c>
      <c r="AE1492" s="25">
        <v>1491</v>
      </c>
      <c r="AF1492" s="26">
        <v>578947.35585599998</v>
      </c>
      <c r="AG1492" s="25">
        <v>1491</v>
      </c>
      <c r="AH1492" s="26">
        <v>1.2605196464799999</v>
      </c>
      <c r="AI1492" s="25">
        <v>1491</v>
      </c>
      <c r="AJ1492" s="26">
        <v>71.225989815700004</v>
      </c>
      <c r="AK1492" s="25">
        <v>1491</v>
      </c>
      <c r="AL1492" s="26">
        <v>0.18015027496</v>
      </c>
      <c r="AM1492" s="25">
        <v>1491</v>
      </c>
      <c r="AN1492" s="26">
        <v>1.53491940633</v>
      </c>
      <c r="AO1492" s="25">
        <v>1491</v>
      </c>
      <c r="AP1492" s="26">
        <v>0.94571265076</v>
      </c>
      <c r="AQ1492" s="25">
        <v>1491</v>
      </c>
      <c r="AR1492" s="26">
        <v>625.15402123199999</v>
      </c>
      <c r="AS1492" s="25">
        <v>1491</v>
      </c>
      <c r="AT1492" s="26">
        <v>1.35226319578</v>
      </c>
      <c r="AU1492" s="25">
        <v>1491</v>
      </c>
      <c r="AV1492" s="26">
        <v>10061.158053200001</v>
      </c>
      <c r="AW1492" s="25">
        <v>1491</v>
      </c>
      <c r="AX1492" s="26">
        <v>1.2605196464799999</v>
      </c>
      <c r="AY1492" s="25">
        <v>1491</v>
      </c>
      <c r="AZ1492" s="26">
        <v>63.034189687199998</v>
      </c>
      <c r="BA1492" s="25">
        <v>1491</v>
      </c>
      <c r="BB1492" s="26">
        <v>0.12175312118999999</v>
      </c>
      <c r="BC1492" s="25">
        <v>1491</v>
      </c>
      <c r="BD1492" s="26">
        <v>9.9945066730000004E-2</v>
      </c>
      <c r="BE1492" s="25">
        <v>1491</v>
      </c>
      <c r="BF1492" s="26">
        <v>0.77830181208000004</v>
      </c>
      <c r="BG1492" s="25">
        <v>1491</v>
      </c>
      <c r="BH1492" s="26">
        <v>36.891830371899999</v>
      </c>
      <c r="BI1492" s="25">
        <v>1491</v>
      </c>
      <c r="BJ1492" s="26">
        <v>674.93194921600002</v>
      </c>
      <c r="CB1492" s="37"/>
      <c r="CD1492" s="37"/>
      <c r="CE1492" s="37"/>
    </row>
    <row r="1493" spans="1:83" x14ac:dyDescent="0.3">
      <c r="A1493" s="25">
        <v>1492</v>
      </c>
      <c r="B1493" s="26">
        <v>8438.9373453699991</v>
      </c>
      <c r="C1493" s="25">
        <v>1492</v>
      </c>
      <c r="D1493" s="26">
        <v>2.1828836791100001</v>
      </c>
      <c r="E1493" s="25">
        <v>1492</v>
      </c>
      <c r="F1493" s="26">
        <v>69.258509739700003</v>
      </c>
      <c r="G1493" s="25">
        <v>1492</v>
      </c>
      <c r="H1493" s="26">
        <v>7.9896975514499993E-2</v>
      </c>
      <c r="I1493" s="25">
        <v>1492</v>
      </c>
      <c r="J1493" s="26">
        <v>0.15530729802400001</v>
      </c>
      <c r="K1493" s="25">
        <v>1492</v>
      </c>
      <c r="L1493" s="26">
        <v>736507.63430300006</v>
      </c>
      <c r="M1493" s="25">
        <v>1492</v>
      </c>
      <c r="N1493" s="26">
        <v>74.456994610500004</v>
      </c>
      <c r="O1493" s="25">
        <v>1492</v>
      </c>
      <c r="P1493" s="26">
        <v>1.3582802904E-2</v>
      </c>
      <c r="Q1493" s="25">
        <v>1492</v>
      </c>
      <c r="R1493" s="32">
        <v>0.44802082823099998</v>
      </c>
      <c r="S1493" s="28">
        <v>1492</v>
      </c>
      <c r="T1493" s="35">
        <v>0.44539804893500001</v>
      </c>
      <c r="U1493" s="25">
        <v>1492</v>
      </c>
      <c r="V1493" s="26">
        <v>27.2245935764</v>
      </c>
      <c r="W1493" s="25">
        <v>1492</v>
      </c>
      <c r="X1493" s="26">
        <v>7.2170432490599996</v>
      </c>
      <c r="Y1493" s="25">
        <v>1492</v>
      </c>
      <c r="Z1493" s="26">
        <v>4.1860513804799999E-2</v>
      </c>
      <c r="AA1493" s="25">
        <v>1492</v>
      </c>
      <c r="AB1493" s="26">
        <v>11.264690358499999</v>
      </c>
      <c r="AC1493" s="25">
        <v>1492</v>
      </c>
      <c r="AD1493" s="26">
        <v>0.48031700691599999</v>
      </c>
      <c r="AE1493" s="25">
        <v>1492</v>
      </c>
      <c r="AF1493" s="26">
        <v>736507.63430300006</v>
      </c>
      <c r="AG1493" s="25">
        <v>1492</v>
      </c>
      <c r="AH1493" s="26">
        <v>2.0126157884400002</v>
      </c>
      <c r="AI1493" s="25">
        <v>1492</v>
      </c>
      <c r="AJ1493" s="26">
        <v>86.856563441700004</v>
      </c>
      <c r="AK1493" s="25">
        <v>1492</v>
      </c>
      <c r="AL1493" s="26">
        <v>0.140192539979</v>
      </c>
      <c r="AM1493" s="25">
        <v>1492</v>
      </c>
      <c r="AN1493" s="26">
        <v>0.95964652819999996</v>
      </c>
      <c r="AO1493" s="25">
        <v>1492</v>
      </c>
      <c r="AP1493" s="26">
        <v>0.72672602271300002</v>
      </c>
      <c r="AQ1493" s="25">
        <v>1492</v>
      </c>
      <c r="AR1493" s="26">
        <v>346.901190009</v>
      </c>
      <c r="AS1493" s="25">
        <v>1492</v>
      </c>
      <c r="AT1493" s="26">
        <v>4.7526211167900003</v>
      </c>
      <c r="AU1493" s="25">
        <v>1492</v>
      </c>
      <c r="AV1493" s="26">
        <v>7668.4228351399997</v>
      </c>
      <c r="AW1493" s="25">
        <v>1492</v>
      </c>
      <c r="AX1493" s="26">
        <v>2.0126157884400002</v>
      </c>
      <c r="AY1493" s="25">
        <v>1492</v>
      </c>
      <c r="AZ1493" s="26">
        <v>88.812742955499999</v>
      </c>
      <c r="BA1493" s="25">
        <v>1492</v>
      </c>
      <c r="BB1493" s="26">
        <v>2.66261137362E-2</v>
      </c>
      <c r="BC1493" s="25">
        <v>1492</v>
      </c>
      <c r="BD1493" s="26">
        <v>0.131732344532</v>
      </c>
      <c r="BE1493" s="25">
        <v>1492</v>
      </c>
      <c r="BF1493" s="26">
        <v>0.84164154173100003</v>
      </c>
      <c r="BG1493" s="25">
        <v>1492</v>
      </c>
      <c r="BH1493" s="26">
        <v>29.443680640299998</v>
      </c>
      <c r="BI1493" s="25">
        <v>1492</v>
      </c>
      <c r="BJ1493" s="26">
        <v>365.50393290300002</v>
      </c>
      <c r="CB1493" s="37"/>
      <c r="CD1493" s="37"/>
      <c r="CE1493" s="37"/>
    </row>
    <row r="1494" spans="1:83" x14ac:dyDescent="0.3">
      <c r="A1494" s="25">
        <v>1493</v>
      </c>
      <c r="B1494" s="26">
        <v>8779.0777765500006</v>
      </c>
      <c r="C1494" s="25">
        <v>1493</v>
      </c>
      <c r="D1494" s="26">
        <v>2.0427684855599999</v>
      </c>
      <c r="E1494" s="25">
        <v>1493</v>
      </c>
      <c r="F1494" s="26">
        <v>36.831957897499997</v>
      </c>
      <c r="G1494" s="25">
        <v>1493</v>
      </c>
      <c r="H1494" s="26">
        <v>0.139952172249</v>
      </c>
      <c r="I1494" s="25">
        <v>1493</v>
      </c>
      <c r="J1494" s="26">
        <v>7.0967325438799994E-2</v>
      </c>
      <c r="K1494" s="25">
        <v>1493</v>
      </c>
      <c r="L1494" s="26">
        <v>622526.46312500001</v>
      </c>
      <c r="M1494" s="25">
        <v>1493</v>
      </c>
      <c r="N1494" s="26">
        <v>53.399027379000003</v>
      </c>
      <c r="O1494" s="25">
        <v>1493</v>
      </c>
      <c r="P1494" s="26">
        <v>1.1185243073099999E-2</v>
      </c>
      <c r="Q1494" s="25">
        <v>1493</v>
      </c>
      <c r="R1494" s="32">
        <v>0.495660891311</v>
      </c>
      <c r="S1494" s="28">
        <v>1493</v>
      </c>
      <c r="T1494" s="35">
        <v>0.540150195966</v>
      </c>
      <c r="U1494" s="25">
        <v>1493</v>
      </c>
      <c r="V1494" s="26">
        <v>37.4821146042</v>
      </c>
      <c r="W1494" s="25">
        <v>1493</v>
      </c>
      <c r="X1494" s="26">
        <v>5.7662745844999996</v>
      </c>
      <c r="Y1494" s="25">
        <v>1493</v>
      </c>
      <c r="Z1494" s="26">
        <v>3.8323529102999999E-2</v>
      </c>
      <c r="AA1494" s="25">
        <v>1493</v>
      </c>
      <c r="AB1494" s="26">
        <v>13.1827550247</v>
      </c>
      <c r="AC1494" s="25">
        <v>1493</v>
      </c>
      <c r="AD1494" s="26">
        <v>0.30498520992</v>
      </c>
      <c r="AE1494" s="25">
        <v>1493</v>
      </c>
      <c r="AF1494" s="26">
        <v>622526.46312500001</v>
      </c>
      <c r="AG1494" s="25">
        <v>1493</v>
      </c>
      <c r="AH1494" s="26">
        <v>1.9019297437</v>
      </c>
      <c r="AI1494" s="25">
        <v>1493</v>
      </c>
      <c r="AJ1494" s="26">
        <v>71.940365526700006</v>
      </c>
      <c r="AK1494" s="25">
        <v>1493</v>
      </c>
      <c r="AL1494" s="26">
        <v>0.19945989220900001</v>
      </c>
      <c r="AM1494" s="25">
        <v>1493</v>
      </c>
      <c r="AN1494" s="26">
        <v>1.6184535496900001</v>
      </c>
      <c r="AO1494" s="25">
        <v>1493</v>
      </c>
      <c r="AP1494" s="26">
        <v>0.63123705294099997</v>
      </c>
      <c r="AQ1494" s="25">
        <v>1493</v>
      </c>
      <c r="AR1494" s="26">
        <v>803.97624050299999</v>
      </c>
      <c r="AS1494" s="25">
        <v>1493</v>
      </c>
      <c r="AT1494" s="26">
        <v>2.9894488798999999</v>
      </c>
      <c r="AU1494" s="25">
        <v>1493</v>
      </c>
      <c r="AV1494" s="26">
        <v>7788.9937523500002</v>
      </c>
      <c r="AW1494" s="25">
        <v>1493</v>
      </c>
      <c r="AX1494" s="26">
        <v>1.9019297437</v>
      </c>
      <c r="AY1494" s="25">
        <v>1493</v>
      </c>
      <c r="AZ1494" s="26">
        <v>75.043475158600003</v>
      </c>
      <c r="BA1494" s="25">
        <v>1493</v>
      </c>
      <c r="BB1494" s="26">
        <v>5.2956379787199997E-2</v>
      </c>
      <c r="BC1494" s="25">
        <v>1493</v>
      </c>
      <c r="BD1494" s="26">
        <v>5.7660559703599998E-2</v>
      </c>
      <c r="BE1494" s="25">
        <v>1493</v>
      </c>
      <c r="BF1494" s="26">
        <v>0.88938306050899996</v>
      </c>
      <c r="BG1494" s="25">
        <v>1493</v>
      </c>
      <c r="BH1494" s="26">
        <v>38.564920333099998</v>
      </c>
      <c r="BI1494" s="25">
        <v>1493</v>
      </c>
      <c r="BJ1494" s="26">
        <v>1158.06390979</v>
      </c>
      <c r="CB1494" s="37"/>
      <c r="CD1494" s="37"/>
      <c r="CE1494" s="37"/>
    </row>
    <row r="1495" spans="1:83" x14ac:dyDescent="0.3">
      <c r="A1495" s="25">
        <v>1494</v>
      </c>
      <c r="B1495" s="26">
        <v>9393.5885534000008</v>
      </c>
      <c r="C1495" s="25">
        <v>1494</v>
      </c>
      <c r="D1495" s="26">
        <v>1.60467753536</v>
      </c>
      <c r="E1495" s="25">
        <v>1494</v>
      </c>
      <c r="F1495" s="26">
        <v>37.362946404100001</v>
      </c>
      <c r="G1495" s="25">
        <v>1494</v>
      </c>
      <c r="H1495" s="26">
        <v>4.0250484138600003E-2</v>
      </c>
      <c r="I1495" s="25">
        <v>1494</v>
      </c>
      <c r="J1495" s="26">
        <v>4.9901422168200003E-2</v>
      </c>
      <c r="K1495" s="25">
        <v>1494</v>
      </c>
      <c r="L1495" s="26">
        <v>678418.83520900004</v>
      </c>
      <c r="M1495" s="25">
        <v>1494</v>
      </c>
      <c r="N1495" s="26">
        <v>76.453985026699996</v>
      </c>
      <c r="O1495" s="25">
        <v>1494</v>
      </c>
      <c r="P1495" s="26">
        <v>1.18358989872E-2</v>
      </c>
      <c r="Q1495" s="25">
        <v>1494</v>
      </c>
      <c r="R1495" s="32">
        <v>0.68540684710199995</v>
      </c>
      <c r="S1495" s="28">
        <v>1494</v>
      </c>
      <c r="T1495" s="35">
        <v>0.51089531271499999</v>
      </c>
      <c r="U1495" s="25">
        <v>1494</v>
      </c>
      <c r="V1495" s="26">
        <v>29.146613384599998</v>
      </c>
      <c r="W1495" s="25">
        <v>1494</v>
      </c>
      <c r="X1495" s="26">
        <v>9.0032685195099997</v>
      </c>
      <c r="Y1495" s="25">
        <v>1494</v>
      </c>
      <c r="Z1495" s="26">
        <v>2.4156874299E-2</v>
      </c>
      <c r="AA1495" s="25">
        <v>1494</v>
      </c>
      <c r="AB1495" s="26">
        <v>13.052046685800001</v>
      </c>
      <c r="AC1495" s="25">
        <v>1494</v>
      </c>
      <c r="AD1495" s="26">
        <v>0.36572626461899999</v>
      </c>
      <c r="AE1495" s="25">
        <v>1494</v>
      </c>
      <c r="AF1495" s="26">
        <v>678418.83520900004</v>
      </c>
      <c r="AG1495" s="25">
        <v>1494</v>
      </c>
      <c r="AH1495" s="26">
        <v>1.3973333293400001</v>
      </c>
      <c r="AI1495" s="25">
        <v>1494</v>
      </c>
      <c r="AJ1495" s="26">
        <v>63.3938309977</v>
      </c>
      <c r="AK1495" s="25">
        <v>1494</v>
      </c>
      <c r="AL1495" s="26">
        <v>7.55940938811E-2</v>
      </c>
      <c r="AM1495" s="25">
        <v>1494</v>
      </c>
      <c r="AN1495" s="26">
        <v>1.02927180446</v>
      </c>
      <c r="AO1495" s="25">
        <v>1494</v>
      </c>
      <c r="AP1495" s="26">
        <v>0.63587254464300003</v>
      </c>
      <c r="AQ1495" s="25">
        <v>1494</v>
      </c>
      <c r="AR1495" s="26">
        <v>601.40775770200003</v>
      </c>
      <c r="AS1495" s="25">
        <v>1494</v>
      </c>
      <c r="AT1495" s="26">
        <v>4.9495382480899996</v>
      </c>
      <c r="AU1495" s="25">
        <v>1494</v>
      </c>
      <c r="AV1495" s="26">
        <v>8989.0076608100007</v>
      </c>
      <c r="AW1495" s="25">
        <v>1494</v>
      </c>
      <c r="AX1495" s="26">
        <v>1.3973333293400001</v>
      </c>
      <c r="AY1495" s="25">
        <v>1494</v>
      </c>
      <c r="AZ1495" s="26">
        <v>63.819251096499997</v>
      </c>
      <c r="BA1495" s="25">
        <v>1494</v>
      </c>
      <c r="BB1495" s="26">
        <v>1.1297939299499999E-2</v>
      </c>
      <c r="BC1495" s="25">
        <v>1494</v>
      </c>
      <c r="BD1495" s="26">
        <v>3.7903155999699997E-2</v>
      </c>
      <c r="BE1495" s="25">
        <v>1494</v>
      </c>
      <c r="BF1495" s="26">
        <v>0.95079890470100004</v>
      </c>
      <c r="BG1495" s="25">
        <v>1494</v>
      </c>
      <c r="BH1495" s="26">
        <v>32.569370747000001</v>
      </c>
      <c r="BI1495" s="25">
        <v>1494</v>
      </c>
      <c r="BJ1495" s="26">
        <v>880.19360865800002</v>
      </c>
      <c r="CB1495" s="37"/>
      <c r="CD1495" s="37"/>
      <c r="CE1495" s="37"/>
    </row>
    <row r="1496" spans="1:83" x14ac:dyDescent="0.3">
      <c r="A1496" s="25">
        <v>1495</v>
      </c>
      <c r="B1496" s="26">
        <v>8512.3482088700002</v>
      </c>
      <c r="C1496" s="25">
        <v>1495</v>
      </c>
      <c r="D1496" s="26">
        <v>2.3727532408299998</v>
      </c>
      <c r="E1496" s="25">
        <v>1495</v>
      </c>
      <c r="F1496" s="26">
        <v>50.752135731499997</v>
      </c>
      <c r="G1496" s="25">
        <v>1495</v>
      </c>
      <c r="H1496" s="26">
        <v>0.14279839577100001</v>
      </c>
      <c r="I1496" s="25">
        <v>1495</v>
      </c>
      <c r="J1496" s="26">
        <v>6.3450117257999997E-2</v>
      </c>
      <c r="K1496" s="25">
        <v>1495</v>
      </c>
      <c r="L1496" s="26">
        <v>600868.43446500006</v>
      </c>
      <c r="M1496" s="25">
        <v>1495</v>
      </c>
      <c r="N1496" s="26">
        <v>60.652265238699997</v>
      </c>
      <c r="O1496" s="25">
        <v>1495</v>
      </c>
      <c r="P1496" s="26">
        <v>1.38886716807E-2</v>
      </c>
      <c r="Q1496" s="25">
        <v>1495</v>
      </c>
      <c r="R1496" s="32">
        <v>0.82946027372300002</v>
      </c>
      <c r="S1496" s="28">
        <v>1495</v>
      </c>
      <c r="T1496" s="35">
        <v>0.86355260669199996</v>
      </c>
      <c r="U1496" s="25">
        <v>1495</v>
      </c>
      <c r="V1496" s="26">
        <v>31.4131853628</v>
      </c>
      <c r="W1496" s="25">
        <v>1495</v>
      </c>
      <c r="X1496" s="26">
        <v>2.27036856947</v>
      </c>
      <c r="Y1496" s="25">
        <v>1495</v>
      </c>
      <c r="Z1496" s="26">
        <v>3.6086201459200003E-2</v>
      </c>
      <c r="AA1496" s="25">
        <v>1495</v>
      </c>
      <c r="AB1496" s="26">
        <v>12.0131408416</v>
      </c>
      <c r="AC1496" s="25">
        <v>1495</v>
      </c>
      <c r="AD1496" s="26">
        <v>0.24977524075400001</v>
      </c>
      <c r="AE1496" s="25">
        <v>1495</v>
      </c>
      <c r="AF1496" s="26">
        <v>600868.43446500006</v>
      </c>
      <c r="AG1496" s="25">
        <v>1495</v>
      </c>
      <c r="AH1496" s="26">
        <v>2.3001733044799999</v>
      </c>
      <c r="AI1496" s="25">
        <v>1495</v>
      </c>
      <c r="AJ1496" s="26">
        <v>77.0187466637</v>
      </c>
      <c r="AK1496" s="25">
        <v>1495</v>
      </c>
      <c r="AL1496" s="26">
        <v>0.233195611118</v>
      </c>
      <c r="AM1496" s="25">
        <v>1495</v>
      </c>
      <c r="AN1496" s="26">
        <v>1.6772620870999999</v>
      </c>
      <c r="AO1496" s="25">
        <v>1495</v>
      </c>
      <c r="AP1496" s="26">
        <v>0.65240070409100004</v>
      </c>
      <c r="AQ1496" s="25">
        <v>1495</v>
      </c>
      <c r="AR1496" s="26">
        <v>357.00908325799998</v>
      </c>
      <c r="AS1496" s="25">
        <v>1495</v>
      </c>
      <c r="AT1496" s="26">
        <v>2.2960755235999999</v>
      </c>
      <c r="AU1496" s="25">
        <v>1495</v>
      </c>
      <c r="AV1496" s="26">
        <v>7866.2561389399998</v>
      </c>
      <c r="AW1496" s="25">
        <v>1495</v>
      </c>
      <c r="AX1496" s="26">
        <v>2.3001733044799999</v>
      </c>
      <c r="AY1496" s="25">
        <v>1495</v>
      </c>
      <c r="AZ1496" s="26">
        <v>76.916108450600007</v>
      </c>
      <c r="BA1496" s="25">
        <v>1495</v>
      </c>
      <c r="BB1496" s="26">
        <v>7.3015382746500004E-2</v>
      </c>
      <c r="BC1496" s="25">
        <v>1495</v>
      </c>
      <c r="BD1496" s="26">
        <v>6.8038642312599998E-2</v>
      </c>
      <c r="BE1496" s="25">
        <v>1495</v>
      </c>
      <c r="BF1496" s="26">
        <v>0.858945974941</v>
      </c>
      <c r="BG1496" s="25">
        <v>1495</v>
      </c>
      <c r="BH1496" s="26">
        <v>31.9910258936</v>
      </c>
      <c r="BI1496" s="25">
        <v>1495</v>
      </c>
      <c r="BJ1496" s="26">
        <v>1387.0491736700001</v>
      </c>
      <c r="CB1496" s="37"/>
      <c r="CD1496" s="37"/>
      <c r="CE1496" s="37"/>
    </row>
    <row r="1497" spans="1:83" x14ac:dyDescent="0.3">
      <c r="A1497" s="25">
        <v>1496</v>
      </c>
      <c r="B1497" s="26">
        <v>5415.0593639400004</v>
      </c>
      <c r="C1497" s="25">
        <v>1496</v>
      </c>
      <c r="D1497" s="26">
        <v>1.3475746877500001</v>
      </c>
      <c r="E1497" s="25">
        <v>1496</v>
      </c>
      <c r="F1497" s="26">
        <v>54.519989966200001</v>
      </c>
      <c r="G1497" s="25">
        <v>1496</v>
      </c>
      <c r="H1497" s="26">
        <v>0.10512959995399999</v>
      </c>
      <c r="I1497" s="25">
        <v>1496</v>
      </c>
      <c r="J1497" s="26">
        <v>0.15662009517600001</v>
      </c>
      <c r="K1497" s="25">
        <v>1496</v>
      </c>
      <c r="L1497" s="26">
        <v>472174.82589899999</v>
      </c>
      <c r="M1497" s="25">
        <v>1496</v>
      </c>
      <c r="N1497" s="26">
        <v>71.185174780200001</v>
      </c>
      <c r="O1497" s="25">
        <v>1496</v>
      </c>
      <c r="P1497" s="26">
        <v>1.02390932667E-2</v>
      </c>
      <c r="Q1497" s="25">
        <v>1496</v>
      </c>
      <c r="R1497" s="32">
        <v>0.88723398335799997</v>
      </c>
      <c r="S1497" s="28">
        <v>1496</v>
      </c>
      <c r="T1497" s="35">
        <v>0.812314491084</v>
      </c>
      <c r="U1497" s="25">
        <v>1496</v>
      </c>
      <c r="V1497" s="26">
        <v>30.781332622000001</v>
      </c>
      <c r="W1497" s="25">
        <v>1496</v>
      </c>
      <c r="X1497" s="26">
        <v>5.0510066602299997</v>
      </c>
      <c r="Y1497" s="25">
        <v>1496</v>
      </c>
      <c r="Z1497" s="26">
        <v>1.6608464798299999E-2</v>
      </c>
      <c r="AA1497" s="25">
        <v>1496</v>
      </c>
      <c r="AB1497" s="26">
        <v>13.521867398199999</v>
      </c>
      <c r="AC1497" s="25">
        <v>1496</v>
      </c>
      <c r="AD1497" s="26">
        <v>0.34404342250499997</v>
      </c>
      <c r="AE1497" s="25">
        <v>1496</v>
      </c>
      <c r="AF1497" s="26">
        <v>472174.82589899999</v>
      </c>
      <c r="AG1497" s="25">
        <v>1496</v>
      </c>
      <c r="AH1497" s="26">
        <v>1.2186672619100001</v>
      </c>
      <c r="AI1497" s="25">
        <v>1496</v>
      </c>
      <c r="AJ1497" s="26">
        <v>83.257917524600003</v>
      </c>
      <c r="AK1497" s="25">
        <v>1496</v>
      </c>
      <c r="AL1497" s="26">
        <v>0.29189077814600001</v>
      </c>
      <c r="AM1497" s="25">
        <v>1496</v>
      </c>
      <c r="AN1497" s="26">
        <v>1.3263720309</v>
      </c>
      <c r="AO1497" s="25">
        <v>1496</v>
      </c>
      <c r="AP1497" s="26">
        <v>0.94836958235500002</v>
      </c>
      <c r="AQ1497" s="25">
        <v>1496</v>
      </c>
      <c r="AR1497" s="26">
        <v>290.96725211099999</v>
      </c>
      <c r="AS1497" s="25">
        <v>1496</v>
      </c>
      <c r="AT1497" s="26">
        <v>5.72962165603</v>
      </c>
      <c r="AU1497" s="25">
        <v>1496</v>
      </c>
      <c r="AV1497" s="26">
        <v>4877.4899732100002</v>
      </c>
      <c r="AW1497" s="25">
        <v>1496</v>
      </c>
      <c r="AX1497" s="26">
        <v>1.2186672619100001</v>
      </c>
      <c r="AY1497" s="25">
        <v>1496</v>
      </c>
      <c r="AZ1497" s="26">
        <v>84.4457226623</v>
      </c>
      <c r="BA1497" s="25">
        <v>1496</v>
      </c>
      <c r="BB1497" s="26">
        <v>4.6938950053900003E-2</v>
      </c>
      <c r="BC1497" s="25">
        <v>1496</v>
      </c>
      <c r="BD1497" s="26">
        <v>0.13344496702799999</v>
      </c>
      <c r="BE1497" s="25">
        <v>1496</v>
      </c>
      <c r="BF1497" s="26">
        <v>0.81961608291800003</v>
      </c>
      <c r="BG1497" s="25">
        <v>1496</v>
      </c>
      <c r="BH1497" s="26">
        <v>35.829148408499996</v>
      </c>
      <c r="BI1497" s="25">
        <v>1496</v>
      </c>
      <c r="BJ1497" s="26">
        <v>1104.0450842499999</v>
      </c>
      <c r="CB1497" s="37"/>
      <c r="CD1497" s="37"/>
      <c r="CE1497" s="37"/>
    </row>
    <row r="1498" spans="1:83" x14ac:dyDescent="0.3">
      <c r="A1498" s="25">
        <v>1497</v>
      </c>
      <c r="B1498" s="26">
        <v>10166.4877313</v>
      </c>
      <c r="C1498" s="25">
        <v>1497</v>
      </c>
      <c r="D1498" s="26">
        <v>2.3688560990399998</v>
      </c>
      <c r="E1498" s="25">
        <v>1497</v>
      </c>
      <c r="F1498" s="26">
        <v>76.828739697200007</v>
      </c>
      <c r="G1498" s="25">
        <v>1497</v>
      </c>
      <c r="H1498" s="26">
        <v>0.123224394877</v>
      </c>
      <c r="I1498" s="25">
        <v>1497</v>
      </c>
      <c r="J1498" s="26">
        <v>1.8900151578399998E-2</v>
      </c>
      <c r="K1498" s="25">
        <v>1497</v>
      </c>
      <c r="L1498" s="26">
        <v>520594.424183</v>
      </c>
      <c r="M1498" s="25">
        <v>1497</v>
      </c>
      <c r="N1498" s="26">
        <v>77.900517071600007</v>
      </c>
      <c r="O1498" s="25">
        <v>1497</v>
      </c>
      <c r="P1498" s="26">
        <v>1.9380636150700001E-2</v>
      </c>
      <c r="Q1498" s="25">
        <v>1497</v>
      </c>
      <c r="R1498" s="32">
        <v>0.522642494475</v>
      </c>
      <c r="S1498" s="28">
        <v>1497</v>
      </c>
      <c r="T1498" s="35">
        <v>0.84734804257399998</v>
      </c>
      <c r="U1498" s="25">
        <v>1497</v>
      </c>
      <c r="V1498" s="26">
        <v>32.604863655300001</v>
      </c>
      <c r="W1498" s="25">
        <v>1497</v>
      </c>
      <c r="X1498" s="26">
        <v>3.81148198663</v>
      </c>
      <c r="Y1498" s="25">
        <v>1497</v>
      </c>
      <c r="Z1498" s="26">
        <v>7.33641165002E-2</v>
      </c>
      <c r="AA1498" s="25">
        <v>1497</v>
      </c>
      <c r="AB1498" s="26">
        <v>11.7114269693</v>
      </c>
      <c r="AC1498" s="25">
        <v>1497</v>
      </c>
      <c r="AD1498" s="26">
        <v>0.28706213893900001</v>
      </c>
      <c r="AE1498" s="25">
        <v>1497</v>
      </c>
      <c r="AF1498" s="26">
        <v>520594.424183</v>
      </c>
      <c r="AG1498" s="25">
        <v>1497</v>
      </c>
      <c r="AH1498" s="26">
        <v>2.26859792637</v>
      </c>
      <c r="AI1498" s="25">
        <v>1497</v>
      </c>
      <c r="AJ1498" s="26">
        <v>70.242967701799998</v>
      </c>
      <c r="AK1498" s="25">
        <v>1497</v>
      </c>
      <c r="AL1498" s="26">
        <v>0.13652257952499999</v>
      </c>
      <c r="AM1498" s="25">
        <v>1497</v>
      </c>
      <c r="AN1498" s="26">
        <v>1.7096740539299999</v>
      </c>
      <c r="AO1498" s="25">
        <v>1497</v>
      </c>
      <c r="AP1498" s="26">
        <v>0.43497957524800002</v>
      </c>
      <c r="AQ1498" s="25">
        <v>1497</v>
      </c>
      <c r="AR1498" s="26">
        <v>728.45731186700004</v>
      </c>
      <c r="AS1498" s="25">
        <v>1497</v>
      </c>
      <c r="AT1498" s="26">
        <v>1.82907133623</v>
      </c>
      <c r="AU1498" s="25">
        <v>1497</v>
      </c>
      <c r="AV1498" s="26">
        <v>9641.2355597599999</v>
      </c>
      <c r="AW1498" s="25">
        <v>1497</v>
      </c>
      <c r="AX1498" s="26">
        <v>2.26859792637</v>
      </c>
      <c r="AY1498" s="25">
        <v>1497</v>
      </c>
      <c r="AZ1498" s="26">
        <v>75.621998118700006</v>
      </c>
      <c r="BA1498" s="25">
        <v>1497</v>
      </c>
      <c r="BB1498" s="26">
        <v>5.9516629524599997E-2</v>
      </c>
      <c r="BC1498" s="25">
        <v>1497</v>
      </c>
      <c r="BD1498" s="26">
        <v>3.58710705942E-2</v>
      </c>
      <c r="BE1498" s="25">
        <v>1497</v>
      </c>
      <c r="BF1498" s="26">
        <v>0.904612299881</v>
      </c>
      <c r="BG1498" s="25">
        <v>1497</v>
      </c>
      <c r="BH1498" s="26">
        <v>33.0003486154</v>
      </c>
      <c r="BI1498" s="25">
        <v>1497</v>
      </c>
      <c r="BJ1498" s="26">
        <v>829.23317923599996</v>
      </c>
      <c r="CB1498" s="37"/>
      <c r="CD1498" s="37"/>
      <c r="CE1498" s="37"/>
    </row>
    <row r="1499" spans="1:83" x14ac:dyDescent="0.3">
      <c r="A1499" s="25">
        <v>1498</v>
      </c>
      <c r="B1499" s="26">
        <v>6396.2426163099999</v>
      </c>
      <c r="C1499" s="25">
        <v>1498</v>
      </c>
      <c r="D1499" s="26">
        <v>1.6585472936900001</v>
      </c>
      <c r="E1499" s="25">
        <v>1498</v>
      </c>
      <c r="F1499" s="26">
        <v>72.867187548100006</v>
      </c>
      <c r="G1499" s="25">
        <v>1498</v>
      </c>
      <c r="H1499" s="26">
        <v>5.3914037814199997E-2</v>
      </c>
      <c r="I1499" s="25">
        <v>1498</v>
      </c>
      <c r="J1499" s="26">
        <v>0.143899839621</v>
      </c>
      <c r="K1499" s="25">
        <v>1498</v>
      </c>
      <c r="L1499" s="26">
        <v>694679.60517600004</v>
      </c>
      <c r="M1499" s="25">
        <v>1498</v>
      </c>
      <c r="N1499" s="26">
        <v>78.939717827899997</v>
      </c>
      <c r="O1499" s="25">
        <v>1498</v>
      </c>
      <c r="P1499" s="26">
        <v>1.9958617447200001E-2</v>
      </c>
      <c r="Q1499" s="25">
        <v>1498</v>
      </c>
      <c r="R1499" s="32">
        <v>0.82108353510800003</v>
      </c>
      <c r="S1499" s="28">
        <v>1498</v>
      </c>
      <c r="T1499" s="35">
        <v>0.62210107409299997</v>
      </c>
      <c r="U1499" s="25">
        <v>1498</v>
      </c>
      <c r="V1499" s="26">
        <v>43.464360184299998</v>
      </c>
      <c r="W1499" s="25">
        <v>1498</v>
      </c>
      <c r="X1499" s="26">
        <v>8.3530934433400006</v>
      </c>
      <c r="Y1499" s="25">
        <v>1498</v>
      </c>
      <c r="Z1499" s="26">
        <v>3.12424975405E-2</v>
      </c>
      <c r="AA1499" s="25">
        <v>1498</v>
      </c>
      <c r="AB1499" s="26">
        <v>10.741429621</v>
      </c>
      <c r="AC1499" s="25">
        <v>1498</v>
      </c>
      <c r="AD1499" s="26">
        <v>0.433881026452</v>
      </c>
      <c r="AE1499" s="25">
        <v>1498</v>
      </c>
      <c r="AF1499" s="26">
        <v>694679.60517600004</v>
      </c>
      <c r="AG1499" s="25">
        <v>1498</v>
      </c>
      <c r="AH1499" s="26">
        <v>1.4648122318500001</v>
      </c>
      <c r="AI1499" s="25">
        <v>1498</v>
      </c>
      <c r="AJ1499" s="26">
        <v>82.4281896926</v>
      </c>
      <c r="AK1499" s="25">
        <v>1498</v>
      </c>
      <c r="AL1499" s="26">
        <v>0.15499626080500001</v>
      </c>
      <c r="AM1499" s="25">
        <v>1498</v>
      </c>
      <c r="AN1499" s="26">
        <v>0.99484793542299998</v>
      </c>
      <c r="AO1499" s="25">
        <v>1498</v>
      </c>
      <c r="AP1499" s="26">
        <v>0.80974758158899995</v>
      </c>
      <c r="AQ1499" s="25">
        <v>1498</v>
      </c>
      <c r="AR1499" s="26">
        <v>343.41590313400002</v>
      </c>
      <c r="AS1499" s="25">
        <v>1498</v>
      </c>
      <c r="AT1499" s="26">
        <v>4.8249891566100001</v>
      </c>
      <c r="AU1499" s="25">
        <v>1498</v>
      </c>
      <c r="AV1499" s="26">
        <v>5957.5620360200001</v>
      </c>
      <c r="AW1499" s="25">
        <v>1498</v>
      </c>
      <c r="AX1499" s="26">
        <v>1.4648122318500001</v>
      </c>
      <c r="AY1499" s="25">
        <v>1498</v>
      </c>
      <c r="AZ1499" s="26">
        <v>83.993737777299998</v>
      </c>
      <c r="BA1499" s="25">
        <v>1498</v>
      </c>
      <c r="BB1499" s="26">
        <v>2.1876194275499999E-2</v>
      </c>
      <c r="BC1499" s="25">
        <v>1498</v>
      </c>
      <c r="BD1499" s="26">
        <v>0.116869313982</v>
      </c>
      <c r="BE1499" s="25">
        <v>1498</v>
      </c>
      <c r="BF1499" s="26">
        <v>0.86125449174299995</v>
      </c>
      <c r="BG1499" s="25">
        <v>1498</v>
      </c>
      <c r="BH1499" s="26">
        <v>45.999829329000001</v>
      </c>
      <c r="BI1499" s="25">
        <v>1498</v>
      </c>
      <c r="BJ1499" s="26">
        <v>418.868253702</v>
      </c>
      <c r="CB1499" s="37"/>
      <c r="CD1499" s="37"/>
      <c r="CE1499" s="37"/>
    </row>
    <row r="1500" spans="1:83" x14ac:dyDescent="0.3">
      <c r="A1500" s="25">
        <v>1499</v>
      </c>
      <c r="B1500" s="26">
        <v>8804.4103803399994</v>
      </c>
      <c r="C1500" s="25">
        <v>1499</v>
      </c>
      <c r="D1500" s="26">
        <v>1.5932496708299999</v>
      </c>
      <c r="E1500" s="25">
        <v>1499</v>
      </c>
      <c r="F1500" s="26">
        <v>48.628887649699998</v>
      </c>
      <c r="G1500" s="25">
        <v>1499</v>
      </c>
      <c r="H1500" s="26">
        <v>0.162656401364</v>
      </c>
      <c r="I1500" s="25">
        <v>1499</v>
      </c>
      <c r="J1500" s="26">
        <v>2.12354876386E-2</v>
      </c>
      <c r="K1500" s="25">
        <v>1499</v>
      </c>
      <c r="L1500" s="26">
        <v>707309.08636800002</v>
      </c>
      <c r="M1500" s="25">
        <v>1499</v>
      </c>
      <c r="N1500" s="26">
        <v>41.598131878399997</v>
      </c>
      <c r="O1500" s="25">
        <v>1499</v>
      </c>
      <c r="P1500" s="26">
        <v>1.9484355110899999E-2</v>
      </c>
      <c r="Q1500" s="25">
        <v>1499</v>
      </c>
      <c r="R1500" s="32">
        <v>0.37678708492700003</v>
      </c>
      <c r="S1500" s="28">
        <v>1499</v>
      </c>
      <c r="T1500" s="35">
        <v>0.65567422272599996</v>
      </c>
      <c r="U1500" s="25">
        <v>1499</v>
      </c>
      <c r="V1500" s="26">
        <v>35.868900249200003</v>
      </c>
      <c r="W1500" s="25">
        <v>1499</v>
      </c>
      <c r="X1500" s="26">
        <v>6.43325496828</v>
      </c>
      <c r="Y1500" s="25">
        <v>1499</v>
      </c>
      <c r="Z1500" s="26">
        <v>3.3965528268999998E-2</v>
      </c>
      <c r="AA1500" s="25">
        <v>1499</v>
      </c>
      <c r="AB1500" s="26">
        <v>14.8955668257</v>
      </c>
      <c r="AC1500" s="25">
        <v>1499</v>
      </c>
      <c r="AD1500" s="26">
        <v>0.19401893643900001</v>
      </c>
      <c r="AE1500" s="25">
        <v>1499</v>
      </c>
      <c r="AF1500" s="26">
        <v>707309.08636800002</v>
      </c>
      <c r="AG1500" s="25">
        <v>1499</v>
      </c>
      <c r="AH1500" s="26">
        <v>1.4396541464799999</v>
      </c>
      <c r="AI1500" s="25">
        <v>1499</v>
      </c>
      <c r="AJ1500" s="26">
        <v>54.123522274599999</v>
      </c>
      <c r="AK1500" s="25">
        <v>1499</v>
      </c>
      <c r="AL1500" s="26">
        <v>0.14395219780999999</v>
      </c>
      <c r="AM1500" s="25">
        <v>1499</v>
      </c>
      <c r="AN1500" s="26">
        <v>1.83470163467</v>
      </c>
      <c r="AO1500" s="25">
        <v>1499</v>
      </c>
      <c r="AP1500" s="26">
        <v>0.55384677054700004</v>
      </c>
      <c r="AQ1500" s="25">
        <v>1499</v>
      </c>
      <c r="AR1500" s="26">
        <v>2301.5078017800001</v>
      </c>
      <c r="AS1500" s="25">
        <v>1499</v>
      </c>
      <c r="AT1500" s="26">
        <v>1.69299973684</v>
      </c>
      <c r="AU1500" s="25">
        <v>1499</v>
      </c>
      <c r="AV1500" s="26">
        <v>7669.1631821299998</v>
      </c>
      <c r="AW1500" s="25">
        <v>1499</v>
      </c>
      <c r="AX1500" s="26">
        <v>1.4396541464799999</v>
      </c>
      <c r="AY1500" s="25">
        <v>1499</v>
      </c>
      <c r="AZ1500" s="26">
        <v>60.053046765600001</v>
      </c>
      <c r="BA1500" s="25">
        <v>1499</v>
      </c>
      <c r="BB1500" s="26">
        <v>4.0794576524699998E-2</v>
      </c>
      <c r="BC1500" s="25">
        <v>1499</v>
      </c>
      <c r="BD1500" s="26">
        <v>2.2290853617800001E-2</v>
      </c>
      <c r="BE1500" s="25">
        <v>1499</v>
      </c>
      <c r="BF1500" s="26">
        <v>0.93691456985800003</v>
      </c>
      <c r="BG1500" s="25">
        <v>1499</v>
      </c>
      <c r="BH1500" s="26">
        <v>36.698022350599999</v>
      </c>
      <c r="BI1500" s="25">
        <v>1499</v>
      </c>
      <c r="BJ1500" s="26">
        <v>3352.6903240299998</v>
      </c>
      <c r="CB1500" s="37"/>
      <c r="CD1500" s="37"/>
      <c r="CE1500" s="37"/>
    </row>
    <row r="1501" spans="1:83" x14ac:dyDescent="0.3">
      <c r="A1501" s="25">
        <v>1500</v>
      </c>
      <c r="B1501" s="26">
        <v>6835.8911467099997</v>
      </c>
      <c r="C1501" s="25">
        <v>1500</v>
      </c>
      <c r="D1501" s="26">
        <v>1.58318660421</v>
      </c>
      <c r="E1501" s="25">
        <v>1500</v>
      </c>
      <c r="F1501" s="26">
        <v>77.634456707599995</v>
      </c>
      <c r="G1501" s="25">
        <v>1500</v>
      </c>
      <c r="H1501" s="26">
        <v>6.8971825698300002E-2</v>
      </c>
      <c r="I1501" s="25">
        <v>1500</v>
      </c>
      <c r="J1501" s="26">
        <v>0.17754982126999999</v>
      </c>
      <c r="K1501" s="25">
        <v>1500</v>
      </c>
      <c r="L1501" s="26">
        <v>714774.60734800005</v>
      </c>
      <c r="M1501" s="25">
        <v>1500</v>
      </c>
      <c r="N1501" s="26">
        <v>66.991329180700006</v>
      </c>
      <c r="O1501" s="25">
        <v>1500</v>
      </c>
      <c r="P1501" s="26">
        <v>1.8751041206000001E-2</v>
      </c>
      <c r="Q1501" s="25">
        <v>1500</v>
      </c>
      <c r="R1501" s="32">
        <v>0.50961733564800005</v>
      </c>
      <c r="S1501" s="28">
        <v>1500</v>
      </c>
      <c r="T1501" s="35">
        <v>0.34839209770000001</v>
      </c>
      <c r="U1501" s="25">
        <v>1500</v>
      </c>
      <c r="V1501" s="26">
        <v>40.839325918199997</v>
      </c>
      <c r="W1501" s="25">
        <v>1500</v>
      </c>
      <c r="X1501" s="26">
        <v>2.92319953294</v>
      </c>
      <c r="Y1501" s="25">
        <v>1500</v>
      </c>
      <c r="Z1501" s="26">
        <v>8.1479760773600002E-2</v>
      </c>
      <c r="AA1501" s="25">
        <v>1500</v>
      </c>
      <c r="AB1501" s="26">
        <v>12.5276381762</v>
      </c>
      <c r="AC1501" s="25">
        <v>1500</v>
      </c>
      <c r="AD1501" s="26">
        <v>0.40299551921400001</v>
      </c>
      <c r="AE1501" s="25">
        <v>1500</v>
      </c>
      <c r="AF1501" s="26">
        <v>714774.60734800005</v>
      </c>
      <c r="AG1501" s="25">
        <v>1500</v>
      </c>
      <c r="AH1501" s="26">
        <v>1.49804399845</v>
      </c>
      <c r="AI1501" s="25">
        <v>1500</v>
      </c>
      <c r="AJ1501" s="26">
        <v>86.021328827600001</v>
      </c>
      <c r="AK1501" s="25">
        <v>1500</v>
      </c>
      <c r="AL1501" s="26">
        <v>0.14125628455100001</v>
      </c>
      <c r="AM1501" s="25">
        <v>1500</v>
      </c>
      <c r="AN1501" s="26">
        <v>0.88938717159400005</v>
      </c>
      <c r="AO1501" s="25">
        <v>1500</v>
      </c>
      <c r="AP1501" s="26">
        <v>0.80815452049299996</v>
      </c>
      <c r="AQ1501" s="25">
        <v>1500</v>
      </c>
      <c r="AR1501" s="26">
        <v>392.95527068400003</v>
      </c>
      <c r="AS1501" s="25">
        <v>1500</v>
      </c>
      <c r="AT1501" s="26">
        <v>2.7741117467700001</v>
      </c>
      <c r="AU1501" s="25">
        <v>1500</v>
      </c>
      <c r="AV1501" s="26">
        <v>6060.6875316899996</v>
      </c>
      <c r="AW1501" s="25">
        <v>1500</v>
      </c>
      <c r="AX1501" s="26">
        <v>1.49804399845</v>
      </c>
      <c r="AY1501" s="25">
        <v>1500</v>
      </c>
      <c r="AZ1501" s="26">
        <v>87.8856959867</v>
      </c>
      <c r="BA1501" s="25">
        <v>1500</v>
      </c>
      <c r="BB1501" s="26">
        <v>1.8557369851699999E-2</v>
      </c>
      <c r="BC1501" s="25">
        <v>1500</v>
      </c>
      <c r="BD1501" s="26">
        <v>0.131589214047</v>
      </c>
      <c r="BE1501" s="25">
        <v>1500</v>
      </c>
      <c r="BF1501" s="26">
        <v>0.84985341610099996</v>
      </c>
      <c r="BG1501" s="25">
        <v>1500</v>
      </c>
      <c r="BH1501" s="26">
        <v>41.148582759999996</v>
      </c>
      <c r="BI1501" s="25">
        <v>1500</v>
      </c>
      <c r="BJ1501" s="26">
        <v>525.15201931000001</v>
      </c>
      <c r="CB1501" s="37"/>
      <c r="CD1501" s="37"/>
      <c r="CE1501" s="37"/>
    </row>
    <row r="1502" spans="1:83" x14ac:dyDescent="0.3">
      <c r="A1502" s="25">
        <v>1501</v>
      </c>
      <c r="B1502" s="26">
        <v>8906.4805949500005</v>
      </c>
      <c r="C1502" s="25">
        <v>1501</v>
      </c>
      <c r="D1502" s="26">
        <v>2.2380235332299998</v>
      </c>
      <c r="E1502" s="25">
        <v>1501</v>
      </c>
      <c r="F1502" s="26">
        <v>76.4728626908</v>
      </c>
      <c r="G1502" s="25">
        <v>1501</v>
      </c>
      <c r="H1502" s="26">
        <v>3.4320965804700003E-2</v>
      </c>
      <c r="I1502" s="25">
        <v>1501</v>
      </c>
      <c r="J1502" s="26">
        <v>6.9309181824000005E-2</v>
      </c>
      <c r="K1502" s="25">
        <v>1501</v>
      </c>
      <c r="L1502" s="26">
        <v>714011.07105499995</v>
      </c>
      <c r="M1502" s="25">
        <v>1501</v>
      </c>
      <c r="N1502" s="26">
        <v>78.240629928600001</v>
      </c>
      <c r="O1502" s="25">
        <v>1501</v>
      </c>
      <c r="P1502" s="26">
        <v>1.2835344811900001E-2</v>
      </c>
      <c r="Q1502" s="25">
        <v>1501</v>
      </c>
      <c r="R1502" s="32">
        <v>0.313588339085</v>
      </c>
      <c r="S1502" s="28">
        <v>1501</v>
      </c>
      <c r="T1502" s="35">
        <v>0.34037458674100002</v>
      </c>
      <c r="U1502" s="25">
        <v>1501</v>
      </c>
      <c r="V1502" s="26">
        <v>37.1449816724</v>
      </c>
      <c r="W1502" s="25">
        <v>1501</v>
      </c>
      <c r="X1502" s="26">
        <v>2.3109983464599999</v>
      </c>
      <c r="Y1502" s="25">
        <v>1501</v>
      </c>
      <c r="Z1502" s="26">
        <v>8.7646526865000005E-2</v>
      </c>
      <c r="AA1502" s="25">
        <v>1501</v>
      </c>
      <c r="AB1502" s="26">
        <v>11.222558499</v>
      </c>
      <c r="AC1502" s="25">
        <v>1501</v>
      </c>
      <c r="AD1502" s="26">
        <v>0.46647390940599998</v>
      </c>
      <c r="AE1502" s="25">
        <v>1501</v>
      </c>
      <c r="AF1502" s="26">
        <v>714011.07105499995</v>
      </c>
      <c r="AG1502" s="25">
        <v>1501</v>
      </c>
      <c r="AH1502" s="26">
        <v>2.16494457193</v>
      </c>
      <c r="AI1502" s="25">
        <v>1501</v>
      </c>
      <c r="AJ1502" s="26">
        <v>82.808305333700005</v>
      </c>
      <c r="AK1502" s="25">
        <v>1501</v>
      </c>
      <c r="AL1502" s="26">
        <v>4.0120201909400001E-2</v>
      </c>
      <c r="AM1502" s="25">
        <v>1501</v>
      </c>
      <c r="AN1502" s="26">
        <v>0.58895141956599995</v>
      </c>
      <c r="AO1502" s="25">
        <v>1501</v>
      </c>
      <c r="AP1502" s="26">
        <v>0.44941118526200002</v>
      </c>
      <c r="AQ1502" s="25">
        <v>1501</v>
      </c>
      <c r="AR1502" s="26">
        <v>204.99795127100001</v>
      </c>
      <c r="AS1502" s="25">
        <v>1501</v>
      </c>
      <c r="AT1502" s="26">
        <v>3.12914859259</v>
      </c>
      <c r="AU1502" s="25">
        <v>1501</v>
      </c>
      <c r="AV1502" s="26">
        <v>8593.0515883600001</v>
      </c>
      <c r="AW1502" s="25">
        <v>1501</v>
      </c>
      <c r="AX1502" s="26">
        <v>2.16494457193</v>
      </c>
      <c r="AY1502" s="25">
        <v>1501</v>
      </c>
      <c r="AZ1502" s="26">
        <v>82.7857593958</v>
      </c>
      <c r="BA1502" s="25">
        <v>1501</v>
      </c>
      <c r="BB1502" s="26">
        <v>1.04252880313E-2</v>
      </c>
      <c r="BC1502" s="25">
        <v>1501</v>
      </c>
      <c r="BD1502" s="26">
        <v>6.0510035240299999E-2</v>
      </c>
      <c r="BE1502" s="25">
        <v>1501</v>
      </c>
      <c r="BF1502" s="26">
        <v>0.92906467672799997</v>
      </c>
      <c r="BG1502" s="25">
        <v>1501</v>
      </c>
      <c r="BH1502" s="26">
        <v>37.374403365799999</v>
      </c>
      <c r="BI1502" s="25">
        <v>1501</v>
      </c>
      <c r="BJ1502" s="26">
        <v>322.15531600600002</v>
      </c>
      <c r="CB1502" s="37"/>
      <c r="CD1502" s="37"/>
      <c r="CE1502" s="37"/>
    </row>
    <row r="1503" spans="1:83" x14ac:dyDescent="0.3">
      <c r="A1503" s="25">
        <v>1502</v>
      </c>
      <c r="B1503" s="26">
        <v>3390.4329465699998</v>
      </c>
      <c r="C1503" s="25">
        <v>1502</v>
      </c>
      <c r="D1503" s="26">
        <v>2.3631038556599999</v>
      </c>
      <c r="E1503" s="25">
        <v>1502</v>
      </c>
      <c r="F1503" s="26">
        <v>69.307641378900001</v>
      </c>
      <c r="G1503" s="25">
        <v>1502</v>
      </c>
      <c r="H1503" s="26">
        <v>3.7859932053500002E-2</v>
      </c>
      <c r="I1503" s="25">
        <v>1502</v>
      </c>
      <c r="J1503" s="26">
        <v>0.17783833590600001</v>
      </c>
      <c r="K1503" s="25">
        <v>1502</v>
      </c>
      <c r="L1503" s="26">
        <v>420170.51092899998</v>
      </c>
      <c r="M1503" s="25">
        <v>1502</v>
      </c>
      <c r="N1503" s="26">
        <v>50.201140487000004</v>
      </c>
      <c r="O1503" s="25">
        <v>1502</v>
      </c>
      <c r="P1503" s="26">
        <v>1.6983307674100001E-2</v>
      </c>
      <c r="Q1503" s="25">
        <v>1502</v>
      </c>
      <c r="R1503" s="32">
        <v>0.64519791333599996</v>
      </c>
      <c r="S1503" s="28">
        <v>1502</v>
      </c>
      <c r="T1503" s="35">
        <v>0.504567694347</v>
      </c>
      <c r="U1503" s="25">
        <v>1502</v>
      </c>
      <c r="V1503" s="26">
        <v>41.796095189200003</v>
      </c>
      <c r="W1503" s="25">
        <v>1502</v>
      </c>
      <c r="X1503" s="26">
        <v>9.1506015167600001</v>
      </c>
      <c r="Y1503" s="25">
        <v>1502</v>
      </c>
      <c r="Z1503" s="26">
        <v>1.04960568666E-2</v>
      </c>
      <c r="AA1503" s="25">
        <v>1502</v>
      </c>
      <c r="AB1503" s="26">
        <v>5.3229941910700003</v>
      </c>
      <c r="AC1503" s="25">
        <v>1502</v>
      </c>
      <c r="AD1503" s="26">
        <v>0.43854558389100001</v>
      </c>
      <c r="AE1503" s="25">
        <v>1502</v>
      </c>
      <c r="AF1503" s="26">
        <v>420170.51092899998</v>
      </c>
      <c r="AG1503" s="25">
        <v>1502</v>
      </c>
      <c r="AH1503" s="26">
        <v>2.1544673328099999</v>
      </c>
      <c r="AI1503" s="25">
        <v>1502</v>
      </c>
      <c r="AJ1503" s="26">
        <v>78.925819828100003</v>
      </c>
      <c r="AK1503" s="25">
        <v>1502</v>
      </c>
      <c r="AL1503" s="26">
        <v>0.100935296116</v>
      </c>
      <c r="AM1503" s="25">
        <v>1502</v>
      </c>
      <c r="AN1503" s="26">
        <v>0.73722510177400002</v>
      </c>
      <c r="AO1503" s="25">
        <v>1502</v>
      </c>
      <c r="AP1503" s="26">
        <v>0.98217288397299995</v>
      </c>
      <c r="AQ1503" s="25">
        <v>1502</v>
      </c>
      <c r="AR1503" s="26">
        <v>33.300773769800003</v>
      </c>
      <c r="AS1503" s="25">
        <v>1502</v>
      </c>
      <c r="AT1503" s="26">
        <v>4.36976233654</v>
      </c>
      <c r="AU1503" s="25">
        <v>1502</v>
      </c>
      <c r="AV1503" s="26">
        <v>3080.5419194800002</v>
      </c>
      <c r="AW1503" s="25">
        <v>1502</v>
      </c>
      <c r="AX1503" s="26">
        <v>2.1544673328099999</v>
      </c>
      <c r="AY1503" s="25">
        <v>1502</v>
      </c>
      <c r="AZ1503" s="26">
        <v>75.993581228599993</v>
      </c>
      <c r="BA1503" s="25">
        <v>1502</v>
      </c>
      <c r="BB1503" s="26">
        <v>1.76658204136E-2</v>
      </c>
      <c r="BC1503" s="25">
        <v>1502</v>
      </c>
      <c r="BD1503" s="26">
        <v>0.119134618643</v>
      </c>
      <c r="BE1503" s="25">
        <v>1502</v>
      </c>
      <c r="BF1503" s="26">
        <v>0.86319956094299999</v>
      </c>
      <c r="BG1503" s="25">
        <v>1502</v>
      </c>
      <c r="BH1503" s="26">
        <v>61.348323782999998</v>
      </c>
      <c r="BI1503" s="25">
        <v>1502</v>
      </c>
      <c r="BJ1503" s="26">
        <v>110.364305233</v>
      </c>
      <c r="CB1503" s="37"/>
      <c r="CD1503" s="37"/>
      <c r="CE1503" s="37"/>
    </row>
    <row r="1504" spans="1:83" x14ac:dyDescent="0.3">
      <c r="A1504" s="25">
        <v>1503</v>
      </c>
      <c r="B1504" s="26">
        <v>11625.549148300001</v>
      </c>
      <c r="C1504" s="25">
        <v>1503</v>
      </c>
      <c r="D1504" s="26">
        <v>2.0283471820400001</v>
      </c>
      <c r="E1504" s="25">
        <v>1503</v>
      </c>
      <c r="F1504" s="26">
        <v>74.014748095399995</v>
      </c>
      <c r="G1504" s="25">
        <v>1503</v>
      </c>
      <c r="H1504" s="26">
        <v>0.19727560666300001</v>
      </c>
      <c r="I1504" s="25">
        <v>1503</v>
      </c>
      <c r="J1504" s="26">
        <v>0.104308213701</v>
      </c>
      <c r="K1504" s="25">
        <v>1503</v>
      </c>
      <c r="L1504" s="26">
        <v>591312.19437299995</v>
      </c>
      <c r="M1504" s="25">
        <v>1503</v>
      </c>
      <c r="N1504" s="26">
        <v>51.683779515799998</v>
      </c>
      <c r="O1504" s="25">
        <v>1503</v>
      </c>
      <c r="P1504" s="26">
        <v>1.2314978388200001E-2</v>
      </c>
      <c r="Q1504" s="25">
        <v>1503</v>
      </c>
      <c r="R1504" s="32">
        <v>0.38969587189400001</v>
      </c>
      <c r="S1504" s="28">
        <v>1503</v>
      </c>
      <c r="T1504" s="35">
        <v>0.33577132135600002</v>
      </c>
      <c r="U1504" s="25">
        <v>1503</v>
      </c>
      <c r="V1504" s="26">
        <v>43.813179565600002</v>
      </c>
      <c r="W1504" s="25">
        <v>1503</v>
      </c>
      <c r="X1504" s="26">
        <v>6.2745897447600001</v>
      </c>
      <c r="Y1504" s="25">
        <v>1503</v>
      </c>
      <c r="Z1504" s="26">
        <v>5.01511150818E-2</v>
      </c>
      <c r="AA1504" s="25">
        <v>1503</v>
      </c>
      <c r="AB1504" s="26">
        <v>9.1746897645899992</v>
      </c>
      <c r="AC1504" s="25">
        <v>1503</v>
      </c>
      <c r="AD1504" s="26">
        <v>0.38602210212400001</v>
      </c>
      <c r="AE1504" s="25">
        <v>1503</v>
      </c>
      <c r="AF1504" s="26">
        <v>591312.19437299995</v>
      </c>
      <c r="AG1504" s="25">
        <v>1503</v>
      </c>
      <c r="AH1504" s="26">
        <v>1.8826301697600001</v>
      </c>
      <c r="AI1504" s="25">
        <v>1503</v>
      </c>
      <c r="AJ1504" s="26">
        <v>91.214206622899994</v>
      </c>
      <c r="AK1504" s="25">
        <v>1503</v>
      </c>
      <c r="AL1504" s="26">
        <v>0.20012544316700001</v>
      </c>
      <c r="AM1504" s="25">
        <v>1503</v>
      </c>
      <c r="AN1504" s="26">
        <v>1.5949810366899999</v>
      </c>
      <c r="AO1504" s="25">
        <v>1503</v>
      </c>
      <c r="AP1504" s="26">
        <v>0.46333957958999999</v>
      </c>
      <c r="AQ1504" s="25">
        <v>1503</v>
      </c>
      <c r="AR1504" s="26">
        <v>343.53458800099997</v>
      </c>
      <c r="AS1504" s="25">
        <v>1503</v>
      </c>
      <c r="AT1504" s="26">
        <v>3.1313550778599999</v>
      </c>
      <c r="AU1504" s="25">
        <v>1503</v>
      </c>
      <c r="AV1504" s="26">
        <v>10615.307429799999</v>
      </c>
      <c r="AW1504" s="25">
        <v>1503</v>
      </c>
      <c r="AX1504" s="26">
        <v>1.8826301697600001</v>
      </c>
      <c r="AY1504" s="25">
        <v>1503</v>
      </c>
      <c r="AZ1504" s="26">
        <v>87.405280201899998</v>
      </c>
      <c r="BA1504" s="25">
        <v>1503</v>
      </c>
      <c r="BB1504" s="26">
        <v>0.13844938896299999</v>
      </c>
      <c r="BC1504" s="25">
        <v>1503</v>
      </c>
      <c r="BD1504" s="26">
        <v>9.66672879683E-2</v>
      </c>
      <c r="BE1504" s="25">
        <v>1503</v>
      </c>
      <c r="BF1504" s="26">
        <v>0.764883323068</v>
      </c>
      <c r="BG1504" s="25">
        <v>1503</v>
      </c>
      <c r="BH1504" s="26">
        <v>45.353325249199997</v>
      </c>
      <c r="BI1504" s="25">
        <v>1503</v>
      </c>
      <c r="BJ1504" s="26">
        <v>347.49988704100002</v>
      </c>
      <c r="CB1504" s="37"/>
      <c r="CD1504" s="37"/>
      <c r="CE1504" s="37"/>
    </row>
    <row r="1505" spans="1:83" x14ac:dyDescent="0.3">
      <c r="A1505" s="25">
        <v>1504</v>
      </c>
      <c r="B1505" s="26">
        <v>8953.0185385799996</v>
      </c>
      <c r="C1505" s="25">
        <v>1504</v>
      </c>
      <c r="D1505" s="26">
        <v>1.5939355346499999</v>
      </c>
      <c r="E1505" s="25">
        <v>1504</v>
      </c>
      <c r="F1505" s="26">
        <v>74.270360698499999</v>
      </c>
      <c r="G1505" s="25">
        <v>1504</v>
      </c>
      <c r="H1505" s="26">
        <v>5.27782642671E-2</v>
      </c>
      <c r="I1505" s="25">
        <v>1504</v>
      </c>
      <c r="J1505" s="26">
        <v>6.1652261748699998E-2</v>
      </c>
      <c r="K1505" s="25">
        <v>1504</v>
      </c>
      <c r="L1505" s="26">
        <v>402773.86131100002</v>
      </c>
      <c r="M1505" s="25">
        <v>1504</v>
      </c>
      <c r="N1505" s="26">
        <v>55.748543683199998</v>
      </c>
      <c r="O1505" s="25">
        <v>1504</v>
      </c>
      <c r="P1505" s="26">
        <v>1.8775753184400001E-2</v>
      </c>
      <c r="Q1505" s="25">
        <v>1504</v>
      </c>
      <c r="R1505" s="32">
        <v>0.57328020944000002</v>
      </c>
      <c r="S1505" s="28">
        <v>1504</v>
      </c>
      <c r="T1505" s="35">
        <v>0.65526344675899995</v>
      </c>
      <c r="U1505" s="25">
        <v>1504</v>
      </c>
      <c r="V1505" s="26">
        <v>30.473841948499999</v>
      </c>
      <c r="W1505" s="25">
        <v>1504</v>
      </c>
      <c r="X1505" s="26">
        <v>9.7317198986300006</v>
      </c>
      <c r="Y1505" s="25">
        <v>1504</v>
      </c>
      <c r="Z1505" s="26">
        <v>2.6193766887300001E-2</v>
      </c>
      <c r="AA1505" s="25">
        <v>1504</v>
      </c>
      <c r="AB1505" s="26">
        <v>8.8524349063900001</v>
      </c>
      <c r="AC1505" s="25">
        <v>1504</v>
      </c>
      <c r="AD1505" s="26">
        <v>0.44101477366399999</v>
      </c>
      <c r="AE1505" s="25">
        <v>1504</v>
      </c>
      <c r="AF1505" s="26">
        <v>402773.86131100002</v>
      </c>
      <c r="AG1505" s="25">
        <v>1504</v>
      </c>
      <c r="AH1505" s="26">
        <v>1.37383468193</v>
      </c>
      <c r="AI1505" s="25">
        <v>1504</v>
      </c>
      <c r="AJ1505" s="26">
        <v>68.030822924600002</v>
      </c>
      <c r="AK1505" s="25">
        <v>1504</v>
      </c>
      <c r="AL1505" s="26">
        <v>0.103543454363</v>
      </c>
      <c r="AM1505" s="25">
        <v>1504</v>
      </c>
      <c r="AN1505" s="26">
        <v>1.0489915001100001</v>
      </c>
      <c r="AO1505" s="25">
        <v>1504</v>
      </c>
      <c r="AP1505" s="26">
        <v>0.79205279972200004</v>
      </c>
      <c r="AQ1505" s="25">
        <v>1504</v>
      </c>
      <c r="AR1505" s="26">
        <v>225.80380220699999</v>
      </c>
      <c r="AS1505" s="25">
        <v>1504</v>
      </c>
      <c r="AT1505" s="26">
        <v>4.8141079936600004</v>
      </c>
      <c r="AU1505" s="25">
        <v>1504</v>
      </c>
      <c r="AV1505" s="26">
        <v>8638.0348606499992</v>
      </c>
      <c r="AW1505" s="25">
        <v>1504</v>
      </c>
      <c r="AX1505" s="26">
        <v>1.37383468193</v>
      </c>
      <c r="AY1505" s="25">
        <v>1504</v>
      </c>
      <c r="AZ1505" s="26">
        <v>71.419557213199994</v>
      </c>
      <c r="BA1505" s="25">
        <v>1504</v>
      </c>
      <c r="BB1505" s="26">
        <v>2.8568823195099999E-2</v>
      </c>
      <c r="BC1505" s="25">
        <v>1504</v>
      </c>
      <c r="BD1505" s="26">
        <v>5.3569643981400003E-2</v>
      </c>
      <c r="BE1505" s="25">
        <v>1504</v>
      </c>
      <c r="BF1505" s="26">
        <v>0.91786153282299998</v>
      </c>
      <c r="BG1505" s="25">
        <v>1504</v>
      </c>
      <c r="BH1505" s="26">
        <v>34.831587178699998</v>
      </c>
      <c r="BI1505" s="25">
        <v>1504</v>
      </c>
      <c r="BJ1505" s="26">
        <v>281.96410147699999</v>
      </c>
      <c r="CB1505" s="37"/>
      <c r="CD1505" s="37"/>
      <c r="CE1505" s="37"/>
    </row>
    <row r="1506" spans="1:83" x14ac:dyDescent="0.3">
      <c r="A1506" s="25">
        <v>1505</v>
      </c>
      <c r="B1506" s="26">
        <v>11050.0176066</v>
      </c>
      <c r="C1506" s="25">
        <v>1505</v>
      </c>
      <c r="D1506" s="26">
        <v>1.242053469</v>
      </c>
      <c r="E1506" s="25">
        <v>1505</v>
      </c>
      <c r="F1506" s="26">
        <v>78.439383398800004</v>
      </c>
      <c r="G1506" s="25">
        <v>1505</v>
      </c>
      <c r="H1506" s="26">
        <v>9.4006047691400002E-2</v>
      </c>
      <c r="I1506" s="25">
        <v>1505</v>
      </c>
      <c r="J1506" s="26">
        <v>0.14100271773299999</v>
      </c>
      <c r="K1506" s="25">
        <v>1505</v>
      </c>
      <c r="L1506" s="26">
        <v>697535.36961299996</v>
      </c>
      <c r="M1506" s="25">
        <v>1505</v>
      </c>
      <c r="N1506" s="26">
        <v>49.6762752072</v>
      </c>
      <c r="O1506" s="25">
        <v>1505</v>
      </c>
      <c r="P1506" s="26">
        <v>1.4460774648499999E-2</v>
      </c>
      <c r="Q1506" s="25">
        <v>1505</v>
      </c>
      <c r="R1506" s="32">
        <v>0.52834049978099995</v>
      </c>
      <c r="S1506" s="28">
        <v>1505</v>
      </c>
      <c r="T1506" s="35">
        <v>0.82678860784200003</v>
      </c>
      <c r="U1506" s="25">
        <v>1505</v>
      </c>
      <c r="V1506" s="26">
        <v>31.750903906400001</v>
      </c>
      <c r="W1506" s="25">
        <v>1505</v>
      </c>
      <c r="X1506" s="26">
        <v>5.0414171886899997</v>
      </c>
      <c r="Y1506" s="25">
        <v>1505</v>
      </c>
      <c r="Z1506" s="26">
        <v>9.24553814226E-2</v>
      </c>
      <c r="AA1506" s="25">
        <v>1505</v>
      </c>
      <c r="AB1506" s="26">
        <v>11.221371170999999</v>
      </c>
      <c r="AC1506" s="25">
        <v>1505</v>
      </c>
      <c r="AD1506" s="26">
        <v>0.42791805303899999</v>
      </c>
      <c r="AE1506" s="25">
        <v>1505</v>
      </c>
      <c r="AF1506" s="26">
        <v>697535.36961299996</v>
      </c>
      <c r="AG1506" s="25">
        <v>1505</v>
      </c>
      <c r="AH1506" s="26">
        <v>1.1202938812000001</v>
      </c>
      <c r="AI1506" s="25">
        <v>1505</v>
      </c>
      <c r="AJ1506" s="26">
        <v>72.704435287999999</v>
      </c>
      <c r="AK1506" s="25">
        <v>1505</v>
      </c>
      <c r="AL1506" s="26">
        <v>0.199020524309</v>
      </c>
      <c r="AM1506" s="25">
        <v>1505</v>
      </c>
      <c r="AN1506" s="26">
        <v>1.1924820058700001</v>
      </c>
      <c r="AO1506" s="25">
        <v>1505</v>
      </c>
      <c r="AP1506" s="26">
        <v>1.2654224538300001</v>
      </c>
      <c r="AQ1506" s="25">
        <v>1505</v>
      </c>
      <c r="AR1506" s="26">
        <v>534.79360756100004</v>
      </c>
      <c r="AS1506" s="25">
        <v>1505</v>
      </c>
      <c r="AT1506" s="26">
        <v>2.7295755223499998</v>
      </c>
      <c r="AU1506" s="25">
        <v>1505</v>
      </c>
      <c r="AV1506" s="26">
        <v>10023.318887400001</v>
      </c>
      <c r="AW1506" s="25">
        <v>1505</v>
      </c>
      <c r="AX1506" s="26">
        <v>1.1202938812000001</v>
      </c>
      <c r="AY1506" s="25">
        <v>1505</v>
      </c>
      <c r="AZ1506" s="26">
        <v>76.460233880900006</v>
      </c>
      <c r="BA1506" s="25">
        <v>1505</v>
      </c>
      <c r="BB1506" s="26">
        <v>4.4572994535900003E-2</v>
      </c>
      <c r="BC1506" s="25">
        <v>1505</v>
      </c>
      <c r="BD1506" s="26">
        <v>0.112076942884</v>
      </c>
      <c r="BE1506" s="25">
        <v>1505</v>
      </c>
      <c r="BF1506" s="26">
        <v>0.84335006258</v>
      </c>
      <c r="BG1506" s="25">
        <v>1505</v>
      </c>
      <c r="BH1506" s="26">
        <v>32.292214249600001</v>
      </c>
      <c r="BI1506" s="25">
        <v>1505</v>
      </c>
      <c r="BJ1506" s="26">
        <v>365.21743531300001</v>
      </c>
      <c r="CB1506" s="37"/>
      <c r="CD1506" s="37"/>
      <c r="CE1506" s="37"/>
    </row>
    <row r="1507" spans="1:83" x14ac:dyDescent="0.3">
      <c r="A1507" s="25">
        <v>1506</v>
      </c>
      <c r="B1507" s="26">
        <v>10286.700426199999</v>
      </c>
      <c r="C1507" s="25">
        <v>1506</v>
      </c>
      <c r="D1507" s="26">
        <v>1.8799317466500001</v>
      </c>
      <c r="E1507" s="25">
        <v>1506</v>
      </c>
      <c r="F1507" s="26">
        <v>42.970755376100001</v>
      </c>
      <c r="G1507" s="25">
        <v>1506</v>
      </c>
      <c r="H1507" s="26">
        <v>2.1303708967800001E-2</v>
      </c>
      <c r="I1507" s="25">
        <v>1506</v>
      </c>
      <c r="J1507" s="26">
        <v>0.116056988257</v>
      </c>
      <c r="K1507" s="25">
        <v>1506</v>
      </c>
      <c r="L1507" s="26">
        <v>472552.09666400001</v>
      </c>
      <c r="M1507" s="25">
        <v>1506</v>
      </c>
      <c r="N1507" s="26">
        <v>41.337393393299998</v>
      </c>
      <c r="O1507" s="25">
        <v>1506</v>
      </c>
      <c r="P1507" s="26">
        <v>1.18835536392E-2</v>
      </c>
      <c r="Q1507" s="25">
        <v>1506</v>
      </c>
      <c r="R1507" s="32">
        <v>0.63856975822700002</v>
      </c>
      <c r="S1507" s="28">
        <v>1506</v>
      </c>
      <c r="T1507" s="35">
        <v>0.83872804712100002</v>
      </c>
      <c r="U1507" s="25">
        <v>1506</v>
      </c>
      <c r="V1507" s="26">
        <v>32.750153917200002</v>
      </c>
      <c r="W1507" s="25">
        <v>1506</v>
      </c>
      <c r="X1507" s="26">
        <v>2.5440642975099999</v>
      </c>
      <c r="Y1507" s="25">
        <v>1506</v>
      </c>
      <c r="Z1507" s="26">
        <v>3.9796515342200002E-2</v>
      </c>
      <c r="AA1507" s="25">
        <v>1506</v>
      </c>
      <c r="AB1507" s="26">
        <v>12.611067489</v>
      </c>
      <c r="AC1507" s="25">
        <v>1506</v>
      </c>
      <c r="AD1507" s="26">
        <v>0.47067129307</v>
      </c>
      <c r="AE1507" s="25">
        <v>1506</v>
      </c>
      <c r="AF1507" s="26">
        <v>472552.09666400001</v>
      </c>
      <c r="AG1507" s="25">
        <v>1506</v>
      </c>
      <c r="AH1507" s="26">
        <v>1.8018113073499999</v>
      </c>
      <c r="AI1507" s="25">
        <v>1506</v>
      </c>
      <c r="AJ1507" s="26">
        <v>66.384661794099998</v>
      </c>
      <c r="AK1507" s="25">
        <v>1506</v>
      </c>
      <c r="AL1507" s="26">
        <v>0.10961972721</v>
      </c>
      <c r="AM1507" s="25">
        <v>1506</v>
      </c>
      <c r="AN1507" s="26">
        <v>0.84951061926000004</v>
      </c>
      <c r="AO1507" s="25">
        <v>1506</v>
      </c>
      <c r="AP1507" s="26">
        <v>1.4967964600300001</v>
      </c>
      <c r="AQ1507" s="25">
        <v>1506</v>
      </c>
      <c r="AR1507" s="26">
        <v>152.468407536</v>
      </c>
      <c r="AS1507" s="25">
        <v>1506</v>
      </c>
      <c r="AT1507" s="26">
        <v>4.9949916417400004</v>
      </c>
      <c r="AU1507" s="25">
        <v>1506</v>
      </c>
      <c r="AV1507" s="26">
        <v>9783.6774043400001</v>
      </c>
      <c r="AW1507" s="25">
        <v>1506</v>
      </c>
      <c r="AX1507" s="26">
        <v>1.8018113073499999</v>
      </c>
      <c r="AY1507" s="25">
        <v>1506</v>
      </c>
      <c r="AZ1507" s="26">
        <v>62.667534011900003</v>
      </c>
      <c r="BA1507" s="25">
        <v>1506</v>
      </c>
      <c r="BB1507" s="26">
        <v>7.4899129638600001E-3</v>
      </c>
      <c r="BC1507" s="25">
        <v>1506</v>
      </c>
      <c r="BD1507" s="26">
        <v>8.5518603484199998E-2</v>
      </c>
      <c r="BE1507" s="25">
        <v>1506</v>
      </c>
      <c r="BF1507" s="26">
        <v>0.90699148355199999</v>
      </c>
      <c r="BG1507" s="25">
        <v>1506</v>
      </c>
      <c r="BH1507" s="26">
        <v>33.2000862553</v>
      </c>
      <c r="BI1507" s="25">
        <v>1506</v>
      </c>
      <c r="BJ1507" s="26">
        <v>479.35455908099999</v>
      </c>
      <c r="CB1507" s="37"/>
      <c r="CD1507" s="37"/>
      <c r="CE1507" s="37"/>
    </row>
    <row r="1508" spans="1:83" x14ac:dyDescent="0.3">
      <c r="A1508" s="25">
        <v>1507</v>
      </c>
      <c r="B1508" s="26">
        <v>5078.0204695100001</v>
      </c>
      <c r="C1508" s="25">
        <v>1507</v>
      </c>
      <c r="D1508" s="26">
        <v>1.4164699114699999</v>
      </c>
      <c r="E1508" s="25">
        <v>1507</v>
      </c>
      <c r="F1508" s="26">
        <v>72.297712657199995</v>
      </c>
      <c r="G1508" s="25">
        <v>1507</v>
      </c>
      <c r="H1508" s="26">
        <v>0.16305558091700001</v>
      </c>
      <c r="I1508" s="25">
        <v>1507</v>
      </c>
      <c r="J1508" s="26">
        <v>0.184230066883</v>
      </c>
      <c r="K1508" s="25">
        <v>1507</v>
      </c>
      <c r="L1508" s="26">
        <v>793451.04824499995</v>
      </c>
      <c r="M1508" s="25">
        <v>1507</v>
      </c>
      <c r="N1508" s="26">
        <v>61.529642167399999</v>
      </c>
      <c r="O1508" s="25">
        <v>1507</v>
      </c>
      <c r="P1508" s="26">
        <v>1.6900080683400001E-2</v>
      </c>
      <c r="Q1508" s="25">
        <v>1507</v>
      </c>
      <c r="R1508" s="32">
        <v>0.35705176854100001</v>
      </c>
      <c r="S1508" s="28">
        <v>1507</v>
      </c>
      <c r="T1508" s="35">
        <v>0.53073995246899996</v>
      </c>
      <c r="U1508" s="25">
        <v>1507</v>
      </c>
      <c r="V1508" s="26">
        <v>25.046123673899999</v>
      </c>
      <c r="W1508" s="25">
        <v>1507</v>
      </c>
      <c r="X1508" s="26">
        <v>3.56279579485</v>
      </c>
      <c r="Y1508" s="25">
        <v>1507</v>
      </c>
      <c r="Z1508" s="26">
        <v>6.4546633049999996E-2</v>
      </c>
      <c r="AA1508" s="25">
        <v>1507</v>
      </c>
      <c r="AB1508" s="26">
        <v>12.763657368200001</v>
      </c>
      <c r="AC1508" s="25">
        <v>1507</v>
      </c>
      <c r="AD1508" s="26">
        <v>0.36805100240100003</v>
      </c>
      <c r="AE1508" s="25">
        <v>1507</v>
      </c>
      <c r="AF1508" s="26">
        <v>793451.04824499995</v>
      </c>
      <c r="AG1508" s="25">
        <v>1507</v>
      </c>
      <c r="AH1508" s="26">
        <v>1.31790391455</v>
      </c>
      <c r="AI1508" s="25">
        <v>1507</v>
      </c>
      <c r="AJ1508" s="26">
        <v>84.925335636499995</v>
      </c>
      <c r="AK1508" s="25">
        <v>1507</v>
      </c>
      <c r="AL1508" s="26">
        <v>0.19130782182600001</v>
      </c>
      <c r="AM1508" s="25">
        <v>1507</v>
      </c>
      <c r="AN1508" s="26">
        <v>1.07765985128</v>
      </c>
      <c r="AO1508" s="25">
        <v>1507</v>
      </c>
      <c r="AP1508" s="26">
        <v>0.83711524776799995</v>
      </c>
      <c r="AQ1508" s="25">
        <v>1507</v>
      </c>
      <c r="AR1508" s="26">
        <v>493.95373113099998</v>
      </c>
      <c r="AS1508" s="25">
        <v>1507</v>
      </c>
      <c r="AT1508" s="26">
        <v>2.8133036179099999</v>
      </c>
      <c r="AU1508" s="25">
        <v>1507</v>
      </c>
      <c r="AV1508" s="26">
        <v>3986.3914216100002</v>
      </c>
      <c r="AW1508" s="25">
        <v>1507</v>
      </c>
      <c r="AX1508" s="26">
        <v>1.31790391455</v>
      </c>
      <c r="AY1508" s="25">
        <v>1507</v>
      </c>
      <c r="AZ1508" s="26">
        <v>89.368501648199995</v>
      </c>
      <c r="BA1508" s="25">
        <v>1507</v>
      </c>
      <c r="BB1508" s="26">
        <v>2.9562659921799999E-2</v>
      </c>
      <c r="BC1508" s="25">
        <v>1507</v>
      </c>
      <c r="BD1508" s="26">
        <v>0.13898440667100001</v>
      </c>
      <c r="BE1508" s="25">
        <v>1507</v>
      </c>
      <c r="BF1508" s="26">
        <v>0.83145293340799997</v>
      </c>
      <c r="BG1508" s="25">
        <v>1507</v>
      </c>
      <c r="BH1508" s="26">
        <v>25.651030984199998</v>
      </c>
      <c r="BI1508" s="25">
        <v>1507</v>
      </c>
      <c r="BJ1508" s="26">
        <v>683.70990788500001</v>
      </c>
      <c r="CB1508" s="37"/>
      <c r="CD1508" s="37"/>
      <c r="CE1508" s="37"/>
    </row>
    <row r="1509" spans="1:83" x14ac:dyDescent="0.3">
      <c r="A1509" s="25">
        <v>1508</v>
      </c>
      <c r="B1509" s="26">
        <v>5869.7290279299996</v>
      </c>
      <c r="C1509" s="25">
        <v>1508</v>
      </c>
      <c r="D1509" s="26">
        <v>1.4742035223100001</v>
      </c>
      <c r="E1509" s="25">
        <v>1508</v>
      </c>
      <c r="F1509" s="26">
        <v>69.013800796699996</v>
      </c>
      <c r="G1509" s="25">
        <v>1508</v>
      </c>
      <c r="H1509" s="26">
        <v>2.04061257156E-2</v>
      </c>
      <c r="I1509" s="25">
        <v>1508</v>
      </c>
      <c r="J1509" s="26">
        <v>0.178616253103</v>
      </c>
      <c r="K1509" s="25">
        <v>1508</v>
      </c>
      <c r="L1509" s="26">
        <v>456689.67567800003</v>
      </c>
      <c r="M1509" s="25">
        <v>1508</v>
      </c>
      <c r="N1509" s="26">
        <v>61.324646720600001</v>
      </c>
      <c r="O1509" s="25">
        <v>1508</v>
      </c>
      <c r="P1509" s="26">
        <v>1.9407443062399998E-2</v>
      </c>
      <c r="Q1509" s="25">
        <v>1508</v>
      </c>
      <c r="R1509" s="32">
        <v>0.56131524092999996</v>
      </c>
      <c r="S1509" s="28">
        <v>1508</v>
      </c>
      <c r="T1509" s="35">
        <v>0.33660381201599998</v>
      </c>
      <c r="U1509" s="25">
        <v>1508</v>
      </c>
      <c r="V1509" s="26">
        <v>29.1766574603</v>
      </c>
      <c r="W1509" s="25">
        <v>1508</v>
      </c>
      <c r="X1509" s="26">
        <v>8.1776744362200002</v>
      </c>
      <c r="Y1509" s="25">
        <v>1508</v>
      </c>
      <c r="Z1509" s="26">
        <v>3.37994788406E-2</v>
      </c>
      <c r="AA1509" s="25">
        <v>1508</v>
      </c>
      <c r="AB1509" s="26">
        <v>13.6635106786</v>
      </c>
      <c r="AC1509" s="25">
        <v>1508</v>
      </c>
      <c r="AD1509" s="26">
        <v>0.277300126556</v>
      </c>
      <c r="AE1509" s="25">
        <v>1508</v>
      </c>
      <c r="AF1509" s="26">
        <v>456689.67567800003</v>
      </c>
      <c r="AG1509" s="25">
        <v>1508</v>
      </c>
      <c r="AH1509" s="26">
        <v>1.2825740655</v>
      </c>
      <c r="AI1509" s="25">
        <v>1508</v>
      </c>
      <c r="AJ1509" s="26">
        <v>55.763247585599999</v>
      </c>
      <c r="AK1509" s="25">
        <v>1508</v>
      </c>
      <c r="AL1509" s="26">
        <v>0.118074102554</v>
      </c>
      <c r="AM1509" s="25">
        <v>1508</v>
      </c>
      <c r="AN1509" s="26">
        <v>0.69400872078300002</v>
      </c>
      <c r="AO1509" s="25">
        <v>1508</v>
      </c>
      <c r="AP1509" s="26">
        <v>1.67638533802</v>
      </c>
      <c r="AQ1509" s="25">
        <v>1508</v>
      </c>
      <c r="AR1509" s="26">
        <v>1315.54362773</v>
      </c>
      <c r="AS1509" s="25">
        <v>1508</v>
      </c>
      <c r="AT1509" s="26">
        <v>2.85124987806</v>
      </c>
      <c r="AU1509" s="25">
        <v>1508</v>
      </c>
      <c r="AV1509" s="26">
        <v>5107.1448056099998</v>
      </c>
      <c r="AW1509" s="25">
        <v>1508</v>
      </c>
      <c r="AX1509" s="26">
        <v>1.2825740655</v>
      </c>
      <c r="AY1509" s="25">
        <v>1508</v>
      </c>
      <c r="AZ1509" s="26">
        <v>62.825328598600002</v>
      </c>
      <c r="BA1509" s="25">
        <v>1508</v>
      </c>
      <c r="BB1509" s="26">
        <v>2.7644881819700001E-3</v>
      </c>
      <c r="BC1509" s="25">
        <v>1508</v>
      </c>
      <c r="BD1509" s="26">
        <v>7.6658208311700005E-2</v>
      </c>
      <c r="BE1509" s="25">
        <v>1508</v>
      </c>
      <c r="BF1509" s="26">
        <v>0.92057730350599998</v>
      </c>
      <c r="BG1509" s="25">
        <v>1508</v>
      </c>
      <c r="BH1509" s="26">
        <v>30.595181243900001</v>
      </c>
      <c r="BI1509" s="25">
        <v>1508</v>
      </c>
      <c r="BJ1509" s="26">
        <v>1515.0102180900001</v>
      </c>
      <c r="CB1509" s="37"/>
      <c r="CD1509" s="37"/>
      <c r="CE1509" s="37"/>
    </row>
    <row r="1510" spans="1:83" x14ac:dyDescent="0.3">
      <c r="A1510" s="25">
        <v>1509</v>
      </c>
      <c r="B1510" s="26">
        <v>8633.4044185300008</v>
      </c>
      <c r="C1510" s="25">
        <v>1509</v>
      </c>
      <c r="D1510" s="26">
        <v>2.2591245786399998</v>
      </c>
      <c r="E1510" s="25">
        <v>1509</v>
      </c>
      <c r="F1510" s="26">
        <v>49.8797385154</v>
      </c>
      <c r="G1510" s="25">
        <v>1509</v>
      </c>
      <c r="H1510" s="26">
        <v>0.13735253007000001</v>
      </c>
      <c r="I1510" s="25">
        <v>1509</v>
      </c>
      <c r="J1510" s="26">
        <v>0.11135223967000001</v>
      </c>
      <c r="K1510" s="25">
        <v>1509</v>
      </c>
      <c r="L1510" s="26">
        <v>567774.48763400002</v>
      </c>
      <c r="M1510" s="25">
        <v>1509</v>
      </c>
      <c r="N1510" s="26">
        <v>66.489321564199997</v>
      </c>
      <c r="O1510" s="25">
        <v>1509</v>
      </c>
      <c r="P1510" s="26">
        <v>1.23719334453E-2</v>
      </c>
      <c r="Q1510" s="25">
        <v>1509</v>
      </c>
      <c r="R1510" s="32">
        <v>0.45887714283600001</v>
      </c>
      <c r="S1510" s="28">
        <v>1509</v>
      </c>
      <c r="T1510" s="35">
        <v>0.44671716405799999</v>
      </c>
      <c r="U1510" s="25">
        <v>1509</v>
      </c>
      <c r="V1510" s="26">
        <v>35.938303437999998</v>
      </c>
      <c r="W1510" s="25">
        <v>1509</v>
      </c>
      <c r="X1510" s="26">
        <v>5.5067935439399998</v>
      </c>
      <c r="Y1510" s="25">
        <v>1509</v>
      </c>
      <c r="Z1510" s="26">
        <v>4.5021999860400001E-2</v>
      </c>
      <c r="AA1510" s="25">
        <v>1509</v>
      </c>
      <c r="AB1510" s="26">
        <v>8.6686543466800003</v>
      </c>
      <c r="AC1510" s="25">
        <v>1509</v>
      </c>
      <c r="AD1510" s="26">
        <v>0.34048950021199997</v>
      </c>
      <c r="AE1510" s="25">
        <v>1509</v>
      </c>
      <c r="AF1510" s="26">
        <v>567774.48763400002</v>
      </c>
      <c r="AG1510" s="25">
        <v>1509</v>
      </c>
      <c r="AH1510" s="26">
        <v>2.1270729162399999</v>
      </c>
      <c r="AI1510" s="25">
        <v>1509</v>
      </c>
      <c r="AJ1510" s="26">
        <v>86.793569233599996</v>
      </c>
      <c r="AK1510" s="25">
        <v>1509</v>
      </c>
      <c r="AL1510" s="26">
        <v>0.176326889328</v>
      </c>
      <c r="AM1510" s="25">
        <v>1509</v>
      </c>
      <c r="AN1510" s="26">
        <v>1.39089033829</v>
      </c>
      <c r="AO1510" s="25">
        <v>1509</v>
      </c>
      <c r="AP1510" s="26">
        <v>0.57263915243499997</v>
      </c>
      <c r="AQ1510" s="25">
        <v>1509</v>
      </c>
      <c r="AR1510" s="26">
        <v>309.30862310200001</v>
      </c>
      <c r="AS1510" s="25">
        <v>1509</v>
      </c>
      <c r="AT1510" s="26">
        <v>2.8002701458899999</v>
      </c>
      <c r="AU1510" s="25">
        <v>1509</v>
      </c>
      <c r="AV1510" s="26">
        <v>7846.5569294400002</v>
      </c>
      <c r="AW1510" s="25">
        <v>1509</v>
      </c>
      <c r="AX1510" s="26">
        <v>2.1270729162399999</v>
      </c>
      <c r="AY1510" s="25">
        <v>1509</v>
      </c>
      <c r="AZ1510" s="26">
        <v>81.368521929500005</v>
      </c>
      <c r="BA1510" s="25">
        <v>1509</v>
      </c>
      <c r="BB1510" s="26">
        <v>7.1822225911500004E-2</v>
      </c>
      <c r="BC1510" s="25">
        <v>1509</v>
      </c>
      <c r="BD1510" s="26">
        <v>0.10154315983999999</v>
      </c>
      <c r="BE1510" s="25">
        <v>1509</v>
      </c>
      <c r="BF1510" s="26">
        <v>0.826634614248</v>
      </c>
      <c r="BG1510" s="25">
        <v>1509</v>
      </c>
      <c r="BH1510" s="26">
        <v>37.436146059599999</v>
      </c>
      <c r="BI1510" s="25">
        <v>1509</v>
      </c>
      <c r="BJ1510" s="26">
        <v>397.11709067499999</v>
      </c>
      <c r="CB1510" s="37"/>
      <c r="CD1510" s="37"/>
      <c r="CE1510" s="37"/>
    </row>
    <row r="1511" spans="1:83" x14ac:dyDescent="0.3">
      <c r="A1511" s="25">
        <v>1510</v>
      </c>
      <c r="B1511" s="26">
        <v>9451.9926447100006</v>
      </c>
      <c r="C1511" s="25">
        <v>1510</v>
      </c>
      <c r="D1511" s="26">
        <v>2.1456543558700001</v>
      </c>
      <c r="E1511" s="25">
        <v>1510</v>
      </c>
      <c r="F1511" s="26">
        <v>38.486093791999998</v>
      </c>
      <c r="G1511" s="25">
        <v>1510</v>
      </c>
      <c r="H1511" s="26">
        <v>7.6968441380500005E-2</v>
      </c>
      <c r="I1511" s="25">
        <v>1510</v>
      </c>
      <c r="J1511" s="26">
        <v>0.122373443722</v>
      </c>
      <c r="K1511" s="25">
        <v>1510</v>
      </c>
      <c r="L1511" s="26">
        <v>715415.26970299997</v>
      </c>
      <c r="M1511" s="25">
        <v>1510</v>
      </c>
      <c r="N1511" s="26">
        <v>57.629206242599999</v>
      </c>
      <c r="O1511" s="25">
        <v>1510</v>
      </c>
      <c r="P1511" s="26">
        <v>1.7435949171800001E-2</v>
      </c>
      <c r="Q1511" s="25">
        <v>1510</v>
      </c>
      <c r="R1511" s="32">
        <v>0.80048095917499995</v>
      </c>
      <c r="S1511" s="28">
        <v>1510</v>
      </c>
      <c r="T1511" s="35">
        <v>0.667452591446</v>
      </c>
      <c r="U1511" s="25">
        <v>1510</v>
      </c>
      <c r="V1511" s="26">
        <v>38.555350104799999</v>
      </c>
      <c r="W1511" s="25">
        <v>1510</v>
      </c>
      <c r="X1511" s="26">
        <v>1.2580389360399999</v>
      </c>
      <c r="Y1511" s="25">
        <v>1510</v>
      </c>
      <c r="Z1511" s="26">
        <v>3.0913419840400001E-2</v>
      </c>
      <c r="AA1511" s="25">
        <v>1510</v>
      </c>
      <c r="AB1511" s="26">
        <v>10.2524089116</v>
      </c>
      <c r="AC1511" s="25">
        <v>1510</v>
      </c>
      <c r="AD1511" s="26">
        <v>0.32795718935399998</v>
      </c>
      <c r="AE1511" s="25">
        <v>1510</v>
      </c>
      <c r="AF1511" s="26">
        <v>715415.26970299997</v>
      </c>
      <c r="AG1511" s="25">
        <v>1510</v>
      </c>
      <c r="AH1511" s="26">
        <v>2.0916095528800001</v>
      </c>
      <c r="AI1511" s="25">
        <v>1510</v>
      </c>
      <c r="AJ1511" s="26">
        <v>81.846329014999995</v>
      </c>
      <c r="AK1511" s="25">
        <v>1510</v>
      </c>
      <c r="AL1511" s="26">
        <v>0.14115241839000001</v>
      </c>
      <c r="AM1511" s="25">
        <v>1510</v>
      </c>
      <c r="AN1511" s="26">
        <v>1.2082765718599999</v>
      </c>
      <c r="AO1511" s="25">
        <v>1510</v>
      </c>
      <c r="AP1511" s="26">
        <v>0.86431625236999998</v>
      </c>
      <c r="AQ1511" s="25">
        <v>1510</v>
      </c>
      <c r="AR1511" s="26">
        <v>78.317162450200001</v>
      </c>
      <c r="AS1511" s="25">
        <v>1510</v>
      </c>
      <c r="AT1511" s="26">
        <v>3.4754013497999998</v>
      </c>
      <c r="AU1511" s="25">
        <v>1510</v>
      </c>
      <c r="AV1511" s="26">
        <v>8842.3928650100006</v>
      </c>
      <c r="AW1511" s="25">
        <v>1510</v>
      </c>
      <c r="AX1511" s="26">
        <v>2.0916095528800001</v>
      </c>
      <c r="AY1511" s="25">
        <v>1510</v>
      </c>
      <c r="AZ1511" s="26">
        <v>68.7646823993</v>
      </c>
      <c r="BA1511" s="25">
        <v>1510</v>
      </c>
      <c r="BB1511" s="26">
        <v>3.9271415291999998E-2</v>
      </c>
      <c r="BC1511" s="25">
        <v>1510</v>
      </c>
      <c r="BD1511" s="26">
        <v>0.104872627111</v>
      </c>
      <c r="BE1511" s="25">
        <v>1510</v>
      </c>
      <c r="BF1511" s="26">
        <v>0.85585595759699995</v>
      </c>
      <c r="BG1511" s="25">
        <v>1510</v>
      </c>
      <c r="BH1511" s="26">
        <v>38.964631805000003</v>
      </c>
      <c r="BI1511" s="25">
        <v>1510</v>
      </c>
      <c r="BJ1511" s="26">
        <v>641.01167038000006</v>
      </c>
      <c r="CB1511" s="37"/>
      <c r="CD1511" s="37"/>
      <c r="CE1511" s="37"/>
    </row>
    <row r="1512" spans="1:83" x14ac:dyDescent="0.3">
      <c r="A1512" s="25">
        <v>1511</v>
      </c>
      <c r="B1512" s="26">
        <v>6097.5210185300002</v>
      </c>
      <c r="C1512" s="25">
        <v>1511</v>
      </c>
      <c r="D1512" s="26">
        <v>1.95762781333</v>
      </c>
      <c r="E1512" s="25">
        <v>1511</v>
      </c>
      <c r="F1512" s="26">
        <v>41.546161947800002</v>
      </c>
      <c r="G1512" s="25">
        <v>1511</v>
      </c>
      <c r="H1512" s="26">
        <v>8.6152145979199998E-2</v>
      </c>
      <c r="I1512" s="25">
        <v>1511</v>
      </c>
      <c r="J1512" s="26">
        <v>6.19777515458E-2</v>
      </c>
      <c r="K1512" s="25">
        <v>1511</v>
      </c>
      <c r="L1512" s="26">
        <v>781157.23412200005</v>
      </c>
      <c r="M1512" s="25">
        <v>1511</v>
      </c>
      <c r="N1512" s="26">
        <v>75.731806611699994</v>
      </c>
      <c r="O1512" s="25">
        <v>1511</v>
      </c>
      <c r="P1512" s="26">
        <v>1.2985322448899999E-2</v>
      </c>
      <c r="Q1512" s="25">
        <v>1511</v>
      </c>
      <c r="R1512" s="32">
        <v>0.44325918822100002</v>
      </c>
      <c r="S1512" s="28">
        <v>1511</v>
      </c>
      <c r="T1512" s="35">
        <v>0.61851333275099996</v>
      </c>
      <c r="U1512" s="25">
        <v>1511</v>
      </c>
      <c r="V1512" s="26">
        <v>28.556842462199999</v>
      </c>
      <c r="W1512" s="25">
        <v>1511</v>
      </c>
      <c r="X1512" s="26">
        <v>5.06260616399</v>
      </c>
      <c r="Y1512" s="25">
        <v>1511</v>
      </c>
      <c r="Z1512" s="26">
        <v>5.9894645868099998E-2</v>
      </c>
      <c r="AA1512" s="25">
        <v>1511</v>
      </c>
      <c r="AB1512" s="26">
        <v>5.2622056289000003</v>
      </c>
      <c r="AC1512" s="25">
        <v>1511</v>
      </c>
      <c r="AD1512" s="26">
        <v>0.200436164029</v>
      </c>
      <c r="AE1512" s="25">
        <v>1511</v>
      </c>
      <c r="AF1512" s="26">
        <v>781157.23412200005</v>
      </c>
      <c r="AG1512" s="25">
        <v>1511</v>
      </c>
      <c r="AH1512" s="26">
        <v>1.84263338139</v>
      </c>
      <c r="AI1512" s="25">
        <v>1511</v>
      </c>
      <c r="AJ1512" s="26">
        <v>67.708067326199995</v>
      </c>
      <c r="AK1512" s="25">
        <v>1511</v>
      </c>
      <c r="AL1512" s="26">
        <v>2.47491933557E-2</v>
      </c>
      <c r="AM1512" s="25">
        <v>1511</v>
      </c>
      <c r="AN1512" s="26">
        <v>0.75006086351199996</v>
      </c>
      <c r="AO1512" s="25">
        <v>1511</v>
      </c>
      <c r="AP1512" s="26">
        <v>0.68350976833400001</v>
      </c>
      <c r="AQ1512" s="25">
        <v>1511</v>
      </c>
      <c r="AR1512" s="26">
        <v>305.69363049899999</v>
      </c>
      <c r="AS1512" s="25">
        <v>1511</v>
      </c>
      <c r="AT1512" s="26">
        <v>1.0840190732999999</v>
      </c>
      <c r="AU1512" s="25">
        <v>1511</v>
      </c>
      <c r="AV1512" s="26">
        <v>5788.7093688699997</v>
      </c>
      <c r="AW1512" s="25">
        <v>1511</v>
      </c>
      <c r="AX1512" s="26">
        <v>1.84263338139</v>
      </c>
      <c r="AY1512" s="25">
        <v>1511</v>
      </c>
      <c r="AZ1512" s="26">
        <v>58.648308260100002</v>
      </c>
      <c r="BA1512" s="25">
        <v>1511</v>
      </c>
      <c r="BB1512" s="26">
        <v>4.7759305629100003E-2</v>
      </c>
      <c r="BC1512" s="25">
        <v>1511</v>
      </c>
      <c r="BD1512" s="26">
        <v>5.4925675787799999E-2</v>
      </c>
      <c r="BE1512" s="25">
        <v>1511</v>
      </c>
      <c r="BF1512" s="26">
        <v>0.897315018583</v>
      </c>
      <c r="BG1512" s="25">
        <v>1511</v>
      </c>
      <c r="BH1512" s="26">
        <v>29.487400217400001</v>
      </c>
      <c r="BI1512" s="25">
        <v>1511</v>
      </c>
      <c r="BJ1512" s="26">
        <v>320.90343955600002</v>
      </c>
      <c r="CB1512" s="37"/>
      <c r="CD1512" s="37"/>
      <c r="CE1512" s="37"/>
    </row>
    <row r="1513" spans="1:83" x14ac:dyDescent="0.3">
      <c r="A1513" s="25">
        <v>1512</v>
      </c>
      <c r="B1513" s="26">
        <v>5791.3241848099997</v>
      </c>
      <c r="C1513" s="25">
        <v>1512</v>
      </c>
      <c r="D1513" s="26">
        <v>1.81775990611</v>
      </c>
      <c r="E1513" s="25">
        <v>1512</v>
      </c>
      <c r="F1513" s="26">
        <v>52.704699289499999</v>
      </c>
      <c r="G1513" s="25">
        <v>1512</v>
      </c>
      <c r="H1513" s="26">
        <v>9.9038719755099994E-2</v>
      </c>
      <c r="I1513" s="25">
        <v>1512</v>
      </c>
      <c r="J1513" s="26">
        <v>8.5393851113499994E-2</v>
      </c>
      <c r="K1513" s="25">
        <v>1512</v>
      </c>
      <c r="L1513" s="26">
        <v>537153.22414599999</v>
      </c>
      <c r="M1513" s="25">
        <v>1512</v>
      </c>
      <c r="N1513" s="26">
        <v>77.209179458899996</v>
      </c>
      <c r="O1513" s="25">
        <v>1512</v>
      </c>
      <c r="P1513" s="26">
        <v>1.08487444111E-2</v>
      </c>
      <c r="Q1513" s="25">
        <v>1512</v>
      </c>
      <c r="R1513" s="32">
        <v>0.66459566800699998</v>
      </c>
      <c r="S1513" s="28">
        <v>1512</v>
      </c>
      <c r="T1513" s="35">
        <v>0.38585930961600001</v>
      </c>
      <c r="U1513" s="25">
        <v>1512</v>
      </c>
      <c r="V1513" s="26">
        <v>34.924111100899999</v>
      </c>
      <c r="W1513" s="25">
        <v>1512</v>
      </c>
      <c r="X1513" s="26">
        <v>6.8390169017</v>
      </c>
      <c r="Y1513" s="25">
        <v>1512</v>
      </c>
      <c r="Z1513" s="26">
        <v>7.2459953015700004E-2</v>
      </c>
      <c r="AA1513" s="25">
        <v>1512</v>
      </c>
      <c r="AB1513" s="26">
        <v>10.031181185099999</v>
      </c>
      <c r="AC1513" s="25">
        <v>1512</v>
      </c>
      <c r="AD1513" s="26">
        <v>0.20678221849199999</v>
      </c>
      <c r="AE1513" s="25">
        <v>1512</v>
      </c>
      <c r="AF1513" s="26">
        <v>537153.22414599999</v>
      </c>
      <c r="AG1513" s="25">
        <v>1512</v>
      </c>
      <c r="AH1513" s="26">
        <v>1.658904827</v>
      </c>
      <c r="AI1513" s="25">
        <v>1512</v>
      </c>
      <c r="AJ1513" s="26">
        <v>55.348289715500002</v>
      </c>
      <c r="AK1513" s="25">
        <v>1512</v>
      </c>
      <c r="AL1513" s="26">
        <v>0.12041858787199999</v>
      </c>
      <c r="AM1513" s="25">
        <v>1512</v>
      </c>
      <c r="AN1513" s="26">
        <v>1.41101085218</v>
      </c>
      <c r="AO1513" s="25">
        <v>1512</v>
      </c>
      <c r="AP1513" s="26">
        <v>0.77811926603699999</v>
      </c>
      <c r="AQ1513" s="25">
        <v>1512</v>
      </c>
      <c r="AR1513" s="26">
        <v>1577.8787070599999</v>
      </c>
      <c r="AS1513" s="25">
        <v>1512</v>
      </c>
      <c r="AT1513" s="26">
        <v>1.14175539387</v>
      </c>
      <c r="AU1513" s="25">
        <v>1512</v>
      </c>
      <c r="AV1513" s="26">
        <v>5061.9695724100002</v>
      </c>
      <c r="AW1513" s="25">
        <v>1512</v>
      </c>
      <c r="AX1513" s="26">
        <v>1.658904827</v>
      </c>
      <c r="AY1513" s="25">
        <v>1512</v>
      </c>
      <c r="AZ1513" s="26">
        <v>65.2818769621</v>
      </c>
      <c r="BA1513" s="25">
        <v>1512</v>
      </c>
      <c r="BB1513" s="26">
        <v>2.2475483881899998E-2</v>
      </c>
      <c r="BC1513" s="25">
        <v>1512</v>
      </c>
      <c r="BD1513" s="26">
        <v>4.4445936900600003E-2</v>
      </c>
      <c r="BE1513" s="25">
        <v>1512</v>
      </c>
      <c r="BF1513" s="26">
        <v>0.93307857921699999</v>
      </c>
      <c r="BG1513" s="25">
        <v>1512</v>
      </c>
      <c r="BH1513" s="26">
        <v>35.379168246100001</v>
      </c>
      <c r="BI1513" s="25">
        <v>1512</v>
      </c>
      <c r="BJ1513" s="26">
        <v>1013.5192872699999</v>
      </c>
      <c r="CB1513" s="37"/>
      <c r="CD1513" s="37"/>
      <c r="CE1513" s="37"/>
    </row>
    <row r="1514" spans="1:83" x14ac:dyDescent="0.3">
      <c r="A1514" s="25">
        <v>1513</v>
      </c>
      <c r="B1514" s="26">
        <v>8522.0909681600006</v>
      </c>
      <c r="C1514" s="25">
        <v>1513</v>
      </c>
      <c r="D1514" s="26">
        <v>1.4296417987600001</v>
      </c>
      <c r="E1514" s="25">
        <v>1513</v>
      </c>
      <c r="F1514" s="26">
        <v>66.920000146899994</v>
      </c>
      <c r="G1514" s="25">
        <v>1513</v>
      </c>
      <c r="H1514" s="26">
        <v>0.13306026524799999</v>
      </c>
      <c r="I1514" s="25">
        <v>1513</v>
      </c>
      <c r="J1514" s="26">
        <v>7.4832953241599998E-2</v>
      </c>
      <c r="K1514" s="25">
        <v>1513</v>
      </c>
      <c r="L1514" s="26">
        <v>488115.08885900001</v>
      </c>
      <c r="M1514" s="25">
        <v>1513</v>
      </c>
      <c r="N1514" s="26">
        <v>78.459926655700002</v>
      </c>
      <c r="O1514" s="25">
        <v>1513</v>
      </c>
      <c r="P1514" s="26">
        <v>1.6913000071500001E-2</v>
      </c>
      <c r="Q1514" s="25">
        <v>1513</v>
      </c>
      <c r="R1514" s="32">
        <v>0.53545462363200003</v>
      </c>
      <c r="S1514" s="28">
        <v>1513</v>
      </c>
      <c r="T1514" s="35">
        <v>0.77924334741699997</v>
      </c>
      <c r="U1514" s="25">
        <v>1513</v>
      </c>
      <c r="V1514" s="26">
        <v>36.8820631392</v>
      </c>
      <c r="W1514" s="25">
        <v>1513</v>
      </c>
      <c r="X1514" s="26">
        <v>7.9785176830799998</v>
      </c>
      <c r="Y1514" s="25">
        <v>1513</v>
      </c>
      <c r="Z1514" s="26">
        <v>8.1430939155599999E-2</v>
      </c>
      <c r="AA1514" s="25">
        <v>1513</v>
      </c>
      <c r="AB1514" s="26">
        <v>6.0638846120199998</v>
      </c>
      <c r="AC1514" s="25">
        <v>1513</v>
      </c>
      <c r="AD1514" s="26">
        <v>0.18834839378400001</v>
      </c>
      <c r="AE1514" s="25">
        <v>1513</v>
      </c>
      <c r="AF1514" s="26">
        <v>488115.08885900001</v>
      </c>
      <c r="AG1514" s="25">
        <v>1513</v>
      </c>
      <c r="AH1514" s="26">
        <v>1.2662656669400001</v>
      </c>
      <c r="AI1514" s="25">
        <v>1513</v>
      </c>
      <c r="AJ1514" s="26">
        <v>61.803936741199998</v>
      </c>
      <c r="AK1514" s="25">
        <v>1513</v>
      </c>
      <c r="AL1514" s="26">
        <v>7.9073538419100003E-2</v>
      </c>
      <c r="AM1514" s="25">
        <v>1513</v>
      </c>
      <c r="AN1514" s="26">
        <v>1.3525057271000001</v>
      </c>
      <c r="AO1514" s="25">
        <v>1513</v>
      </c>
      <c r="AP1514" s="26">
        <v>0.98602432586099997</v>
      </c>
      <c r="AQ1514" s="25">
        <v>1513</v>
      </c>
      <c r="AR1514" s="26">
        <v>809.90841972099997</v>
      </c>
      <c r="AS1514" s="25">
        <v>1513</v>
      </c>
      <c r="AT1514" s="26">
        <v>0.88960818011300002</v>
      </c>
      <c r="AU1514" s="25">
        <v>1513</v>
      </c>
      <c r="AV1514" s="26">
        <v>7961.6600871299997</v>
      </c>
      <c r="AW1514" s="25">
        <v>1513</v>
      </c>
      <c r="AX1514" s="26">
        <v>1.2662656669400001</v>
      </c>
      <c r="AY1514" s="25">
        <v>1513</v>
      </c>
      <c r="AZ1514" s="26">
        <v>67.068284201300003</v>
      </c>
      <c r="BA1514" s="25">
        <v>1513</v>
      </c>
      <c r="BB1514" s="26">
        <v>8.8523650634500003E-2</v>
      </c>
      <c r="BC1514" s="25">
        <v>1513</v>
      </c>
      <c r="BD1514" s="26">
        <v>6.3612213663000003E-2</v>
      </c>
      <c r="BE1514" s="25">
        <v>1513</v>
      </c>
      <c r="BF1514" s="26">
        <v>0.84786413570300001</v>
      </c>
      <c r="BG1514" s="25">
        <v>1513</v>
      </c>
      <c r="BH1514" s="26">
        <v>37.609349997899997</v>
      </c>
      <c r="BI1514" s="25">
        <v>1513</v>
      </c>
      <c r="BJ1514" s="26">
        <v>396.80248715699997</v>
      </c>
      <c r="CB1514" s="37"/>
      <c r="CD1514" s="37"/>
      <c r="CE1514" s="37"/>
    </row>
    <row r="1515" spans="1:83" x14ac:dyDescent="0.3">
      <c r="A1515" s="25">
        <v>1514</v>
      </c>
      <c r="B1515" s="26">
        <v>10738.6052022</v>
      </c>
      <c r="C1515" s="25">
        <v>1514</v>
      </c>
      <c r="D1515" s="26">
        <v>1.43200420576</v>
      </c>
      <c r="E1515" s="25">
        <v>1514</v>
      </c>
      <c r="F1515" s="26">
        <v>44.017618669900003</v>
      </c>
      <c r="G1515" s="25">
        <v>1514</v>
      </c>
      <c r="H1515" s="26">
        <v>4.0837478638899999E-2</v>
      </c>
      <c r="I1515" s="25">
        <v>1514</v>
      </c>
      <c r="J1515" s="26">
        <v>0.11512750449</v>
      </c>
      <c r="K1515" s="25">
        <v>1514</v>
      </c>
      <c r="L1515" s="26">
        <v>410327.40756899997</v>
      </c>
      <c r="M1515" s="25">
        <v>1514</v>
      </c>
      <c r="N1515" s="26">
        <v>57.857565033500002</v>
      </c>
      <c r="O1515" s="25">
        <v>1514</v>
      </c>
      <c r="P1515" s="26">
        <v>1.60374271114E-2</v>
      </c>
      <c r="Q1515" s="25">
        <v>1514</v>
      </c>
      <c r="R1515" s="32">
        <v>0.81405023342899996</v>
      </c>
      <c r="S1515" s="28">
        <v>1514</v>
      </c>
      <c r="T1515" s="35">
        <v>0.64725856983200003</v>
      </c>
      <c r="U1515" s="25">
        <v>1514</v>
      </c>
      <c r="V1515" s="26">
        <v>35.554634857899998</v>
      </c>
      <c r="W1515" s="25">
        <v>1514</v>
      </c>
      <c r="X1515" s="26">
        <v>7.5134785158500002</v>
      </c>
      <c r="Y1515" s="25">
        <v>1514</v>
      </c>
      <c r="Z1515" s="26">
        <v>7.64982062785E-2</v>
      </c>
      <c r="AA1515" s="25">
        <v>1514</v>
      </c>
      <c r="AB1515" s="26">
        <v>8.3133804945400005</v>
      </c>
      <c r="AC1515" s="25">
        <v>1514</v>
      </c>
      <c r="AD1515" s="26">
        <v>0.39255511971700002</v>
      </c>
      <c r="AE1515" s="25">
        <v>1514</v>
      </c>
      <c r="AF1515" s="26">
        <v>410327.40756899997</v>
      </c>
      <c r="AG1515" s="25">
        <v>1514</v>
      </c>
      <c r="AH1515" s="26">
        <v>1.2656650866400001</v>
      </c>
      <c r="AI1515" s="25">
        <v>1514</v>
      </c>
      <c r="AJ1515" s="26">
        <v>62.318332291399997</v>
      </c>
      <c r="AK1515" s="25">
        <v>1514</v>
      </c>
      <c r="AL1515" s="26">
        <v>0.13494110538500001</v>
      </c>
      <c r="AM1515" s="25">
        <v>1514</v>
      </c>
      <c r="AN1515" s="26">
        <v>1.1549218836899999</v>
      </c>
      <c r="AO1515" s="25">
        <v>1514</v>
      </c>
      <c r="AP1515" s="26">
        <v>1.3928651328899999</v>
      </c>
      <c r="AQ1515" s="25">
        <v>1514</v>
      </c>
      <c r="AR1515" s="26">
        <v>445.49510000200002</v>
      </c>
      <c r="AS1515" s="25">
        <v>1514</v>
      </c>
      <c r="AT1515" s="26">
        <v>2.48901505697</v>
      </c>
      <c r="AU1515" s="25">
        <v>1514</v>
      </c>
      <c r="AV1515" s="26">
        <v>10195.214537399999</v>
      </c>
      <c r="AW1515" s="25">
        <v>1514</v>
      </c>
      <c r="AX1515" s="26">
        <v>1.2656650866400001</v>
      </c>
      <c r="AY1515" s="25">
        <v>1514</v>
      </c>
      <c r="AZ1515" s="26">
        <v>55.821068384999997</v>
      </c>
      <c r="BA1515" s="25">
        <v>1514</v>
      </c>
      <c r="BB1515" s="26">
        <v>2.4509454020400001E-2</v>
      </c>
      <c r="BC1515" s="25">
        <v>1514</v>
      </c>
      <c r="BD1515" s="26">
        <v>8.6469644091299994E-2</v>
      </c>
      <c r="BE1515" s="25">
        <v>1514</v>
      </c>
      <c r="BF1515" s="26">
        <v>0.88902090188799998</v>
      </c>
      <c r="BG1515" s="25">
        <v>1514</v>
      </c>
      <c r="BH1515" s="26">
        <v>36.268527860299997</v>
      </c>
      <c r="BI1515" s="25">
        <v>1514</v>
      </c>
      <c r="BJ1515" s="26">
        <v>246.71795579600001</v>
      </c>
      <c r="CB1515" s="37"/>
      <c r="CD1515" s="37"/>
      <c r="CE1515" s="37"/>
    </row>
    <row r="1516" spans="1:83" x14ac:dyDescent="0.3">
      <c r="A1516" s="25">
        <v>1515</v>
      </c>
      <c r="B1516" s="26">
        <v>11822.3909272</v>
      </c>
      <c r="C1516" s="25">
        <v>1515</v>
      </c>
      <c r="D1516" s="26">
        <v>2.0326729960200001</v>
      </c>
      <c r="E1516" s="25">
        <v>1515</v>
      </c>
      <c r="F1516" s="26">
        <v>55.094205614700002</v>
      </c>
      <c r="G1516" s="25">
        <v>1515</v>
      </c>
      <c r="H1516" s="26">
        <v>0.17535777494300001</v>
      </c>
      <c r="I1516" s="25">
        <v>1515</v>
      </c>
      <c r="J1516" s="26">
        <v>9.0682386641899995E-2</v>
      </c>
      <c r="K1516" s="25">
        <v>1515</v>
      </c>
      <c r="L1516" s="26">
        <v>442945.38677699998</v>
      </c>
      <c r="M1516" s="25">
        <v>1515</v>
      </c>
      <c r="N1516" s="26">
        <v>75.094149571599999</v>
      </c>
      <c r="O1516" s="25">
        <v>1515</v>
      </c>
      <c r="P1516" s="26">
        <v>1.9765924733100002E-2</v>
      </c>
      <c r="Q1516" s="25">
        <v>1515</v>
      </c>
      <c r="R1516" s="32">
        <v>0.69035682984799995</v>
      </c>
      <c r="S1516" s="28">
        <v>1515</v>
      </c>
      <c r="T1516" s="35">
        <v>0.70783961692300001</v>
      </c>
      <c r="U1516" s="25">
        <v>1515</v>
      </c>
      <c r="V1516" s="26">
        <v>43.999147108300001</v>
      </c>
      <c r="W1516" s="25">
        <v>1515</v>
      </c>
      <c r="X1516" s="26">
        <v>6.8492261427500001</v>
      </c>
      <c r="Y1516" s="25">
        <v>1515</v>
      </c>
      <c r="Z1516" s="26">
        <v>2.7361550359800001E-2</v>
      </c>
      <c r="AA1516" s="25">
        <v>1515</v>
      </c>
      <c r="AB1516" s="26">
        <v>9.6230342093200001</v>
      </c>
      <c r="AC1516" s="25">
        <v>1515</v>
      </c>
      <c r="AD1516" s="26">
        <v>0.253107290481</v>
      </c>
      <c r="AE1516" s="25">
        <v>1515</v>
      </c>
      <c r="AF1516" s="26">
        <v>442945.38677699998</v>
      </c>
      <c r="AG1516" s="25">
        <v>1515</v>
      </c>
      <c r="AH1516" s="26">
        <v>1.8758790220999999</v>
      </c>
      <c r="AI1516" s="25">
        <v>1515</v>
      </c>
      <c r="AJ1516" s="26">
        <v>79.857095836499994</v>
      </c>
      <c r="AK1516" s="25">
        <v>1515</v>
      </c>
      <c r="AL1516" s="26">
        <v>0.30012653965000002</v>
      </c>
      <c r="AM1516" s="25">
        <v>1515</v>
      </c>
      <c r="AN1516" s="26">
        <v>1.7572885519999999</v>
      </c>
      <c r="AO1516" s="25">
        <v>1515</v>
      </c>
      <c r="AP1516" s="26">
        <v>0.67072927639299995</v>
      </c>
      <c r="AQ1516" s="25">
        <v>1515</v>
      </c>
      <c r="AR1516" s="26">
        <v>544.34818805899999</v>
      </c>
      <c r="AS1516" s="25">
        <v>1515</v>
      </c>
      <c r="AT1516" s="26">
        <v>2.6319586051399999</v>
      </c>
      <c r="AU1516" s="25">
        <v>1515</v>
      </c>
      <c r="AV1516" s="26">
        <v>11117.867415000001</v>
      </c>
      <c r="AW1516" s="25">
        <v>1515</v>
      </c>
      <c r="AX1516" s="26">
        <v>1.8758790220999999</v>
      </c>
      <c r="AY1516" s="25">
        <v>1515</v>
      </c>
      <c r="AZ1516" s="26">
        <v>75.768888564700006</v>
      </c>
      <c r="BA1516" s="25">
        <v>1515</v>
      </c>
      <c r="BB1516" s="26">
        <v>0.132792664911</v>
      </c>
      <c r="BC1516" s="25">
        <v>1515</v>
      </c>
      <c r="BD1516" s="26">
        <v>8.6737501197399994E-2</v>
      </c>
      <c r="BE1516" s="25">
        <v>1515</v>
      </c>
      <c r="BF1516" s="26">
        <v>0.78046983389199998</v>
      </c>
      <c r="BG1516" s="25">
        <v>1515</v>
      </c>
      <c r="BH1516" s="26">
        <v>46.717811045600001</v>
      </c>
      <c r="BI1516" s="25">
        <v>1515</v>
      </c>
      <c r="BJ1516" s="26">
        <v>924.58044018999999</v>
      </c>
      <c r="CB1516" s="37"/>
      <c r="CD1516" s="37"/>
      <c r="CE1516" s="37"/>
    </row>
    <row r="1517" spans="1:83" x14ac:dyDescent="0.3">
      <c r="A1517" s="25">
        <v>1516</v>
      </c>
      <c r="B1517" s="26">
        <v>10377.6509357</v>
      </c>
      <c r="C1517" s="25">
        <v>1516</v>
      </c>
      <c r="D1517" s="26">
        <v>2.0549248584700002</v>
      </c>
      <c r="E1517" s="25">
        <v>1516</v>
      </c>
      <c r="F1517" s="26">
        <v>43.507782521700001</v>
      </c>
      <c r="G1517" s="25">
        <v>1516</v>
      </c>
      <c r="H1517" s="26">
        <v>0.108210401025</v>
      </c>
      <c r="I1517" s="25">
        <v>1516</v>
      </c>
      <c r="J1517" s="26">
        <v>4.0746540255199998E-2</v>
      </c>
      <c r="K1517" s="25">
        <v>1516</v>
      </c>
      <c r="L1517" s="26">
        <v>402094.20760600001</v>
      </c>
      <c r="M1517" s="25">
        <v>1516</v>
      </c>
      <c r="N1517" s="26">
        <v>78.853482427599999</v>
      </c>
      <c r="O1517" s="25">
        <v>1516</v>
      </c>
      <c r="P1517" s="26">
        <v>1.8190075912999999E-2</v>
      </c>
      <c r="Q1517" s="25">
        <v>1516</v>
      </c>
      <c r="R1517" s="32">
        <v>0.66602767810200003</v>
      </c>
      <c r="S1517" s="28">
        <v>1516</v>
      </c>
      <c r="T1517" s="35">
        <v>0.38669065775799999</v>
      </c>
      <c r="U1517" s="25">
        <v>1516</v>
      </c>
      <c r="V1517" s="26">
        <v>36.780245782100003</v>
      </c>
      <c r="W1517" s="25">
        <v>1516</v>
      </c>
      <c r="X1517" s="26">
        <v>3.5080399464199998</v>
      </c>
      <c r="Y1517" s="25">
        <v>1516</v>
      </c>
      <c r="Z1517" s="26">
        <v>8.5604679329700006E-2</v>
      </c>
      <c r="AA1517" s="25">
        <v>1516</v>
      </c>
      <c r="AB1517" s="26">
        <v>11.3020037596</v>
      </c>
      <c r="AC1517" s="25">
        <v>1516</v>
      </c>
      <c r="AD1517" s="26">
        <v>0.248838482941</v>
      </c>
      <c r="AE1517" s="25">
        <v>1516</v>
      </c>
      <c r="AF1517" s="26">
        <v>402094.20760600001</v>
      </c>
      <c r="AG1517" s="25">
        <v>1516</v>
      </c>
      <c r="AH1517" s="26">
        <v>1.9620005492999999</v>
      </c>
      <c r="AI1517" s="25">
        <v>1516</v>
      </c>
      <c r="AJ1517" s="26">
        <v>64.635872341999999</v>
      </c>
      <c r="AK1517" s="25">
        <v>1516</v>
      </c>
      <c r="AL1517" s="26">
        <v>0.15519139292299999</v>
      </c>
      <c r="AM1517" s="25">
        <v>1516</v>
      </c>
      <c r="AN1517" s="26">
        <v>1.82842475888</v>
      </c>
      <c r="AO1517" s="25">
        <v>1516</v>
      </c>
      <c r="AP1517" s="26">
        <v>0.50861293049300005</v>
      </c>
      <c r="AQ1517" s="25">
        <v>1516</v>
      </c>
      <c r="AR1517" s="26">
        <v>846.19029758700003</v>
      </c>
      <c r="AS1517" s="25">
        <v>1516</v>
      </c>
      <c r="AT1517" s="26">
        <v>1.3755492357900001</v>
      </c>
      <c r="AU1517" s="25">
        <v>1516</v>
      </c>
      <c r="AV1517" s="26">
        <v>9751.0586909100002</v>
      </c>
      <c r="AW1517" s="25">
        <v>1516</v>
      </c>
      <c r="AX1517" s="26">
        <v>1.9620005492999999</v>
      </c>
      <c r="AY1517" s="25">
        <v>1516</v>
      </c>
      <c r="AZ1517" s="26">
        <v>65.900322525700005</v>
      </c>
      <c r="BA1517" s="25">
        <v>1516</v>
      </c>
      <c r="BB1517" s="26">
        <v>6.1581949136E-2</v>
      </c>
      <c r="BC1517" s="25">
        <v>1516</v>
      </c>
      <c r="BD1517" s="26">
        <v>3.2687906622200003E-2</v>
      </c>
      <c r="BE1517" s="25">
        <v>1516</v>
      </c>
      <c r="BF1517" s="26">
        <v>0.90573014424200005</v>
      </c>
      <c r="BG1517" s="25">
        <v>1516</v>
      </c>
      <c r="BH1517" s="26">
        <v>37.028029991499999</v>
      </c>
      <c r="BI1517" s="25">
        <v>1516</v>
      </c>
      <c r="BJ1517" s="26">
        <v>896.92500947799999</v>
      </c>
      <c r="CB1517" s="37"/>
      <c r="CD1517" s="37"/>
      <c r="CE1517" s="37"/>
    </row>
    <row r="1518" spans="1:83" x14ac:dyDescent="0.3">
      <c r="A1518" s="25">
        <v>1517</v>
      </c>
      <c r="B1518" s="26">
        <v>4708.1023681099996</v>
      </c>
      <c r="C1518" s="25">
        <v>1517</v>
      </c>
      <c r="D1518" s="26">
        <v>1.49072026281</v>
      </c>
      <c r="E1518" s="25">
        <v>1517</v>
      </c>
      <c r="F1518" s="26">
        <v>54.256250675300002</v>
      </c>
      <c r="G1518" s="25">
        <v>1517</v>
      </c>
      <c r="H1518" s="26">
        <v>0.13340813664199999</v>
      </c>
      <c r="I1518" s="25">
        <v>1517</v>
      </c>
      <c r="J1518" s="26">
        <v>3.7373453252599997E-2</v>
      </c>
      <c r="K1518" s="25">
        <v>1517</v>
      </c>
      <c r="L1518" s="26">
        <v>409601.73256500001</v>
      </c>
      <c r="M1518" s="25">
        <v>1517</v>
      </c>
      <c r="N1518" s="26">
        <v>52.356300689500003</v>
      </c>
      <c r="O1518" s="25">
        <v>1517</v>
      </c>
      <c r="P1518" s="26">
        <v>1.27100022827E-2</v>
      </c>
      <c r="Q1518" s="25">
        <v>1517</v>
      </c>
      <c r="R1518" s="32">
        <v>0.39092628033100002</v>
      </c>
      <c r="S1518" s="28">
        <v>1517</v>
      </c>
      <c r="T1518" s="35">
        <v>0.621444293845</v>
      </c>
      <c r="U1518" s="25">
        <v>1517</v>
      </c>
      <c r="V1518" s="26">
        <v>26.8114467706</v>
      </c>
      <c r="W1518" s="25">
        <v>1517</v>
      </c>
      <c r="X1518" s="26">
        <v>1.8835199686499999</v>
      </c>
      <c r="Y1518" s="25">
        <v>1517</v>
      </c>
      <c r="Z1518" s="26">
        <v>2.5775977130700001E-2</v>
      </c>
      <c r="AA1518" s="25">
        <v>1517</v>
      </c>
      <c r="AB1518" s="26">
        <v>11.0347192946</v>
      </c>
      <c r="AC1518" s="25">
        <v>1517</v>
      </c>
      <c r="AD1518" s="26">
        <v>0.336946919771</v>
      </c>
      <c r="AE1518" s="25">
        <v>1517</v>
      </c>
      <c r="AF1518" s="26">
        <v>409601.73256500001</v>
      </c>
      <c r="AG1518" s="25">
        <v>1517</v>
      </c>
      <c r="AH1518" s="26">
        <v>1.42442950534</v>
      </c>
      <c r="AI1518" s="25">
        <v>1517</v>
      </c>
      <c r="AJ1518" s="26">
        <v>82.239203893500004</v>
      </c>
      <c r="AK1518" s="25">
        <v>1517</v>
      </c>
      <c r="AL1518" s="26">
        <v>0.11083151855499999</v>
      </c>
      <c r="AM1518" s="25">
        <v>1517</v>
      </c>
      <c r="AN1518" s="26">
        <v>1.3639047500199999</v>
      </c>
      <c r="AO1518" s="25">
        <v>1517</v>
      </c>
      <c r="AP1518" s="26">
        <v>0.41379244289599998</v>
      </c>
      <c r="AQ1518" s="25">
        <v>1517</v>
      </c>
      <c r="AR1518" s="26">
        <v>110.865841522</v>
      </c>
      <c r="AS1518" s="25">
        <v>1517</v>
      </c>
      <c r="AT1518" s="26">
        <v>4.07386708747</v>
      </c>
      <c r="AU1518" s="25">
        <v>1517</v>
      </c>
      <c r="AV1518" s="26">
        <v>4314.2417729700001</v>
      </c>
      <c r="AW1518" s="25">
        <v>1517</v>
      </c>
      <c r="AX1518" s="26">
        <v>1.42442950534</v>
      </c>
      <c r="AY1518" s="25">
        <v>1517</v>
      </c>
      <c r="AZ1518" s="26">
        <v>79.296477451599998</v>
      </c>
      <c r="BA1518" s="25">
        <v>1517</v>
      </c>
      <c r="BB1518" s="26">
        <v>4.3895257618399998E-2</v>
      </c>
      <c r="BC1518" s="25">
        <v>1517</v>
      </c>
      <c r="BD1518" s="26">
        <v>5.11843958302E-2</v>
      </c>
      <c r="BE1518" s="25">
        <v>1517</v>
      </c>
      <c r="BF1518" s="26">
        <v>0.90492034655099995</v>
      </c>
      <c r="BG1518" s="25">
        <v>1517</v>
      </c>
      <c r="BH1518" s="26">
        <v>27.721978868800001</v>
      </c>
      <c r="BI1518" s="25">
        <v>1517</v>
      </c>
      <c r="BJ1518" s="26">
        <v>726.87966369200001</v>
      </c>
      <c r="CB1518" s="37"/>
      <c r="CD1518" s="37"/>
      <c r="CE1518" s="37"/>
    </row>
    <row r="1519" spans="1:83" x14ac:dyDescent="0.3">
      <c r="A1519" s="25">
        <v>1518</v>
      </c>
      <c r="B1519" s="26">
        <v>10620.564719100001</v>
      </c>
      <c r="C1519" s="25">
        <v>1518</v>
      </c>
      <c r="D1519" s="26">
        <v>2.3600572518799998</v>
      </c>
      <c r="E1519" s="25">
        <v>1518</v>
      </c>
      <c r="F1519" s="26">
        <v>58.1135218796</v>
      </c>
      <c r="G1519" s="25">
        <v>1518</v>
      </c>
      <c r="H1519" s="26">
        <v>0.103561898863</v>
      </c>
      <c r="I1519" s="25">
        <v>1518</v>
      </c>
      <c r="J1519" s="26">
        <v>9.4957556366499996E-2</v>
      </c>
      <c r="K1519" s="25">
        <v>1518</v>
      </c>
      <c r="L1519" s="26">
        <v>486926.03784100001</v>
      </c>
      <c r="M1519" s="25">
        <v>1518</v>
      </c>
      <c r="N1519" s="26">
        <v>70.3385150915</v>
      </c>
      <c r="O1519" s="25">
        <v>1518</v>
      </c>
      <c r="P1519" s="26">
        <v>1.9775195228699999E-2</v>
      </c>
      <c r="Q1519" s="25">
        <v>1518</v>
      </c>
      <c r="R1519" s="32">
        <v>0.62591234448999999</v>
      </c>
      <c r="S1519" s="28">
        <v>1518</v>
      </c>
      <c r="T1519" s="35">
        <v>0.368719162948</v>
      </c>
      <c r="U1519" s="25">
        <v>1518</v>
      </c>
      <c r="V1519" s="26">
        <v>29.692283546799999</v>
      </c>
      <c r="W1519" s="25">
        <v>1518</v>
      </c>
      <c r="X1519" s="26">
        <v>3.0755281330000002</v>
      </c>
      <c r="Y1519" s="25">
        <v>1518</v>
      </c>
      <c r="Z1519" s="26">
        <v>1.9967356718300001E-2</v>
      </c>
      <c r="AA1519" s="25">
        <v>1518</v>
      </c>
      <c r="AB1519" s="26">
        <v>8.6255219977700008</v>
      </c>
      <c r="AC1519" s="25">
        <v>1518</v>
      </c>
      <c r="AD1519" s="26">
        <v>0.36290991393799998</v>
      </c>
      <c r="AE1519" s="25">
        <v>1518</v>
      </c>
      <c r="AF1519" s="26">
        <v>486926.03784100001</v>
      </c>
      <c r="AG1519" s="25">
        <v>1518</v>
      </c>
      <c r="AH1519" s="26">
        <v>2.2740981271299998</v>
      </c>
      <c r="AI1519" s="25">
        <v>1518</v>
      </c>
      <c r="AJ1519" s="26">
        <v>93.397794628</v>
      </c>
      <c r="AK1519" s="25">
        <v>1518</v>
      </c>
      <c r="AL1519" s="26">
        <v>0.13219207205200001</v>
      </c>
      <c r="AM1519" s="25">
        <v>1518</v>
      </c>
      <c r="AN1519" s="26">
        <v>1.3048789621800001</v>
      </c>
      <c r="AO1519" s="25">
        <v>1518</v>
      </c>
      <c r="AP1519" s="26">
        <v>0.43055943285100001</v>
      </c>
      <c r="AQ1519" s="25">
        <v>1518</v>
      </c>
      <c r="AR1519" s="26">
        <v>76.900938181699999</v>
      </c>
      <c r="AS1519" s="25">
        <v>1518</v>
      </c>
      <c r="AT1519" s="26">
        <v>4.4764881654900002</v>
      </c>
      <c r="AU1519" s="25">
        <v>1518</v>
      </c>
      <c r="AV1519" s="26">
        <v>10150.3691476</v>
      </c>
      <c r="AW1519" s="25">
        <v>1518</v>
      </c>
      <c r="AX1519" s="26">
        <v>2.2740981271299998</v>
      </c>
      <c r="AY1519" s="25">
        <v>1518</v>
      </c>
      <c r="AZ1519" s="26">
        <v>80.210755752500006</v>
      </c>
      <c r="BA1519" s="25">
        <v>1518</v>
      </c>
      <c r="BB1519" s="26">
        <v>7.0395530399799996E-2</v>
      </c>
      <c r="BC1519" s="25">
        <v>1518</v>
      </c>
      <c r="BD1519" s="26">
        <v>9.0996939864799994E-2</v>
      </c>
      <c r="BE1519" s="25">
        <v>1518</v>
      </c>
      <c r="BF1519" s="26">
        <v>0.83860752973499997</v>
      </c>
      <c r="BG1519" s="25">
        <v>1518</v>
      </c>
      <c r="BH1519" s="26">
        <v>33.119821779399999</v>
      </c>
      <c r="BI1519" s="25">
        <v>1518</v>
      </c>
      <c r="BJ1519" s="26">
        <v>398.60384598799999</v>
      </c>
      <c r="CB1519" s="37"/>
      <c r="CD1519" s="37"/>
      <c r="CE1519" s="37"/>
    </row>
    <row r="1520" spans="1:83" x14ac:dyDescent="0.3">
      <c r="A1520" s="25">
        <v>1519</v>
      </c>
      <c r="B1520" s="26">
        <v>11626.626410000001</v>
      </c>
      <c r="C1520" s="25">
        <v>1519</v>
      </c>
      <c r="D1520" s="26">
        <v>1.7662473999499999</v>
      </c>
      <c r="E1520" s="25">
        <v>1519</v>
      </c>
      <c r="F1520" s="26">
        <v>52.249469801700002</v>
      </c>
      <c r="G1520" s="25">
        <v>1519</v>
      </c>
      <c r="H1520" s="26">
        <v>0.18369241676</v>
      </c>
      <c r="I1520" s="25">
        <v>1519</v>
      </c>
      <c r="J1520" s="26">
        <v>0.15559251595099999</v>
      </c>
      <c r="K1520" s="25">
        <v>1519</v>
      </c>
      <c r="L1520" s="26">
        <v>777168.06079000002</v>
      </c>
      <c r="M1520" s="25">
        <v>1519</v>
      </c>
      <c r="N1520" s="26">
        <v>64.209677032900004</v>
      </c>
      <c r="O1520" s="25">
        <v>1519</v>
      </c>
      <c r="P1520" s="26">
        <v>1.51674912469E-2</v>
      </c>
      <c r="Q1520" s="25">
        <v>1519</v>
      </c>
      <c r="R1520" s="32">
        <v>0.69851670296799995</v>
      </c>
      <c r="S1520" s="28">
        <v>1519</v>
      </c>
      <c r="T1520" s="35">
        <v>0.60714344687900001</v>
      </c>
      <c r="U1520" s="25">
        <v>1519</v>
      </c>
      <c r="V1520" s="26">
        <v>29.534555928100001</v>
      </c>
      <c r="W1520" s="25">
        <v>1519</v>
      </c>
      <c r="X1520" s="26">
        <v>6.4361763729600003</v>
      </c>
      <c r="Y1520" s="25">
        <v>1519</v>
      </c>
      <c r="Z1520" s="26">
        <v>4.0000444099700001E-2</v>
      </c>
      <c r="AA1520" s="25">
        <v>1519</v>
      </c>
      <c r="AB1520" s="26">
        <v>14.200079021300001</v>
      </c>
      <c r="AC1520" s="25">
        <v>1519</v>
      </c>
      <c r="AD1520" s="26">
        <v>0.43406487998299997</v>
      </c>
      <c r="AE1520" s="25">
        <v>1519</v>
      </c>
      <c r="AF1520" s="26">
        <v>777168.06079000002</v>
      </c>
      <c r="AG1520" s="25">
        <v>1519</v>
      </c>
      <c r="AH1520" s="26">
        <v>1.6118788751399999</v>
      </c>
      <c r="AI1520" s="25">
        <v>1519</v>
      </c>
      <c r="AJ1520" s="26">
        <v>85.481560230599996</v>
      </c>
      <c r="AK1520" s="25">
        <v>1519</v>
      </c>
      <c r="AL1520" s="26">
        <v>0.34753450804500002</v>
      </c>
      <c r="AM1520" s="25">
        <v>1519</v>
      </c>
      <c r="AN1520" s="26">
        <v>1.59671161761</v>
      </c>
      <c r="AO1520" s="25">
        <v>1519</v>
      </c>
      <c r="AP1520" s="26">
        <v>0.81094645742000004</v>
      </c>
      <c r="AQ1520" s="25">
        <v>1519</v>
      </c>
      <c r="AR1520" s="26">
        <v>569.95116657799997</v>
      </c>
      <c r="AS1520" s="25">
        <v>1519</v>
      </c>
      <c r="AT1520" s="26">
        <v>4.7304828746399998</v>
      </c>
      <c r="AU1520" s="25">
        <v>1519</v>
      </c>
      <c r="AV1520" s="26">
        <v>10253.5787597</v>
      </c>
      <c r="AW1520" s="25">
        <v>1519</v>
      </c>
      <c r="AX1520" s="26">
        <v>1.6118788751399999</v>
      </c>
      <c r="AY1520" s="25">
        <v>1519</v>
      </c>
      <c r="AZ1520" s="26">
        <v>86.280183151399996</v>
      </c>
      <c r="BA1520" s="25">
        <v>1519</v>
      </c>
      <c r="BB1520" s="26">
        <v>0.115020296984</v>
      </c>
      <c r="BC1520" s="25">
        <v>1519</v>
      </c>
      <c r="BD1520" s="26">
        <v>0.13578886624700001</v>
      </c>
      <c r="BE1520" s="25">
        <v>1519</v>
      </c>
      <c r="BF1520" s="26">
        <v>0.749190836769</v>
      </c>
      <c r="BG1520" s="25">
        <v>1519</v>
      </c>
      <c r="BH1520" s="26">
        <v>31.5663752022</v>
      </c>
      <c r="BI1520" s="25">
        <v>1519</v>
      </c>
      <c r="BJ1520" s="26">
        <v>704.68499559099996</v>
      </c>
      <c r="CB1520" s="37"/>
      <c r="CD1520" s="37"/>
      <c r="CE1520" s="37"/>
    </row>
    <row r="1521" spans="1:83" x14ac:dyDescent="0.3">
      <c r="A1521" s="25">
        <v>1520</v>
      </c>
      <c r="B1521" s="26">
        <v>11897.882635100001</v>
      </c>
      <c r="C1521" s="25">
        <v>1520</v>
      </c>
      <c r="D1521" s="26">
        <v>1.5515276288099999</v>
      </c>
      <c r="E1521" s="25">
        <v>1520</v>
      </c>
      <c r="F1521" s="26">
        <v>55.412101485999997</v>
      </c>
      <c r="G1521" s="25">
        <v>1520</v>
      </c>
      <c r="H1521" s="26">
        <v>4.0199827014200003E-2</v>
      </c>
      <c r="I1521" s="25">
        <v>1520</v>
      </c>
      <c r="J1521" s="26">
        <v>0.115424701144</v>
      </c>
      <c r="K1521" s="25">
        <v>1520</v>
      </c>
      <c r="L1521" s="26">
        <v>432949.71133600001</v>
      </c>
      <c r="M1521" s="25">
        <v>1520</v>
      </c>
      <c r="N1521" s="26">
        <v>76.482657022300003</v>
      </c>
      <c r="O1521" s="25">
        <v>1520</v>
      </c>
      <c r="P1521" s="26">
        <v>1.9136825663400001E-2</v>
      </c>
      <c r="Q1521" s="25">
        <v>1520</v>
      </c>
      <c r="R1521" s="32">
        <v>0.59056294938200005</v>
      </c>
      <c r="S1521" s="28">
        <v>1520</v>
      </c>
      <c r="T1521" s="35">
        <v>0.63244444275599998</v>
      </c>
      <c r="U1521" s="25">
        <v>1520</v>
      </c>
      <c r="V1521" s="26">
        <v>44.5347549902</v>
      </c>
      <c r="W1521" s="25">
        <v>1520</v>
      </c>
      <c r="X1521" s="26">
        <v>9.0541907439300005</v>
      </c>
      <c r="Y1521" s="25">
        <v>1520</v>
      </c>
      <c r="Z1521" s="26">
        <v>1.0399089156099999E-2</v>
      </c>
      <c r="AA1521" s="25">
        <v>1520</v>
      </c>
      <c r="AB1521" s="26">
        <v>12.0048556988</v>
      </c>
      <c r="AC1521" s="25">
        <v>1520</v>
      </c>
      <c r="AD1521" s="26">
        <v>0.201524201726</v>
      </c>
      <c r="AE1521" s="25">
        <v>1520</v>
      </c>
      <c r="AF1521" s="26">
        <v>432949.71133600001</v>
      </c>
      <c r="AG1521" s="25">
        <v>1520</v>
      </c>
      <c r="AH1521" s="26">
        <v>1.3470967497599999</v>
      </c>
      <c r="AI1521" s="25">
        <v>1520</v>
      </c>
      <c r="AJ1521" s="26">
        <v>74.719098767199995</v>
      </c>
      <c r="AK1521" s="25">
        <v>1520</v>
      </c>
      <c r="AL1521" s="26">
        <v>0.17649909148000001</v>
      </c>
      <c r="AM1521" s="25">
        <v>1520</v>
      </c>
      <c r="AN1521" s="26">
        <v>1.0332274109699999</v>
      </c>
      <c r="AO1521" s="25">
        <v>1520</v>
      </c>
      <c r="AP1521" s="26">
        <v>1.0276510705199999</v>
      </c>
      <c r="AQ1521" s="25">
        <v>1520</v>
      </c>
      <c r="AR1521" s="26">
        <v>745.48894001999997</v>
      </c>
      <c r="AS1521" s="25">
        <v>1520</v>
      </c>
      <c r="AT1521" s="26">
        <v>3.7642368994400002</v>
      </c>
      <c r="AU1521" s="25">
        <v>1520</v>
      </c>
      <c r="AV1521" s="26">
        <v>11398.8666937</v>
      </c>
      <c r="AW1521" s="25">
        <v>1520</v>
      </c>
      <c r="AX1521" s="26">
        <v>1.3470967497599999</v>
      </c>
      <c r="AY1521" s="25">
        <v>1520</v>
      </c>
      <c r="AZ1521" s="26">
        <v>72.476730850799996</v>
      </c>
      <c r="BA1521" s="25">
        <v>1520</v>
      </c>
      <c r="BB1521" s="26">
        <v>1.91695745916E-2</v>
      </c>
      <c r="BC1521" s="25">
        <v>1520</v>
      </c>
      <c r="BD1521" s="26">
        <v>9.9490154144800003E-2</v>
      </c>
      <c r="BE1521" s="25">
        <v>1520</v>
      </c>
      <c r="BF1521" s="26">
        <v>0.88134027126400005</v>
      </c>
      <c r="BG1521" s="25">
        <v>1520</v>
      </c>
      <c r="BH1521" s="26">
        <v>61.671988793600001</v>
      </c>
      <c r="BI1521" s="25">
        <v>1520</v>
      </c>
      <c r="BJ1521" s="26">
        <v>2520.2660598799998</v>
      </c>
      <c r="CB1521" s="37"/>
      <c r="CD1521" s="37"/>
      <c r="CE1521" s="37"/>
    </row>
    <row r="1522" spans="1:83" x14ac:dyDescent="0.3">
      <c r="A1522" s="25">
        <v>1521</v>
      </c>
      <c r="B1522" s="26">
        <v>5390.3139274699997</v>
      </c>
      <c r="C1522" s="25">
        <v>1521</v>
      </c>
      <c r="D1522" s="26">
        <v>2.2165212795599998</v>
      </c>
      <c r="E1522" s="25">
        <v>1521</v>
      </c>
      <c r="F1522" s="26">
        <v>42.921860367199997</v>
      </c>
      <c r="G1522" s="25">
        <v>1521</v>
      </c>
      <c r="H1522" s="26">
        <v>0.112790256093</v>
      </c>
      <c r="I1522" s="25">
        <v>1521</v>
      </c>
      <c r="J1522" s="26">
        <v>8.7615362681899997E-2</v>
      </c>
      <c r="K1522" s="25">
        <v>1521</v>
      </c>
      <c r="L1522" s="26">
        <v>695113.41611200001</v>
      </c>
      <c r="M1522" s="25">
        <v>1521</v>
      </c>
      <c r="N1522" s="26">
        <v>52.503971954599997</v>
      </c>
      <c r="O1522" s="25">
        <v>1521</v>
      </c>
      <c r="P1522" s="26">
        <v>1.33404329406E-2</v>
      </c>
      <c r="Q1522" s="25">
        <v>1521</v>
      </c>
      <c r="R1522" s="32">
        <v>0.84847088249500002</v>
      </c>
      <c r="S1522" s="28">
        <v>1521</v>
      </c>
      <c r="T1522" s="35">
        <v>0.47537741371499997</v>
      </c>
      <c r="U1522" s="25">
        <v>1521</v>
      </c>
      <c r="V1522" s="26">
        <v>44.985142082700001</v>
      </c>
      <c r="W1522" s="25">
        <v>1521</v>
      </c>
      <c r="X1522" s="26">
        <v>3.3857716736999999</v>
      </c>
      <c r="Y1522" s="25">
        <v>1521</v>
      </c>
      <c r="Z1522" s="26">
        <v>3.1186689643799999E-2</v>
      </c>
      <c r="AA1522" s="25">
        <v>1521</v>
      </c>
      <c r="AB1522" s="26">
        <v>10.8372126091</v>
      </c>
      <c r="AC1522" s="25">
        <v>1521</v>
      </c>
      <c r="AD1522" s="26">
        <v>0.15685496965699999</v>
      </c>
      <c r="AE1522" s="25">
        <v>1521</v>
      </c>
      <c r="AF1522" s="26">
        <v>695113.41611200001</v>
      </c>
      <c r="AG1522" s="25">
        <v>1521</v>
      </c>
      <c r="AH1522" s="26">
        <v>2.12306574578</v>
      </c>
      <c r="AI1522" s="25">
        <v>1521</v>
      </c>
      <c r="AJ1522" s="26">
        <v>68.008544889500001</v>
      </c>
      <c r="AK1522" s="25">
        <v>1521</v>
      </c>
      <c r="AL1522" s="26">
        <v>0.14499061488699999</v>
      </c>
      <c r="AM1522" s="25">
        <v>1521</v>
      </c>
      <c r="AN1522" s="26">
        <v>1.42673953432</v>
      </c>
      <c r="AO1522" s="25">
        <v>1521</v>
      </c>
      <c r="AP1522" s="26">
        <v>0.68598842241799995</v>
      </c>
      <c r="AQ1522" s="25">
        <v>1521</v>
      </c>
      <c r="AR1522" s="26">
        <v>865.35386422399995</v>
      </c>
      <c r="AS1522" s="25">
        <v>1521</v>
      </c>
      <c r="AT1522" s="26">
        <v>1.24639071502</v>
      </c>
      <c r="AU1522" s="25">
        <v>1521</v>
      </c>
      <c r="AV1522" s="26">
        <v>4658.9294763300004</v>
      </c>
      <c r="AW1522" s="25">
        <v>1521</v>
      </c>
      <c r="AX1522" s="26">
        <v>2.12306574578</v>
      </c>
      <c r="AY1522" s="25">
        <v>1521</v>
      </c>
      <c r="AZ1522" s="26">
        <v>71.6950768504</v>
      </c>
      <c r="BA1522" s="25">
        <v>1521</v>
      </c>
      <c r="BB1522" s="26">
        <v>2.4576629283300001E-2</v>
      </c>
      <c r="BC1522" s="25">
        <v>1521</v>
      </c>
      <c r="BD1522" s="26">
        <v>5.0304252399700003E-2</v>
      </c>
      <c r="BE1522" s="25">
        <v>1521</v>
      </c>
      <c r="BF1522" s="26">
        <v>0.925119118317</v>
      </c>
      <c r="BG1522" s="25">
        <v>1521</v>
      </c>
      <c r="BH1522" s="26">
        <v>45.5409875916</v>
      </c>
      <c r="BI1522" s="25">
        <v>1521</v>
      </c>
      <c r="BJ1522" s="26">
        <v>2608.6566366400002</v>
      </c>
      <c r="CB1522" s="37"/>
      <c r="CD1522" s="37"/>
      <c r="CE1522" s="37"/>
    </row>
    <row r="1523" spans="1:83" x14ac:dyDescent="0.3">
      <c r="A1523" s="25">
        <v>1522</v>
      </c>
      <c r="B1523" s="26">
        <v>3033.3380209500001</v>
      </c>
      <c r="C1523" s="25">
        <v>1522</v>
      </c>
      <c r="D1523" s="26">
        <v>2.0383198058200001</v>
      </c>
      <c r="E1523" s="25">
        <v>1522</v>
      </c>
      <c r="F1523" s="26">
        <v>69.590902776600004</v>
      </c>
      <c r="G1523" s="25">
        <v>1522</v>
      </c>
      <c r="H1523" s="26">
        <v>0.19655161124100001</v>
      </c>
      <c r="I1523" s="25">
        <v>1522</v>
      </c>
      <c r="J1523" s="26">
        <v>4.6857714218699997E-2</v>
      </c>
      <c r="K1523" s="25">
        <v>1522</v>
      </c>
      <c r="L1523" s="26">
        <v>491747.88744000002</v>
      </c>
      <c r="M1523" s="25">
        <v>1522</v>
      </c>
      <c r="N1523" s="26">
        <v>59.094855816200003</v>
      </c>
      <c r="O1523" s="25">
        <v>1522</v>
      </c>
      <c r="P1523" s="26">
        <v>1.14046571263E-2</v>
      </c>
      <c r="Q1523" s="25">
        <v>1522</v>
      </c>
      <c r="R1523" s="32">
        <v>0.69273387152099997</v>
      </c>
      <c r="S1523" s="28">
        <v>1522</v>
      </c>
      <c r="T1523" s="35">
        <v>0.59995649562700004</v>
      </c>
      <c r="U1523" s="25">
        <v>1522</v>
      </c>
      <c r="V1523" s="26">
        <v>41.8028076863</v>
      </c>
      <c r="W1523" s="25">
        <v>1522</v>
      </c>
      <c r="X1523" s="26">
        <v>5.4333754001400001</v>
      </c>
      <c r="Y1523" s="25">
        <v>1522</v>
      </c>
      <c r="Z1523" s="26">
        <v>8.2575797093400002E-2</v>
      </c>
      <c r="AA1523" s="25">
        <v>1522</v>
      </c>
      <c r="AB1523" s="26">
        <v>5.89348807998</v>
      </c>
      <c r="AC1523" s="25">
        <v>1522</v>
      </c>
      <c r="AD1523" s="26">
        <v>0.39516939336899998</v>
      </c>
      <c r="AE1523" s="25">
        <v>1522</v>
      </c>
      <c r="AF1523" s="26">
        <v>491747.88744000002</v>
      </c>
      <c r="AG1523" s="25">
        <v>1522</v>
      </c>
      <c r="AH1523" s="26">
        <v>1.90664692986</v>
      </c>
      <c r="AI1523" s="25">
        <v>1522</v>
      </c>
      <c r="AJ1523" s="26">
        <v>80.905416762599998</v>
      </c>
      <c r="AK1523" s="25">
        <v>1522</v>
      </c>
      <c r="AL1523" s="26">
        <v>0.11772005308400001</v>
      </c>
      <c r="AM1523" s="25">
        <v>1522</v>
      </c>
      <c r="AN1523" s="26">
        <v>1.3964705982300001</v>
      </c>
      <c r="AO1523" s="25">
        <v>1522</v>
      </c>
      <c r="AP1523" s="26">
        <v>0.468458355918</v>
      </c>
      <c r="AQ1523" s="25">
        <v>1522</v>
      </c>
      <c r="AR1523" s="26">
        <v>168.46683330400001</v>
      </c>
      <c r="AS1523" s="25">
        <v>1522</v>
      </c>
      <c r="AT1523" s="26">
        <v>2.1517643854599999</v>
      </c>
      <c r="AU1523" s="25">
        <v>1522</v>
      </c>
      <c r="AV1523" s="26">
        <v>2647.38016195</v>
      </c>
      <c r="AW1523" s="25">
        <v>1522</v>
      </c>
      <c r="AX1523" s="26">
        <v>1.90664692986</v>
      </c>
      <c r="AY1523" s="25">
        <v>1522</v>
      </c>
      <c r="AZ1523" s="26">
        <v>80.999026586799999</v>
      </c>
      <c r="BA1523" s="25">
        <v>1522</v>
      </c>
      <c r="BB1523" s="26">
        <v>7.4740325647999997E-2</v>
      </c>
      <c r="BC1523" s="25">
        <v>1522</v>
      </c>
      <c r="BD1523" s="26">
        <v>5.8366701305300001E-2</v>
      </c>
      <c r="BE1523" s="25">
        <v>1522</v>
      </c>
      <c r="BF1523" s="26">
        <v>0.86689297304699997</v>
      </c>
      <c r="BG1523" s="25">
        <v>1522</v>
      </c>
      <c r="BH1523" s="26">
        <v>42.335794510900001</v>
      </c>
      <c r="BI1523" s="25">
        <v>1522</v>
      </c>
      <c r="BJ1523" s="26">
        <v>119.52040415899999</v>
      </c>
      <c r="CB1523" s="37"/>
      <c r="CD1523" s="37"/>
      <c r="CE1523" s="37"/>
    </row>
    <row r="1524" spans="1:83" x14ac:dyDescent="0.3">
      <c r="A1524" s="25">
        <v>1523</v>
      </c>
      <c r="B1524" s="26">
        <v>3458.5986777799999</v>
      </c>
      <c r="C1524" s="25">
        <v>1523</v>
      </c>
      <c r="D1524" s="26">
        <v>2.3262217116200001</v>
      </c>
      <c r="E1524" s="25">
        <v>1523</v>
      </c>
      <c r="F1524" s="26">
        <v>52.4680591726</v>
      </c>
      <c r="G1524" s="25">
        <v>1523</v>
      </c>
      <c r="H1524" s="26">
        <v>0.126484255347</v>
      </c>
      <c r="I1524" s="25">
        <v>1523</v>
      </c>
      <c r="J1524" s="26">
        <v>0.17405068650700001</v>
      </c>
      <c r="K1524" s="25">
        <v>1523</v>
      </c>
      <c r="L1524" s="26">
        <v>774093.24044199998</v>
      </c>
      <c r="M1524" s="25">
        <v>1523</v>
      </c>
      <c r="N1524" s="26">
        <v>51.982379954400002</v>
      </c>
      <c r="O1524" s="25">
        <v>1523</v>
      </c>
      <c r="P1524" s="26">
        <v>1.6835176346599999E-2</v>
      </c>
      <c r="Q1524" s="25">
        <v>1523</v>
      </c>
      <c r="R1524" s="32">
        <v>0.54719064149499996</v>
      </c>
      <c r="S1524" s="28">
        <v>1523</v>
      </c>
      <c r="T1524" s="35">
        <v>0.73780358185700001</v>
      </c>
      <c r="U1524" s="25">
        <v>1523</v>
      </c>
      <c r="V1524" s="26">
        <v>33.119648163100003</v>
      </c>
      <c r="W1524" s="25">
        <v>1523</v>
      </c>
      <c r="X1524" s="26">
        <v>7.2491023492700002</v>
      </c>
      <c r="Y1524" s="25">
        <v>1523</v>
      </c>
      <c r="Z1524" s="26">
        <v>6.2293191459099999E-2</v>
      </c>
      <c r="AA1524" s="25">
        <v>1523</v>
      </c>
      <c r="AB1524" s="26">
        <v>14.101879393600001</v>
      </c>
      <c r="AC1524" s="25">
        <v>1523</v>
      </c>
      <c r="AD1524" s="26">
        <v>0.28978616979799998</v>
      </c>
      <c r="AE1524" s="25">
        <v>1523</v>
      </c>
      <c r="AF1524" s="26">
        <v>774093.24044199998</v>
      </c>
      <c r="AG1524" s="25">
        <v>1523</v>
      </c>
      <c r="AH1524" s="26">
        <v>2.1515594757700001</v>
      </c>
      <c r="AI1524" s="25">
        <v>1523</v>
      </c>
      <c r="AJ1524" s="26">
        <v>55.428031487399998</v>
      </c>
      <c r="AK1524" s="25">
        <v>1523</v>
      </c>
      <c r="AL1524" s="26">
        <v>0.14464428835400001</v>
      </c>
      <c r="AM1524" s="25">
        <v>1523</v>
      </c>
      <c r="AN1524" s="26">
        <v>0.971008816005</v>
      </c>
      <c r="AO1524" s="25">
        <v>1523</v>
      </c>
      <c r="AP1524" s="26">
        <v>1.2212524179399999</v>
      </c>
      <c r="AQ1524" s="25">
        <v>1523</v>
      </c>
      <c r="AR1524" s="26">
        <v>1787.46449489</v>
      </c>
      <c r="AS1524" s="25">
        <v>1523</v>
      </c>
      <c r="AT1524" s="26">
        <v>2.0949774797299998</v>
      </c>
      <c r="AU1524" s="25">
        <v>1523</v>
      </c>
      <c r="AV1524" s="26">
        <v>2558.4170782599999</v>
      </c>
      <c r="AW1524" s="25">
        <v>1523</v>
      </c>
      <c r="AX1524" s="26">
        <v>2.1515594757700001</v>
      </c>
      <c r="AY1524" s="25">
        <v>1523</v>
      </c>
      <c r="AZ1524" s="26">
        <v>61.0882875004</v>
      </c>
      <c r="BA1524" s="25">
        <v>1523</v>
      </c>
      <c r="BB1524" s="26">
        <v>4.0835111115800002E-3</v>
      </c>
      <c r="BC1524" s="25">
        <v>1523</v>
      </c>
      <c r="BD1524" s="26">
        <v>5.03439527235E-2</v>
      </c>
      <c r="BE1524" s="25">
        <v>1523</v>
      </c>
      <c r="BF1524" s="26">
        <v>0.94557253616500003</v>
      </c>
      <c r="BG1524" s="25">
        <v>1523</v>
      </c>
      <c r="BH1524" s="26">
        <v>33.550578091200002</v>
      </c>
      <c r="BI1524" s="25">
        <v>1523</v>
      </c>
      <c r="BJ1524" s="26">
        <v>1259.9773502</v>
      </c>
      <c r="CB1524" s="37"/>
      <c r="CD1524" s="37"/>
      <c r="CE1524" s="37"/>
    </row>
    <row r="1525" spans="1:83" x14ac:dyDescent="0.3">
      <c r="A1525" s="25">
        <v>1524</v>
      </c>
      <c r="B1525" s="26">
        <v>4080.78822421</v>
      </c>
      <c r="C1525" s="25">
        <v>1524</v>
      </c>
      <c r="D1525" s="26">
        <v>1.4673783252999999</v>
      </c>
      <c r="E1525" s="25">
        <v>1524</v>
      </c>
      <c r="F1525" s="26">
        <v>43.185521831899997</v>
      </c>
      <c r="G1525" s="25">
        <v>1524</v>
      </c>
      <c r="H1525" s="26">
        <v>0.18488053475499999</v>
      </c>
      <c r="I1525" s="25">
        <v>1524</v>
      </c>
      <c r="J1525" s="26">
        <v>0.179623160374</v>
      </c>
      <c r="K1525" s="25">
        <v>1524</v>
      </c>
      <c r="L1525" s="26">
        <v>461674.16865000001</v>
      </c>
      <c r="M1525" s="25">
        <v>1524</v>
      </c>
      <c r="N1525" s="26">
        <v>72.080338827199995</v>
      </c>
      <c r="O1525" s="25">
        <v>1524</v>
      </c>
      <c r="P1525" s="26">
        <v>1.22971900472E-2</v>
      </c>
      <c r="Q1525" s="25">
        <v>1524</v>
      </c>
      <c r="R1525" s="32">
        <v>0.69576817048999995</v>
      </c>
      <c r="S1525" s="28">
        <v>1524</v>
      </c>
      <c r="T1525" s="35">
        <v>0.74130452259799995</v>
      </c>
      <c r="U1525" s="25">
        <v>1524</v>
      </c>
      <c r="V1525" s="26">
        <v>25.653338315100001</v>
      </c>
      <c r="W1525" s="25">
        <v>1524</v>
      </c>
      <c r="X1525" s="26">
        <v>7.8345306353200002</v>
      </c>
      <c r="Y1525" s="25">
        <v>1524</v>
      </c>
      <c r="Z1525" s="26">
        <v>2.7252921190000001E-2</v>
      </c>
      <c r="AA1525" s="25">
        <v>1524</v>
      </c>
      <c r="AB1525" s="26">
        <v>6.6940873765699997</v>
      </c>
      <c r="AC1525" s="25">
        <v>1524</v>
      </c>
      <c r="AD1525" s="26">
        <v>0.22554597562299999</v>
      </c>
      <c r="AE1525" s="25">
        <v>1524</v>
      </c>
      <c r="AF1525" s="26">
        <v>461674.16865000001</v>
      </c>
      <c r="AG1525" s="25">
        <v>1524</v>
      </c>
      <c r="AH1525" s="26">
        <v>1.28989113489</v>
      </c>
      <c r="AI1525" s="25">
        <v>1524</v>
      </c>
      <c r="AJ1525" s="26">
        <v>78.793343669199999</v>
      </c>
      <c r="AK1525" s="25">
        <v>1524</v>
      </c>
      <c r="AL1525" s="26">
        <v>0.28309193650800002</v>
      </c>
      <c r="AM1525" s="25">
        <v>1524</v>
      </c>
      <c r="AN1525" s="26">
        <v>1.4311289539500001</v>
      </c>
      <c r="AO1525" s="25">
        <v>1524</v>
      </c>
      <c r="AP1525" s="26">
        <v>0.97768505968899999</v>
      </c>
      <c r="AQ1525" s="25">
        <v>1524</v>
      </c>
      <c r="AR1525" s="26">
        <v>369.401115301</v>
      </c>
      <c r="AS1525" s="25">
        <v>1524</v>
      </c>
      <c r="AT1525" s="26">
        <v>2.04592746371</v>
      </c>
      <c r="AU1525" s="25">
        <v>1524</v>
      </c>
      <c r="AV1525" s="26">
        <v>3382.1224790000001</v>
      </c>
      <c r="AW1525" s="25">
        <v>1524</v>
      </c>
      <c r="AX1525" s="26">
        <v>1.28989113489</v>
      </c>
      <c r="AY1525" s="25">
        <v>1524</v>
      </c>
      <c r="AZ1525" s="26">
        <v>78.836537435400004</v>
      </c>
      <c r="BA1525" s="25">
        <v>1524</v>
      </c>
      <c r="BB1525" s="26">
        <v>8.5727909945E-2</v>
      </c>
      <c r="BC1525" s="25">
        <v>1524</v>
      </c>
      <c r="BD1525" s="26">
        <v>0.14749742309800001</v>
      </c>
      <c r="BE1525" s="25">
        <v>1524</v>
      </c>
      <c r="BF1525" s="26">
        <v>0.76677466695700003</v>
      </c>
      <c r="BG1525" s="25">
        <v>1524</v>
      </c>
      <c r="BH1525" s="26">
        <v>30.242394621500001</v>
      </c>
      <c r="BI1525" s="25">
        <v>1524</v>
      </c>
      <c r="BJ1525" s="26">
        <v>550.70914224000001</v>
      </c>
      <c r="CB1525" s="37"/>
      <c r="CD1525" s="37"/>
      <c r="CE1525" s="37"/>
    </row>
    <row r="1526" spans="1:83" x14ac:dyDescent="0.3">
      <c r="A1526" s="25">
        <v>1525</v>
      </c>
      <c r="B1526" s="26">
        <v>10978.965358199999</v>
      </c>
      <c r="C1526" s="25">
        <v>1525</v>
      </c>
      <c r="D1526" s="26">
        <v>1.5365840450499999</v>
      </c>
      <c r="E1526" s="25">
        <v>1525</v>
      </c>
      <c r="F1526" s="26">
        <v>40.1725863291</v>
      </c>
      <c r="G1526" s="25">
        <v>1525</v>
      </c>
      <c r="H1526" s="26">
        <v>0.129642398756</v>
      </c>
      <c r="I1526" s="25">
        <v>1525</v>
      </c>
      <c r="J1526" s="26">
        <v>7.9754354211300005E-2</v>
      </c>
      <c r="K1526" s="25">
        <v>1525</v>
      </c>
      <c r="L1526" s="26">
        <v>785184.43652400002</v>
      </c>
      <c r="M1526" s="25">
        <v>1525</v>
      </c>
      <c r="N1526" s="26">
        <v>63.167702601199998</v>
      </c>
      <c r="O1526" s="25">
        <v>1525</v>
      </c>
      <c r="P1526" s="26">
        <v>1.8134894960300001E-2</v>
      </c>
      <c r="Q1526" s="25">
        <v>1525</v>
      </c>
      <c r="R1526" s="32">
        <v>0.40616228598300003</v>
      </c>
      <c r="S1526" s="28">
        <v>1525</v>
      </c>
      <c r="T1526" s="35">
        <v>0.30587574411599999</v>
      </c>
      <c r="U1526" s="25">
        <v>1525</v>
      </c>
      <c r="V1526" s="26">
        <v>38.262860508199999</v>
      </c>
      <c r="W1526" s="25">
        <v>1525</v>
      </c>
      <c r="X1526" s="26">
        <v>4.1431058698000003</v>
      </c>
      <c r="Y1526" s="25">
        <v>1525</v>
      </c>
      <c r="Z1526" s="26">
        <v>8.6558090653199998E-2</v>
      </c>
      <c r="AA1526" s="25">
        <v>1525</v>
      </c>
      <c r="AB1526" s="26">
        <v>14.7199554481</v>
      </c>
      <c r="AC1526" s="25">
        <v>1525</v>
      </c>
      <c r="AD1526" s="26">
        <v>0.49117808395500001</v>
      </c>
      <c r="AE1526" s="25">
        <v>1525</v>
      </c>
      <c r="AF1526" s="26">
        <v>785184.43652400002</v>
      </c>
      <c r="AG1526" s="25">
        <v>1525</v>
      </c>
      <c r="AH1526" s="26">
        <v>1.4283844325399999</v>
      </c>
      <c r="AI1526" s="25">
        <v>1525</v>
      </c>
      <c r="AJ1526" s="26">
        <v>82.158884653800001</v>
      </c>
      <c r="AK1526" s="25">
        <v>1525</v>
      </c>
      <c r="AL1526" s="26">
        <v>0.14689417388100001</v>
      </c>
      <c r="AM1526" s="25">
        <v>1525</v>
      </c>
      <c r="AN1526" s="26">
        <v>1.4270107090699999</v>
      </c>
      <c r="AO1526" s="25">
        <v>1525</v>
      </c>
      <c r="AP1526" s="26">
        <v>0.47057948738400002</v>
      </c>
      <c r="AQ1526" s="25">
        <v>1525</v>
      </c>
      <c r="AR1526" s="26">
        <v>574.417048626</v>
      </c>
      <c r="AS1526" s="25">
        <v>1525</v>
      </c>
      <c r="AT1526" s="26">
        <v>3.61683702857</v>
      </c>
      <c r="AU1526" s="25">
        <v>1525</v>
      </c>
      <c r="AV1526" s="26">
        <v>9845.8886847199992</v>
      </c>
      <c r="AW1526" s="25">
        <v>1525</v>
      </c>
      <c r="AX1526" s="26">
        <v>1.4283844325399999</v>
      </c>
      <c r="AY1526" s="25">
        <v>1525</v>
      </c>
      <c r="AZ1526" s="26">
        <v>80.799956908300004</v>
      </c>
      <c r="BA1526" s="25">
        <v>1525</v>
      </c>
      <c r="BB1526" s="26">
        <v>5.2883527921300001E-2</v>
      </c>
      <c r="BC1526" s="25">
        <v>1525</v>
      </c>
      <c r="BD1526" s="26">
        <v>6.5529655574099996E-2</v>
      </c>
      <c r="BE1526" s="25">
        <v>1525</v>
      </c>
      <c r="BF1526" s="26">
        <v>0.88158681650500004</v>
      </c>
      <c r="BG1526" s="25">
        <v>1525</v>
      </c>
      <c r="BH1526" s="26">
        <v>38.677022076599997</v>
      </c>
      <c r="BI1526" s="25">
        <v>1525</v>
      </c>
      <c r="BJ1526" s="26">
        <v>509.85155653499999</v>
      </c>
      <c r="CB1526" s="37"/>
      <c r="CD1526" s="37"/>
      <c r="CE1526" s="37"/>
    </row>
    <row r="1527" spans="1:83" x14ac:dyDescent="0.3">
      <c r="A1527" s="25">
        <v>1526</v>
      </c>
      <c r="B1527" s="26">
        <v>5756.4080218999998</v>
      </c>
      <c r="C1527" s="25">
        <v>1526</v>
      </c>
      <c r="D1527" s="26">
        <v>1.37250799082</v>
      </c>
      <c r="E1527" s="25">
        <v>1526</v>
      </c>
      <c r="F1527" s="26">
        <v>57.941446916799997</v>
      </c>
      <c r="G1527" s="25">
        <v>1526</v>
      </c>
      <c r="H1527" s="26">
        <v>0.16833497804</v>
      </c>
      <c r="I1527" s="25">
        <v>1526</v>
      </c>
      <c r="J1527" s="26">
        <v>6.05806682796E-2</v>
      </c>
      <c r="K1527" s="25">
        <v>1526</v>
      </c>
      <c r="L1527" s="26">
        <v>757404.92374500004</v>
      </c>
      <c r="M1527" s="25">
        <v>1526</v>
      </c>
      <c r="N1527" s="26">
        <v>68.230359744899999</v>
      </c>
      <c r="O1527" s="25">
        <v>1526</v>
      </c>
      <c r="P1527" s="26">
        <v>1.1050368154399999E-2</v>
      </c>
      <c r="Q1527" s="25">
        <v>1526</v>
      </c>
      <c r="R1527" s="32">
        <v>0.70702275761</v>
      </c>
      <c r="S1527" s="28">
        <v>1526</v>
      </c>
      <c r="T1527" s="35">
        <v>0.32454536848299997</v>
      </c>
      <c r="U1527" s="25">
        <v>1526</v>
      </c>
      <c r="V1527" s="26">
        <v>43.138726012299998</v>
      </c>
      <c r="W1527" s="25">
        <v>1526</v>
      </c>
      <c r="X1527" s="26">
        <v>4.2925760770399997</v>
      </c>
      <c r="Y1527" s="25">
        <v>1526</v>
      </c>
      <c r="Z1527" s="26">
        <v>1.8351214945199999E-2</v>
      </c>
      <c r="AA1527" s="25">
        <v>1526</v>
      </c>
      <c r="AB1527" s="26">
        <v>12.039705444999999</v>
      </c>
      <c r="AC1527" s="25">
        <v>1526</v>
      </c>
      <c r="AD1527" s="26">
        <v>0.44329449028399998</v>
      </c>
      <c r="AE1527" s="25">
        <v>1526</v>
      </c>
      <c r="AF1527" s="26">
        <v>757404.92374500004</v>
      </c>
      <c r="AG1527" s="25">
        <v>1526</v>
      </c>
      <c r="AH1527" s="26">
        <v>1.2595799298399999</v>
      </c>
      <c r="AI1527" s="25">
        <v>1526</v>
      </c>
      <c r="AJ1527" s="26">
        <v>94.470046947200004</v>
      </c>
      <c r="AK1527" s="25">
        <v>1526</v>
      </c>
      <c r="AL1527" s="26">
        <v>0.103642169247</v>
      </c>
      <c r="AM1527" s="25">
        <v>1526</v>
      </c>
      <c r="AN1527" s="26">
        <v>1.3824580791500001</v>
      </c>
      <c r="AO1527" s="25">
        <v>1526</v>
      </c>
      <c r="AP1527" s="26">
        <v>0.27223625363999998</v>
      </c>
      <c r="AQ1527" s="25">
        <v>1526</v>
      </c>
      <c r="AR1527" s="26">
        <v>132.20159704700001</v>
      </c>
      <c r="AS1527" s="25">
        <v>1526</v>
      </c>
      <c r="AT1527" s="26">
        <v>6.6279855557599996</v>
      </c>
      <c r="AU1527" s="25">
        <v>1526</v>
      </c>
      <c r="AV1527" s="26">
        <v>5144.1901927400004</v>
      </c>
      <c r="AW1527" s="25">
        <v>1526</v>
      </c>
      <c r="AX1527" s="26">
        <v>1.2595799298399999</v>
      </c>
      <c r="AY1527" s="25">
        <v>1526</v>
      </c>
      <c r="AZ1527" s="26">
        <v>90.8928696479</v>
      </c>
      <c r="BA1527" s="25">
        <v>1526</v>
      </c>
      <c r="BB1527" s="26">
        <v>7.5288292071900006E-2</v>
      </c>
      <c r="BC1527" s="25">
        <v>1526</v>
      </c>
      <c r="BD1527" s="26">
        <v>6.1859442988400001E-2</v>
      </c>
      <c r="BE1527" s="25">
        <v>1526</v>
      </c>
      <c r="BF1527" s="26">
        <v>0.86285226494</v>
      </c>
      <c r="BG1527" s="25">
        <v>1526</v>
      </c>
      <c r="BH1527" s="26">
        <v>46.758367663999998</v>
      </c>
      <c r="BI1527" s="25">
        <v>1526</v>
      </c>
      <c r="BJ1527" s="26">
        <v>534.20015043199999</v>
      </c>
      <c r="CB1527" s="37"/>
      <c r="CD1527" s="37"/>
      <c r="CE1527" s="37"/>
    </row>
    <row r="1528" spans="1:83" x14ac:dyDescent="0.3">
      <c r="A1528" s="25">
        <v>1527</v>
      </c>
      <c r="B1528" s="26">
        <v>9898.3706384300003</v>
      </c>
      <c r="C1528" s="25">
        <v>1527</v>
      </c>
      <c r="D1528" s="26">
        <v>1.38571677831</v>
      </c>
      <c r="E1528" s="25">
        <v>1527</v>
      </c>
      <c r="F1528" s="26">
        <v>50.8610617207</v>
      </c>
      <c r="G1528" s="25">
        <v>1527</v>
      </c>
      <c r="H1528" s="26">
        <v>5.4070635484100002E-2</v>
      </c>
      <c r="I1528" s="25">
        <v>1527</v>
      </c>
      <c r="J1528" s="26">
        <v>3.2933924524799998E-2</v>
      </c>
      <c r="K1528" s="25">
        <v>1527</v>
      </c>
      <c r="L1528" s="26">
        <v>785452.08051700005</v>
      </c>
      <c r="M1528" s="25">
        <v>1527</v>
      </c>
      <c r="N1528" s="26">
        <v>43.888603637400003</v>
      </c>
      <c r="O1528" s="25">
        <v>1527</v>
      </c>
      <c r="P1528" s="26">
        <v>1.6340136705200001E-2</v>
      </c>
      <c r="Q1528" s="25">
        <v>1527</v>
      </c>
      <c r="R1528" s="32">
        <v>0.84267142661700001</v>
      </c>
      <c r="S1528" s="28">
        <v>1527</v>
      </c>
      <c r="T1528" s="35">
        <v>0.79400841316899995</v>
      </c>
      <c r="U1528" s="25">
        <v>1527</v>
      </c>
      <c r="V1528" s="26">
        <v>29.326454904599998</v>
      </c>
      <c r="W1528" s="25">
        <v>1527</v>
      </c>
      <c r="X1528" s="26">
        <v>3.5533268813699999</v>
      </c>
      <c r="Y1528" s="25">
        <v>1527</v>
      </c>
      <c r="Z1528" s="26">
        <v>2.5481972500300001E-2</v>
      </c>
      <c r="AA1528" s="25">
        <v>1527</v>
      </c>
      <c r="AB1528" s="26">
        <v>13.3740560525</v>
      </c>
      <c r="AC1528" s="25">
        <v>1527</v>
      </c>
      <c r="AD1528" s="26">
        <v>0.320182288531</v>
      </c>
      <c r="AE1528" s="25">
        <v>1527</v>
      </c>
      <c r="AF1528" s="26">
        <v>785452.08051700005</v>
      </c>
      <c r="AG1528" s="25">
        <v>1527</v>
      </c>
      <c r="AH1528" s="26">
        <v>1.28891485469</v>
      </c>
      <c r="AI1528" s="25">
        <v>1527</v>
      </c>
      <c r="AJ1528" s="26">
        <v>57.206362836499999</v>
      </c>
      <c r="AK1528" s="25">
        <v>1527</v>
      </c>
      <c r="AL1528" s="26">
        <v>5.7813885781400003E-2</v>
      </c>
      <c r="AM1528" s="25">
        <v>1527</v>
      </c>
      <c r="AN1528" s="26">
        <v>1.2718033797799999</v>
      </c>
      <c r="AO1528" s="25">
        <v>1527</v>
      </c>
      <c r="AP1528" s="26">
        <v>0.82974032257599994</v>
      </c>
      <c r="AQ1528" s="25">
        <v>1527</v>
      </c>
      <c r="AR1528" s="26">
        <v>334.44543913199999</v>
      </c>
      <c r="AS1528" s="25">
        <v>1527</v>
      </c>
      <c r="AT1528" s="26">
        <v>4.1099864214400004</v>
      </c>
      <c r="AU1528" s="25">
        <v>1527</v>
      </c>
      <c r="AV1528" s="26">
        <v>9468.0910654199997</v>
      </c>
      <c r="AW1528" s="25">
        <v>1527</v>
      </c>
      <c r="AX1528" s="26">
        <v>1.28891485469</v>
      </c>
      <c r="AY1528" s="25">
        <v>1527</v>
      </c>
      <c r="AZ1528" s="26">
        <v>56.503638232199997</v>
      </c>
      <c r="BA1528" s="25">
        <v>1527</v>
      </c>
      <c r="BB1528" s="26">
        <v>1.7487470452600001E-2</v>
      </c>
      <c r="BC1528" s="25">
        <v>1527</v>
      </c>
      <c r="BD1528" s="26">
        <v>2.80258020975E-2</v>
      </c>
      <c r="BE1528" s="25">
        <v>1527</v>
      </c>
      <c r="BF1528" s="26">
        <v>0.95448672744999996</v>
      </c>
      <c r="BG1528" s="25">
        <v>1527</v>
      </c>
      <c r="BH1528" s="26">
        <v>30.338993001599999</v>
      </c>
      <c r="BI1528" s="25">
        <v>1527</v>
      </c>
      <c r="BJ1528" s="26">
        <v>1175.72892035</v>
      </c>
      <c r="CB1528" s="37"/>
      <c r="CD1528" s="37"/>
      <c r="CE1528" s="37"/>
    </row>
    <row r="1529" spans="1:83" x14ac:dyDescent="0.3">
      <c r="A1529" s="25">
        <v>1528</v>
      </c>
      <c r="B1529" s="26">
        <v>3216.4477913300002</v>
      </c>
      <c r="C1529" s="25">
        <v>1528</v>
      </c>
      <c r="D1529" s="26">
        <v>1.2239617568500001</v>
      </c>
      <c r="E1529" s="25">
        <v>1528</v>
      </c>
      <c r="F1529" s="26">
        <v>64.743211092500005</v>
      </c>
      <c r="G1529" s="25">
        <v>1528</v>
      </c>
      <c r="H1529" s="26">
        <v>0.166328085624</v>
      </c>
      <c r="I1529" s="25">
        <v>1528</v>
      </c>
      <c r="J1529" s="26">
        <v>6.6790780398599994E-2</v>
      </c>
      <c r="K1529" s="25">
        <v>1528</v>
      </c>
      <c r="L1529" s="26">
        <v>481421.98108499998</v>
      </c>
      <c r="M1529" s="25">
        <v>1528</v>
      </c>
      <c r="N1529" s="26">
        <v>43.421101031399999</v>
      </c>
      <c r="O1529" s="25">
        <v>1528</v>
      </c>
      <c r="P1529" s="26">
        <v>1.8319346971299999E-2</v>
      </c>
      <c r="Q1529" s="25">
        <v>1528</v>
      </c>
      <c r="R1529" s="32">
        <v>0.50679251923400004</v>
      </c>
      <c r="S1529" s="28">
        <v>1528</v>
      </c>
      <c r="T1529" s="35">
        <v>0.482654016608</v>
      </c>
      <c r="U1529" s="25">
        <v>1528</v>
      </c>
      <c r="V1529" s="26">
        <v>33.417213432600001</v>
      </c>
      <c r="W1529" s="25">
        <v>1528</v>
      </c>
      <c r="X1529" s="26">
        <v>4.3429251744100004</v>
      </c>
      <c r="Y1529" s="25">
        <v>1528</v>
      </c>
      <c r="Z1529" s="26">
        <v>9.6145397813499997E-2</v>
      </c>
      <c r="AA1529" s="25">
        <v>1528</v>
      </c>
      <c r="AB1529" s="26">
        <v>5.9499510459599998</v>
      </c>
      <c r="AC1529" s="25">
        <v>1528</v>
      </c>
      <c r="AD1529" s="26">
        <v>0.48461114269700001</v>
      </c>
      <c r="AE1529" s="25">
        <v>1528</v>
      </c>
      <c r="AF1529" s="26">
        <v>481421.98108499998</v>
      </c>
      <c r="AG1529" s="25">
        <v>1528</v>
      </c>
      <c r="AH1529" s="26">
        <v>1.1152579956999999</v>
      </c>
      <c r="AI1529" s="25">
        <v>1528</v>
      </c>
      <c r="AJ1529" s="26">
        <v>72.1326984122</v>
      </c>
      <c r="AK1529" s="25">
        <v>1528</v>
      </c>
      <c r="AL1529" s="26">
        <v>5.5980608207299998E-2</v>
      </c>
      <c r="AM1529" s="25">
        <v>1528</v>
      </c>
      <c r="AN1529" s="26">
        <v>1.1298014244000001</v>
      </c>
      <c r="AO1529" s="25">
        <v>1528</v>
      </c>
      <c r="AP1529" s="26">
        <v>0.60209993228900005</v>
      </c>
      <c r="AQ1529" s="25">
        <v>1528</v>
      </c>
      <c r="AR1529" s="26">
        <v>108.140697788</v>
      </c>
      <c r="AS1529" s="25">
        <v>1528</v>
      </c>
      <c r="AT1529" s="26">
        <v>2.4963862039600002</v>
      </c>
      <c r="AU1529" s="25">
        <v>1528</v>
      </c>
      <c r="AV1529" s="26">
        <v>2822.7518026299999</v>
      </c>
      <c r="AW1529" s="25">
        <v>1528</v>
      </c>
      <c r="AX1529" s="26">
        <v>1.1152579956999999</v>
      </c>
      <c r="AY1529" s="25">
        <v>1528</v>
      </c>
      <c r="AZ1529" s="26">
        <v>70.351347340399997</v>
      </c>
      <c r="BA1529" s="25">
        <v>1528</v>
      </c>
      <c r="BB1529" s="26">
        <v>7.6848578429100006E-2</v>
      </c>
      <c r="BC1529" s="25">
        <v>1528</v>
      </c>
      <c r="BD1529" s="26">
        <v>4.9311529838000003E-2</v>
      </c>
      <c r="BE1529" s="25">
        <v>1528</v>
      </c>
      <c r="BF1529" s="26">
        <v>0.87383989173300003</v>
      </c>
      <c r="BG1529" s="25">
        <v>1528</v>
      </c>
      <c r="BH1529" s="26">
        <v>33.825526354200001</v>
      </c>
      <c r="BI1529" s="25">
        <v>1528</v>
      </c>
      <c r="BJ1529" s="26">
        <v>82.438189888699995</v>
      </c>
      <c r="CB1529" s="37"/>
      <c r="CD1529" s="37"/>
      <c r="CE1529" s="37"/>
    </row>
    <row r="1530" spans="1:83" x14ac:dyDescent="0.3">
      <c r="A1530" s="25">
        <v>1529</v>
      </c>
      <c r="B1530" s="26">
        <v>8226.2645908400009</v>
      </c>
      <c r="C1530" s="25">
        <v>1529</v>
      </c>
      <c r="D1530" s="26">
        <v>1.8055491353399999</v>
      </c>
      <c r="E1530" s="25">
        <v>1529</v>
      </c>
      <c r="F1530" s="26">
        <v>62.531466149800004</v>
      </c>
      <c r="G1530" s="25">
        <v>1529</v>
      </c>
      <c r="H1530" s="26">
        <v>0.196414239864</v>
      </c>
      <c r="I1530" s="25">
        <v>1529</v>
      </c>
      <c r="J1530" s="26">
        <v>3.5402951385700002E-2</v>
      </c>
      <c r="K1530" s="25">
        <v>1529</v>
      </c>
      <c r="L1530" s="26">
        <v>726974.86304199998</v>
      </c>
      <c r="M1530" s="25">
        <v>1529</v>
      </c>
      <c r="N1530" s="26">
        <v>62.535741545299999</v>
      </c>
      <c r="O1530" s="25">
        <v>1529</v>
      </c>
      <c r="P1530" s="26">
        <v>1.6811409954499999E-2</v>
      </c>
      <c r="Q1530" s="25">
        <v>1529</v>
      </c>
      <c r="R1530" s="32">
        <v>0.70778490453700005</v>
      </c>
      <c r="S1530" s="28">
        <v>1529</v>
      </c>
      <c r="T1530" s="35">
        <v>0.838977497608</v>
      </c>
      <c r="U1530" s="25">
        <v>1529</v>
      </c>
      <c r="V1530" s="26">
        <v>29.157517075000001</v>
      </c>
      <c r="W1530" s="25">
        <v>1529</v>
      </c>
      <c r="X1530" s="26">
        <v>9.9690813253399995</v>
      </c>
      <c r="Y1530" s="25">
        <v>1529</v>
      </c>
      <c r="Z1530" s="26">
        <v>5.4146076746700002E-2</v>
      </c>
      <c r="AA1530" s="25">
        <v>1529</v>
      </c>
      <c r="AB1530" s="26">
        <v>5.2707599795100002</v>
      </c>
      <c r="AC1530" s="25">
        <v>1529</v>
      </c>
      <c r="AD1530" s="26">
        <v>0.49156791475599998</v>
      </c>
      <c r="AE1530" s="25">
        <v>1529</v>
      </c>
      <c r="AF1530" s="26">
        <v>726974.86304199998</v>
      </c>
      <c r="AG1530" s="25">
        <v>1529</v>
      </c>
      <c r="AH1530" s="26">
        <v>1.59073792293</v>
      </c>
      <c r="AI1530" s="25">
        <v>1529</v>
      </c>
      <c r="AJ1530" s="26">
        <v>76.006579165199994</v>
      </c>
      <c r="AK1530" s="25">
        <v>1529</v>
      </c>
      <c r="AL1530" s="26">
        <v>0.106618453147</v>
      </c>
      <c r="AM1530" s="25">
        <v>1529</v>
      </c>
      <c r="AN1530" s="26">
        <v>1.2478285973400001</v>
      </c>
      <c r="AO1530" s="25">
        <v>1529</v>
      </c>
      <c r="AP1530" s="26">
        <v>0.68914893725799997</v>
      </c>
      <c r="AQ1530" s="25">
        <v>1529</v>
      </c>
      <c r="AR1530" s="26">
        <v>124.24479085500001</v>
      </c>
      <c r="AS1530" s="25">
        <v>1529</v>
      </c>
      <c r="AT1530" s="26">
        <v>2.9840360317000001</v>
      </c>
      <c r="AU1530" s="25">
        <v>1529</v>
      </c>
      <c r="AV1530" s="26">
        <v>7812.0130725199997</v>
      </c>
      <c r="AW1530" s="25">
        <v>1529</v>
      </c>
      <c r="AX1530" s="26">
        <v>1.59073792293</v>
      </c>
      <c r="AY1530" s="25">
        <v>1529</v>
      </c>
      <c r="AZ1530" s="26">
        <v>68.278699971799995</v>
      </c>
      <c r="BA1530" s="25">
        <v>1529</v>
      </c>
      <c r="BB1530" s="26">
        <v>0.148216579164</v>
      </c>
      <c r="BC1530" s="25">
        <v>1529</v>
      </c>
      <c r="BD1530" s="26">
        <v>4.2865798674500001E-2</v>
      </c>
      <c r="BE1530" s="25">
        <v>1529</v>
      </c>
      <c r="BF1530" s="26">
        <v>0.80891762216200003</v>
      </c>
      <c r="BG1530" s="25">
        <v>1529</v>
      </c>
      <c r="BH1530" s="26">
        <v>31.865849234399999</v>
      </c>
      <c r="BI1530" s="25">
        <v>1529</v>
      </c>
      <c r="BJ1530" s="26">
        <v>73.266624475900002</v>
      </c>
      <c r="CB1530" s="37"/>
      <c r="CD1530" s="37"/>
      <c r="CE1530" s="37"/>
    </row>
    <row r="1531" spans="1:83" x14ac:dyDescent="0.3">
      <c r="A1531" s="25">
        <v>1530</v>
      </c>
      <c r="B1531" s="26">
        <v>5108.5978073200004</v>
      </c>
      <c r="C1531" s="25">
        <v>1530</v>
      </c>
      <c r="D1531" s="26">
        <v>2.1633954878799999</v>
      </c>
      <c r="E1531" s="25">
        <v>1530</v>
      </c>
      <c r="F1531" s="26">
        <v>42.162153862899999</v>
      </c>
      <c r="G1531" s="25">
        <v>1530</v>
      </c>
      <c r="H1531" s="26">
        <v>5.9458978812399997E-2</v>
      </c>
      <c r="I1531" s="25">
        <v>1530</v>
      </c>
      <c r="J1531" s="26">
        <v>7.2281431272500002E-2</v>
      </c>
      <c r="K1531" s="25">
        <v>1530</v>
      </c>
      <c r="L1531" s="26">
        <v>539798.57269900001</v>
      </c>
      <c r="M1531" s="25">
        <v>1530</v>
      </c>
      <c r="N1531" s="26">
        <v>51.070535724999999</v>
      </c>
      <c r="O1531" s="25">
        <v>1530</v>
      </c>
      <c r="P1531" s="26">
        <v>1.4697249684299999E-2</v>
      </c>
      <c r="Q1531" s="25">
        <v>1530</v>
      </c>
      <c r="R1531" s="32">
        <v>0.54750688039299999</v>
      </c>
      <c r="S1531" s="28">
        <v>1530</v>
      </c>
      <c r="T1531" s="35">
        <v>0.75277534783800004</v>
      </c>
      <c r="U1531" s="25">
        <v>1530</v>
      </c>
      <c r="V1531" s="26">
        <v>36.3245066733</v>
      </c>
      <c r="W1531" s="25">
        <v>1530</v>
      </c>
      <c r="X1531" s="26">
        <v>5.3442395788199999</v>
      </c>
      <c r="Y1531" s="25">
        <v>1530</v>
      </c>
      <c r="Z1531" s="26">
        <v>4.5359361475399998E-2</v>
      </c>
      <c r="AA1531" s="25">
        <v>1530</v>
      </c>
      <c r="AB1531" s="26">
        <v>6.7206662909799997</v>
      </c>
      <c r="AC1531" s="25">
        <v>1530</v>
      </c>
      <c r="AD1531" s="26">
        <v>0.33369998900300002</v>
      </c>
      <c r="AE1531" s="25">
        <v>1530</v>
      </c>
      <c r="AF1531" s="26">
        <v>539798.57269900001</v>
      </c>
      <c r="AG1531" s="25">
        <v>1530</v>
      </c>
      <c r="AH1531" s="26">
        <v>2.0343844988800002</v>
      </c>
      <c r="AI1531" s="25">
        <v>1530</v>
      </c>
      <c r="AJ1531" s="26">
        <v>63.931923244799997</v>
      </c>
      <c r="AK1531" s="25">
        <v>1530</v>
      </c>
      <c r="AL1531" s="26">
        <v>5.06864082038E-2</v>
      </c>
      <c r="AM1531" s="25">
        <v>1530</v>
      </c>
      <c r="AN1531" s="26">
        <v>0.88324773859000005</v>
      </c>
      <c r="AO1531" s="25">
        <v>1530</v>
      </c>
      <c r="AP1531" s="26">
        <v>0.93785133840599999</v>
      </c>
      <c r="AQ1531" s="25">
        <v>1530</v>
      </c>
      <c r="AR1531" s="26">
        <v>188.01947690099999</v>
      </c>
      <c r="AS1531" s="25">
        <v>1530</v>
      </c>
      <c r="AT1531" s="26">
        <v>2.4922436193999999</v>
      </c>
      <c r="AU1531" s="25">
        <v>1530</v>
      </c>
      <c r="AV1531" s="26">
        <v>4788.6078229100003</v>
      </c>
      <c r="AW1531" s="25">
        <v>1530</v>
      </c>
      <c r="AX1531" s="26">
        <v>2.0343844988800002</v>
      </c>
      <c r="AY1531" s="25">
        <v>1530</v>
      </c>
      <c r="AZ1531" s="26">
        <v>59.6770413972</v>
      </c>
      <c r="BA1531" s="25">
        <v>1530</v>
      </c>
      <c r="BB1531" s="26">
        <v>2.1528736565200001E-2</v>
      </c>
      <c r="BC1531" s="25">
        <v>1530</v>
      </c>
      <c r="BD1531" s="26">
        <v>5.21918099373E-2</v>
      </c>
      <c r="BE1531" s="25">
        <v>1530</v>
      </c>
      <c r="BF1531" s="26">
        <v>0.926279453498</v>
      </c>
      <c r="BG1531" s="25">
        <v>1530</v>
      </c>
      <c r="BH1531" s="26">
        <v>37.0845026772</v>
      </c>
      <c r="BI1531" s="25">
        <v>1530</v>
      </c>
      <c r="BJ1531" s="26">
        <v>246.88807642200001</v>
      </c>
      <c r="CB1531" s="37"/>
      <c r="CD1531" s="37"/>
      <c r="CE1531" s="37"/>
    </row>
    <row r="1532" spans="1:83" x14ac:dyDescent="0.3">
      <c r="A1532" s="25">
        <v>1531</v>
      </c>
      <c r="B1532" s="26">
        <v>10434.484064099999</v>
      </c>
      <c r="C1532" s="25">
        <v>1531</v>
      </c>
      <c r="D1532" s="26">
        <v>2.1592264269300001</v>
      </c>
      <c r="E1532" s="25">
        <v>1531</v>
      </c>
      <c r="F1532" s="26">
        <v>39.945965413300002</v>
      </c>
      <c r="G1532" s="25">
        <v>1531</v>
      </c>
      <c r="H1532" s="26">
        <v>1.03379789686E-2</v>
      </c>
      <c r="I1532" s="25">
        <v>1531</v>
      </c>
      <c r="J1532" s="26">
        <v>5.7063780394299997E-2</v>
      </c>
      <c r="K1532" s="25">
        <v>1531</v>
      </c>
      <c r="L1532" s="26">
        <v>481177.50010900002</v>
      </c>
      <c r="M1532" s="25">
        <v>1531</v>
      </c>
      <c r="N1532" s="26">
        <v>41.649704631699997</v>
      </c>
      <c r="O1532" s="25">
        <v>1531</v>
      </c>
      <c r="P1532" s="26">
        <v>1.9595891114200001E-2</v>
      </c>
      <c r="Q1532" s="25">
        <v>1531</v>
      </c>
      <c r="R1532" s="32">
        <v>0.74799975989900003</v>
      </c>
      <c r="S1532" s="28">
        <v>1531</v>
      </c>
      <c r="T1532" s="35">
        <v>0.33537711680100002</v>
      </c>
      <c r="U1532" s="25">
        <v>1531</v>
      </c>
      <c r="V1532" s="26">
        <v>31.547953635199999</v>
      </c>
      <c r="W1532" s="25">
        <v>1531</v>
      </c>
      <c r="X1532" s="26">
        <v>5.6268903401900001</v>
      </c>
      <c r="Y1532" s="25">
        <v>1531</v>
      </c>
      <c r="Z1532" s="26">
        <v>9.8753927554800003E-2</v>
      </c>
      <c r="AA1532" s="25">
        <v>1531</v>
      </c>
      <c r="AB1532" s="26">
        <v>9.9091111978599997</v>
      </c>
      <c r="AC1532" s="25">
        <v>1531</v>
      </c>
      <c r="AD1532" s="26">
        <v>0.26413074237099998</v>
      </c>
      <c r="AE1532" s="25">
        <v>1531</v>
      </c>
      <c r="AF1532" s="26">
        <v>481177.50010900002</v>
      </c>
      <c r="AG1532" s="25">
        <v>1531</v>
      </c>
      <c r="AH1532" s="26">
        <v>2.0269697414199999</v>
      </c>
      <c r="AI1532" s="25">
        <v>1531</v>
      </c>
      <c r="AJ1532" s="26">
        <v>43.251819164099999</v>
      </c>
      <c r="AK1532" s="25">
        <v>1531</v>
      </c>
      <c r="AL1532" s="26">
        <v>2.8564269000999998E-2</v>
      </c>
      <c r="AM1532" s="25">
        <v>1531</v>
      </c>
      <c r="AN1532" s="26">
        <v>0.89041783145999998</v>
      </c>
      <c r="AO1532" s="25">
        <v>1531</v>
      </c>
      <c r="AP1532" s="26">
        <v>1.04881708186</v>
      </c>
      <c r="AQ1532" s="25">
        <v>1531</v>
      </c>
      <c r="AR1532" s="26">
        <v>1022.3385632</v>
      </c>
      <c r="AS1532" s="25">
        <v>1531</v>
      </c>
      <c r="AT1532" s="26">
        <v>1.3651643155099999</v>
      </c>
      <c r="AU1532" s="25">
        <v>1531</v>
      </c>
      <c r="AV1532" s="26">
        <v>10014.033670299999</v>
      </c>
      <c r="AW1532" s="25">
        <v>1531</v>
      </c>
      <c r="AX1532" s="26">
        <v>2.0269697414199999</v>
      </c>
      <c r="AY1532" s="25">
        <v>1531</v>
      </c>
      <c r="AZ1532" s="26">
        <v>45.150791080099999</v>
      </c>
      <c r="BA1532" s="25">
        <v>1531</v>
      </c>
      <c r="BB1532" s="26">
        <v>3.4978635643100001E-3</v>
      </c>
      <c r="BC1532" s="25">
        <v>1531</v>
      </c>
      <c r="BD1532" s="26">
        <v>2.4747716534899999E-2</v>
      </c>
      <c r="BE1532" s="25">
        <v>1531</v>
      </c>
      <c r="BF1532" s="26">
        <v>0.97175441990099998</v>
      </c>
      <c r="BG1532" s="25">
        <v>1531</v>
      </c>
      <c r="BH1532" s="26">
        <v>31.699354836800001</v>
      </c>
      <c r="BI1532" s="25">
        <v>1531</v>
      </c>
      <c r="BJ1532" s="26">
        <v>585.62828148799997</v>
      </c>
      <c r="CB1532" s="37"/>
      <c r="CD1532" s="37"/>
      <c r="CE1532" s="37"/>
    </row>
    <row r="1533" spans="1:83" x14ac:dyDescent="0.3">
      <c r="A1533" s="25">
        <v>1532</v>
      </c>
      <c r="B1533" s="26">
        <v>9740.76356003</v>
      </c>
      <c r="C1533" s="25">
        <v>1532</v>
      </c>
      <c r="D1533" s="26">
        <v>1.50510141251</v>
      </c>
      <c r="E1533" s="25">
        <v>1532</v>
      </c>
      <c r="F1533" s="26">
        <v>48.5620999864</v>
      </c>
      <c r="G1533" s="25">
        <v>1532</v>
      </c>
      <c r="H1533" s="26">
        <v>0.125208136213</v>
      </c>
      <c r="I1533" s="25">
        <v>1532</v>
      </c>
      <c r="J1533" s="26">
        <v>0.19457787963000001</v>
      </c>
      <c r="K1533" s="25">
        <v>1532</v>
      </c>
      <c r="L1533" s="26">
        <v>778414.55839100003</v>
      </c>
      <c r="M1533" s="25">
        <v>1532</v>
      </c>
      <c r="N1533" s="26">
        <v>73.897463607600002</v>
      </c>
      <c r="O1533" s="25">
        <v>1532</v>
      </c>
      <c r="P1533" s="26">
        <v>1.21599695768E-2</v>
      </c>
      <c r="Q1533" s="25">
        <v>1532</v>
      </c>
      <c r="R1533" s="32">
        <v>0.83006014167599995</v>
      </c>
      <c r="S1533" s="28">
        <v>1532</v>
      </c>
      <c r="T1533" s="35">
        <v>0.72491963390699998</v>
      </c>
      <c r="U1533" s="25">
        <v>1532</v>
      </c>
      <c r="V1533" s="26">
        <v>37.897415289599998</v>
      </c>
      <c r="W1533" s="25">
        <v>1532</v>
      </c>
      <c r="X1533" s="26">
        <v>2.84873343225</v>
      </c>
      <c r="Y1533" s="25">
        <v>1532</v>
      </c>
      <c r="Z1533" s="26">
        <v>7.7187863053999994E-2</v>
      </c>
      <c r="AA1533" s="25">
        <v>1532</v>
      </c>
      <c r="AB1533" s="26">
        <v>8.8191278004299996</v>
      </c>
      <c r="AC1533" s="25">
        <v>1532</v>
      </c>
      <c r="AD1533" s="26">
        <v>0.49738728427399997</v>
      </c>
      <c r="AE1533" s="25">
        <v>1532</v>
      </c>
      <c r="AF1533" s="26">
        <v>778414.55839100003</v>
      </c>
      <c r="AG1533" s="25">
        <v>1532</v>
      </c>
      <c r="AH1533" s="26">
        <v>1.42468225212</v>
      </c>
      <c r="AI1533" s="25">
        <v>1532</v>
      </c>
      <c r="AJ1533" s="26">
        <v>93.252524787699997</v>
      </c>
      <c r="AK1533" s="25">
        <v>1532</v>
      </c>
      <c r="AL1533" s="26">
        <v>0.23690935049699999</v>
      </c>
      <c r="AM1533" s="25">
        <v>1532</v>
      </c>
      <c r="AN1533" s="26">
        <v>1.2304373317799999</v>
      </c>
      <c r="AO1533" s="25">
        <v>1532</v>
      </c>
      <c r="AP1533" s="26">
        <v>0.84382137164299997</v>
      </c>
      <c r="AQ1533" s="25">
        <v>1532</v>
      </c>
      <c r="AR1533" s="26">
        <v>127.81981428500001</v>
      </c>
      <c r="AS1533" s="25">
        <v>1532</v>
      </c>
      <c r="AT1533" s="26">
        <v>3.3190493830499999</v>
      </c>
      <c r="AU1533" s="25">
        <v>1532</v>
      </c>
      <c r="AV1533" s="26">
        <v>8986.6529025399996</v>
      </c>
      <c r="AW1533" s="25">
        <v>1532</v>
      </c>
      <c r="AX1533" s="26">
        <v>1.42468225212</v>
      </c>
      <c r="AY1533" s="25">
        <v>1532</v>
      </c>
      <c r="AZ1533" s="26">
        <v>77.165286257800005</v>
      </c>
      <c r="BA1533" s="25">
        <v>1532</v>
      </c>
      <c r="BB1533" s="26">
        <v>8.1567101219699997E-2</v>
      </c>
      <c r="BC1533" s="25">
        <v>1532</v>
      </c>
      <c r="BD1533" s="26">
        <v>0.18113908519300001</v>
      </c>
      <c r="BE1533" s="25">
        <v>1532</v>
      </c>
      <c r="BF1533" s="26">
        <v>0.73729381358699997</v>
      </c>
      <c r="BG1533" s="25">
        <v>1532</v>
      </c>
      <c r="BH1533" s="26">
        <v>38.426762162499998</v>
      </c>
      <c r="BI1533" s="25">
        <v>1532</v>
      </c>
      <c r="BJ1533" s="26">
        <v>185.032271111</v>
      </c>
      <c r="CB1533" s="37"/>
      <c r="CD1533" s="37"/>
      <c r="CE1533" s="37"/>
    </row>
    <row r="1534" spans="1:83" x14ac:dyDescent="0.3">
      <c r="A1534" s="25">
        <v>1533</v>
      </c>
      <c r="B1534" s="26">
        <v>5448.9295940499997</v>
      </c>
      <c r="C1534" s="25">
        <v>1533</v>
      </c>
      <c r="D1534" s="26">
        <v>1.4927697180499999</v>
      </c>
      <c r="E1534" s="25">
        <v>1533</v>
      </c>
      <c r="F1534" s="26">
        <v>62.814664295500002</v>
      </c>
      <c r="G1534" s="25">
        <v>1533</v>
      </c>
      <c r="H1534" s="26">
        <v>8.1043928789800004E-2</v>
      </c>
      <c r="I1534" s="25">
        <v>1533</v>
      </c>
      <c r="J1534" s="26">
        <v>4.9257130515399997E-2</v>
      </c>
      <c r="K1534" s="25">
        <v>1533</v>
      </c>
      <c r="L1534" s="26">
        <v>455282.97261</v>
      </c>
      <c r="M1534" s="25">
        <v>1533</v>
      </c>
      <c r="N1534" s="26">
        <v>50.565784097799998</v>
      </c>
      <c r="O1534" s="25">
        <v>1533</v>
      </c>
      <c r="P1534" s="26">
        <v>1.8025388567800001E-2</v>
      </c>
      <c r="Q1534" s="25">
        <v>1533</v>
      </c>
      <c r="R1534" s="32">
        <v>0.31427241375999998</v>
      </c>
      <c r="S1534" s="28">
        <v>1533</v>
      </c>
      <c r="T1534" s="35">
        <v>0.469815044924</v>
      </c>
      <c r="U1534" s="25">
        <v>1533</v>
      </c>
      <c r="V1534" s="26">
        <v>31.9698672693</v>
      </c>
      <c r="W1534" s="25">
        <v>1533</v>
      </c>
      <c r="X1534" s="26">
        <v>1.9293978919899999</v>
      </c>
      <c r="Y1534" s="25">
        <v>1533</v>
      </c>
      <c r="Z1534" s="26">
        <v>9.9974540802799994E-2</v>
      </c>
      <c r="AA1534" s="25">
        <v>1533</v>
      </c>
      <c r="AB1534" s="26">
        <v>12.9996864067</v>
      </c>
      <c r="AC1534" s="25">
        <v>1533</v>
      </c>
      <c r="AD1534" s="26">
        <v>0.34580312842900002</v>
      </c>
      <c r="AE1534" s="25">
        <v>1533</v>
      </c>
      <c r="AF1534" s="26">
        <v>455282.97261</v>
      </c>
      <c r="AG1534" s="25">
        <v>1533</v>
      </c>
      <c r="AH1534" s="26">
        <v>1.42598525959</v>
      </c>
      <c r="AI1534" s="25">
        <v>1533</v>
      </c>
      <c r="AJ1534" s="26">
        <v>67.419737336899999</v>
      </c>
      <c r="AK1534" s="25">
        <v>1533</v>
      </c>
      <c r="AL1534" s="26">
        <v>6.8850556764799994E-2</v>
      </c>
      <c r="AM1534" s="25">
        <v>1533</v>
      </c>
      <c r="AN1534" s="26">
        <v>1.09750314833</v>
      </c>
      <c r="AO1534" s="25">
        <v>1533</v>
      </c>
      <c r="AP1534" s="26">
        <v>0.59415634149399998</v>
      </c>
      <c r="AQ1534" s="25">
        <v>1533</v>
      </c>
      <c r="AR1534" s="26">
        <v>404.74370719900003</v>
      </c>
      <c r="AS1534" s="25">
        <v>1533</v>
      </c>
      <c r="AT1534" s="26">
        <v>2.03470358004</v>
      </c>
      <c r="AU1534" s="25">
        <v>1533</v>
      </c>
      <c r="AV1534" s="26">
        <v>4989.4478345300004</v>
      </c>
      <c r="AW1534" s="25">
        <v>1533</v>
      </c>
      <c r="AX1534" s="26">
        <v>1.42598525959</v>
      </c>
      <c r="AY1534" s="25">
        <v>1533</v>
      </c>
      <c r="AZ1534" s="26">
        <v>69.290665032500002</v>
      </c>
      <c r="BA1534" s="25">
        <v>1533</v>
      </c>
      <c r="BB1534" s="26">
        <v>1.24004124943E-2</v>
      </c>
      <c r="BC1534" s="25">
        <v>1533</v>
      </c>
      <c r="BD1534" s="26">
        <v>3.7809459815699997E-2</v>
      </c>
      <c r="BE1534" s="25">
        <v>1533</v>
      </c>
      <c r="BF1534" s="26">
        <v>0.94979012769000004</v>
      </c>
      <c r="BG1534" s="25">
        <v>1533</v>
      </c>
      <c r="BH1534" s="26">
        <v>32.085791520699999</v>
      </c>
      <c r="BI1534" s="25">
        <v>1533</v>
      </c>
      <c r="BJ1534" s="26">
        <v>667.911644056</v>
      </c>
      <c r="CB1534" s="37"/>
      <c r="CD1534" s="37"/>
      <c r="CE1534" s="37"/>
    </row>
    <row r="1535" spans="1:83" x14ac:dyDescent="0.3">
      <c r="A1535" s="25">
        <v>1534</v>
      </c>
      <c r="B1535" s="26">
        <v>5550.2214066899996</v>
      </c>
      <c r="C1535" s="25">
        <v>1534</v>
      </c>
      <c r="D1535" s="26">
        <v>2.2567403105500001</v>
      </c>
      <c r="E1535" s="25">
        <v>1534</v>
      </c>
      <c r="F1535" s="26">
        <v>69.545560167399998</v>
      </c>
      <c r="G1535" s="25">
        <v>1534</v>
      </c>
      <c r="H1535" s="26">
        <v>2.3491152307599999E-2</v>
      </c>
      <c r="I1535" s="25">
        <v>1534</v>
      </c>
      <c r="J1535" s="26">
        <v>0.18606561680100001</v>
      </c>
      <c r="K1535" s="25">
        <v>1534</v>
      </c>
      <c r="L1535" s="26">
        <v>709978.60715900001</v>
      </c>
      <c r="M1535" s="25">
        <v>1534</v>
      </c>
      <c r="N1535" s="26">
        <v>55.919805089</v>
      </c>
      <c r="O1535" s="25">
        <v>1534</v>
      </c>
      <c r="P1535" s="26">
        <v>1.8271368182000002E-2</v>
      </c>
      <c r="Q1535" s="25">
        <v>1534</v>
      </c>
      <c r="R1535" s="32">
        <v>0.67511471349800001</v>
      </c>
      <c r="S1535" s="28">
        <v>1534</v>
      </c>
      <c r="T1535" s="35">
        <v>0.78391702660999996</v>
      </c>
      <c r="U1535" s="25">
        <v>1534</v>
      </c>
      <c r="V1535" s="26">
        <v>25.521202670200001</v>
      </c>
      <c r="W1535" s="25">
        <v>1534</v>
      </c>
      <c r="X1535" s="26">
        <v>2.8239774659000001</v>
      </c>
      <c r="Y1535" s="25">
        <v>1534</v>
      </c>
      <c r="Z1535" s="26">
        <v>2.48342704454E-2</v>
      </c>
      <c r="AA1535" s="25">
        <v>1534</v>
      </c>
      <c r="AB1535" s="26">
        <v>5.5452336155699999</v>
      </c>
      <c r="AC1535" s="25">
        <v>1534</v>
      </c>
      <c r="AD1535" s="26">
        <v>0.37389252748000001</v>
      </c>
      <c r="AE1535" s="25">
        <v>1534</v>
      </c>
      <c r="AF1535" s="26">
        <v>709978.60715900001</v>
      </c>
      <c r="AG1535" s="25">
        <v>1534</v>
      </c>
      <c r="AH1535" s="26">
        <v>2.1765084512600001</v>
      </c>
      <c r="AI1535" s="25">
        <v>1534</v>
      </c>
      <c r="AJ1535" s="26">
        <v>75.033896032800001</v>
      </c>
      <c r="AK1535" s="25">
        <v>1534</v>
      </c>
      <c r="AL1535" s="26">
        <v>5.00008740457E-2</v>
      </c>
      <c r="AM1535" s="25">
        <v>1534</v>
      </c>
      <c r="AN1535" s="26">
        <v>0.71831027782099999</v>
      </c>
      <c r="AO1535" s="25">
        <v>1534</v>
      </c>
      <c r="AP1535" s="26">
        <v>1.19619695772</v>
      </c>
      <c r="AQ1535" s="25">
        <v>1534</v>
      </c>
      <c r="AR1535" s="26">
        <v>33.468884037099997</v>
      </c>
      <c r="AS1535" s="25">
        <v>1534</v>
      </c>
      <c r="AT1535" s="26">
        <v>3.2900600493400001</v>
      </c>
      <c r="AU1535" s="25">
        <v>1534</v>
      </c>
      <c r="AV1535" s="26">
        <v>5181.7890080999996</v>
      </c>
      <c r="AW1535" s="25">
        <v>1534</v>
      </c>
      <c r="AX1535" s="26">
        <v>2.1765084512600001</v>
      </c>
      <c r="AY1535" s="25">
        <v>1534</v>
      </c>
      <c r="AZ1535" s="26">
        <v>72.538706961700001</v>
      </c>
      <c r="BA1535" s="25">
        <v>1534</v>
      </c>
      <c r="BB1535" s="26">
        <v>1.48956083145E-2</v>
      </c>
      <c r="BC1535" s="25">
        <v>1534</v>
      </c>
      <c r="BD1535" s="26">
        <v>0.13845954875300001</v>
      </c>
      <c r="BE1535" s="25">
        <v>1534</v>
      </c>
      <c r="BF1535" s="26">
        <v>0.84664484293200004</v>
      </c>
      <c r="BG1535" s="25">
        <v>1534</v>
      </c>
      <c r="BH1535" s="26">
        <v>27.318970986499998</v>
      </c>
      <c r="BI1535" s="25">
        <v>1534</v>
      </c>
      <c r="BJ1535" s="26">
        <v>151.90732841799999</v>
      </c>
      <c r="CB1535" s="37"/>
      <c r="CD1535" s="37"/>
      <c r="CE1535" s="37"/>
    </row>
    <row r="1536" spans="1:83" x14ac:dyDescent="0.3">
      <c r="A1536" s="25">
        <v>1535</v>
      </c>
      <c r="B1536" s="26">
        <v>6522.8237843300003</v>
      </c>
      <c r="C1536" s="25">
        <v>1535</v>
      </c>
      <c r="D1536" s="26">
        <v>1.6176219528</v>
      </c>
      <c r="E1536" s="25">
        <v>1535</v>
      </c>
      <c r="F1536" s="26">
        <v>79.974531146399997</v>
      </c>
      <c r="G1536" s="25">
        <v>1535</v>
      </c>
      <c r="H1536" s="26">
        <v>7.1119534579699994E-2</v>
      </c>
      <c r="I1536" s="25">
        <v>1535</v>
      </c>
      <c r="J1536" s="26">
        <v>6.0074964159000002E-2</v>
      </c>
      <c r="K1536" s="25">
        <v>1535</v>
      </c>
      <c r="L1536" s="26">
        <v>445569.78640899999</v>
      </c>
      <c r="M1536" s="25">
        <v>1535</v>
      </c>
      <c r="N1536" s="26">
        <v>60.4105616724</v>
      </c>
      <c r="O1536" s="25">
        <v>1535</v>
      </c>
      <c r="P1536" s="26">
        <v>1.3447245295900001E-2</v>
      </c>
      <c r="Q1536" s="25">
        <v>1535</v>
      </c>
      <c r="R1536" s="32">
        <v>0.84577247658800003</v>
      </c>
      <c r="S1536" s="28">
        <v>1535</v>
      </c>
      <c r="T1536" s="35">
        <v>0.79521029169299995</v>
      </c>
      <c r="U1536" s="25">
        <v>1535</v>
      </c>
      <c r="V1536" s="26">
        <v>36.358086108400002</v>
      </c>
      <c r="W1536" s="25">
        <v>1535</v>
      </c>
      <c r="X1536" s="26">
        <v>2.6815785245599999</v>
      </c>
      <c r="Y1536" s="25">
        <v>1535</v>
      </c>
      <c r="Z1536" s="26">
        <v>6.3832427482199999E-2</v>
      </c>
      <c r="AA1536" s="25">
        <v>1535</v>
      </c>
      <c r="AB1536" s="26">
        <v>12.826000238600001</v>
      </c>
      <c r="AC1536" s="25">
        <v>1535</v>
      </c>
      <c r="AD1536" s="26">
        <v>0.16563985870299999</v>
      </c>
      <c r="AE1536" s="25">
        <v>1535</v>
      </c>
      <c r="AF1536" s="26">
        <v>445569.78640899999</v>
      </c>
      <c r="AG1536" s="25">
        <v>1535</v>
      </c>
      <c r="AH1536" s="26">
        <v>1.5383756905599999</v>
      </c>
      <c r="AI1536" s="25">
        <v>1535</v>
      </c>
      <c r="AJ1536" s="26">
        <v>55.388988171100003</v>
      </c>
      <c r="AK1536" s="25">
        <v>1535</v>
      </c>
      <c r="AL1536" s="26">
        <v>0.13169899425600001</v>
      </c>
      <c r="AM1536" s="25">
        <v>1535</v>
      </c>
      <c r="AN1536" s="26">
        <v>1.52601920941</v>
      </c>
      <c r="AO1536" s="25">
        <v>1535</v>
      </c>
      <c r="AP1536" s="26">
        <v>1.0350560344699999</v>
      </c>
      <c r="AQ1536" s="25">
        <v>1535</v>
      </c>
      <c r="AR1536" s="26">
        <v>1319.4521219999999</v>
      </c>
      <c r="AS1536" s="25">
        <v>1535</v>
      </c>
      <c r="AT1536" s="26">
        <v>0.91183460972599994</v>
      </c>
      <c r="AU1536" s="25">
        <v>1535</v>
      </c>
      <c r="AV1536" s="26">
        <v>6007.4795634499997</v>
      </c>
      <c r="AW1536" s="25">
        <v>1535</v>
      </c>
      <c r="AX1536" s="26">
        <v>1.5383756905599999</v>
      </c>
      <c r="AY1536" s="25">
        <v>1535</v>
      </c>
      <c r="AZ1536" s="26">
        <v>60.747427461699999</v>
      </c>
      <c r="BA1536" s="25">
        <v>1535</v>
      </c>
      <c r="BB1536" s="26">
        <v>1.7996464668299999E-2</v>
      </c>
      <c r="BC1536" s="25">
        <v>1535</v>
      </c>
      <c r="BD1536" s="26">
        <v>3.86686262852E-2</v>
      </c>
      <c r="BE1536" s="25">
        <v>1535</v>
      </c>
      <c r="BF1536" s="26">
        <v>0.94333490904600004</v>
      </c>
      <c r="BG1536" s="25">
        <v>1535</v>
      </c>
      <c r="BH1536" s="26">
        <v>36.525960062099998</v>
      </c>
      <c r="BI1536" s="25">
        <v>1535</v>
      </c>
      <c r="BJ1536" s="26">
        <v>2453.6458799500001</v>
      </c>
      <c r="CB1536" s="37"/>
      <c r="CD1536" s="37"/>
      <c r="CE1536" s="37"/>
    </row>
    <row r="1537" spans="1:83" x14ac:dyDescent="0.3">
      <c r="A1537" s="25">
        <v>1536</v>
      </c>
      <c r="B1537" s="26">
        <v>8211.0179639399994</v>
      </c>
      <c r="C1537" s="25">
        <v>1536</v>
      </c>
      <c r="D1537" s="26">
        <v>1.34658954758</v>
      </c>
      <c r="E1537" s="25">
        <v>1536</v>
      </c>
      <c r="F1537" s="26">
        <v>38.763673258700003</v>
      </c>
      <c r="G1537" s="25">
        <v>1536</v>
      </c>
      <c r="H1537" s="26">
        <v>0.198064005106</v>
      </c>
      <c r="I1537" s="25">
        <v>1536</v>
      </c>
      <c r="J1537" s="26">
        <v>0.12564128282799999</v>
      </c>
      <c r="K1537" s="25">
        <v>1536</v>
      </c>
      <c r="L1537" s="26">
        <v>623958.19906100002</v>
      </c>
      <c r="M1537" s="25">
        <v>1536</v>
      </c>
      <c r="N1537" s="26">
        <v>56.869021095500003</v>
      </c>
      <c r="O1537" s="25">
        <v>1536</v>
      </c>
      <c r="P1537" s="26">
        <v>1.99628847711E-2</v>
      </c>
      <c r="Q1537" s="25">
        <v>1536</v>
      </c>
      <c r="R1537" s="32">
        <v>0.498131187659</v>
      </c>
      <c r="S1537" s="28">
        <v>1536</v>
      </c>
      <c r="T1537" s="35">
        <v>0.71961920216200004</v>
      </c>
      <c r="U1537" s="25">
        <v>1536</v>
      </c>
      <c r="V1537" s="26">
        <v>25.237821515699999</v>
      </c>
      <c r="W1537" s="25">
        <v>1536</v>
      </c>
      <c r="X1537" s="26">
        <v>4.4654108018300001</v>
      </c>
      <c r="Y1537" s="25">
        <v>1536</v>
      </c>
      <c r="Z1537" s="26">
        <v>6.2507798910600001E-2</v>
      </c>
      <c r="AA1537" s="25">
        <v>1536</v>
      </c>
      <c r="AB1537" s="26">
        <v>13.9500748311</v>
      </c>
      <c r="AC1537" s="25">
        <v>1536</v>
      </c>
      <c r="AD1537" s="26">
        <v>0.49218067469600002</v>
      </c>
      <c r="AE1537" s="25">
        <v>1536</v>
      </c>
      <c r="AF1537" s="26">
        <v>623958.19906100002</v>
      </c>
      <c r="AG1537" s="25">
        <v>1536</v>
      </c>
      <c r="AH1537" s="26">
        <v>1.23119613145</v>
      </c>
      <c r="AI1537" s="25">
        <v>1536</v>
      </c>
      <c r="AJ1537" s="26">
        <v>82.300532410399995</v>
      </c>
      <c r="AK1537" s="25">
        <v>1536</v>
      </c>
      <c r="AL1537" s="26">
        <v>0.33681407604000002</v>
      </c>
      <c r="AM1537" s="25">
        <v>1536</v>
      </c>
      <c r="AN1537" s="26">
        <v>1.61236020701</v>
      </c>
      <c r="AO1537" s="25">
        <v>1536</v>
      </c>
      <c r="AP1537" s="26">
        <v>0.79373889299300004</v>
      </c>
      <c r="AQ1537" s="25">
        <v>1536</v>
      </c>
      <c r="AR1537" s="26">
        <v>435.60230664599999</v>
      </c>
      <c r="AS1537" s="25">
        <v>1536</v>
      </c>
      <c r="AT1537" s="26">
        <v>4.2812896714499997</v>
      </c>
      <c r="AU1537" s="25">
        <v>1536</v>
      </c>
      <c r="AV1537" s="26">
        <v>7074.13424553</v>
      </c>
      <c r="AW1537" s="25">
        <v>1536</v>
      </c>
      <c r="AX1537" s="26">
        <v>1.23119613145</v>
      </c>
      <c r="AY1537" s="25">
        <v>1536</v>
      </c>
      <c r="AZ1537" s="26">
        <v>82.418126985699999</v>
      </c>
      <c r="BA1537" s="25">
        <v>1536</v>
      </c>
      <c r="BB1537" s="26">
        <v>0.103669629039</v>
      </c>
      <c r="BC1537" s="25">
        <v>1536</v>
      </c>
      <c r="BD1537" s="26">
        <v>0.11134837359499999</v>
      </c>
      <c r="BE1537" s="25">
        <v>1536</v>
      </c>
      <c r="BF1537" s="26">
        <v>0.78498199736700003</v>
      </c>
      <c r="BG1537" s="25">
        <v>1536</v>
      </c>
      <c r="BH1537" s="26">
        <v>26.0590591767</v>
      </c>
      <c r="BI1537" s="25">
        <v>1536</v>
      </c>
      <c r="BJ1537" s="26">
        <v>496.75777497500002</v>
      </c>
      <c r="CB1537" s="37"/>
      <c r="CD1537" s="37"/>
      <c r="CE1537" s="37"/>
    </row>
    <row r="1538" spans="1:83" x14ac:dyDescent="0.3">
      <c r="A1538" s="25">
        <v>1537</v>
      </c>
      <c r="B1538" s="26">
        <v>8288.9856369200006</v>
      </c>
      <c r="C1538" s="25">
        <v>1537</v>
      </c>
      <c r="D1538" s="26">
        <v>1.7597858474500001</v>
      </c>
      <c r="E1538" s="25">
        <v>1537</v>
      </c>
      <c r="F1538" s="26">
        <v>35.474182181400003</v>
      </c>
      <c r="G1538" s="25">
        <v>1537</v>
      </c>
      <c r="H1538" s="26">
        <v>6.6938949456900002E-2</v>
      </c>
      <c r="I1538" s="25">
        <v>1537</v>
      </c>
      <c r="J1538" s="26">
        <v>0.174979767629</v>
      </c>
      <c r="K1538" s="25">
        <v>1537</v>
      </c>
      <c r="L1538" s="26">
        <v>534709.598505</v>
      </c>
      <c r="M1538" s="25">
        <v>1537</v>
      </c>
      <c r="N1538" s="26">
        <v>53.947958935400003</v>
      </c>
      <c r="O1538" s="25">
        <v>1537</v>
      </c>
      <c r="P1538" s="26">
        <v>1.5694482912399998E-2</v>
      </c>
      <c r="Q1538" s="25">
        <v>1537</v>
      </c>
      <c r="R1538" s="32">
        <v>0.43259049622099999</v>
      </c>
      <c r="S1538" s="28">
        <v>1537</v>
      </c>
      <c r="T1538" s="35">
        <v>0.68257431421400006</v>
      </c>
      <c r="U1538" s="25">
        <v>1537</v>
      </c>
      <c r="V1538" s="26">
        <v>37.423343438400003</v>
      </c>
      <c r="W1538" s="25">
        <v>1537</v>
      </c>
      <c r="X1538" s="26">
        <v>1.98727269013</v>
      </c>
      <c r="Y1538" s="25">
        <v>1537</v>
      </c>
      <c r="Z1538" s="26">
        <v>4.26416403019E-2</v>
      </c>
      <c r="AA1538" s="25">
        <v>1537</v>
      </c>
      <c r="AB1538" s="26">
        <v>8.0995258777300005</v>
      </c>
      <c r="AC1538" s="25">
        <v>1537</v>
      </c>
      <c r="AD1538" s="26">
        <v>0.450740712421</v>
      </c>
      <c r="AE1538" s="25">
        <v>1537</v>
      </c>
      <c r="AF1538" s="26">
        <v>534709.598505</v>
      </c>
      <c r="AG1538" s="25">
        <v>1537</v>
      </c>
      <c r="AH1538" s="26">
        <v>1.6938715957499999</v>
      </c>
      <c r="AI1538" s="25">
        <v>1537</v>
      </c>
      <c r="AJ1538" s="26">
        <v>83.879390863899999</v>
      </c>
      <c r="AK1538" s="25">
        <v>1537</v>
      </c>
      <c r="AL1538" s="26">
        <v>0.12007902042</v>
      </c>
      <c r="AM1538" s="25">
        <v>1537</v>
      </c>
      <c r="AN1538" s="26">
        <v>0.84473697112900004</v>
      </c>
      <c r="AO1538" s="25">
        <v>1537</v>
      </c>
      <c r="AP1538" s="26">
        <v>1.10639186746</v>
      </c>
      <c r="AQ1538" s="25">
        <v>1537</v>
      </c>
      <c r="AR1538" s="26">
        <v>56.348595054800001</v>
      </c>
      <c r="AS1538" s="25">
        <v>1537</v>
      </c>
      <c r="AT1538" s="26">
        <v>3.8082919627799998</v>
      </c>
      <c r="AU1538" s="25">
        <v>1537</v>
      </c>
      <c r="AV1538" s="26">
        <v>7730.35681879</v>
      </c>
      <c r="AW1538" s="25">
        <v>1537</v>
      </c>
      <c r="AX1538" s="26">
        <v>1.6938715957499999</v>
      </c>
      <c r="AY1538" s="25">
        <v>1537</v>
      </c>
      <c r="AZ1538" s="26">
        <v>65.088426474299993</v>
      </c>
      <c r="BA1538" s="25">
        <v>1537</v>
      </c>
      <c r="BB1538" s="26">
        <v>3.6047740986300002E-2</v>
      </c>
      <c r="BC1538" s="25">
        <v>1537</v>
      </c>
      <c r="BD1538" s="26">
        <v>0.15108876344700001</v>
      </c>
      <c r="BE1538" s="25">
        <v>1537</v>
      </c>
      <c r="BF1538" s="26">
        <v>0.81286349556699999</v>
      </c>
      <c r="BG1538" s="25">
        <v>1537</v>
      </c>
      <c r="BH1538" s="26">
        <v>37.9857120028</v>
      </c>
      <c r="BI1538" s="25">
        <v>1537</v>
      </c>
      <c r="BJ1538" s="26">
        <v>211.66149182000001</v>
      </c>
      <c r="CB1538" s="37"/>
      <c r="CD1538" s="37"/>
      <c r="CE1538" s="37"/>
    </row>
    <row r="1539" spans="1:83" x14ac:dyDescent="0.3">
      <c r="A1539" s="25">
        <v>1538</v>
      </c>
      <c r="B1539" s="26">
        <v>3170.37318491</v>
      </c>
      <c r="C1539" s="25">
        <v>1538</v>
      </c>
      <c r="D1539" s="26">
        <v>2.0531963791500001</v>
      </c>
      <c r="E1539" s="25">
        <v>1538</v>
      </c>
      <c r="F1539" s="26">
        <v>65.763286655900004</v>
      </c>
      <c r="G1539" s="25">
        <v>1538</v>
      </c>
      <c r="H1539" s="26">
        <v>0.119877587208</v>
      </c>
      <c r="I1539" s="25">
        <v>1538</v>
      </c>
      <c r="J1539" s="26">
        <v>0.14031895725400001</v>
      </c>
      <c r="K1539" s="25">
        <v>1538</v>
      </c>
      <c r="L1539" s="26">
        <v>460454.81542900001</v>
      </c>
      <c r="M1539" s="25">
        <v>1538</v>
      </c>
      <c r="N1539" s="26">
        <v>55.7806790534</v>
      </c>
      <c r="O1539" s="25">
        <v>1538</v>
      </c>
      <c r="P1539" s="26">
        <v>1.35488293096E-2</v>
      </c>
      <c r="Q1539" s="25">
        <v>1538</v>
      </c>
      <c r="R1539" s="32">
        <v>0.77592382349800004</v>
      </c>
      <c r="S1539" s="28">
        <v>1538</v>
      </c>
      <c r="T1539" s="35">
        <v>0.66615355948699995</v>
      </c>
      <c r="U1539" s="25">
        <v>1538</v>
      </c>
      <c r="V1539" s="26">
        <v>38.211019219500002</v>
      </c>
      <c r="W1539" s="25">
        <v>1538</v>
      </c>
      <c r="X1539" s="26">
        <v>5.1447699478100004</v>
      </c>
      <c r="Y1539" s="25">
        <v>1538</v>
      </c>
      <c r="Z1539" s="26">
        <v>4.1961405139999998E-2</v>
      </c>
      <c r="AA1539" s="25">
        <v>1538</v>
      </c>
      <c r="AB1539" s="26">
        <v>13.262821067699999</v>
      </c>
      <c r="AC1539" s="25">
        <v>1538</v>
      </c>
      <c r="AD1539" s="26">
        <v>0.41289516156700001</v>
      </c>
      <c r="AE1539" s="25">
        <v>1538</v>
      </c>
      <c r="AF1539" s="26">
        <v>460454.81542900001</v>
      </c>
      <c r="AG1539" s="25">
        <v>1538</v>
      </c>
      <c r="AH1539" s="26">
        <v>1.9209912847799999</v>
      </c>
      <c r="AI1539" s="25">
        <v>1538</v>
      </c>
      <c r="AJ1539" s="26">
        <v>76.289797615799998</v>
      </c>
      <c r="AK1539" s="25">
        <v>1538</v>
      </c>
      <c r="AL1539" s="26">
        <v>0.211490069718</v>
      </c>
      <c r="AM1539" s="25">
        <v>1538</v>
      </c>
      <c r="AN1539" s="26">
        <v>1.26419935087</v>
      </c>
      <c r="AO1539" s="25">
        <v>1538</v>
      </c>
      <c r="AP1539" s="26">
        <v>0.90085193894299997</v>
      </c>
      <c r="AQ1539" s="25">
        <v>1538</v>
      </c>
      <c r="AR1539" s="26">
        <v>452.87528424200002</v>
      </c>
      <c r="AS1539" s="25">
        <v>1538</v>
      </c>
      <c r="AT1539" s="26">
        <v>4.2324660299600003</v>
      </c>
      <c r="AU1539" s="25">
        <v>1538</v>
      </c>
      <c r="AV1539" s="26">
        <v>2655.1903734500002</v>
      </c>
      <c r="AW1539" s="25">
        <v>1538</v>
      </c>
      <c r="AX1539" s="26">
        <v>1.9209912847799999</v>
      </c>
      <c r="AY1539" s="25">
        <v>1538</v>
      </c>
      <c r="AZ1539" s="26">
        <v>79.463209039000006</v>
      </c>
      <c r="BA1539" s="25">
        <v>1538</v>
      </c>
      <c r="BB1539" s="26">
        <v>2.41356979315E-2</v>
      </c>
      <c r="BC1539" s="25">
        <v>1538</v>
      </c>
      <c r="BD1539" s="26">
        <v>9.2517834335999999E-2</v>
      </c>
      <c r="BE1539" s="25">
        <v>1538</v>
      </c>
      <c r="BF1539" s="26">
        <v>0.88334646773199998</v>
      </c>
      <c r="BG1539" s="25">
        <v>1538</v>
      </c>
      <c r="BH1539" s="26">
        <v>38.899369695499999</v>
      </c>
      <c r="BI1539" s="25">
        <v>1538</v>
      </c>
      <c r="BJ1539" s="26">
        <v>667.74825909399999</v>
      </c>
      <c r="CB1539" s="37"/>
      <c r="CD1539" s="37"/>
      <c r="CE1539" s="37"/>
    </row>
    <row r="1540" spans="1:83" x14ac:dyDescent="0.3">
      <c r="A1540" s="25">
        <v>1539</v>
      </c>
      <c r="B1540" s="26">
        <v>9000.6955559199996</v>
      </c>
      <c r="C1540" s="25">
        <v>1539</v>
      </c>
      <c r="D1540" s="26">
        <v>1.3676706751800001</v>
      </c>
      <c r="E1540" s="25">
        <v>1539</v>
      </c>
      <c r="F1540" s="26">
        <v>65.203342901699997</v>
      </c>
      <c r="G1540" s="25">
        <v>1539</v>
      </c>
      <c r="H1540" s="26">
        <v>7.2432945226600001E-2</v>
      </c>
      <c r="I1540" s="25">
        <v>1539</v>
      </c>
      <c r="J1540" s="26">
        <v>1.4186579336800001E-2</v>
      </c>
      <c r="K1540" s="25">
        <v>1539</v>
      </c>
      <c r="L1540" s="26">
        <v>441091.28691899998</v>
      </c>
      <c r="M1540" s="25">
        <v>1539</v>
      </c>
      <c r="N1540" s="26">
        <v>57.770090119000002</v>
      </c>
      <c r="O1540" s="25">
        <v>1539</v>
      </c>
      <c r="P1540" s="26">
        <v>1.21922581548E-2</v>
      </c>
      <c r="Q1540" s="25">
        <v>1539</v>
      </c>
      <c r="R1540" s="32">
        <v>0.751310293179</v>
      </c>
      <c r="S1540" s="28">
        <v>1539</v>
      </c>
      <c r="T1540" s="35">
        <v>0.42956576423800003</v>
      </c>
      <c r="U1540" s="25">
        <v>1539</v>
      </c>
      <c r="V1540" s="26">
        <v>27.189731368099999</v>
      </c>
      <c r="W1540" s="25">
        <v>1539</v>
      </c>
      <c r="X1540" s="26">
        <v>2.4835405165800002</v>
      </c>
      <c r="Y1540" s="25">
        <v>1539</v>
      </c>
      <c r="Z1540" s="26">
        <v>2.2059558929800001E-2</v>
      </c>
      <c r="AA1540" s="25">
        <v>1539</v>
      </c>
      <c r="AB1540" s="26">
        <v>9.8917933048699993</v>
      </c>
      <c r="AC1540" s="25">
        <v>1539</v>
      </c>
      <c r="AD1540" s="26">
        <v>0.348956867191</v>
      </c>
      <c r="AE1540" s="25">
        <v>1539</v>
      </c>
      <c r="AF1540" s="26">
        <v>441091.28691899998</v>
      </c>
      <c r="AG1540" s="25">
        <v>1539</v>
      </c>
      <c r="AH1540" s="26">
        <v>1.29253988733</v>
      </c>
      <c r="AI1540" s="25">
        <v>1539</v>
      </c>
      <c r="AJ1540" s="26">
        <v>72.5110075682</v>
      </c>
      <c r="AK1540" s="25">
        <v>1539</v>
      </c>
      <c r="AL1540" s="26">
        <v>5.00192959265E-2</v>
      </c>
      <c r="AM1540" s="25">
        <v>1539</v>
      </c>
      <c r="AN1540" s="26">
        <v>1.3422449303599999</v>
      </c>
      <c r="AO1540" s="25">
        <v>1539</v>
      </c>
      <c r="AP1540" s="26">
        <v>0.30226391413999998</v>
      </c>
      <c r="AQ1540" s="25">
        <v>1539</v>
      </c>
      <c r="AR1540" s="26">
        <v>96.088545330200006</v>
      </c>
      <c r="AS1540" s="25">
        <v>1539</v>
      </c>
      <c r="AT1540" s="26">
        <v>4.3938760703800002</v>
      </c>
      <c r="AU1540" s="25">
        <v>1539</v>
      </c>
      <c r="AV1540" s="26">
        <v>8762.8208196699998</v>
      </c>
      <c r="AW1540" s="25">
        <v>1539</v>
      </c>
      <c r="AX1540" s="26">
        <v>1.29253988733</v>
      </c>
      <c r="AY1540" s="25">
        <v>1539</v>
      </c>
      <c r="AZ1540" s="26">
        <v>69.701769762400005</v>
      </c>
      <c r="BA1540" s="25">
        <v>1539</v>
      </c>
      <c r="BB1540" s="26">
        <v>4.2749429611900001E-2</v>
      </c>
      <c r="BC1540" s="25">
        <v>1539</v>
      </c>
      <c r="BD1540" s="26">
        <v>1.9075551714000001E-2</v>
      </c>
      <c r="BE1540" s="25">
        <v>1539</v>
      </c>
      <c r="BF1540" s="26">
        <v>0.93817501867399999</v>
      </c>
      <c r="BG1540" s="25">
        <v>1539</v>
      </c>
      <c r="BH1540" s="26">
        <v>28.8920965051</v>
      </c>
      <c r="BI1540" s="25">
        <v>1539</v>
      </c>
      <c r="BJ1540" s="26">
        <v>558.28205938799999</v>
      </c>
      <c r="CB1540" s="37"/>
      <c r="CD1540" s="37"/>
      <c r="CE1540" s="37"/>
    </row>
    <row r="1541" spans="1:83" x14ac:dyDescent="0.3">
      <c r="A1541" s="25">
        <v>1540</v>
      </c>
      <c r="B1541" s="26">
        <v>10137.1224833</v>
      </c>
      <c r="C1541" s="25">
        <v>1540</v>
      </c>
      <c r="D1541" s="26">
        <v>1.85438353237</v>
      </c>
      <c r="E1541" s="25">
        <v>1540</v>
      </c>
      <c r="F1541" s="26">
        <v>64.923224236999999</v>
      </c>
      <c r="G1541" s="25">
        <v>1540</v>
      </c>
      <c r="H1541" s="26">
        <v>0.124925334734</v>
      </c>
      <c r="I1541" s="25">
        <v>1540</v>
      </c>
      <c r="J1541" s="26">
        <v>0.103862293402</v>
      </c>
      <c r="K1541" s="25">
        <v>1540</v>
      </c>
      <c r="L1541" s="26">
        <v>482885.10808899999</v>
      </c>
      <c r="M1541" s="25">
        <v>1540</v>
      </c>
      <c r="N1541" s="26">
        <v>47.718583424800002</v>
      </c>
      <c r="O1541" s="25">
        <v>1540</v>
      </c>
      <c r="P1541" s="26">
        <v>1.4408053285800001E-2</v>
      </c>
      <c r="Q1541" s="25">
        <v>1540</v>
      </c>
      <c r="R1541" s="32">
        <v>0.50350408404400004</v>
      </c>
      <c r="S1541" s="28">
        <v>1540</v>
      </c>
      <c r="T1541" s="35">
        <v>0.86803332171100001</v>
      </c>
      <c r="U1541" s="25">
        <v>1540</v>
      </c>
      <c r="V1541" s="26">
        <v>34.732557385100002</v>
      </c>
      <c r="W1541" s="25">
        <v>1540</v>
      </c>
      <c r="X1541" s="26">
        <v>9.6719580722000007</v>
      </c>
      <c r="Y1541" s="25">
        <v>1540</v>
      </c>
      <c r="Z1541" s="26">
        <v>3.4100442682799999E-2</v>
      </c>
      <c r="AA1541" s="25">
        <v>1540</v>
      </c>
      <c r="AB1541" s="26">
        <v>7.2223895152699997</v>
      </c>
      <c r="AC1541" s="25">
        <v>1540</v>
      </c>
      <c r="AD1541" s="26">
        <v>0.32973513161500001</v>
      </c>
      <c r="AE1541" s="25">
        <v>1540</v>
      </c>
      <c r="AF1541" s="26">
        <v>482885.10808899999</v>
      </c>
      <c r="AG1541" s="25">
        <v>1540</v>
      </c>
      <c r="AH1541" s="26">
        <v>1.6424681376400001</v>
      </c>
      <c r="AI1541" s="25">
        <v>1540</v>
      </c>
      <c r="AJ1541" s="26">
        <v>73.537895616599997</v>
      </c>
      <c r="AK1541" s="25">
        <v>1540</v>
      </c>
      <c r="AL1541" s="26">
        <v>0.21129667212600001</v>
      </c>
      <c r="AM1541" s="25">
        <v>1540</v>
      </c>
      <c r="AN1541" s="26">
        <v>1.35031891634</v>
      </c>
      <c r="AO1541" s="25">
        <v>1540</v>
      </c>
      <c r="AP1541" s="26">
        <v>1.0220108269599999</v>
      </c>
      <c r="AQ1541" s="25">
        <v>1540</v>
      </c>
      <c r="AR1541" s="26">
        <v>320.67541798899998</v>
      </c>
      <c r="AS1541" s="25">
        <v>1540</v>
      </c>
      <c r="AT1541" s="26">
        <v>2.9142103870699998</v>
      </c>
      <c r="AU1541" s="25">
        <v>1540</v>
      </c>
      <c r="AV1541" s="26">
        <v>9463.7056032199998</v>
      </c>
      <c r="AW1541" s="25">
        <v>1540</v>
      </c>
      <c r="AX1541" s="26">
        <v>1.6424681376400001</v>
      </c>
      <c r="AY1541" s="25">
        <v>1540</v>
      </c>
      <c r="AZ1541" s="26">
        <v>71.004349013600006</v>
      </c>
      <c r="BA1541" s="25">
        <v>1540</v>
      </c>
      <c r="BB1541" s="26">
        <v>8.0559835397699994E-2</v>
      </c>
      <c r="BC1541" s="25">
        <v>1540</v>
      </c>
      <c r="BD1541" s="26">
        <v>9.3349983652599999E-2</v>
      </c>
      <c r="BE1541" s="25">
        <v>1540</v>
      </c>
      <c r="BF1541" s="26">
        <v>0.82609018094999997</v>
      </c>
      <c r="BG1541" s="25">
        <v>1540</v>
      </c>
      <c r="BH1541" s="26">
        <v>38.133010203200001</v>
      </c>
      <c r="BI1541" s="25">
        <v>1540</v>
      </c>
      <c r="BJ1541" s="26">
        <v>309.48626135799998</v>
      </c>
      <c r="CB1541" s="37"/>
      <c r="CD1541" s="37"/>
      <c r="CE1541" s="37"/>
    </row>
    <row r="1542" spans="1:83" x14ac:dyDescent="0.3">
      <c r="A1542" s="25">
        <v>1541</v>
      </c>
      <c r="B1542" s="26">
        <v>7546.19553344</v>
      </c>
      <c r="C1542" s="25">
        <v>1541</v>
      </c>
      <c r="D1542" s="26">
        <v>1.6837331414300001</v>
      </c>
      <c r="E1542" s="25">
        <v>1541</v>
      </c>
      <c r="F1542" s="26">
        <v>61.014376843500003</v>
      </c>
      <c r="G1542" s="25">
        <v>1541</v>
      </c>
      <c r="H1542" s="26">
        <v>0.115390732538</v>
      </c>
      <c r="I1542" s="25">
        <v>1541</v>
      </c>
      <c r="J1542" s="26">
        <v>0.10320443375299999</v>
      </c>
      <c r="K1542" s="25">
        <v>1541</v>
      </c>
      <c r="L1542" s="26">
        <v>737066.94728299999</v>
      </c>
      <c r="M1542" s="25">
        <v>1541</v>
      </c>
      <c r="N1542" s="26">
        <v>74.142118372799999</v>
      </c>
      <c r="O1542" s="25">
        <v>1541</v>
      </c>
      <c r="P1542" s="26">
        <v>1.17489026211E-2</v>
      </c>
      <c r="Q1542" s="25">
        <v>1541</v>
      </c>
      <c r="R1542" s="32">
        <v>0.836530592623</v>
      </c>
      <c r="S1542" s="28">
        <v>1541</v>
      </c>
      <c r="T1542" s="35">
        <v>0.38130525209299998</v>
      </c>
      <c r="U1542" s="25">
        <v>1541</v>
      </c>
      <c r="V1542" s="26">
        <v>40.600096923599999</v>
      </c>
      <c r="W1542" s="25">
        <v>1541</v>
      </c>
      <c r="X1542" s="26">
        <v>8.1516046579699992</v>
      </c>
      <c r="Y1542" s="25">
        <v>1541</v>
      </c>
      <c r="Z1542" s="26">
        <v>8.5316675113000007E-2</v>
      </c>
      <c r="AA1542" s="25">
        <v>1541</v>
      </c>
      <c r="AB1542" s="26">
        <v>10.394359853899999</v>
      </c>
      <c r="AC1542" s="25">
        <v>1541</v>
      </c>
      <c r="AD1542" s="26">
        <v>0.48385653111799998</v>
      </c>
      <c r="AE1542" s="25">
        <v>1541</v>
      </c>
      <c r="AF1542" s="26">
        <v>737066.94728299999</v>
      </c>
      <c r="AG1542" s="25">
        <v>1541</v>
      </c>
      <c r="AH1542" s="26">
        <v>1.49675331978</v>
      </c>
      <c r="AI1542" s="25">
        <v>1541</v>
      </c>
      <c r="AJ1542" s="26">
        <v>78.931908366100004</v>
      </c>
      <c r="AK1542" s="25">
        <v>1541</v>
      </c>
      <c r="AL1542" s="26">
        <v>0.15710100985799999</v>
      </c>
      <c r="AM1542" s="25">
        <v>1541</v>
      </c>
      <c r="AN1542" s="26">
        <v>1.38836272857</v>
      </c>
      <c r="AO1542" s="25">
        <v>1541</v>
      </c>
      <c r="AP1542" s="26">
        <v>0.57124123518299996</v>
      </c>
      <c r="AQ1542" s="25">
        <v>1541</v>
      </c>
      <c r="AR1542" s="26">
        <v>572.29952587000002</v>
      </c>
      <c r="AS1542" s="25">
        <v>1541</v>
      </c>
      <c r="AT1542" s="26">
        <v>3.2415951059200001</v>
      </c>
      <c r="AU1542" s="25">
        <v>1541</v>
      </c>
      <c r="AV1542" s="26">
        <v>6785.1943024299999</v>
      </c>
      <c r="AW1542" s="25">
        <v>1541</v>
      </c>
      <c r="AX1542" s="26">
        <v>1.49675331978</v>
      </c>
      <c r="AY1542" s="25">
        <v>1541</v>
      </c>
      <c r="AZ1542" s="26">
        <v>80.682780927600007</v>
      </c>
      <c r="BA1542" s="25">
        <v>1541</v>
      </c>
      <c r="BB1542" s="26">
        <v>5.2598282783299997E-2</v>
      </c>
      <c r="BC1542" s="25">
        <v>1541</v>
      </c>
      <c r="BD1542" s="26">
        <v>7.8357530252299995E-2</v>
      </c>
      <c r="BE1542" s="25">
        <v>1541</v>
      </c>
      <c r="BF1542" s="26">
        <v>0.86904418696399999</v>
      </c>
      <c r="BG1542" s="25">
        <v>1541</v>
      </c>
      <c r="BH1542" s="26">
        <v>41.388559831199998</v>
      </c>
      <c r="BI1542" s="25">
        <v>1541</v>
      </c>
      <c r="BJ1542" s="26">
        <v>261.93677881899998</v>
      </c>
      <c r="CB1542" s="37"/>
      <c r="CD1542" s="37"/>
      <c r="CE1542" s="37"/>
    </row>
    <row r="1543" spans="1:83" x14ac:dyDescent="0.3">
      <c r="A1543" s="25">
        <v>1542</v>
      </c>
      <c r="B1543" s="26">
        <v>4832.9012514799997</v>
      </c>
      <c r="C1543" s="25">
        <v>1542</v>
      </c>
      <c r="D1543" s="26">
        <v>1.45926036487</v>
      </c>
      <c r="E1543" s="25">
        <v>1542</v>
      </c>
      <c r="F1543" s="26">
        <v>69.5141889171</v>
      </c>
      <c r="G1543" s="25">
        <v>1542</v>
      </c>
      <c r="H1543" s="26">
        <v>3.1026402311600001E-2</v>
      </c>
      <c r="I1543" s="25">
        <v>1542</v>
      </c>
      <c r="J1543" s="26">
        <v>9.6599584816000006E-2</v>
      </c>
      <c r="K1543" s="25">
        <v>1542</v>
      </c>
      <c r="L1543" s="26">
        <v>740943.67845200002</v>
      </c>
      <c r="M1543" s="25">
        <v>1542</v>
      </c>
      <c r="N1543" s="26">
        <v>41.959416863900003</v>
      </c>
      <c r="O1543" s="25">
        <v>1542</v>
      </c>
      <c r="P1543" s="26">
        <v>1.7015602057E-2</v>
      </c>
      <c r="Q1543" s="25">
        <v>1542</v>
      </c>
      <c r="R1543" s="32">
        <v>0.64411583823700003</v>
      </c>
      <c r="S1543" s="28">
        <v>1542</v>
      </c>
      <c r="T1543" s="35">
        <v>0.31433912355999999</v>
      </c>
      <c r="U1543" s="25">
        <v>1542</v>
      </c>
      <c r="V1543" s="26">
        <v>31.9301432076</v>
      </c>
      <c r="W1543" s="25">
        <v>1542</v>
      </c>
      <c r="X1543" s="26">
        <v>3.2472731177299998</v>
      </c>
      <c r="Y1543" s="25">
        <v>1542</v>
      </c>
      <c r="Z1543" s="26">
        <v>2.30902295028E-2</v>
      </c>
      <c r="AA1543" s="25">
        <v>1542</v>
      </c>
      <c r="AB1543" s="26">
        <v>14.4834429641</v>
      </c>
      <c r="AC1543" s="25">
        <v>1542</v>
      </c>
      <c r="AD1543" s="26">
        <v>0.15022612850200001</v>
      </c>
      <c r="AE1543" s="25">
        <v>1542</v>
      </c>
      <c r="AF1543" s="26">
        <v>740943.67845200002</v>
      </c>
      <c r="AG1543" s="25">
        <v>1542</v>
      </c>
      <c r="AH1543" s="26">
        <v>1.3668364266599999</v>
      </c>
      <c r="AI1543" s="25">
        <v>1542</v>
      </c>
      <c r="AJ1543" s="26">
        <v>48.900848980600003</v>
      </c>
      <c r="AK1543" s="25">
        <v>1542</v>
      </c>
      <c r="AL1543" s="26">
        <v>3.0465129168799999E-2</v>
      </c>
      <c r="AM1543" s="25">
        <v>1542</v>
      </c>
      <c r="AN1543" s="26">
        <v>0.82301156005099996</v>
      </c>
      <c r="AO1543" s="25">
        <v>1542</v>
      </c>
      <c r="AP1543" s="26">
        <v>0.81362400764700005</v>
      </c>
      <c r="AQ1543" s="25">
        <v>1542</v>
      </c>
      <c r="AR1543" s="26">
        <v>1291.9667564199999</v>
      </c>
      <c r="AS1543" s="25">
        <v>1542</v>
      </c>
      <c r="AT1543" s="26">
        <v>1.4656733800799999</v>
      </c>
      <c r="AU1543" s="25">
        <v>1542</v>
      </c>
      <c r="AV1543" s="26">
        <v>4310.4769345000004</v>
      </c>
      <c r="AW1543" s="25">
        <v>1542</v>
      </c>
      <c r="AX1543" s="26">
        <v>1.3668364266599999</v>
      </c>
      <c r="AY1543" s="25">
        <v>1542</v>
      </c>
      <c r="AZ1543" s="26">
        <v>52.533711670700001</v>
      </c>
      <c r="BA1543" s="25">
        <v>1542</v>
      </c>
      <c r="BB1543" s="26">
        <v>1.7238329775E-3</v>
      </c>
      <c r="BC1543" s="25">
        <v>1542</v>
      </c>
      <c r="BD1543" s="26">
        <v>2.0171534372800001E-2</v>
      </c>
      <c r="BE1543" s="25">
        <v>1542</v>
      </c>
      <c r="BF1543" s="26">
        <v>0.97810463265000003</v>
      </c>
      <c r="BG1543" s="25">
        <v>1542</v>
      </c>
      <c r="BH1543" s="26">
        <v>32.525335933299999</v>
      </c>
      <c r="BI1543" s="25">
        <v>1542</v>
      </c>
      <c r="BJ1543" s="26">
        <v>5484.7192182500003</v>
      </c>
      <c r="CB1543" s="37"/>
      <c r="CD1543" s="37"/>
      <c r="CE1543" s="37"/>
    </row>
    <row r="1544" spans="1:83" x14ac:dyDescent="0.3">
      <c r="A1544" s="25">
        <v>1543</v>
      </c>
      <c r="B1544" s="26">
        <v>5383.9216759700003</v>
      </c>
      <c r="C1544" s="25">
        <v>1543</v>
      </c>
      <c r="D1544" s="26">
        <v>2.2838869081399999</v>
      </c>
      <c r="E1544" s="25">
        <v>1543</v>
      </c>
      <c r="F1544" s="26">
        <v>51.126037213099998</v>
      </c>
      <c r="G1544" s="25">
        <v>1543</v>
      </c>
      <c r="H1544" s="26">
        <v>0.117699440293</v>
      </c>
      <c r="I1544" s="25">
        <v>1543</v>
      </c>
      <c r="J1544" s="26">
        <v>3.1913225050700003E-2</v>
      </c>
      <c r="K1544" s="25">
        <v>1543</v>
      </c>
      <c r="L1544" s="26">
        <v>563161.12584999995</v>
      </c>
      <c r="M1544" s="25">
        <v>1543</v>
      </c>
      <c r="N1544" s="26">
        <v>76.815217635500005</v>
      </c>
      <c r="O1544" s="25">
        <v>1543</v>
      </c>
      <c r="P1544" s="26">
        <v>1.02648196857E-2</v>
      </c>
      <c r="Q1544" s="25">
        <v>1543</v>
      </c>
      <c r="R1544" s="32">
        <v>0.561068197632</v>
      </c>
      <c r="S1544" s="28">
        <v>1543</v>
      </c>
      <c r="T1544" s="35">
        <v>0.83493584028500001</v>
      </c>
      <c r="U1544" s="25">
        <v>1543</v>
      </c>
      <c r="V1544" s="26">
        <v>36.338366535900001</v>
      </c>
      <c r="W1544" s="25">
        <v>1543</v>
      </c>
      <c r="X1544" s="26">
        <v>9.9873696922900006</v>
      </c>
      <c r="Y1544" s="25">
        <v>1543</v>
      </c>
      <c r="Z1544" s="26">
        <v>2.08078020802E-2</v>
      </c>
      <c r="AA1544" s="25">
        <v>1543</v>
      </c>
      <c r="AB1544" s="26">
        <v>7.3390497790099998</v>
      </c>
      <c r="AC1544" s="25">
        <v>1543</v>
      </c>
      <c r="AD1544" s="26">
        <v>0.315002572742</v>
      </c>
      <c r="AE1544" s="25">
        <v>1543</v>
      </c>
      <c r="AF1544" s="26">
        <v>563161.12584999995</v>
      </c>
      <c r="AG1544" s="25">
        <v>1543</v>
      </c>
      <c r="AH1544" s="26">
        <v>2.05572270503</v>
      </c>
      <c r="AI1544" s="25">
        <v>1543</v>
      </c>
      <c r="AJ1544" s="26">
        <v>78.055373128100001</v>
      </c>
      <c r="AK1544" s="25">
        <v>1543</v>
      </c>
      <c r="AL1544" s="26">
        <v>0.10423421347300001</v>
      </c>
      <c r="AM1544" s="25">
        <v>1543</v>
      </c>
      <c r="AN1544" s="26">
        <v>1.1835201801999999</v>
      </c>
      <c r="AO1544" s="25">
        <v>1543</v>
      </c>
      <c r="AP1544" s="26">
        <v>0.52290669837799997</v>
      </c>
      <c r="AQ1544" s="25">
        <v>1543</v>
      </c>
      <c r="AR1544" s="26">
        <v>244.911137962</v>
      </c>
      <c r="AS1544" s="25">
        <v>1543</v>
      </c>
      <c r="AT1544" s="26">
        <v>3.5457508242600002</v>
      </c>
      <c r="AU1544" s="25">
        <v>1543</v>
      </c>
      <c r="AV1544" s="26">
        <v>5103.2637803300004</v>
      </c>
      <c r="AW1544" s="25">
        <v>1543</v>
      </c>
      <c r="AX1544" s="26">
        <v>2.05572270503</v>
      </c>
      <c r="AY1544" s="25">
        <v>1543</v>
      </c>
      <c r="AZ1544" s="26">
        <v>75.142764563599997</v>
      </c>
      <c r="BA1544" s="25">
        <v>1543</v>
      </c>
      <c r="BB1544" s="26">
        <v>4.5113070549000003E-2</v>
      </c>
      <c r="BC1544" s="25">
        <v>1543</v>
      </c>
      <c r="BD1544" s="26">
        <v>5.7731892772199998E-2</v>
      </c>
      <c r="BE1544" s="25">
        <v>1543</v>
      </c>
      <c r="BF1544" s="26">
        <v>0.89715503667899998</v>
      </c>
      <c r="BG1544" s="25">
        <v>1543</v>
      </c>
      <c r="BH1544" s="26">
        <v>42.470845264799998</v>
      </c>
      <c r="BI1544" s="25">
        <v>1543</v>
      </c>
      <c r="BJ1544" s="26">
        <v>375.12959591600003</v>
      </c>
      <c r="CB1544" s="37"/>
      <c r="CD1544" s="37"/>
      <c r="CE1544" s="37"/>
    </row>
    <row r="1545" spans="1:83" x14ac:dyDescent="0.3">
      <c r="A1545" s="25">
        <v>1544</v>
      </c>
      <c r="B1545" s="26">
        <v>11136.9222132</v>
      </c>
      <c r="C1545" s="25">
        <v>1544</v>
      </c>
      <c r="D1545" s="26">
        <v>1.31960217197</v>
      </c>
      <c r="E1545" s="25">
        <v>1544</v>
      </c>
      <c r="F1545" s="26">
        <v>60.254346639600001</v>
      </c>
      <c r="G1545" s="25">
        <v>1544</v>
      </c>
      <c r="H1545" s="26">
        <v>3.7006744891199997E-2</v>
      </c>
      <c r="I1545" s="25">
        <v>1544</v>
      </c>
      <c r="J1545" s="26">
        <v>5.9888648495800001E-2</v>
      </c>
      <c r="K1545" s="25">
        <v>1544</v>
      </c>
      <c r="L1545" s="26">
        <v>579609.45240299997</v>
      </c>
      <c r="M1545" s="25">
        <v>1544</v>
      </c>
      <c r="N1545" s="26">
        <v>70.343314506300004</v>
      </c>
      <c r="O1545" s="25">
        <v>1544</v>
      </c>
      <c r="P1545" s="26">
        <v>1.07923672281E-2</v>
      </c>
      <c r="Q1545" s="25">
        <v>1544</v>
      </c>
      <c r="R1545" s="32">
        <v>0.89378755523999998</v>
      </c>
      <c r="S1545" s="28">
        <v>1544</v>
      </c>
      <c r="T1545" s="35">
        <v>0.49740874849200001</v>
      </c>
      <c r="U1545" s="25">
        <v>1544</v>
      </c>
      <c r="V1545" s="26">
        <v>33.297832040499998</v>
      </c>
      <c r="W1545" s="25">
        <v>1544</v>
      </c>
      <c r="X1545" s="26">
        <v>7.9237435419300004</v>
      </c>
      <c r="Y1545" s="25">
        <v>1544</v>
      </c>
      <c r="Z1545" s="26">
        <v>4.7659774485099997E-2</v>
      </c>
      <c r="AA1545" s="25">
        <v>1544</v>
      </c>
      <c r="AB1545" s="26">
        <v>8.0930578030800007</v>
      </c>
      <c r="AC1545" s="25">
        <v>1544</v>
      </c>
      <c r="AD1545" s="26">
        <v>0.35561930356600002</v>
      </c>
      <c r="AE1545" s="25">
        <v>1544</v>
      </c>
      <c r="AF1545" s="26">
        <v>579609.45240299997</v>
      </c>
      <c r="AG1545" s="25">
        <v>1544</v>
      </c>
      <c r="AH1545" s="26">
        <v>1.1461089438900001</v>
      </c>
      <c r="AI1545" s="25">
        <v>1544</v>
      </c>
      <c r="AJ1545" s="26">
        <v>62.504281168600002</v>
      </c>
      <c r="AK1545" s="25">
        <v>1544</v>
      </c>
      <c r="AL1545" s="26">
        <v>5.4190974066900002E-2</v>
      </c>
      <c r="AM1545" s="25">
        <v>1544</v>
      </c>
      <c r="AN1545" s="26">
        <v>1.10310584536</v>
      </c>
      <c r="AO1545" s="25">
        <v>1544</v>
      </c>
      <c r="AP1545" s="26">
        <v>0.71873599241099995</v>
      </c>
      <c r="AQ1545" s="25">
        <v>1544</v>
      </c>
      <c r="AR1545" s="26">
        <v>375.26326192400001</v>
      </c>
      <c r="AS1545" s="25">
        <v>1544</v>
      </c>
      <c r="AT1545" s="26">
        <v>2.7960594517900001</v>
      </c>
      <c r="AU1545" s="25">
        <v>1544</v>
      </c>
      <c r="AV1545" s="26">
        <v>10837.007505600001</v>
      </c>
      <c r="AW1545" s="25">
        <v>1544</v>
      </c>
      <c r="AX1545" s="26">
        <v>1.1461089438900001</v>
      </c>
      <c r="AY1545" s="25">
        <v>1544</v>
      </c>
      <c r="AZ1545" s="26">
        <v>62.1820765724</v>
      </c>
      <c r="BA1545" s="25">
        <v>1544</v>
      </c>
      <c r="BB1545" s="26">
        <v>2.45145292023E-2</v>
      </c>
      <c r="BC1545" s="25">
        <v>1544</v>
      </c>
      <c r="BD1545" s="26">
        <v>4.7387400451100001E-2</v>
      </c>
      <c r="BE1545" s="25">
        <v>1544</v>
      </c>
      <c r="BF1545" s="26">
        <v>0.92809807034699998</v>
      </c>
      <c r="BG1545" s="25">
        <v>1544</v>
      </c>
      <c r="BH1545" s="26">
        <v>34.776920840000002</v>
      </c>
      <c r="BI1545" s="25">
        <v>1544</v>
      </c>
      <c r="BJ1545" s="26">
        <v>316.30334355399998</v>
      </c>
      <c r="CB1545" s="37"/>
      <c r="CD1545" s="37"/>
      <c r="CE1545" s="37"/>
    </row>
    <row r="1546" spans="1:83" x14ac:dyDescent="0.3">
      <c r="A1546" s="25">
        <v>1545</v>
      </c>
      <c r="B1546" s="26">
        <v>9479.8862018899999</v>
      </c>
      <c r="C1546" s="25">
        <v>1545</v>
      </c>
      <c r="D1546" s="26">
        <v>2.2674620374800001</v>
      </c>
      <c r="E1546" s="25">
        <v>1545</v>
      </c>
      <c r="F1546" s="26">
        <v>70.1244515705</v>
      </c>
      <c r="G1546" s="25">
        <v>1545</v>
      </c>
      <c r="H1546" s="26">
        <v>0.113070074009</v>
      </c>
      <c r="I1546" s="25">
        <v>1545</v>
      </c>
      <c r="J1546" s="26">
        <v>2.1781840946999999E-2</v>
      </c>
      <c r="K1546" s="25">
        <v>1545</v>
      </c>
      <c r="L1546" s="26">
        <v>578788.13452900003</v>
      </c>
      <c r="M1546" s="25">
        <v>1545</v>
      </c>
      <c r="N1546" s="26">
        <v>69.708113565900007</v>
      </c>
      <c r="O1546" s="25">
        <v>1545</v>
      </c>
      <c r="P1546" s="26">
        <v>1.0963096831700001E-2</v>
      </c>
      <c r="Q1546" s="25">
        <v>1545</v>
      </c>
      <c r="R1546" s="32">
        <v>0.71011593863400002</v>
      </c>
      <c r="S1546" s="28">
        <v>1545</v>
      </c>
      <c r="T1546" s="35">
        <v>0.88927979827699999</v>
      </c>
      <c r="U1546" s="25">
        <v>1545</v>
      </c>
      <c r="V1546" s="26">
        <v>38.9645502077</v>
      </c>
      <c r="W1546" s="25">
        <v>1545</v>
      </c>
      <c r="X1546" s="26">
        <v>7.64795882601</v>
      </c>
      <c r="Y1546" s="25">
        <v>1545</v>
      </c>
      <c r="Z1546" s="26">
        <v>3.80973559034E-2</v>
      </c>
      <c r="AA1546" s="25">
        <v>1545</v>
      </c>
      <c r="AB1546" s="26">
        <v>8.7735415058299999</v>
      </c>
      <c r="AC1546" s="25">
        <v>1545</v>
      </c>
      <c r="AD1546" s="26">
        <v>0.46797720806300003</v>
      </c>
      <c r="AE1546" s="25">
        <v>1545</v>
      </c>
      <c r="AF1546" s="26">
        <v>578788.13452900003</v>
      </c>
      <c r="AG1546" s="25">
        <v>1545</v>
      </c>
      <c r="AH1546" s="26">
        <v>2.0919996544199999</v>
      </c>
      <c r="AI1546" s="25">
        <v>1545</v>
      </c>
      <c r="AJ1546" s="26">
        <v>78.197158277300005</v>
      </c>
      <c r="AK1546" s="25">
        <v>1545</v>
      </c>
      <c r="AL1546" s="26">
        <v>0.12543372789400001</v>
      </c>
      <c r="AM1546" s="25">
        <v>1545</v>
      </c>
      <c r="AN1546" s="26">
        <v>1.4470555281099999</v>
      </c>
      <c r="AO1546" s="25">
        <v>1545</v>
      </c>
      <c r="AP1546" s="26">
        <v>0.46694445683500002</v>
      </c>
      <c r="AQ1546" s="25">
        <v>1545</v>
      </c>
      <c r="AR1546" s="26">
        <v>216.07323846700001</v>
      </c>
      <c r="AS1546" s="25">
        <v>1545</v>
      </c>
      <c r="AT1546" s="26">
        <v>4.3132949236</v>
      </c>
      <c r="AU1546" s="25">
        <v>1545</v>
      </c>
      <c r="AV1546" s="26">
        <v>9165.2885100300009</v>
      </c>
      <c r="AW1546" s="25">
        <v>1545</v>
      </c>
      <c r="AX1546" s="26">
        <v>2.0919996544199999</v>
      </c>
      <c r="AY1546" s="25">
        <v>1545</v>
      </c>
      <c r="AZ1546" s="26">
        <v>76.745326031000005</v>
      </c>
      <c r="BA1546" s="25">
        <v>1545</v>
      </c>
      <c r="BB1546" s="26">
        <v>6.3184623217499999E-2</v>
      </c>
      <c r="BC1546" s="25">
        <v>1545</v>
      </c>
      <c r="BD1546" s="26">
        <v>4.1971162656899999E-2</v>
      </c>
      <c r="BE1546" s="25">
        <v>1545</v>
      </c>
      <c r="BF1546" s="26">
        <v>0.89484421412600001</v>
      </c>
      <c r="BG1546" s="25">
        <v>1545</v>
      </c>
      <c r="BH1546" s="26">
        <v>40.972515198799996</v>
      </c>
      <c r="BI1546" s="25">
        <v>1545</v>
      </c>
      <c r="BJ1546" s="26">
        <v>236.05365652699999</v>
      </c>
      <c r="CB1546" s="37"/>
      <c r="CD1546" s="37"/>
      <c r="CE1546" s="37"/>
    </row>
    <row r="1547" spans="1:83" x14ac:dyDescent="0.3">
      <c r="A1547" s="25">
        <v>1546</v>
      </c>
      <c r="B1547" s="26">
        <v>11336.7172223</v>
      </c>
      <c r="C1547" s="25">
        <v>1546</v>
      </c>
      <c r="D1547" s="26">
        <v>1.7366183719899999</v>
      </c>
      <c r="E1547" s="25">
        <v>1546</v>
      </c>
      <c r="F1547" s="26">
        <v>55.793827869099999</v>
      </c>
      <c r="G1547" s="25">
        <v>1546</v>
      </c>
      <c r="H1547" s="26">
        <v>0.19886169360100001</v>
      </c>
      <c r="I1547" s="25">
        <v>1546</v>
      </c>
      <c r="J1547" s="26">
        <v>0.15943731735700001</v>
      </c>
      <c r="K1547" s="25">
        <v>1546</v>
      </c>
      <c r="L1547" s="26">
        <v>769892.669628</v>
      </c>
      <c r="M1547" s="25">
        <v>1546</v>
      </c>
      <c r="N1547" s="26">
        <v>63.954315960800002</v>
      </c>
      <c r="O1547" s="25">
        <v>1546</v>
      </c>
      <c r="P1547" s="26">
        <v>1.5567880983E-2</v>
      </c>
      <c r="Q1547" s="25">
        <v>1546</v>
      </c>
      <c r="R1547" s="32">
        <v>0.33809950969199998</v>
      </c>
      <c r="S1547" s="28">
        <v>1546</v>
      </c>
      <c r="T1547" s="35">
        <v>0.364528215494</v>
      </c>
      <c r="U1547" s="25">
        <v>1546</v>
      </c>
      <c r="V1547" s="26">
        <v>43.698582590100003</v>
      </c>
      <c r="W1547" s="25">
        <v>1546</v>
      </c>
      <c r="X1547" s="26">
        <v>6.8593825821800003</v>
      </c>
      <c r="Y1547" s="25">
        <v>1546</v>
      </c>
      <c r="Z1547" s="26">
        <v>7.0454369374500003E-2</v>
      </c>
      <c r="AA1547" s="25">
        <v>1546</v>
      </c>
      <c r="AB1547" s="26">
        <v>11.8382482973</v>
      </c>
      <c r="AC1547" s="25">
        <v>1546</v>
      </c>
      <c r="AD1547" s="26">
        <v>0.47034197085500001</v>
      </c>
      <c r="AE1547" s="25">
        <v>1546</v>
      </c>
      <c r="AF1547" s="26">
        <v>769892.669628</v>
      </c>
      <c r="AG1547" s="25">
        <v>1546</v>
      </c>
      <c r="AH1547" s="26">
        <v>1.5762871971000001</v>
      </c>
      <c r="AI1547" s="25">
        <v>1546</v>
      </c>
      <c r="AJ1547" s="26">
        <v>92.639571070100004</v>
      </c>
      <c r="AK1547" s="25">
        <v>1546</v>
      </c>
      <c r="AL1547" s="26">
        <v>0.256517766945</v>
      </c>
      <c r="AM1547" s="25">
        <v>1546</v>
      </c>
      <c r="AN1547" s="26">
        <v>1.49603097144</v>
      </c>
      <c r="AO1547" s="25">
        <v>1546</v>
      </c>
      <c r="AP1547" s="26">
        <v>0.61384502872900004</v>
      </c>
      <c r="AQ1547" s="25">
        <v>1546</v>
      </c>
      <c r="AR1547" s="26">
        <v>571.39983928699996</v>
      </c>
      <c r="AS1547" s="25">
        <v>1546</v>
      </c>
      <c r="AT1547" s="26">
        <v>3.6052481325299999</v>
      </c>
      <c r="AU1547" s="25">
        <v>1546</v>
      </c>
      <c r="AV1547" s="26">
        <v>9882.2759891299993</v>
      </c>
      <c r="AW1547" s="25">
        <v>1546</v>
      </c>
      <c r="AX1547" s="26">
        <v>1.5762871971000001</v>
      </c>
      <c r="AY1547" s="25">
        <v>1546</v>
      </c>
      <c r="AZ1547" s="26">
        <v>90.728228040600001</v>
      </c>
      <c r="BA1547" s="25">
        <v>1546</v>
      </c>
      <c r="BB1547" s="26">
        <v>0.11914768346</v>
      </c>
      <c r="BC1547" s="25">
        <v>1546</v>
      </c>
      <c r="BD1547" s="26">
        <v>0.14470786337700001</v>
      </c>
      <c r="BE1547" s="25">
        <v>1546</v>
      </c>
      <c r="BF1547" s="26">
        <v>0.73614445316300003</v>
      </c>
      <c r="BG1547" s="25">
        <v>1546</v>
      </c>
      <c r="BH1547" s="26">
        <v>44.798956920400002</v>
      </c>
      <c r="BI1547" s="25">
        <v>1546</v>
      </c>
      <c r="BJ1547" s="26">
        <v>376.35464710299999</v>
      </c>
      <c r="CB1547" s="37"/>
      <c r="CD1547" s="37"/>
      <c r="CE1547" s="37"/>
    </row>
    <row r="1548" spans="1:83" x14ac:dyDescent="0.3">
      <c r="A1548" s="25">
        <v>1547</v>
      </c>
      <c r="B1548" s="26">
        <v>7026.0947252100004</v>
      </c>
      <c r="C1548" s="25">
        <v>1547</v>
      </c>
      <c r="D1548" s="26">
        <v>1.30000369179</v>
      </c>
      <c r="E1548" s="25">
        <v>1547</v>
      </c>
      <c r="F1548" s="26">
        <v>62.776050881400003</v>
      </c>
      <c r="G1548" s="25">
        <v>1547</v>
      </c>
      <c r="H1548" s="26">
        <v>0.18650530110999999</v>
      </c>
      <c r="I1548" s="25">
        <v>1547</v>
      </c>
      <c r="J1548" s="26">
        <v>5.8796430988399997E-2</v>
      </c>
      <c r="K1548" s="25">
        <v>1547</v>
      </c>
      <c r="L1548" s="26">
        <v>563957.73700900003</v>
      </c>
      <c r="M1548" s="25">
        <v>1547</v>
      </c>
      <c r="N1548" s="26">
        <v>70.630522295099993</v>
      </c>
      <c r="O1548" s="25">
        <v>1547</v>
      </c>
      <c r="P1548" s="26">
        <v>1.7024723619499998E-2</v>
      </c>
      <c r="Q1548" s="25">
        <v>1547</v>
      </c>
      <c r="R1548" s="32">
        <v>0.59606481466200001</v>
      </c>
      <c r="S1548" s="28">
        <v>1547</v>
      </c>
      <c r="T1548" s="35">
        <v>0.60131165604500003</v>
      </c>
      <c r="U1548" s="25">
        <v>1547</v>
      </c>
      <c r="V1548" s="26">
        <v>36.303770588299997</v>
      </c>
      <c r="W1548" s="25">
        <v>1547</v>
      </c>
      <c r="X1548" s="26">
        <v>9.9516831947100002</v>
      </c>
      <c r="Y1548" s="25">
        <v>1547</v>
      </c>
      <c r="Z1548" s="26">
        <v>8.4080424924299998E-2</v>
      </c>
      <c r="AA1548" s="25">
        <v>1547</v>
      </c>
      <c r="AB1548" s="26">
        <v>12.29951211</v>
      </c>
      <c r="AC1548" s="25">
        <v>1547</v>
      </c>
      <c r="AD1548" s="26">
        <v>0.43507842722000001</v>
      </c>
      <c r="AE1548" s="25">
        <v>1547</v>
      </c>
      <c r="AF1548" s="26">
        <v>563957.73700900003</v>
      </c>
      <c r="AG1548" s="25">
        <v>1547</v>
      </c>
      <c r="AH1548" s="26">
        <v>1.0704044130399999</v>
      </c>
      <c r="AI1548" s="25">
        <v>1547</v>
      </c>
      <c r="AJ1548" s="26">
        <v>66.767991116299996</v>
      </c>
      <c r="AK1548" s="25">
        <v>1547</v>
      </c>
      <c r="AL1548" s="26">
        <v>0.21969687894600001</v>
      </c>
      <c r="AM1548" s="25">
        <v>1547</v>
      </c>
      <c r="AN1548" s="26">
        <v>1.7860116318199999</v>
      </c>
      <c r="AO1548" s="25">
        <v>1547</v>
      </c>
      <c r="AP1548" s="26">
        <v>0.59500525587300002</v>
      </c>
      <c r="AQ1548" s="25">
        <v>1547</v>
      </c>
      <c r="AR1548" s="26">
        <v>1158.7945281699999</v>
      </c>
      <c r="AS1548" s="25">
        <v>1547</v>
      </c>
      <c r="AT1548" s="26">
        <v>3.0013991797299999</v>
      </c>
      <c r="AU1548" s="25">
        <v>1547</v>
      </c>
      <c r="AV1548" s="26">
        <v>6129.9744940700002</v>
      </c>
      <c r="AW1548" s="25">
        <v>1547</v>
      </c>
      <c r="AX1548" s="26">
        <v>1.0704044130399999</v>
      </c>
      <c r="AY1548" s="25">
        <v>1547</v>
      </c>
      <c r="AZ1548" s="26">
        <v>72.922897470500004</v>
      </c>
      <c r="BA1548" s="25">
        <v>1547</v>
      </c>
      <c r="BB1548" s="26">
        <v>8.5648915607299994E-2</v>
      </c>
      <c r="BC1548" s="25">
        <v>1547</v>
      </c>
      <c r="BD1548" s="26">
        <v>4.9326030152099999E-2</v>
      </c>
      <c r="BE1548" s="25">
        <v>1547</v>
      </c>
      <c r="BF1548" s="26">
        <v>0.86502505424099996</v>
      </c>
      <c r="BG1548" s="25">
        <v>1547</v>
      </c>
      <c r="BH1548" s="26">
        <v>37.061271714999997</v>
      </c>
      <c r="BI1548" s="25">
        <v>1547</v>
      </c>
      <c r="BJ1548" s="26">
        <v>440.82389054100003</v>
      </c>
      <c r="CB1548" s="37"/>
      <c r="CD1548" s="37"/>
      <c r="CE1548" s="37"/>
    </row>
    <row r="1549" spans="1:83" x14ac:dyDescent="0.3">
      <c r="A1549" s="25">
        <v>1548</v>
      </c>
      <c r="B1549" s="26">
        <v>4107.19686181</v>
      </c>
      <c r="C1549" s="25">
        <v>1548</v>
      </c>
      <c r="D1549" s="26">
        <v>1.68422829734</v>
      </c>
      <c r="E1549" s="25">
        <v>1548</v>
      </c>
      <c r="F1549" s="26">
        <v>41.130635169800001</v>
      </c>
      <c r="G1549" s="25">
        <v>1548</v>
      </c>
      <c r="H1549" s="26">
        <v>0.155371014576</v>
      </c>
      <c r="I1549" s="25">
        <v>1548</v>
      </c>
      <c r="J1549" s="26">
        <v>3.1971932615800003E-2</v>
      </c>
      <c r="K1549" s="25">
        <v>1548</v>
      </c>
      <c r="L1549" s="26">
        <v>726471.25100199995</v>
      </c>
      <c r="M1549" s="25">
        <v>1548</v>
      </c>
      <c r="N1549" s="26">
        <v>74.754328151199999</v>
      </c>
      <c r="O1549" s="25">
        <v>1548</v>
      </c>
      <c r="P1549" s="26">
        <v>1.9925454099100001E-2</v>
      </c>
      <c r="Q1549" s="25">
        <v>1548</v>
      </c>
      <c r="R1549" s="32">
        <v>0.47373729901400002</v>
      </c>
      <c r="S1549" s="28">
        <v>1548</v>
      </c>
      <c r="T1549" s="35">
        <v>0.83258581200100001</v>
      </c>
      <c r="U1549" s="25">
        <v>1548</v>
      </c>
      <c r="V1549" s="26">
        <v>31.622386517799999</v>
      </c>
      <c r="W1549" s="25">
        <v>1548</v>
      </c>
      <c r="X1549" s="26">
        <v>8.29937818358</v>
      </c>
      <c r="Y1549" s="25">
        <v>1548</v>
      </c>
      <c r="Z1549" s="26">
        <v>4.30935114663E-2</v>
      </c>
      <c r="AA1549" s="25">
        <v>1548</v>
      </c>
      <c r="AB1549" s="26">
        <v>13.437180444699999</v>
      </c>
      <c r="AC1549" s="25">
        <v>1548</v>
      </c>
      <c r="AD1549" s="26">
        <v>0.364283133461</v>
      </c>
      <c r="AE1549" s="25">
        <v>1548</v>
      </c>
      <c r="AF1549" s="26">
        <v>726471.25100199995</v>
      </c>
      <c r="AG1549" s="25">
        <v>1548</v>
      </c>
      <c r="AH1549" s="26">
        <v>1.4886024441900001</v>
      </c>
      <c r="AI1549" s="25">
        <v>1548</v>
      </c>
      <c r="AJ1549" s="26">
        <v>65.743807171699999</v>
      </c>
      <c r="AK1549" s="25">
        <v>1548</v>
      </c>
      <c r="AL1549" s="26">
        <v>0.12035366548</v>
      </c>
      <c r="AM1549" s="25">
        <v>1548</v>
      </c>
      <c r="AN1549" s="26">
        <v>1.1808634068599999</v>
      </c>
      <c r="AO1549" s="25">
        <v>1548</v>
      </c>
      <c r="AP1549" s="26">
        <v>0.66580181933000004</v>
      </c>
      <c r="AQ1549" s="25">
        <v>1548</v>
      </c>
      <c r="AR1549" s="26">
        <v>960.11053947699997</v>
      </c>
      <c r="AS1549" s="25">
        <v>1548</v>
      </c>
      <c r="AT1549" s="26">
        <v>3.5608498583100001</v>
      </c>
      <c r="AU1549" s="25">
        <v>1548</v>
      </c>
      <c r="AV1549" s="26">
        <v>3568.7374327100001</v>
      </c>
      <c r="AW1549" s="25">
        <v>1548</v>
      </c>
      <c r="AX1549" s="26">
        <v>1.4886024441900001</v>
      </c>
      <c r="AY1549" s="25">
        <v>1548</v>
      </c>
      <c r="AZ1549" s="26">
        <v>72.659894703500001</v>
      </c>
      <c r="BA1549" s="25">
        <v>1548</v>
      </c>
      <c r="BB1549" s="26">
        <v>1.4423685661600001E-2</v>
      </c>
      <c r="BC1549" s="25">
        <v>1548</v>
      </c>
      <c r="BD1549" s="26">
        <v>5.0303669613099997E-2</v>
      </c>
      <c r="BE1549" s="25">
        <v>1548</v>
      </c>
      <c r="BF1549" s="26">
        <v>0.93527264472500005</v>
      </c>
      <c r="BG1549" s="25">
        <v>1548</v>
      </c>
      <c r="BH1549" s="26">
        <v>32.816832926300002</v>
      </c>
      <c r="BI1549" s="25">
        <v>1548</v>
      </c>
      <c r="BJ1549" s="26">
        <v>854.50365692000003</v>
      </c>
      <c r="CB1549" s="37"/>
      <c r="CD1549" s="37"/>
      <c r="CE1549" s="37"/>
    </row>
    <row r="1550" spans="1:83" x14ac:dyDescent="0.3">
      <c r="A1550" s="25">
        <v>1549</v>
      </c>
      <c r="B1550" s="26">
        <v>7234.0335067899996</v>
      </c>
      <c r="C1550" s="25">
        <v>1549</v>
      </c>
      <c r="D1550" s="26">
        <v>2.2330571724500001</v>
      </c>
      <c r="E1550" s="25">
        <v>1549</v>
      </c>
      <c r="F1550" s="26">
        <v>56.281037144999999</v>
      </c>
      <c r="G1550" s="25">
        <v>1549</v>
      </c>
      <c r="H1550" s="26">
        <v>0.13428803317099999</v>
      </c>
      <c r="I1550" s="25">
        <v>1549</v>
      </c>
      <c r="J1550" s="26">
        <v>0.19688448234</v>
      </c>
      <c r="K1550" s="25">
        <v>1549</v>
      </c>
      <c r="L1550" s="26">
        <v>771477.19719199999</v>
      </c>
      <c r="M1550" s="25">
        <v>1549</v>
      </c>
      <c r="N1550" s="26">
        <v>50.973222115799999</v>
      </c>
      <c r="O1550" s="25">
        <v>1549</v>
      </c>
      <c r="P1550" s="26">
        <v>1.5480517928100001E-2</v>
      </c>
      <c r="Q1550" s="25">
        <v>1549</v>
      </c>
      <c r="R1550" s="32">
        <v>0.857262423637</v>
      </c>
      <c r="S1550" s="28">
        <v>1549</v>
      </c>
      <c r="T1550" s="35">
        <v>0.62170923066499995</v>
      </c>
      <c r="U1550" s="25">
        <v>1549</v>
      </c>
      <c r="V1550" s="26">
        <v>29.288275334600002</v>
      </c>
      <c r="W1550" s="25">
        <v>1549</v>
      </c>
      <c r="X1550" s="26">
        <v>8.56488796977</v>
      </c>
      <c r="Y1550" s="25">
        <v>1549</v>
      </c>
      <c r="Z1550" s="26">
        <v>4.5752733411299998E-2</v>
      </c>
      <c r="AA1550" s="25">
        <v>1549</v>
      </c>
      <c r="AB1550" s="26">
        <v>9.61211216337</v>
      </c>
      <c r="AC1550" s="25">
        <v>1549</v>
      </c>
      <c r="AD1550" s="26">
        <v>0.39355563689299999</v>
      </c>
      <c r="AE1550" s="25">
        <v>1549</v>
      </c>
      <c r="AF1550" s="26">
        <v>771477.19719199999</v>
      </c>
      <c r="AG1550" s="25">
        <v>1549</v>
      </c>
      <c r="AH1550" s="26">
        <v>2.03633500824</v>
      </c>
      <c r="AI1550" s="25">
        <v>1549</v>
      </c>
      <c r="AJ1550" s="26">
        <v>78.808312249300002</v>
      </c>
      <c r="AK1550" s="25">
        <v>1549</v>
      </c>
      <c r="AL1550" s="26">
        <v>0.29489235724000001</v>
      </c>
      <c r="AM1550" s="25">
        <v>1549</v>
      </c>
      <c r="AN1550" s="26">
        <v>1.3931759287400001</v>
      </c>
      <c r="AO1550" s="25">
        <v>1549</v>
      </c>
      <c r="AP1550" s="26">
        <v>1.0593500624200001</v>
      </c>
      <c r="AQ1550" s="25">
        <v>1549</v>
      </c>
      <c r="AR1550" s="26">
        <v>462.889350917</v>
      </c>
      <c r="AS1550" s="25">
        <v>1549</v>
      </c>
      <c r="AT1550" s="26">
        <v>3.4161862837500001</v>
      </c>
      <c r="AU1550" s="25">
        <v>1549</v>
      </c>
      <c r="AV1550" s="26">
        <v>6051.8388103699999</v>
      </c>
      <c r="AW1550" s="25">
        <v>1549</v>
      </c>
      <c r="AX1550" s="26">
        <v>2.03633500824</v>
      </c>
      <c r="AY1550" s="25">
        <v>1549</v>
      </c>
      <c r="AZ1550" s="26">
        <v>82.146997324899999</v>
      </c>
      <c r="BA1550" s="25">
        <v>1549</v>
      </c>
      <c r="BB1550" s="26">
        <v>5.6584325978399998E-2</v>
      </c>
      <c r="BC1550" s="25">
        <v>1549</v>
      </c>
      <c r="BD1550" s="26">
        <v>0.14393627864200001</v>
      </c>
      <c r="BE1550" s="25">
        <v>1549</v>
      </c>
      <c r="BF1550" s="26">
        <v>0.79947939538000001</v>
      </c>
      <c r="BG1550" s="25">
        <v>1549</v>
      </c>
      <c r="BH1550" s="26">
        <v>31.320113446800001</v>
      </c>
      <c r="BI1550" s="25">
        <v>1549</v>
      </c>
      <c r="BJ1550" s="26">
        <v>376.000640723</v>
      </c>
      <c r="CB1550" s="37"/>
      <c r="CD1550" s="37"/>
      <c r="CE1550" s="37"/>
    </row>
    <row r="1551" spans="1:83" x14ac:dyDescent="0.3">
      <c r="A1551" s="25">
        <v>1550</v>
      </c>
      <c r="B1551" s="26">
        <v>6861.2255728199998</v>
      </c>
      <c r="C1551" s="25">
        <v>1550</v>
      </c>
      <c r="D1551" s="26">
        <v>1.5376173724</v>
      </c>
      <c r="E1551" s="25">
        <v>1550</v>
      </c>
      <c r="F1551" s="26">
        <v>57.134785342999997</v>
      </c>
      <c r="G1551" s="25">
        <v>1550</v>
      </c>
      <c r="H1551" s="26">
        <v>0.14718407201700001</v>
      </c>
      <c r="I1551" s="25">
        <v>1550</v>
      </c>
      <c r="J1551" s="26">
        <v>0.143484107492</v>
      </c>
      <c r="K1551" s="25">
        <v>1550</v>
      </c>
      <c r="L1551" s="26">
        <v>427278.36809900001</v>
      </c>
      <c r="M1551" s="25">
        <v>1550</v>
      </c>
      <c r="N1551" s="26">
        <v>57.829714632200002</v>
      </c>
      <c r="O1551" s="25">
        <v>1550</v>
      </c>
      <c r="P1551" s="26">
        <v>1.4429958376499999E-2</v>
      </c>
      <c r="Q1551" s="25">
        <v>1550</v>
      </c>
      <c r="R1551" s="32">
        <v>0.62873260920600005</v>
      </c>
      <c r="S1551" s="28">
        <v>1550</v>
      </c>
      <c r="T1551" s="35">
        <v>0.55450891933299995</v>
      </c>
      <c r="U1551" s="25">
        <v>1550</v>
      </c>
      <c r="V1551" s="26">
        <v>44.921145623000001</v>
      </c>
      <c r="W1551" s="25">
        <v>1550</v>
      </c>
      <c r="X1551" s="26">
        <v>8.0141695268399999</v>
      </c>
      <c r="Y1551" s="25">
        <v>1550</v>
      </c>
      <c r="Z1551" s="26">
        <v>9.5137889161700004E-2</v>
      </c>
      <c r="AA1551" s="25">
        <v>1550</v>
      </c>
      <c r="AB1551" s="26">
        <v>6.6503289391199996</v>
      </c>
      <c r="AC1551" s="25">
        <v>1550</v>
      </c>
      <c r="AD1551" s="26">
        <v>0.23529525832600001</v>
      </c>
      <c r="AE1551" s="25">
        <v>1550</v>
      </c>
      <c r="AF1551" s="26">
        <v>427278.36809900001</v>
      </c>
      <c r="AG1551" s="25">
        <v>1550</v>
      </c>
      <c r="AH1551" s="26">
        <v>1.36547963701</v>
      </c>
      <c r="AI1551" s="25">
        <v>1550</v>
      </c>
      <c r="AJ1551" s="26">
        <v>69.817737299000001</v>
      </c>
      <c r="AK1551" s="25">
        <v>1550</v>
      </c>
      <c r="AL1551" s="26">
        <v>0.239878924834</v>
      </c>
      <c r="AM1551" s="25">
        <v>1550</v>
      </c>
      <c r="AN1551" s="26">
        <v>1.54626391038</v>
      </c>
      <c r="AO1551" s="25">
        <v>1550</v>
      </c>
      <c r="AP1551" s="26">
        <v>1.09614341761</v>
      </c>
      <c r="AQ1551" s="25">
        <v>1550</v>
      </c>
      <c r="AR1551" s="26">
        <v>762.027825603</v>
      </c>
      <c r="AS1551" s="25">
        <v>1550</v>
      </c>
      <c r="AT1551" s="26">
        <v>1.1200139824499999</v>
      </c>
      <c r="AU1551" s="25">
        <v>1550</v>
      </c>
      <c r="AV1551" s="26">
        <v>6045.0966582900001</v>
      </c>
      <c r="AW1551" s="25">
        <v>1550</v>
      </c>
      <c r="AX1551" s="26">
        <v>1.36547963701</v>
      </c>
      <c r="AY1551" s="25">
        <v>1550</v>
      </c>
      <c r="AZ1551" s="26">
        <v>69.329472963599997</v>
      </c>
      <c r="BA1551" s="25">
        <v>1550</v>
      </c>
      <c r="BB1551" s="26">
        <v>8.6267003620900007E-2</v>
      </c>
      <c r="BC1551" s="25">
        <v>1550</v>
      </c>
      <c r="BD1551" s="26">
        <v>0.10863658494300001</v>
      </c>
      <c r="BE1551" s="25">
        <v>1550</v>
      </c>
      <c r="BF1551" s="26">
        <v>0.80509641143599997</v>
      </c>
      <c r="BG1551" s="25">
        <v>1550</v>
      </c>
      <c r="BH1551" s="26">
        <v>45.479754319999998</v>
      </c>
      <c r="BI1551" s="25">
        <v>1550</v>
      </c>
      <c r="BJ1551" s="26">
        <v>318.13314647700003</v>
      </c>
      <c r="CB1551" s="37"/>
      <c r="CD1551" s="37"/>
      <c r="CE1551" s="37"/>
    </row>
    <row r="1552" spans="1:83" x14ac:dyDescent="0.3">
      <c r="A1552" s="25">
        <v>1551</v>
      </c>
      <c r="B1552" s="26">
        <v>9614.6115751199995</v>
      </c>
      <c r="C1552" s="25">
        <v>1551</v>
      </c>
      <c r="D1552" s="26">
        <v>2.0847038396399999</v>
      </c>
      <c r="E1552" s="25">
        <v>1551</v>
      </c>
      <c r="F1552" s="26">
        <v>75.384494355000001</v>
      </c>
      <c r="G1552" s="25">
        <v>1551</v>
      </c>
      <c r="H1552" s="26">
        <v>0.143738354608</v>
      </c>
      <c r="I1552" s="25">
        <v>1551</v>
      </c>
      <c r="J1552" s="26">
        <v>0.126142390588</v>
      </c>
      <c r="K1552" s="25">
        <v>1551</v>
      </c>
      <c r="L1552" s="26">
        <v>602450.79678600002</v>
      </c>
      <c r="M1552" s="25">
        <v>1551</v>
      </c>
      <c r="N1552" s="26">
        <v>76.792771354199999</v>
      </c>
      <c r="O1552" s="25">
        <v>1551</v>
      </c>
      <c r="P1552" s="26">
        <v>1.99692495569E-2</v>
      </c>
      <c r="Q1552" s="25">
        <v>1551</v>
      </c>
      <c r="R1552" s="32">
        <v>0.76580742646800004</v>
      </c>
      <c r="S1552" s="28">
        <v>1551</v>
      </c>
      <c r="T1552" s="35">
        <v>0.41089394108999999</v>
      </c>
      <c r="U1552" s="25">
        <v>1551</v>
      </c>
      <c r="V1552" s="26">
        <v>28.786254416599999</v>
      </c>
      <c r="W1552" s="25">
        <v>1551</v>
      </c>
      <c r="X1552" s="26">
        <v>4.4716829986300004</v>
      </c>
      <c r="Y1552" s="25">
        <v>1551</v>
      </c>
      <c r="Z1552" s="26">
        <v>4.9413629929800001E-2</v>
      </c>
      <c r="AA1552" s="25">
        <v>1551</v>
      </c>
      <c r="AB1552" s="26">
        <v>12.504056368100001</v>
      </c>
      <c r="AC1552" s="25">
        <v>1551</v>
      </c>
      <c r="AD1552" s="26">
        <v>0.406743021807</v>
      </c>
      <c r="AE1552" s="25">
        <v>1551</v>
      </c>
      <c r="AF1552" s="26">
        <v>602450.79678600002</v>
      </c>
      <c r="AG1552" s="25">
        <v>1551</v>
      </c>
      <c r="AH1552" s="26">
        <v>1.9698665164</v>
      </c>
      <c r="AI1552" s="25">
        <v>1551</v>
      </c>
      <c r="AJ1552" s="26">
        <v>88.453918861600002</v>
      </c>
      <c r="AK1552" s="25">
        <v>1551</v>
      </c>
      <c r="AL1552" s="26">
        <v>0.227418729376</v>
      </c>
      <c r="AM1552" s="25">
        <v>1551</v>
      </c>
      <c r="AN1552" s="26">
        <v>1.52227256816</v>
      </c>
      <c r="AO1552" s="25">
        <v>1551</v>
      </c>
      <c r="AP1552" s="26">
        <v>0.58770017732299995</v>
      </c>
      <c r="AQ1552" s="25">
        <v>1551</v>
      </c>
      <c r="AR1552" s="26">
        <v>409.667340158</v>
      </c>
      <c r="AS1552" s="25">
        <v>1551</v>
      </c>
      <c r="AT1552" s="26">
        <v>3.7179462220000001</v>
      </c>
      <c r="AU1552" s="25">
        <v>1551</v>
      </c>
      <c r="AV1552" s="26">
        <v>8802.4052810499998</v>
      </c>
      <c r="AW1552" s="25">
        <v>1551</v>
      </c>
      <c r="AX1552" s="26">
        <v>1.9698665164</v>
      </c>
      <c r="AY1552" s="25">
        <v>1551</v>
      </c>
      <c r="AZ1552" s="26">
        <v>90.563450642700005</v>
      </c>
      <c r="BA1552" s="25">
        <v>1551</v>
      </c>
      <c r="BB1552" s="26">
        <v>9.1029359664500001E-2</v>
      </c>
      <c r="BC1552" s="25">
        <v>1551</v>
      </c>
      <c r="BD1552" s="26">
        <v>0.111482588568</v>
      </c>
      <c r="BE1552" s="25">
        <v>1551</v>
      </c>
      <c r="BF1552" s="26">
        <v>0.79748805176699999</v>
      </c>
      <c r="BG1552" s="25">
        <v>1551</v>
      </c>
      <c r="BH1552" s="26">
        <v>29.9115133255</v>
      </c>
      <c r="BI1552" s="25">
        <v>1551</v>
      </c>
      <c r="BJ1552" s="26">
        <v>590.15175450699996</v>
      </c>
      <c r="CB1552" s="37"/>
      <c r="CD1552" s="37"/>
      <c r="CE1552" s="37"/>
    </row>
    <row r="1553" spans="1:83" x14ac:dyDescent="0.3">
      <c r="A1553" s="25">
        <v>1552</v>
      </c>
      <c r="B1553" s="26">
        <v>4032.3561897200002</v>
      </c>
      <c r="C1553" s="25">
        <v>1552</v>
      </c>
      <c r="D1553" s="26">
        <v>1.5783591931700001</v>
      </c>
      <c r="E1553" s="25">
        <v>1552</v>
      </c>
      <c r="F1553" s="26">
        <v>40.267802359400001</v>
      </c>
      <c r="G1553" s="25">
        <v>1552</v>
      </c>
      <c r="H1553" s="26">
        <v>0.19009815221900001</v>
      </c>
      <c r="I1553" s="25">
        <v>1552</v>
      </c>
      <c r="J1553" s="26">
        <v>7.0403918992199999E-2</v>
      </c>
      <c r="K1553" s="25">
        <v>1552</v>
      </c>
      <c r="L1553" s="26">
        <v>524022.12924899999</v>
      </c>
      <c r="M1553" s="25">
        <v>1552</v>
      </c>
      <c r="N1553" s="26">
        <v>42.737976696700002</v>
      </c>
      <c r="O1553" s="25">
        <v>1552</v>
      </c>
      <c r="P1553" s="26">
        <v>1.1580992379399999E-2</v>
      </c>
      <c r="Q1553" s="25">
        <v>1552</v>
      </c>
      <c r="R1553" s="32">
        <v>0.74645283169400001</v>
      </c>
      <c r="S1553" s="28">
        <v>1552</v>
      </c>
      <c r="T1553" s="35">
        <v>0.45937969264900003</v>
      </c>
      <c r="U1553" s="25">
        <v>1552</v>
      </c>
      <c r="V1553" s="26">
        <v>36.742416204400001</v>
      </c>
      <c r="W1553" s="25">
        <v>1552</v>
      </c>
      <c r="X1553" s="26">
        <v>1.0281991961200001</v>
      </c>
      <c r="Y1553" s="25">
        <v>1552</v>
      </c>
      <c r="Z1553" s="26">
        <v>9.0269964544400005E-2</v>
      </c>
      <c r="AA1553" s="25">
        <v>1552</v>
      </c>
      <c r="AB1553" s="26">
        <v>12.509136223400001</v>
      </c>
      <c r="AC1553" s="25">
        <v>1552</v>
      </c>
      <c r="AD1553" s="26">
        <v>0.457006562846</v>
      </c>
      <c r="AE1553" s="25">
        <v>1552</v>
      </c>
      <c r="AF1553" s="26">
        <v>524022.12924899999</v>
      </c>
      <c r="AG1553" s="25">
        <v>1552</v>
      </c>
      <c r="AH1553" s="26">
        <v>1.52720209484</v>
      </c>
      <c r="AI1553" s="25">
        <v>1552</v>
      </c>
      <c r="AJ1553" s="26">
        <v>82.760975391000002</v>
      </c>
      <c r="AK1553" s="25">
        <v>1552</v>
      </c>
      <c r="AL1553" s="26">
        <v>0.16221653327300001</v>
      </c>
      <c r="AM1553" s="25">
        <v>1552</v>
      </c>
      <c r="AN1553" s="26">
        <v>1.59558732646</v>
      </c>
      <c r="AO1553" s="25">
        <v>1552</v>
      </c>
      <c r="AP1553" s="26">
        <v>0.45823752745599999</v>
      </c>
      <c r="AQ1553" s="25">
        <v>1552</v>
      </c>
      <c r="AR1553" s="26">
        <v>119.646854746</v>
      </c>
      <c r="AS1553" s="25">
        <v>1552</v>
      </c>
      <c r="AT1553" s="26">
        <v>3.0905488915300001</v>
      </c>
      <c r="AU1553" s="25">
        <v>1552</v>
      </c>
      <c r="AV1553" s="26">
        <v>3430.1167298300002</v>
      </c>
      <c r="AW1553" s="25">
        <v>1552</v>
      </c>
      <c r="AX1553" s="26">
        <v>1.52720209484</v>
      </c>
      <c r="AY1553" s="25">
        <v>1552</v>
      </c>
      <c r="AZ1553" s="26">
        <v>81.547030253399996</v>
      </c>
      <c r="BA1553" s="25">
        <v>1552</v>
      </c>
      <c r="BB1553" s="26">
        <v>7.0738653235499993E-2</v>
      </c>
      <c r="BC1553" s="25">
        <v>1552</v>
      </c>
      <c r="BD1553" s="26">
        <v>5.9926777330100003E-2</v>
      </c>
      <c r="BE1553" s="25">
        <v>1552</v>
      </c>
      <c r="BF1553" s="26">
        <v>0.869334569434</v>
      </c>
      <c r="BG1553" s="25">
        <v>1552</v>
      </c>
      <c r="BH1553" s="26">
        <v>36.815934154600001</v>
      </c>
      <c r="BI1553" s="25">
        <v>1552</v>
      </c>
      <c r="BJ1553" s="26">
        <v>410.32774346600002</v>
      </c>
      <c r="CB1553" s="37"/>
      <c r="CD1553" s="37"/>
      <c r="CE1553" s="37"/>
    </row>
    <row r="1554" spans="1:83" x14ac:dyDescent="0.3">
      <c r="A1554" s="25">
        <v>1553</v>
      </c>
      <c r="B1554" s="26">
        <v>11775.263983299999</v>
      </c>
      <c r="C1554" s="25">
        <v>1553</v>
      </c>
      <c r="D1554" s="26">
        <v>1.5706825391799999</v>
      </c>
      <c r="E1554" s="25">
        <v>1553</v>
      </c>
      <c r="F1554" s="26">
        <v>74.194583539199996</v>
      </c>
      <c r="G1554" s="25">
        <v>1553</v>
      </c>
      <c r="H1554" s="26">
        <v>6.7560209861500006E-2</v>
      </c>
      <c r="I1554" s="25">
        <v>1553</v>
      </c>
      <c r="J1554" s="26">
        <v>9.8265043081899997E-2</v>
      </c>
      <c r="K1554" s="25">
        <v>1553</v>
      </c>
      <c r="L1554" s="26">
        <v>689622.97708999994</v>
      </c>
      <c r="M1554" s="25">
        <v>1553</v>
      </c>
      <c r="N1554" s="26">
        <v>70.2656190971</v>
      </c>
      <c r="O1554" s="25">
        <v>1553</v>
      </c>
      <c r="P1554" s="26">
        <v>1.3122266067399999E-2</v>
      </c>
      <c r="Q1554" s="25">
        <v>1553</v>
      </c>
      <c r="R1554" s="32">
        <v>0.861075805995</v>
      </c>
      <c r="S1554" s="28">
        <v>1553</v>
      </c>
      <c r="T1554" s="35">
        <v>0.38558992091900002</v>
      </c>
      <c r="U1554" s="25">
        <v>1553</v>
      </c>
      <c r="V1554" s="26">
        <v>37.442540045500003</v>
      </c>
      <c r="W1554" s="25">
        <v>1553</v>
      </c>
      <c r="X1554" s="26">
        <v>4.2881750608800004</v>
      </c>
      <c r="Y1554" s="25">
        <v>1553</v>
      </c>
      <c r="Z1554" s="26">
        <v>5.4446996740000003E-2</v>
      </c>
      <c r="AA1554" s="25">
        <v>1553</v>
      </c>
      <c r="AB1554" s="26">
        <v>12.4289917469</v>
      </c>
      <c r="AC1554" s="25">
        <v>1553</v>
      </c>
      <c r="AD1554" s="26">
        <v>0.36046730896000001</v>
      </c>
      <c r="AE1554" s="25">
        <v>1553</v>
      </c>
      <c r="AF1554" s="26">
        <v>689622.97708999994</v>
      </c>
      <c r="AG1554" s="25">
        <v>1553</v>
      </c>
      <c r="AH1554" s="26">
        <v>1.4616205600300001</v>
      </c>
      <c r="AI1554" s="25">
        <v>1553</v>
      </c>
      <c r="AJ1554" s="26">
        <v>77.294658583399993</v>
      </c>
      <c r="AK1554" s="25">
        <v>1553</v>
      </c>
      <c r="AL1554" s="26">
        <v>0.155117301687</v>
      </c>
      <c r="AM1554" s="25">
        <v>1553</v>
      </c>
      <c r="AN1554" s="26">
        <v>1.29759428247</v>
      </c>
      <c r="AO1554" s="25">
        <v>1553</v>
      </c>
      <c r="AP1554" s="26">
        <v>0.68810642538400002</v>
      </c>
      <c r="AQ1554" s="25">
        <v>1553</v>
      </c>
      <c r="AR1554" s="26">
        <v>516.94122952600003</v>
      </c>
      <c r="AS1554" s="25">
        <v>1553</v>
      </c>
      <c r="AT1554" s="26">
        <v>2.9997331726500001</v>
      </c>
      <c r="AU1554" s="25">
        <v>1553</v>
      </c>
      <c r="AV1554" s="26">
        <v>11069.762401100001</v>
      </c>
      <c r="AW1554" s="25">
        <v>1553</v>
      </c>
      <c r="AX1554" s="26">
        <v>1.4616205600300001</v>
      </c>
      <c r="AY1554" s="25">
        <v>1553</v>
      </c>
      <c r="AZ1554" s="26">
        <v>78.5350743005</v>
      </c>
      <c r="BA1554" s="25">
        <v>1553</v>
      </c>
      <c r="BB1554" s="26">
        <v>3.5825800140299999E-2</v>
      </c>
      <c r="BC1554" s="25">
        <v>1553</v>
      </c>
      <c r="BD1554" s="26">
        <v>7.6835565224399993E-2</v>
      </c>
      <c r="BE1554" s="25">
        <v>1553</v>
      </c>
      <c r="BF1554" s="26">
        <v>0.88733863463499996</v>
      </c>
      <c r="BG1554" s="25">
        <v>1553</v>
      </c>
      <c r="BH1554" s="26">
        <v>38.168166526199997</v>
      </c>
      <c r="BI1554" s="25">
        <v>1553</v>
      </c>
      <c r="BJ1554" s="26">
        <v>704.76586758999997</v>
      </c>
      <c r="CB1554" s="37"/>
      <c r="CD1554" s="37"/>
      <c r="CE1554" s="37"/>
    </row>
    <row r="1555" spans="1:83" x14ac:dyDescent="0.3">
      <c r="A1555" s="25">
        <v>1554</v>
      </c>
      <c r="B1555" s="26">
        <v>5351.7285619300001</v>
      </c>
      <c r="C1555" s="25">
        <v>1554</v>
      </c>
      <c r="D1555" s="26">
        <v>1.52884305198</v>
      </c>
      <c r="E1555" s="25">
        <v>1554</v>
      </c>
      <c r="F1555" s="26">
        <v>37.2566579378</v>
      </c>
      <c r="G1555" s="25">
        <v>1554</v>
      </c>
      <c r="H1555" s="26">
        <v>3.6972237480299999E-2</v>
      </c>
      <c r="I1555" s="25">
        <v>1554</v>
      </c>
      <c r="J1555" s="26">
        <v>8.7155106303300006E-2</v>
      </c>
      <c r="K1555" s="25">
        <v>1554</v>
      </c>
      <c r="L1555" s="26">
        <v>501349.72194900003</v>
      </c>
      <c r="M1555" s="25">
        <v>1554</v>
      </c>
      <c r="N1555" s="26">
        <v>78.197558096400002</v>
      </c>
      <c r="O1555" s="25">
        <v>1554</v>
      </c>
      <c r="P1555" s="26">
        <v>1.7277236065699999E-2</v>
      </c>
      <c r="Q1555" s="25">
        <v>1554</v>
      </c>
      <c r="R1555" s="32">
        <v>0.44142015415500002</v>
      </c>
      <c r="S1555" s="28">
        <v>1554</v>
      </c>
      <c r="T1555" s="35">
        <v>0.67420732959399998</v>
      </c>
      <c r="U1555" s="25">
        <v>1554</v>
      </c>
      <c r="V1555" s="26">
        <v>39.966726124300003</v>
      </c>
      <c r="W1555" s="25">
        <v>1554</v>
      </c>
      <c r="X1555" s="26">
        <v>4.5845772619299998</v>
      </c>
      <c r="Y1555" s="25">
        <v>1554</v>
      </c>
      <c r="Z1555" s="26">
        <v>6.2567567675800004E-2</v>
      </c>
      <c r="AA1555" s="25">
        <v>1554</v>
      </c>
      <c r="AB1555" s="26">
        <v>4.37245617621</v>
      </c>
      <c r="AC1555" s="25">
        <v>1554</v>
      </c>
      <c r="AD1555" s="26">
        <v>0.47408759866900002</v>
      </c>
      <c r="AE1555" s="25">
        <v>1554</v>
      </c>
      <c r="AF1555" s="26">
        <v>501349.72194900003</v>
      </c>
      <c r="AG1555" s="25">
        <v>1554</v>
      </c>
      <c r="AH1555" s="26">
        <v>1.4211715623200001</v>
      </c>
      <c r="AI1555" s="25">
        <v>1554</v>
      </c>
      <c r="AJ1555" s="26">
        <v>76.844483609600005</v>
      </c>
      <c r="AK1555" s="25">
        <v>1554</v>
      </c>
      <c r="AL1555" s="26">
        <v>3.0500803339200001E-2</v>
      </c>
      <c r="AM1555" s="25">
        <v>1554</v>
      </c>
      <c r="AN1555" s="26">
        <v>0.53545184394699996</v>
      </c>
      <c r="AO1555" s="25">
        <v>1554</v>
      </c>
      <c r="AP1555" s="26">
        <v>0.73757218407299996</v>
      </c>
      <c r="AQ1555" s="25">
        <v>1554</v>
      </c>
      <c r="AR1555" s="26">
        <v>46.983852417999998</v>
      </c>
      <c r="AS1555" s="25">
        <v>1554</v>
      </c>
      <c r="AT1555" s="26">
        <v>2.47744979983</v>
      </c>
      <c r="AU1555" s="25">
        <v>1554</v>
      </c>
      <c r="AV1555" s="26">
        <v>5259.5585846699996</v>
      </c>
      <c r="AW1555" s="25">
        <v>1554</v>
      </c>
      <c r="AX1555" s="26">
        <v>1.4211715623200001</v>
      </c>
      <c r="AY1555" s="25">
        <v>1554</v>
      </c>
      <c r="AZ1555" s="26">
        <v>51.157506194500002</v>
      </c>
      <c r="BA1555" s="25">
        <v>1554</v>
      </c>
      <c r="BB1555" s="26">
        <v>2.73964028909E-2</v>
      </c>
      <c r="BC1555" s="25">
        <v>1554</v>
      </c>
      <c r="BD1555" s="26">
        <v>8.1381903230200003E-2</v>
      </c>
      <c r="BE1555" s="25">
        <v>1554</v>
      </c>
      <c r="BF1555" s="26">
        <v>0.89122169387899997</v>
      </c>
      <c r="BG1555" s="25">
        <v>1554</v>
      </c>
      <c r="BH1555" s="26">
        <v>40.819804642999998</v>
      </c>
      <c r="BI1555" s="25">
        <v>1554</v>
      </c>
      <c r="BJ1555" s="26">
        <v>52.137497595600003</v>
      </c>
      <c r="CB1555" s="37"/>
      <c r="CD1555" s="37"/>
      <c r="CE1555" s="37"/>
    </row>
    <row r="1556" spans="1:83" x14ac:dyDescent="0.3">
      <c r="A1556" s="25">
        <v>1555</v>
      </c>
      <c r="B1556" s="26">
        <v>7016.3268514000001</v>
      </c>
      <c r="C1556" s="25">
        <v>1555</v>
      </c>
      <c r="D1556" s="26">
        <v>2.2336034066699999</v>
      </c>
      <c r="E1556" s="25">
        <v>1555</v>
      </c>
      <c r="F1556" s="26">
        <v>79.566216694299996</v>
      </c>
      <c r="G1556" s="25">
        <v>1555</v>
      </c>
      <c r="H1556" s="26">
        <v>0.12156827688999999</v>
      </c>
      <c r="I1556" s="25">
        <v>1555</v>
      </c>
      <c r="J1556" s="26">
        <v>0.13480673709900001</v>
      </c>
      <c r="K1556" s="25">
        <v>1555</v>
      </c>
      <c r="L1556" s="26">
        <v>798478.98082299996</v>
      </c>
      <c r="M1556" s="25">
        <v>1555</v>
      </c>
      <c r="N1556" s="26">
        <v>73.107400871199999</v>
      </c>
      <c r="O1556" s="25">
        <v>1555</v>
      </c>
      <c r="P1556" s="26">
        <v>1.50001469124E-2</v>
      </c>
      <c r="Q1556" s="25">
        <v>1555</v>
      </c>
      <c r="R1556" s="32">
        <v>0.75275632763</v>
      </c>
      <c r="S1556" s="28">
        <v>1555</v>
      </c>
      <c r="T1556" s="35">
        <v>0.72368144567299997</v>
      </c>
      <c r="U1556" s="25">
        <v>1555</v>
      </c>
      <c r="V1556" s="26">
        <v>37.414823354900001</v>
      </c>
      <c r="W1556" s="25">
        <v>1555</v>
      </c>
      <c r="X1556" s="26">
        <v>9.0196262025700005</v>
      </c>
      <c r="Y1556" s="25">
        <v>1555</v>
      </c>
      <c r="Z1556" s="26">
        <v>7.4302079248400002E-2</v>
      </c>
      <c r="AA1556" s="25">
        <v>1555</v>
      </c>
      <c r="AB1556" s="26">
        <v>5.4751794803299996</v>
      </c>
      <c r="AC1556" s="25">
        <v>1555</v>
      </c>
      <c r="AD1556" s="26">
        <v>0.26277201543200002</v>
      </c>
      <c r="AE1556" s="25">
        <v>1555</v>
      </c>
      <c r="AF1556" s="26">
        <v>798478.98082299996</v>
      </c>
      <c r="AG1556" s="25">
        <v>1555</v>
      </c>
      <c r="AH1556" s="26">
        <v>2.04093991484</v>
      </c>
      <c r="AI1556" s="25">
        <v>1555</v>
      </c>
      <c r="AJ1556" s="26">
        <v>74.825539391800007</v>
      </c>
      <c r="AK1556" s="25">
        <v>1555</v>
      </c>
      <c r="AL1556" s="26">
        <v>0.10968830184</v>
      </c>
      <c r="AM1556" s="25">
        <v>1555</v>
      </c>
      <c r="AN1556" s="26">
        <v>1.12376767387</v>
      </c>
      <c r="AO1556" s="25">
        <v>1555</v>
      </c>
      <c r="AP1556" s="26">
        <v>0.89629934338299999</v>
      </c>
      <c r="AQ1556" s="25">
        <v>1555</v>
      </c>
      <c r="AR1556" s="26">
        <v>436.28996871999999</v>
      </c>
      <c r="AS1556" s="25">
        <v>1555</v>
      </c>
      <c r="AT1556" s="26">
        <v>1.38143334943</v>
      </c>
      <c r="AU1556" s="25">
        <v>1555</v>
      </c>
      <c r="AV1556" s="26">
        <v>6431.0373238599996</v>
      </c>
      <c r="AW1556" s="25">
        <v>1555</v>
      </c>
      <c r="AX1556" s="26">
        <v>2.04093991484</v>
      </c>
      <c r="AY1556" s="25">
        <v>1555</v>
      </c>
      <c r="AZ1556" s="26">
        <v>80.936268503600004</v>
      </c>
      <c r="BA1556" s="25">
        <v>1555</v>
      </c>
      <c r="BB1556" s="26">
        <v>7.4810870802399995E-2</v>
      </c>
      <c r="BC1556" s="25">
        <v>1555</v>
      </c>
      <c r="BD1556" s="26">
        <v>0.113886738312</v>
      </c>
      <c r="BE1556" s="25">
        <v>1555</v>
      </c>
      <c r="BF1556" s="26">
        <v>0.811302390885</v>
      </c>
      <c r="BG1556" s="25">
        <v>1555</v>
      </c>
      <c r="BH1556" s="26">
        <v>38.637051581000001</v>
      </c>
      <c r="BI1556" s="25">
        <v>1555</v>
      </c>
      <c r="BJ1556" s="26">
        <v>207.221993959</v>
      </c>
      <c r="CB1556" s="37"/>
      <c r="CD1556" s="37"/>
      <c r="CE1556" s="37"/>
    </row>
    <row r="1557" spans="1:83" x14ac:dyDescent="0.3">
      <c r="A1557" s="25">
        <v>1556</v>
      </c>
      <c r="B1557" s="26">
        <v>7597.1622457100002</v>
      </c>
      <c r="C1557" s="25">
        <v>1556</v>
      </c>
      <c r="D1557" s="26">
        <v>2.3684468614899998</v>
      </c>
      <c r="E1557" s="25">
        <v>1556</v>
      </c>
      <c r="F1557" s="26">
        <v>77.884661409399996</v>
      </c>
      <c r="G1557" s="25">
        <v>1556</v>
      </c>
      <c r="H1557" s="26">
        <v>0.16437278528099999</v>
      </c>
      <c r="I1557" s="25">
        <v>1556</v>
      </c>
      <c r="J1557" s="26">
        <v>6.4992087067999998E-2</v>
      </c>
      <c r="K1557" s="25">
        <v>1556</v>
      </c>
      <c r="L1557" s="26">
        <v>681493.54648500006</v>
      </c>
      <c r="M1557" s="25">
        <v>1556</v>
      </c>
      <c r="N1557" s="26">
        <v>55.736214678000003</v>
      </c>
      <c r="O1557" s="25">
        <v>1556</v>
      </c>
      <c r="P1557" s="26">
        <v>1.21172258207E-2</v>
      </c>
      <c r="Q1557" s="25">
        <v>1556</v>
      </c>
      <c r="R1557" s="32">
        <v>0.52464952945999999</v>
      </c>
      <c r="S1557" s="28">
        <v>1556</v>
      </c>
      <c r="T1557" s="35">
        <v>0.61478436393500002</v>
      </c>
      <c r="U1557" s="25">
        <v>1556</v>
      </c>
      <c r="V1557" s="26">
        <v>42.147218792499999</v>
      </c>
      <c r="W1557" s="25">
        <v>1556</v>
      </c>
      <c r="X1557" s="26">
        <v>5.8832919814300002</v>
      </c>
      <c r="Y1557" s="25">
        <v>1556</v>
      </c>
      <c r="Z1557" s="26">
        <v>2.1477671044900001E-2</v>
      </c>
      <c r="AA1557" s="25">
        <v>1556</v>
      </c>
      <c r="AB1557" s="26">
        <v>11.1517195178</v>
      </c>
      <c r="AC1557" s="25">
        <v>1556</v>
      </c>
      <c r="AD1557" s="26">
        <v>0.374561099954</v>
      </c>
      <c r="AE1557" s="25">
        <v>1556</v>
      </c>
      <c r="AF1557" s="26">
        <v>681493.54648500006</v>
      </c>
      <c r="AG1557" s="25">
        <v>1556</v>
      </c>
      <c r="AH1557" s="26">
        <v>2.2245616429799999</v>
      </c>
      <c r="AI1557" s="25">
        <v>1556</v>
      </c>
      <c r="AJ1557" s="26">
        <v>89.282297361199994</v>
      </c>
      <c r="AK1557" s="25">
        <v>1556</v>
      </c>
      <c r="AL1557" s="26">
        <v>0.15013015772800001</v>
      </c>
      <c r="AM1557" s="25">
        <v>1556</v>
      </c>
      <c r="AN1557" s="26">
        <v>1.4675122464299999</v>
      </c>
      <c r="AO1557" s="25">
        <v>1556</v>
      </c>
      <c r="AP1557" s="26">
        <v>0.419336482018</v>
      </c>
      <c r="AQ1557" s="25">
        <v>1556</v>
      </c>
      <c r="AR1557" s="26">
        <v>247.204066248</v>
      </c>
      <c r="AS1557" s="25">
        <v>1556</v>
      </c>
      <c r="AT1557" s="26">
        <v>5.0587648789399999</v>
      </c>
      <c r="AU1557" s="25">
        <v>1556</v>
      </c>
      <c r="AV1557" s="26">
        <v>6899.6940142200001</v>
      </c>
      <c r="AW1557" s="25">
        <v>1556</v>
      </c>
      <c r="AX1557" s="26">
        <v>2.2245616429799999</v>
      </c>
      <c r="AY1557" s="25">
        <v>1556</v>
      </c>
      <c r="AZ1557" s="26">
        <v>89.670598785799996</v>
      </c>
      <c r="BA1557" s="25">
        <v>1556</v>
      </c>
      <c r="BB1557" s="26">
        <v>7.4228935115400005E-2</v>
      </c>
      <c r="BC1557" s="25">
        <v>1556</v>
      </c>
      <c r="BD1557" s="26">
        <v>7.7234871114299997E-2</v>
      </c>
      <c r="BE1557" s="25">
        <v>1556</v>
      </c>
      <c r="BF1557" s="26">
        <v>0.84853619377</v>
      </c>
      <c r="BG1557" s="25">
        <v>1556</v>
      </c>
      <c r="BH1557" s="26">
        <v>45.509505470999997</v>
      </c>
      <c r="BI1557" s="25">
        <v>1556</v>
      </c>
      <c r="BJ1557" s="26">
        <v>622.72764879500005</v>
      </c>
      <c r="CB1557" s="37"/>
      <c r="CD1557" s="37"/>
      <c r="CE1557" s="37"/>
    </row>
    <row r="1558" spans="1:83" x14ac:dyDescent="0.3">
      <c r="A1558" s="25">
        <v>1557</v>
      </c>
      <c r="B1558" s="26">
        <v>10941.6838422</v>
      </c>
      <c r="C1558" s="25">
        <v>1557</v>
      </c>
      <c r="D1558" s="26">
        <v>1.60948992635</v>
      </c>
      <c r="E1558" s="25">
        <v>1557</v>
      </c>
      <c r="F1558" s="26">
        <v>79.226540123600003</v>
      </c>
      <c r="G1558" s="25">
        <v>1557</v>
      </c>
      <c r="H1558" s="26">
        <v>2.7986854863399999E-2</v>
      </c>
      <c r="I1558" s="25">
        <v>1557</v>
      </c>
      <c r="J1558" s="26">
        <v>0.19730026195100001</v>
      </c>
      <c r="K1558" s="25">
        <v>1557</v>
      </c>
      <c r="L1558" s="26">
        <v>774430.73047800001</v>
      </c>
      <c r="M1558" s="25">
        <v>1557</v>
      </c>
      <c r="N1558" s="26">
        <v>77.728162158999993</v>
      </c>
      <c r="O1558" s="25">
        <v>1557</v>
      </c>
      <c r="P1558" s="26">
        <v>1.2152584302000001E-2</v>
      </c>
      <c r="Q1558" s="25">
        <v>1557</v>
      </c>
      <c r="R1558" s="32">
        <v>0.48756898853699998</v>
      </c>
      <c r="S1558" s="28">
        <v>1557</v>
      </c>
      <c r="T1558" s="35">
        <v>0.38978851756100003</v>
      </c>
      <c r="U1558" s="25">
        <v>1557</v>
      </c>
      <c r="V1558" s="26">
        <v>30.484503525499999</v>
      </c>
      <c r="W1558" s="25">
        <v>1557</v>
      </c>
      <c r="X1558" s="26">
        <v>8.1254413829200001</v>
      </c>
      <c r="Y1558" s="25">
        <v>1557</v>
      </c>
      <c r="Z1558" s="26">
        <v>3.8452279719599997E-2</v>
      </c>
      <c r="AA1558" s="25">
        <v>1557</v>
      </c>
      <c r="AB1558" s="26">
        <v>12.358930992399999</v>
      </c>
      <c r="AC1558" s="25">
        <v>1557</v>
      </c>
      <c r="AD1558" s="26">
        <v>0.464798798091</v>
      </c>
      <c r="AE1558" s="25">
        <v>1557</v>
      </c>
      <c r="AF1558" s="26">
        <v>774430.73047800001</v>
      </c>
      <c r="AG1558" s="25">
        <v>1557</v>
      </c>
      <c r="AH1558" s="26">
        <v>1.42186581677</v>
      </c>
      <c r="AI1558" s="25">
        <v>1557</v>
      </c>
      <c r="AJ1558" s="26">
        <v>81.809425433300007</v>
      </c>
      <c r="AK1558" s="25">
        <v>1557</v>
      </c>
      <c r="AL1558" s="26">
        <v>0.119126604357</v>
      </c>
      <c r="AM1558" s="25">
        <v>1557</v>
      </c>
      <c r="AN1558" s="26">
        <v>0.63275171565400001</v>
      </c>
      <c r="AO1558" s="25">
        <v>1557</v>
      </c>
      <c r="AP1558" s="26">
        <v>1.0575317387300001</v>
      </c>
      <c r="AQ1558" s="25">
        <v>1557</v>
      </c>
      <c r="AR1558" s="26">
        <v>464.94458693600001</v>
      </c>
      <c r="AS1558" s="25">
        <v>1557</v>
      </c>
      <c r="AT1558" s="26">
        <v>4.9731250666899998</v>
      </c>
      <c r="AU1558" s="25">
        <v>1557</v>
      </c>
      <c r="AV1558" s="26">
        <v>10146.4410692</v>
      </c>
      <c r="AW1558" s="25">
        <v>1557</v>
      </c>
      <c r="AX1558" s="26">
        <v>1.42186581677</v>
      </c>
      <c r="AY1558" s="25">
        <v>1557</v>
      </c>
      <c r="AZ1558" s="26">
        <v>84.358100543099994</v>
      </c>
      <c r="BA1558" s="25">
        <v>1557</v>
      </c>
      <c r="BB1558" s="26">
        <v>1.09344136518E-2</v>
      </c>
      <c r="BC1558" s="25">
        <v>1557</v>
      </c>
      <c r="BD1558" s="26">
        <v>0.15363340097</v>
      </c>
      <c r="BE1558" s="25">
        <v>1557</v>
      </c>
      <c r="BF1558" s="26">
        <v>0.83543218537800001</v>
      </c>
      <c r="BG1558" s="25">
        <v>1557</v>
      </c>
      <c r="BH1558" s="26">
        <v>33.222944264500001</v>
      </c>
      <c r="BI1558" s="25">
        <v>1557</v>
      </c>
      <c r="BJ1558" s="26">
        <v>473.67696847399998</v>
      </c>
      <c r="CB1558" s="37"/>
      <c r="CD1558" s="37"/>
      <c r="CE1558" s="37"/>
    </row>
    <row r="1559" spans="1:83" x14ac:dyDescent="0.3">
      <c r="A1559" s="25">
        <v>1558</v>
      </c>
      <c r="B1559" s="26">
        <v>11527.0961307</v>
      </c>
      <c r="C1559" s="25">
        <v>1558</v>
      </c>
      <c r="D1559" s="26">
        <v>1.8986511718900001</v>
      </c>
      <c r="E1559" s="25">
        <v>1558</v>
      </c>
      <c r="F1559" s="26">
        <v>50.111131885699997</v>
      </c>
      <c r="G1559" s="25">
        <v>1558</v>
      </c>
      <c r="H1559" s="26">
        <v>0.15034602587599999</v>
      </c>
      <c r="I1559" s="25">
        <v>1558</v>
      </c>
      <c r="J1559" s="26">
        <v>0.15587718311099999</v>
      </c>
      <c r="K1559" s="25">
        <v>1558</v>
      </c>
      <c r="L1559" s="26">
        <v>654134.37323499995</v>
      </c>
      <c r="M1559" s="25">
        <v>1558</v>
      </c>
      <c r="N1559" s="26">
        <v>66.706906859200004</v>
      </c>
      <c r="O1559" s="25">
        <v>1558</v>
      </c>
      <c r="P1559" s="26">
        <v>1.9241066819200001E-2</v>
      </c>
      <c r="Q1559" s="25">
        <v>1558</v>
      </c>
      <c r="R1559" s="32">
        <v>0.38357225740299999</v>
      </c>
      <c r="S1559" s="28">
        <v>1558</v>
      </c>
      <c r="T1559" s="35">
        <v>0.45401919045299999</v>
      </c>
      <c r="U1559" s="25">
        <v>1558</v>
      </c>
      <c r="V1559" s="26">
        <v>25.1332604887</v>
      </c>
      <c r="W1559" s="25">
        <v>1558</v>
      </c>
      <c r="X1559" s="26">
        <v>4.3809899293100001</v>
      </c>
      <c r="Y1559" s="25">
        <v>1558</v>
      </c>
      <c r="Z1559" s="26">
        <v>1.66910497306E-2</v>
      </c>
      <c r="AA1559" s="25">
        <v>1558</v>
      </c>
      <c r="AB1559" s="26">
        <v>14.845243500900001</v>
      </c>
      <c r="AC1559" s="25">
        <v>1558</v>
      </c>
      <c r="AD1559" s="26">
        <v>0.24868421964500001</v>
      </c>
      <c r="AE1559" s="25">
        <v>1558</v>
      </c>
      <c r="AF1559" s="26">
        <v>654134.37323499995</v>
      </c>
      <c r="AG1559" s="25">
        <v>1558</v>
      </c>
      <c r="AH1559" s="26">
        <v>1.78512836658</v>
      </c>
      <c r="AI1559" s="25">
        <v>1558</v>
      </c>
      <c r="AJ1559" s="26">
        <v>87.813439001899994</v>
      </c>
      <c r="AK1559" s="25">
        <v>1558</v>
      </c>
      <c r="AL1559" s="26">
        <v>0.28508843507699999</v>
      </c>
      <c r="AM1559" s="25">
        <v>1558</v>
      </c>
      <c r="AN1559" s="26">
        <v>1.47193397747</v>
      </c>
      <c r="AO1559" s="25">
        <v>1558</v>
      </c>
      <c r="AP1559" s="26">
        <v>0.764991171257</v>
      </c>
      <c r="AQ1559" s="25">
        <v>1558</v>
      </c>
      <c r="AR1559" s="26">
        <v>564.61110414400002</v>
      </c>
      <c r="AS1559" s="25">
        <v>1558</v>
      </c>
      <c r="AT1559" s="26">
        <v>3.9324054631499998</v>
      </c>
      <c r="AU1559" s="25">
        <v>1558</v>
      </c>
      <c r="AV1559" s="26">
        <v>10263.9440541</v>
      </c>
      <c r="AW1559" s="25">
        <v>1558</v>
      </c>
      <c r="AX1559" s="26">
        <v>1.78512836658</v>
      </c>
      <c r="AY1559" s="25">
        <v>1558</v>
      </c>
      <c r="AZ1559" s="26">
        <v>89.068166660700001</v>
      </c>
      <c r="BA1559" s="25">
        <v>1558</v>
      </c>
      <c r="BB1559" s="26">
        <v>8.2543160353399994E-2</v>
      </c>
      <c r="BC1559" s="25">
        <v>1558</v>
      </c>
      <c r="BD1559" s="26">
        <v>0.138299069389</v>
      </c>
      <c r="BE1559" s="25">
        <v>1558</v>
      </c>
      <c r="BF1559" s="26">
        <v>0.77915777025800004</v>
      </c>
      <c r="BG1559" s="25">
        <v>1558</v>
      </c>
      <c r="BH1559" s="26">
        <v>30.713379751000002</v>
      </c>
      <c r="BI1559" s="25">
        <v>1558</v>
      </c>
      <c r="BJ1559" s="26">
        <v>2457.78356867</v>
      </c>
      <c r="CB1559" s="37"/>
      <c r="CD1559" s="37"/>
      <c r="CE1559" s="37"/>
    </row>
    <row r="1560" spans="1:83" x14ac:dyDescent="0.3">
      <c r="A1560" s="25">
        <v>1559</v>
      </c>
      <c r="B1560" s="26">
        <v>10017.1959737</v>
      </c>
      <c r="C1560" s="25">
        <v>1559</v>
      </c>
      <c r="D1560" s="26">
        <v>1.8520564216199999</v>
      </c>
      <c r="E1560" s="25">
        <v>1559</v>
      </c>
      <c r="F1560" s="26">
        <v>69.992503688400006</v>
      </c>
      <c r="G1560" s="25">
        <v>1559</v>
      </c>
      <c r="H1560" s="26">
        <v>0.15342358365700001</v>
      </c>
      <c r="I1560" s="25">
        <v>1559</v>
      </c>
      <c r="J1560" s="26">
        <v>8.3817301620700002E-2</v>
      </c>
      <c r="K1560" s="25">
        <v>1559</v>
      </c>
      <c r="L1560" s="26">
        <v>701782.31162299996</v>
      </c>
      <c r="M1560" s="25">
        <v>1559</v>
      </c>
      <c r="N1560" s="26">
        <v>74.657315788800005</v>
      </c>
      <c r="O1560" s="25">
        <v>1559</v>
      </c>
      <c r="P1560" s="26">
        <v>1.97345241645E-2</v>
      </c>
      <c r="Q1560" s="25">
        <v>1559</v>
      </c>
      <c r="R1560" s="32">
        <v>0.58334732348600005</v>
      </c>
      <c r="S1560" s="28">
        <v>1559</v>
      </c>
      <c r="T1560" s="35">
        <v>0.79655124645200004</v>
      </c>
      <c r="U1560" s="25">
        <v>1559</v>
      </c>
      <c r="V1560" s="26">
        <v>34.197568381899998</v>
      </c>
      <c r="W1560" s="25">
        <v>1559</v>
      </c>
      <c r="X1560" s="26">
        <v>6.9731772210200003</v>
      </c>
      <c r="Y1560" s="25">
        <v>1559</v>
      </c>
      <c r="Z1560" s="26">
        <v>5.5124048715599998E-2</v>
      </c>
      <c r="AA1560" s="25">
        <v>1559</v>
      </c>
      <c r="AB1560" s="26">
        <v>7.2666010305300004</v>
      </c>
      <c r="AC1560" s="25">
        <v>1559</v>
      </c>
      <c r="AD1560" s="26">
        <v>0.333820085888</v>
      </c>
      <c r="AE1560" s="25">
        <v>1559</v>
      </c>
      <c r="AF1560" s="26">
        <v>701782.31162299996</v>
      </c>
      <c r="AG1560" s="25">
        <v>1559</v>
      </c>
      <c r="AH1560" s="26">
        <v>1.69651221154</v>
      </c>
      <c r="AI1560" s="25">
        <v>1559</v>
      </c>
      <c r="AJ1560" s="26">
        <v>81.911862619399997</v>
      </c>
      <c r="AK1560" s="25">
        <v>1559</v>
      </c>
      <c r="AL1560" s="26">
        <v>0.162346545216</v>
      </c>
      <c r="AM1560" s="25">
        <v>1559</v>
      </c>
      <c r="AN1560" s="26">
        <v>1.3226090053399999</v>
      </c>
      <c r="AO1560" s="25">
        <v>1559</v>
      </c>
      <c r="AP1560" s="26">
        <v>0.68751335211700004</v>
      </c>
      <c r="AQ1560" s="25">
        <v>1559</v>
      </c>
      <c r="AR1560" s="26">
        <v>331.054689172</v>
      </c>
      <c r="AS1560" s="25">
        <v>1559</v>
      </c>
      <c r="AT1560" s="26">
        <v>2.3223384494400001</v>
      </c>
      <c r="AU1560" s="25">
        <v>1559</v>
      </c>
      <c r="AV1560" s="26">
        <v>9374.7508796500006</v>
      </c>
      <c r="AW1560" s="25">
        <v>1559</v>
      </c>
      <c r="AX1560" s="26">
        <v>1.69651221154</v>
      </c>
      <c r="AY1560" s="25">
        <v>1559</v>
      </c>
      <c r="AZ1560" s="26">
        <v>78.313410821100007</v>
      </c>
      <c r="BA1560" s="25">
        <v>1559</v>
      </c>
      <c r="BB1560" s="26">
        <v>9.7921614182500005E-2</v>
      </c>
      <c r="BC1560" s="25">
        <v>1559</v>
      </c>
      <c r="BD1560" s="26">
        <v>8.7047924637099997E-2</v>
      </c>
      <c r="BE1560" s="25">
        <v>1559</v>
      </c>
      <c r="BF1560" s="26">
        <v>0.81503046118</v>
      </c>
      <c r="BG1560" s="25">
        <v>1559</v>
      </c>
      <c r="BH1560" s="26">
        <v>35.890629344099999</v>
      </c>
      <c r="BI1560" s="25">
        <v>1559</v>
      </c>
      <c r="BJ1560" s="26">
        <v>274.143567722</v>
      </c>
      <c r="CB1560" s="37"/>
      <c r="CD1560" s="37"/>
      <c r="CE1560" s="37"/>
    </row>
    <row r="1561" spans="1:83" x14ac:dyDescent="0.3">
      <c r="A1561" s="25">
        <v>1560</v>
      </c>
      <c r="B1561" s="26">
        <v>8303.5679207699995</v>
      </c>
      <c r="C1561" s="25">
        <v>1560</v>
      </c>
      <c r="D1561" s="26">
        <v>1.8393290338799999</v>
      </c>
      <c r="E1561" s="25">
        <v>1560</v>
      </c>
      <c r="F1561" s="26">
        <v>66.173939544600003</v>
      </c>
      <c r="G1561" s="25">
        <v>1560</v>
      </c>
      <c r="H1561" s="26">
        <v>0.12335334639499999</v>
      </c>
      <c r="I1561" s="25">
        <v>1560</v>
      </c>
      <c r="J1561" s="26">
        <v>5.12253333197E-2</v>
      </c>
      <c r="K1561" s="25">
        <v>1560</v>
      </c>
      <c r="L1561" s="26">
        <v>755825.24803999998</v>
      </c>
      <c r="M1561" s="25">
        <v>1560</v>
      </c>
      <c r="N1561" s="26">
        <v>75.680354223199998</v>
      </c>
      <c r="O1561" s="25">
        <v>1560</v>
      </c>
      <c r="P1561" s="26">
        <v>1.9821848498700001E-2</v>
      </c>
      <c r="Q1561" s="25">
        <v>1560</v>
      </c>
      <c r="R1561" s="32">
        <v>0.40719821099199999</v>
      </c>
      <c r="S1561" s="28">
        <v>1560</v>
      </c>
      <c r="T1561" s="35">
        <v>0.66239204197000001</v>
      </c>
      <c r="U1561" s="25">
        <v>1560</v>
      </c>
      <c r="V1561" s="26">
        <v>33.0167007445</v>
      </c>
      <c r="W1561" s="25">
        <v>1560</v>
      </c>
      <c r="X1561" s="26">
        <v>5.8998444604999998</v>
      </c>
      <c r="Y1561" s="25">
        <v>1560</v>
      </c>
      <c r="Z1561" s="26">
        <v>6.9824791823900001E-2</v>
      </c>
      <c r="AA1561" s="25">
        <v>1560</v>
      </c>
      <c r="AB1561" s="26">
        <v>5.09416994576</v>
      </c>
      <c r="AC1561" s="25">
        <v>1560</v>
      </c>
      <c r="AD1561" s="26">
        <v>0.16592414834999999</v>
      </c>
      <c r="AE1561" s="25">
        <v>1560</v>
      </c>
      <c r="AF1561" s="26">
        <v>755825.24803999998</v>
      </c>
      <c r="AG1561" s="25">
        <v>1560</v>
      </c>
      <c r="AH1561" s="26">
        <v>1.7160084766399999</v>
      </c>
      <c r="AI1561" s="25">
        <v>1560</v>
      </c>
      <c r="AJ1561" s="26">
        <v>65.432341024099998</v>
      </c>
      <c r="AK1561" s="25">
        <v>1560</v>
      </c>
      <c r="AL1561" s="26">
        <v>3.0395212775199999E-2</v>
      </c>
      <c r="AM1561" s="25">
        <v>1560</v>
      </c>
      <c r="AN1561" s="26">
        <v>0.85318946805200002</v>
      </c>
      <c r="AO1561" s="25">
        <v>1560</v>
      </c>
      <c r="AP1561" s="26">
        <v>0.71343541374399999</v>
      </c>
      <c r="AQ1561" s="25">
        <v>1560</v>
      </c>
      <c r="AR1561" s="26">
        <v>474.610483042</v>
      </c>
      <c r="AS1561" s="25">
        <v>1560</v>
      </c>
      <c r="AT1561" s="26">
        <v>0.78704364365500001</v>
      </c>
      <c r="AU1561" s="25">
        <v>1560</v>
      </c>
      <c r="AV1561" s="26">
        <v>7911.9133677899999</v>
      </c>
      <c r="AW1561" s="25">
        <v>1560</v>
      </c>
      <c r="AX1561" s="26">
        <v>1.7160084766399999</v>
      </c>
      <c r="AY1561" s="25">
        <v>1560</v>
      </c>
      <c r="AZ1561" s="26">
        <v>67.885324945799994</v>
      </c>
      <c r="BA1561" s="25">
        <v>1560</v>
      </c>
      <c r="BB1561" s="26">
        <v>8.5843940688600004E-2</v>
      </c>
      <c r="BC1561" s="25">
        <v>1560</v>
      </c>
      <c r="BD1561" s="26">
        <v>4.7874835336000003E-2</v>
      </c>
      <c r="BE1561" s="25">
        <v>1560</v>
      </c>
      <c r="BF1561" s="26">
        <v>0.86628122397499996</v>
      </c>
      <c r="BG1561" s="25">
        <v>1560</v>
      </c>
      <c r="BH1561" s="26">
        <v>33.855906441000002</v>
      </c>
      <c r="BI1561" s="25">
        <v>1560</v>
      </c>
      <c r="BJ1561" s="26">
        <v>366.72223428500001</v>
      </c>
      <c r="CB1561" s="37"/>
      <c r="CD1561" s="37"/>
      <c r="CE1561" s="37"/>
    </row>
    <row r="1562" spans="1:83" x14ac:dyDescent="0.3">
      <c r="A1562" s="25">
        <v>1561</v>
      </c>
      <c r="B1562" s="26">
        <v>10509.478589099999</v>
      </c>
      <c r="C1562" s="25">
        <v>1561</v>
      </c>
      <c r="D1562" s="26">
        <v>1.5183723690699999</v>
      </c>
      <c r="E1562" s="25">
        <v>1561</v>
      </c>
      <c r="F1562" s="26">
        <v>36.660367973699998</v>
      </c>
      <c r="G1562" s="25">
        <v>1561</v>
      </c>
      <c r="H1562" s="26">
        <v>1.6506611043899999E-2</v>
      </c>
      <c r="I1562" s="25">
        <v>1561</v>
      </c>
      <c r="J1562" s="26">
        <v>0.102764319246</v>
      </c>
      <c r="K1562" s="25">
        <v>1561</v>
      </c>
      <c r="L1562" s="26">
        <v>772066.53321899998</v>
      </c>
      <c r="M1562" s="25">
        <v>1561</v>
      </c>
      <c r="N1562" s="26">
        <v>45.043968465799999</v>
      </c>
      <c r="O1562" s="25">
        <v>1561</v>
      </c>
      <c r="P1562" s="26">
        <v>1.0408088129099999E-2</v>
      </c>
      <c r="Q1562" s="25">
        <v>1561</v>
      </c>
      <c r="R1562" s="32">
        <v>0.77504060044500001</v>
      </c>
      <c r="S1562" s="28">
        <v>1561</v>
      </c>
      <c r="T1562" s="35">
        <v>0.80052446688699996</v>
      </c>
      <c r="U1562" s="25">
        <v>1561</v>
      </c>
      <c r="V1562" s="26">
        <v>34.209749626099999</v>
      </c>
      <c r="W1562" s="25">
        <v>1561</v>
      </c>
      <c r="X1562" s="26">
        <v>7.5223161544800003</v>
      </c>
      <c r="Y1562" s="25">
        <v>1561</v>
      </c>
      <c r="Z1562" s="26">
        <v>5.6021882146500002E-2</v>
      </c>
      <c r="AA1562" s="25">
        <v>1561</v>
      </c>
      <c r="AB1562" s="26">
        <v>13.225519611199999</v>
      </c>
      <c r="AC1562" s="25">
        <v>1561</v>
      </c>
      <c r="AD1562" s="26">
        <v>0.172245481329</v>
      </c>
      <c r="AE1562" s="25">
        <v>1561</v>
      </c>
      <c r="AF1562" s="26">
        <v>772066.53321899998</v>
      </c>
      <c r="AG1562" s="25">
        <v>1561</v>
      </c>
      <c r="AH1562" s="26">
        <v>1.34760707491</v>
      </c>
      <c r="AI1562" s="25">
        <v>1561</v>
      </c>
      <c r="AJ1562" s="26">
        <v>41.8683626081</v>
      </c>
      <c r="AK1562" s="25">
        <v>1561</v>
      </c>
      <c r="AL1562" s="26">
        <v>3.5133148066700003E-2</v>
      </c>
      <c r="AM1562" s="25">
        <v>1561</v>
      </c>
      <c r="AN1562" s="26">
        <v>0.93816407184499995</v>
      </c>
      <c r="AO1562" s="25">
        <v>1561</v>
      </c>
      <c r="AP1562" s="26">
        <v>1.7379845379300001</v>
      </c>
      <c r="AQ1562" s="25">
        <v>1561</v>
      </c>
      <c r="AR1562" s="26">
        <v>3490.4938271800002</v>
      </c>
      <c r="AS1562" s="25">
        <v>1561</v>
      </c>
      <c r="AT1562" s="26">
        <v>1.0354983444500001</v>
      </c>
      <c r="AU1562" s="25">
        <v>1561</v>
      </c>
      <c r="AV1562" s="26">
        <v>9621.5760862999996</v>
      </c>
      <c r="AW1562" s="25">
        <v>1561</v>
      </c>
      <c r="AX1562" s="26">
        <v>1.34760707491</v>
      </c>
      <c r="AY1562" s="25">
        <v>1561</v>
      </c>
      <c r="AZ1562" s="26">
        <v>46.006041041300001</v>
      </c>
      <c r="BA1562" s="25">
        <v>1561</v>
      </c>
      <c r="BB1562" s="26">
        <v>2.9563047393299999E-3</v>
      </c>
      <c r="BC1562" s="25">
        <v>1561</v>
      </c>
      <c r="BD1562" s="26">
        <v>3.5038799404200002E-2</v>
      </c>
      <c r="BE1562" s="25">
        <v>1561</v>
      </c>
      <c r="BF1562" s="26">
        <v>0.962004895857</v>
      </c>
      <c r="BG1562" s="25">
        <v>1561</v>
      </c>
      <c r="BH1562" s="26">
        <v>34.482603701199999</v>
      </c>
      <c r="BI1562" s="25">
        <v>1561</v>
      </c>
      <c r="BJ1562" s="26">
        <v>2636.4996843499998</v>
      </c>
      <c r="CB1562" s="37"/>
      <c r="CD1562" s="37"/>
      <c r="CE1562" s="37"/>
    </row>
    <row r="1563" spans="1:83" x14ac:dyDescent="0.3">
      <c r="A1563" s="25">
        <v>1562</v>
      </c>
      <c r="B1563" s="26">
        <v>5424.7137172299999</v>
      </c>
      <c r="C1563" s="25">
        <v>1562</v>
      </c>
      <c r="D1563" s="26">
        <v>1.7714494385899999</v>
      </c>
      <c r="E1563" s="25">
        <v>1562</v>
      </c>
      <c r="F1563" s="26">
        <v>45.6967254248</v>
      </c>
      <c r="G1563" s="25">
        <v>1562</v>
      </c>
      <c r="H1563" s="26">
        <v>0.13334282825999999</v>
      </c>
      <c r="I1563" s="25">
        <v>1562</v>
      </c>
      <c r="J1563" s="26">
        <v>2.2495284749400001E-2</v>
      </c>
      <c r="K1563" s="25">
        <v>1562</v>
      </c>
      <c r="L1563" s="26">
        <v>762752.21135</v>
      </c>
      <c r="M1563" s="25">
        <v>1562</v>
      </c>
      <c r="N1563" s="26">
        <v>55.559121145600002</v>
      </c>
      <c r="O1563" s="25">
        <v>1562</v>
      </c>
      <c r="P1563" s="26">
        <v>1.5322308742199999E-2</v>
      </c>
      <c r="Q1563" s="25">
        <v>1562</v>
      </c>
      <c r="R1563" s="32">
        <v>0.87864369823300004</v>
      </c>
      <c r="S1563" s="28">
        <v>1562</v>
      </c>
      <c r="T1563" s="35">
        <v>0.54223427154799997</v>
      </c>
      <c r="U1563" s="25">
        <v>1562</v>
      </c>
      <c r="V1563" s="26">
        <v>25.196317347200001</v>
      </c>
      <c r="W1563" s="25">
        <v>1562</v>
      </c>
      <c r="X1563" s="26">
        <v>4.1205096655300002</v>
      </c>
      <c r="Y1563" s="25">
        <v>1562</v>
      </c>
      <c r="Z1563" s="26">
        <v>4.5567621289300003E-2</v>
      </c>
      <c r="AA1563" s="25">
        <v>1562</v>
      </c>
      <c r="AB1563" s="26">
        <v>9.2717241881400003</v>
      </c>
      <c r="AC1563" s="25">
        <v>1562</v>
      </c>
      <c r="AD1563" s="26">
        <v>0.47093660341799998</v>
      </c>
      <c r="AE1563" s="25">
        <v>1562</v>
      </c>
      <c r="AF1563" s="26">
        <v>762752.21135</v>
      </c>
      <c r="AG1563" s="25">
        <v>1562</v>
      </c>
      <c r="AH1563" s="26">
        <v>1.6634210569800001</v>
      </c>
      <c r="AI1563" s="25">
        <v>1562</v>
      </c>
      <c r="AJ1563" s="26">
        <v>72.576341839899996</v>
      </c>
      <c r="AK1563" s="25">
        <v>1562</v>
      </c>
      <c r="AL1563" s="26">
        <v>8.6674543659E-2</v>
      </c>
      <c r="AM1563" s="25">
        <v>1562</v>
      </c>
      <c r="AN1563" s="26">
        <v>1.4599315214899999</v>
      </c>
      <c r="AO1563" s="25">
        <v>1562</v>
      </c>
      <c r="AP1563" s="26">
        <v>0.42200627069300001</v>
      </c>
      <c r="AQ1563" s="25">
        <v>1562</v>
      </c>
      <c r="AR1563" s="26">
        <v>149.28641916500001</v>
      </c>
      <c r="AS1563" s="25">
        <v>1562</v>
      </c>
      <c r="AT1563" s="26">
        <v>4.1068485921700004</v>
      </c>
      <c r="AU1563" s="25">
        <v>1562</v>
      </c>
      <c r="AV1563" s="26">
        <v>4964.1911681900001</v>
      </c>
      <c r="AW1563" s="25">
        <v>1562</v>
      </c>
      <c r="AX1563" s="26">
        <v>1.6634210569800001</v>
      </c>
      <c r="AY1563" s="25">
        <v>1562</v>
      </c>
      <c r="AZ1563" s="26">
        <v>68.954721883800005</v>
      </c>
      <c r="BA1563" s="25">
        <v>1562</v>
      </c>
      <c r="BB1563" s="26">
        <v>4.5434193472799998E-2</v>
      </c>
      <c r="BC1563" s="25">
        <v>1562</v>
      </c>
      <c r="BD1563" s="26">
        <v>3.2091950713900003E-2</v>
      </c>
      <c r="BE1563" s="25">
        <v>1562</v>
      </c>
      <c r="BF1563" s="26">
        <v>0.92247385581300001</v>
      </c>
      <c r="BG1563" s="25">
        <v>1562</v>
      </c>
      <c r="BH1563" s="26">
        <v>26.083245273599999</v>
      </c>
      <c r="BI1563" s="25">
        <v>1562</v>
      </c>
      <c r="BJ1563" s="26">
        <v>253.083092674</v>
      </c>
      <c r="CB1563" s="37"/>
      <c r="CD1563" s="37"/>
      <c r="CE1563" s="37"/>
    </row>
    <row r="1564" spans="1:83" x14ac:dyDescent="0.3">
      <c r="A1564" s="25">
        <v>1563</v>
      </c>
      <c r="B1564" s="26">
        <v>4592.7215011400003</v>
      </c>
      <c r="C1564" s="25">
        <v>1563</v>
      </c>
      <c r="D1564" s="26">
        <v>1.34275803856</v>
      </c>
      <c r="E1564" s="25">
        <v>1563</v>
      </c>
      <c r="F1564" s="26">
        <v>35.451871544399999</v>
      </c>
      <c r="G1564" s="25">
        <v>1563</v>
      </c>
      <c r="H1564" s="26">
        <v>3.3940895738300003E-2</v>
      </c>
      <c r="I1564" s="25">
        <v>1563</v>
      </c>
      <c r="J1564" s="26">
        <v>0.18217212607300001</v>
      </c>
      <c r="K1564" s="25">
        <v>1563</v>
      </c>
      <c r="L1564" s="26">
        <v>659628.56585699995</v>
      </c>
      <c r="M1564" s="25">
        <v>1563</v>
      </c>
      <c r="N1564" s="26">
        <v>52.245966725800002</v>
      </c>
      <c r="O1564" s="25">
        <v>1563</v>
      </c>
      <c r="P1564" s="26">
        <v>1.27583532486E-2</v>
      </c>
      <c r="Q1564" s="25">
        <v>1563</v>
      </c>
      <c r="R1564" s="32">
        <v>0.72912087611800003</v>
      </c>
      <c r="S1564" s="28">
        <v>1563</v>
      </c>
      <c r="T1564" s="35">
        <v>0.76295612178700001</v>
      </c>
      <c r="U1564" s="25">
        <v>1563</v>
      </c>
      <c r="V1564" s="26">
        <v>27.454845212999999</v>
      </c>
      <c r="W1564" s="25">
        <v>1563</v>
      </c>
      <c r="X1564" s="26">
        <v>2.5588467268900001</v>
      </c>
      <c r="Y1564" s="25">
        <v>1563</v>
      </c>
      <c r="Z1564" s="26">
        <v>7.8727628001900002E-2</v>
      </c>
      <c r="AA1564" s="25">
        <v>1563</v>
      </c>
      <c r="AB1564" s="26">
        <v>6.0966410514199998</v>
      </c>
      <c r="AC1564" s="25">
        <v>1563</v>
      </c>
      <c r="AD1564" s="26">
        <v>0.28415800063399999</v>
      </c>
      <c r="AE1564" s="25">
        <v>1563</v>
      </c>
      <c r="AF1564" s="26">
        <v>659628.56585699995</v>
      </c>
      <c r="AG1564" s="25">
        <v>1563</v>
      </c>
      <c r="AH1564" s="26">
        <v>1.2694875462699999</v>
      </c>
      <c r="AI1564" s="25">
        <v>1563</v>
      </c>
      <c r="AJ1564" s="26">
        <v>67.001841252000006</v>
      </c>
      <c r="AK1564" s="25">
        <v>1563</v>
      </c>
      <c r="AL1564" s="26">
        <v>2.9088800568499999E-2</v>
      </c>
      <c r="AM1564" s="25">
        <v>1563</v>
      </c>
      <c r="AN1564" s="26">
        <v>0.83944038256099995</v>
      </c>
      <c r="AO1564" s="25">
        <v>1563</v>
      </c>
      <c r="AP1564" s="26">
        <v>1.30933644244</v>
      </c>
      <c r="AQ1564" s="25">
        <v>1563</v>
      </c>
      <c r="AR1564" s="26">
        <v>140.298461065</v>
      </c>
      <c r="AS1564" s="25">
        <v>1563</v>
      </c>
      <c r="AT1564" s="26">
        <v>1.5200115561800001</v>
      </c>
      <c r="AU1564" s="25">
        <v>1563</v>
      </c>
      <c r="AV1564" s="26">
        <v>4137.9994769000004</v>
      </c>
      <c r="AW1564" s="25">
        <v>1563</v>
      </c>
      <c r="AX1564" s="26">
        <v>1.2694875462699999</v>
      </c>
      <c r="AY1564" s="25">
        <v>1563</v>
      </c>
      <c r="AZ1564" s="26">
        <v>55.668833032599998</v>
      </c>
      <c r="BA1564" s="25">
        <v>1563</v>
      </c>
      <c r="BB1564" s="26">
        <v>1.7481673127899999E-2</v>
      </c>
      <c r="BC1564" s="25">
        <v>1563</v>
      </c>
      <c r="BD1564" s="26">
        <v>0.11249052738</v>
      </c>
      <c r="BE1564" s="25">
        <v>1563</v>
      </c>
      <c r="BF1564" s="26">
        <v>0.87002779949200004</v>
      </c>
      <c r="BG1564" s="25">
        <v>1563</v>
      </c>
      <c r="BH1564" s="26">
        <v>27.7717669763</v>
      </c>
      <c r="BI1564" s="25">
        <v>1563</v>
      </c>
      <c r="BJ1564" s="26">
        <v>221.68259424199999</v>
      </c>
      <c r="CB1564" s="37"/>
      <c r="CD1564" s="37"/>
      <c r="CE1564" s="37"/>
    </row>
    <row r="1565" spans="1:83" x14ac:dyDescent="0.3">
      <c r="A1565" s="25">
        <v>1564</v>
      </c>
      <c r="B1565" s="26">
        <v>9525.4744652400004</v>
      </c>
      <c r="C1565" s="25">
        <v>1564</v>
      </c>
      <c r="D1565" s="26">
        <v>2.3869544779399998</v>
      </c>
      <c r="E1565" s="25">
        <v>1564</v>
      </c>
      <c r="F1565" s="26">
        <v>39.5966553903</v>
      </c>
      <c r="G1565" s="25">
        <v>1564</v>
      </c>
      <c r="H1565" s="26">
        <v>0.139119203597</v>
      </c>
      <c r="I1565" s="25">
        <v>1564</v>
      </c>
      <c r="J1565" s="26">
        <v>0.19698040966899999</v>
      </c>
      <c r="K1565" s="25">
        <v>1564</v>
      </c>
      <c r="L1565" s="26">
        <v>625842.683877</v>
      </c>
      <c r="M1565" s="25">
        <v>1564</v>
      </c>
      <c r="N1565" s="26">
        <v>61.378993209699999</v>
      </c>
      <c r="O1565" s="25">
        <v>1564</v>
      </c>
      <c r="P1565" s="26">
        <v>1.65132363142E-2</v>
      </c>
      <c r="Q1565" s="25">
        <v>1564</v>
      </c>
      <c r="R1565" s="32">
        <v>0.69390157702199995</v>
      </c>
      <c r="S1565" s="28">
        <v>1564</v>
      </c>
      <c r="T1565" s="35">
        <v>0.43579040706599997</v>
      </c>
      <c r="U1565" s="25">
        <v>1564</v>
      </c>
      <c r="V1565" s="26">
        <v>44.286167832899999</v>
      </c>
      <c r="W1565" s="25">
        <v>1564</v>
      </c>
      <c r="X1565" s="26">
        <v>1.07172398256</v>
      </c>
      <c r="Y1565" s="25">
        <v>1564</v>
      </c>
      <c r="Z1565" s="26">
        <v>3.6179820217000003E-2</v>
      </c>
      <c r="AA1565" s="25">
        <v>1564</v>
      </c>
      <c r="AB1565" s="26">
        <v>6.1175077366900004</v>
      </c>
      <c r="AC1565" s="25">
        <v>1564</v>
      </c>
      <c r="AD1565" s="26">
        <v>0.47866192621499998</v>
      </c>
      <c r="AE1565" s="25">
        <v>1564</v>
      </c>
      <c r="AF1565" s="26">
        <v>625842.683877</v>
      </c>
      <c r="AG1565" s="25">
        <v>1564</v>
      </c>
      <c r="AH1565" s="26">
        <v>2.3372197895500002</v>
      </c>
      <c r="AI1565" s="25">
        <v>1564</v>
      </c>
      <c r="AJ1565" s="26">
        <v>96.318800030999995</v>
      </c>
      <c r="AK1565" s="25">
        <v>1564</v>
      </c>
      <c r="AL1565" s="26">
        <v>0.13559827480600001</v>
      </c>
      <c r="AM1565" s="25">
        <v>1564</v>
      </c>
      <c r="AN1565" s="26">
        <v>1.13152020083</v>
      </c>
      <c r="AO1565" s="25">
        <v>1564</v>
      </c>
      <c r="AP1565" s="26">
        <v>0.73039387099599995</v>
      </c>
      <c r="AQ1565" s="25">
        <v>1564</v>
      </c>
      <c r="AR1565" s="26">
        <v>13.5079875797</v>
      </c>
      <c r="AS1565" s="25">
        <v>1564</v>
      </c>
      <c r="AT1565" s="26">
        <v>3.68022362493</v>
      </c>
      <c r="AU1565" s="25">
        <v>1564</v>
      </c>
      <c r="AV1565" s="26">
        <v>8918.1616284499996</v>
      </c>
      <c r="AW1565" s="25">
        <v>1564</v>
      </c>
      <c r="AX1565" s="26">
        <v>2.3372197895500002</v>
      </c>
      <c r="AY1565" s="25">
        <v>1564</v>
      </c>
      <c r="AZ1565" s="26">
        <v>59.630022253100002</v>
      </c>
      <c r="BA1565" s="25">
        <v>1564</v>
      </c>
      <c r="BB1565" s="26">
        <v>0.109525656524</v>
      </c>
      <c r="BC1565" s="25">
        <v>1564</v>
      </c>
      <c r="BD1565" s="26">
        <v>0.181363380391</v>
      </c>
      <c r="BE1565" s="25">
        <v>1564</v>
      </c>
      <c r="BF1565" s="26">
        <v>0.70911096308499999</v>
      </c>
      <c r="BG1565" s="25">
        <v>1564</v>
      </c>
      <c r="BH1565" s="26">
        <v>44.741216100999999</v>
      </c>
      <c r="BI1565" s="25">
        <v>1564</v>
      </c>
      <c r="BJ1565" s="26">
        <v>110.889755581</v>
      </c>
      <c r="CB1565" s="37"/>
      <c r="CD1565" s="37"/>
      <c r="CE1565" s="37"/>
    </row>
    <row r="1566" spans="1:83" x14ac:dyDescent="0.3">
      <c r="A1566" s="25">
        <v>1565</v>
      </c>
      <c r="B1566" s="26">
        <v>3371.0317876300001</v>
      </c>
      <c r="C1566" s="25">
        <v>1565</v>
      </c>
      <c r="D1566" s="26">
        <v>1.67655390718</v>
      </c>
      <c r="E1566" s="25">
        <v>1565</v>
      </c>
      <c r="F1566" s="26">
        <v>39.805281970199999</v>
      </c>
      <c r="G1566" s="25">
        <v>1565</v>
      </c>
      <c r="H1566" s="26">
        <v>0.169236172579</v>
      </c>
      <c r="I1566" s="25">
        <v>1565</v>
      </c>
      <c r="J1566" s="26">
        <v>0.17480602106400001</v>
      </c>
      <c r="K1566" s="25">
        <v>1565</v>
      </c>
      <c r="L1566" s="26">
        <v>548029.53928599996</v>
      </c>
      <c r="M1566" s="25">
        <v>1565</v>
      </c>
      <c r="N1566" s="26">
        <v>60.469579058299999</v>
      </c>
      <c r="O1566" s="25">
        <v>1565</v>
      </c>
      <c r="P1566" s="26">
        <v>1.88577517546E-2</v>
      </c>
      <c r="Q1566" s="25">
        <v>1565</v>
      </c>
      <c r="R1566" s="32">
        <v>0.43359377015700001</v>
      </c>
      <c r="S1566" s="28">
        <v>1565</v>
      </c>
      <c r="T1566" s="35">
        <v>0.57697104827099999</v>
      </c>
      <c r="U1566" s="25">
        <v>1565</v>
      </c>
      <c r="V1566" s="26">
        <v>38.890958664300001</v>
      </c>
      <c r="W1566" s="25">
        <v>1565</v>
      </c>
      <c r="X1566" s="26">
        <v>4.0812313550499999</v>
      </c>
      <c r="Y1566" s="25">
        <v>1565</v>
      </c>
      <c r="Z1566" s="26">
        <v>2.3796234749E-2</v>
      </c>
      <c r="AA1566" s="25">
        <v>1565</v>
      </c>
      <c r="AB1566" s="26">
        <v>11.6975584225</v>
      </c>
      <c r="AC1566" s="25">
        <v>1565</v>
      </c>
      <c r="AD1566" s="26">
        <v>0.210779714949</v>
      </c>
      <c r="AE1566" s="25">
        <v>1565</v>
      </c>
      <c r="AF1566" s="26">
        <v>548029.53928599996</v>
      </c>
      <c r="AG1566" s="25">
        <v>1565</v>
      </c>
      <c r="AH1566" s="26">
        <v>1.5671397765999999</v>
      </c>
      <c r="AI1566" s="25">
        <v>1565</v>
      </c>
      <c r="AJ1566" s="26">
        <v>80.762524274800001</v>
      </c>
      <c r="AK1566" s="25">
        <v>1565</v>
      </c>
      <c r="AL1566" s="26">
        <v>0.20769700354699999</v>
      </c>
      <c r="AM1566" s="25">
        <v>1565</v>
      </c>
      <c r="AN1566" s="26">
        <v>1.16136730312</v>
      </c>
      <c r="AO1566" s="25">
        <v>1565</v>
      </c>
      <c r="AP1566" s="26">
        <v>0.89228570872500002</v>
      </c>
      <c r="AQ1566" s="25">
        <v>1565</v>
      </c>
      <c r="AR1566" s="26">
        <v>595.88532829099995</v>
      </c>
      <c r="AS1566" s="25">
        <v>1565</v>
      </c>
      <c r="AT1566" s="26">
        <v>2.3331685954900001</v>
      </c>
      <c r="AU1566" s="25">
        <v>1565</v>
      </c>
      <c r="AV1566" s="26">
        <v>2592.4096692399999</v>
      </c>
      <c r="AW1566" s="25">
        <v>1565</v>
      </c>
      <c r="AX1566" s="26">
        <v>1.5671397765999999</v>
      </c>
      <c r="AY1566" s="25">
        <v>1565</v>
      </c>
      <c r="AZ1566" s="26">
        <v>85.455291220999996</v>
      </c>
      <c r="BA1566" s="25">
        <v>1565</v>
      </c>
      <c r="BB1566" s="26">
        <v>2.6295857500199998E-2</v>
      </c>
      <c r="BC1566" s="25">
        <v>1565</v>
      </c>
      <c r="BD1566" s="26">
        <v>0.12073146506599999</v>
      </c>
      <c r="BE1566" s="25">
        <v>1565</v>
      </c>
      <c r="BF1566" s="26">
        <v>0.85297267743399996</v>
      </c>
      <c r="BG1566" s="25">
        <v>1565</v>
      </c>
      <c r="BH1566" s="26">
        <v>40.488639920700003</v>
      </c>
      <c r="BI1566" s="25">
        <v>1565</v>
      </c>
      <c r="BJ1566" s="26">
        <v>1953.0499948700001</v>
      </c>
      <c r="CB1566" s="37"/>
      <c r="CD1566" s="37"/>
      <c r="CE1566" s="37"/>
    </row>
    <row r="1567" spans="1:83" x14ac:dyDescent="0.3">
      <c r="A1567" s="25">
        <v>1566</v>
      </c>
      <c r="B1567" s="26">
        <v>4014.3122600699999</v>
      </c>
      <c r="C1567" s="25">
        <v>1566</v>
      </c>
      <c r="D1567" s="26">
        <v>1.6696980076700001</v>
      </c>
      <c r="E1567" s="25">
        <v>1566</v>
      </c>
      <c r="F1567" s="26">
        <v>73.8563563485</v>
      </c>
      <c r="G1567" s="25">
        <v>1566</v>
      </c>
      <c r="H1567" s="26">
        <v>0.17083237563100001</v>
      </c>
      <c r="I1567" s="25">
        <v>1566</v>
      </c>
      <c r="J1567" s="26">
        <v>4.3086186348000002E-2</v>
      </c>
      <c r="K1567" s="25">
        <v>1566</v>
      </c>
      <c r="L1567" s="26">
        <v>777917.17633699998</v>
      </c>
      <c r="M1567" s="25">
        <v>1566</v>
      </c>
      <c r="N1567" s="26">
        <v>70.540666572899994</v>
      </c>
      <c r="O1567" s="25">
        <v>1566</v>
      </c>
      <c r="P1567" s="26">
        <v>1.6236424296000002E-2</v>
      </c>
      <c r="Q1567" s="25">
        <v>1566</v>
      </c>
      <c r="R1567" s="32">
        <v>0.40879998945200002</v>
      </c>
      <c r="S1567" s="28">
        <v>1566</v>
      </c>
      <c r="T1567" s="35">
        <v>0.87883559140500001</v>
      </c>
      <c r="U1567" s="25">
        <v>1566</v>
      </c>
      <c r="V1567" s="26">
        <v>30.2940251082</v>
      </c>
      <c r="W1567" s="25">
        <v>1566</v>
      </c>
      <c r="X1567" s="26">
        <v>9.4562808949299999</v>
      </c>
      <c r="Y1567" s="25">
        <v>1566</v>
      </c>
      <c r="Z1567" s="26">
        <v>3.5154894898500003E-2</v>
      </c>
      <c r="AA1567" s="25">
        <v>1566</v>
      </c>
      <c r="AB1567" s="26">
        <v>12.905677472900001</v>
      </c>
      <c r="AC1567" s="25">
        <v>1566</v>
      </c>
      <c r="AD1567" s="26">
        <v>0.43783583167899998</v>
      </c>
      <c r="AE1567" s="25">
        <v>1566</v>
      </c>
      <c r="AF1567" s="26">
        <v>777917.17633699998</v>
      </c>
      <c r="AG1567" s="25">
        <v>1566</v>
      </c>
      <c r="AH1567" s="26">
        <v>1.44635199656</v>
      </c>
      <c r="AI1567" s="25">
        <v>1566</v>
      </c>
      <c r="AJ1567" s="26">
        <v>74.805146884999999</v>
      </c>
      <c r="AK1567" s="25">
        <v>1566</v>
      </c>
      <c r="AL1567" s="26">
        <v>0.12830940483200001</v>
      </c>
      <c r="AM1567" s="25">
        <v>1566</v>
      </c>
      <c r="AN1567" s="26">
        <v>1.09695472218</v>
      </c>
      <c r="AO1567" s="25">
        <v>1566</v>
      </c>
      <c r="AP1567" s="26">
        <v>0.66432193752099999</v>
      </c>
      <c r="AQ1567" s="25">
        <v>1566</v>
      </c>
      <c r="AR1567" s="26">
        <v>610.66395324400003</v>
      </c>
      <c r="AS1567" s="25">
        <v>1566</v>
      </c>
      <c r="AT1567" s="26">
        <v>4.9559803788299996</v>
      </c>
      <c r="AU1567" s="25">
        <v>1566</v>
      </c>
      <c r="AV1567" s="26">
        <v>3471.4917363</v>
      </c>
      <c r="AW1567" s="25">
        <v>1566</v>
      </c>
      <c r="AX1567" s="26">
        <v>1.44635199656</v>
      </c>
      <c r="AY1567" s="25">
        <v>1566</v>
      </c>
      <c r="AZ1567" s="26">
        <v>80.409656088800006</v>
      </c>
      <c r="BA1567" s="25">
        <v>1566</v>
      </c>
      <c r="BB1567" s="26">
        <v>1.8223755546899999E-2</v>
      </c>
      <c r="BC1567" s="25">
        <v>1566</v>
      </c>
      <c r="BD1567" s="26">
        <v>7.2779019695699998E-2</v>
      </c>
      <c r="BE1567" s="25">
        <v>1566</v>
      </c>
      <c r="BF1567" s="26">
        <v>0.90899722475699996</v>
      </c>
      <c r="BG1567" s="25">
        <v>1566</v>
      </c>
      <c r="BH1567" s="26">
        <v>32.498255569500003</v>
      </c>
      <c r="BI1567" s="25">
        <v>1566</v>
      </c>
      <c r="BJ1567" s="26">
        <v>584.71770466299995</v>
      </c>
      <c r="CB1567" s="37"/>
      <c r="CD1567" s="37"/>
      <c r="CE1567" s="37"/>
    </row>
    <row r="1568" spans="1:83" x14ac:dyDescent="0.3">
      <c r="A1568" s="25">
        <v>1567</v>
      </c>
      <c r="B1568" s="26">
        <v>8713.3766400900004</v>
      </c>
      <c r="C1568" s="25">
        <v>1567</v>
      </c>
      <c r="D1568" s="26">
        <v>2.3960525224500002</v>
      </c>
      <c r="E1568" s="25">
        <v>1567</v>
      </c>
      <c r="F1568" s="26">
        <v>38.503010326000002</v>
      </c>
      <c r="G1568" s="25">
        <v>1567</v>
      </c>
      <c r="H1568" s="26">
        <v>8.8484755181199998E-2</v>
      </c>
      <c r="I1568" s="25">
        <v>1567</v>
      </c>
      <c r="J1568" s="26">
        <v>0.10920215235</v>
      </c>
      <c r="K1568" s="25">
        <v>1567</v>
      </c>
      <c r="L1568" s="26">
        <v>658804.03335000004</v>
      </c>
      <c r="M1568" s="25">
        <v>1567</v>
      </c>
      <c r="N1568" s="26">
        <v>53.435896688900002</v>
      </c>
      <c r="O1568" s="25">
        <v>1567</v>
      </c>
      <c r="P1568" s="26">
        <v>1.5473818694499999E-2</v>
      </c>
      <c r="Q1568" s="25">
        <v>1567</v>
      </c>
      <c r="R1568" s="32">
        <v>0.61294446819500004</v>
      </c>
      <c r="S1568" s="28">
        <v>1567</v>
      </c>
      <c r="T1568" s="35">
        <v>0.803358070338</v>
      </c>
      <c r="U1568" s="25">
        <v>1567</v>
      </c>
      <c r="V1568" s="26">
        <v>41.814772530900001</v>
      </c>
      <c r="W1568" s="25">
        <v>1567</v>
      </c>
      <c r="X1568" s="26">
        <v>4.3949434748599998</v>
      </c>
      <c r="Y1568" s="25">
        <v>1567</v>
      </c>
      <c r="Z1568" s="26">
        <v>9.1851974995100005E-2</v>
      </c>
      <c r="AA1568" s="25">
        <v>1567</v>
      </c>
      <c r="AB1568" s="26">
        <v>11.3400246432</v>
      </c>
      <c r="AC1568" s="25">
        <v>1567</v>
      </c>
      <c r="AD1568" s="26">
        <v>0.173587000568</v>
      </c>
      <c r="AE1568" s="25">
        <v>1567</v>
      </c>
      <c r="AF1568" s="26">
        <v>658804.03335000004</v>
      </c>
      <c r="AG1568" s="25">
        <v>1567</v>
      </c>
      <c r="AH1568" s="26">
        <v>2.2860738486300001</v>
      </c>
      <c r="AI1568" s="25">
        <v>1567</v>
      </c>
      <c r="AJ1568" s="26">
        <v>58.399832807000003</v>
      </c>
      <c r="AK1568" s="25">
        <v>1567</v>
      </c>
      <c r="AL1568" s="26">
        <v>0.19127777187799999</v>
      </c>
      <c r="AM1568" s="25">
        <v>1567</v>
      </c>
      <c r="AN1568" s="26">
        <v>1.3951670377400001</v>
      </c>
      <c r="AO1568" s="25">
        <v>1567</v>
      </c>
      <c r="AP1568" s="26">
        <v>1.31430104585</v>
      </c>
      <c r="AQ1568" s="25">
        <v>1567</v>
      </c>
      <c r="AR1568" s="26">
        <v>1817.94256522</v>
      </c>
      <c r="AS1568" s="25">
        <v>1567</v>
      </c>
      <c r="AT1568" s="26">
        <v>0.814661175377</v>
      </c>
      <c r="AU1568" s="25">
        <v>1567</v>
      </c>
      <c r="AV1568" s="26">
        <v>7629.7932563499999</v>
      </c>
      <c r="AW1568" s="25">
        <v>1567</v>
      </c>
      <c r="AX1568" s="26">
        <v>2.2860738486300001</v>
      </c>
      <c r="AY1568" s="25">
        <v>1567</v>
      </c>
      <c r="AZ1568" s="26">
        <v>63.832514422400003</v>
      </c>
      <c r="BA1568" s="25">
        <v>1567</v>
      </c>
      <c r="BB1568" s="26">
        <v>1.8329364489200001E-2</v>
      </c>
      <c r="BC1568" s="25">
        <v>1567</v>
      </c>
      <c r="BD1568" s="26">
        <v>6.5413022351300004E-2</v>
      </c>
      <c r="BE1568" s="25">
        <v>1567</v>
      </c>
      <c r="BF1568" s="26">
        <v>0.91625761315999998</v>
      </c>
      <c r="BG1568" s="25">
        <v>1567</v>
      </c>
      <c r="BH1568" s="26">
        <v>41.996371143600001</v>
      </c>
      <c r="BI1568" s="25">
        <v>1567</v>
      </c>
      <c r="BJ1568" s="26">
        <v>1433.46961889</v>
      </c>
      <c r="CB1568" s="37"/>
      <c r="CD1568" s="37"/>
      <c r="CE1568" s="37"/>
    </row>
    <row r="1569" spans="1:83" x14ac:dyDescent="0.3">
      <c r="A1569" s="25">
        <v>1568</v>
      </c>
      <c r="B1569" s="26">
        <v>4085.7725747200002</v>
      </c>
      <c r="C1569" s="25">
        <v>1568</v>
      </c>
      <c r="D1569" s="26">
        <v>1.5795171799300001</v>
      </c>
      <c r="E1569" s="25">
        <v>1568</v>
      </c>
      <c r="F1569" s="26">
        <v>49.672212147700002</v>
      </c>
      <c r="G1569" s="25">
        <v>1568</v>
      </c>
      <c r="H1569" s="26">
        <v>0.192670999733</v>
      </c>
      <c r="I1569" s="25">
        <v>1568</v>
      </c>
      <c r="J1569" s="26">
        <v>3.0592572315799999E-2</v>
      </c>
      <c r="K1569" s="25">
        <v>1568</v>
      </c>
      <c r="L1569" s="26">
        <v>776007.91557299998</v>
      </c>
      <c r="M1569" s="25">
        <v>1568</v>
      </c>
      <c r="N1569" s="26">
        <v>55.062899853200001</v>
      </c>
      <c r="O1569" s="25">
        <v>1568</v>
      </c>
      <c r="P1569" s="26">
        <v>1.29717636295E-2</v>
      </c>
      <c r="Q1569" s="25">
        <v>1568</v>
      </c>
      <c r="R1569" s="32">
        <v>0.51194893624899995</v>
      </c>
      <c r="S1569" s="28">
        <v>1568</v>
      </c>
      <c r="T1569" s="35">
        <v>0.44767733477100002</v>
      </c>
      <c r="U1569" s="25">
        <v>1568</v>
      </c>
      <c r="V1569" s="26">
        <v>41.451615334899998</v>
      </c>
      <c r="W1569" s="25">
        <v>1568</v>
      </c>
      <c r="X1569" s="26">
        <v>6.46493149458</v>
      </c>
      <c r="Y1569" s="25">
        <v>1568</v>
      </c>
      <c r="Z1569" s="26">
        <v>5.4539884775700001E-2</v>
      </c>
      <c r="AA1569" s="25">
        <v>1568</v>
      </c>
      <c r="AB1569" s="26">
        <v>6.9151252904299998</v>
      </c>
      <c r="AC1569" s="25">
        <v>1568</v>
      </c>
      <c r="AD1569" s="26">
        <v>0.42681455647099997</v>
      </c>
      <c r="AE1569" s="25">
        <v>1568</v>
      </c>
      <c r="AF1569" s="26">
        <v>776007.91557299998</v>
      </c>
      <c r="AG1569" s="25">
        <v>1568</v>
      </c>
      <c r="AH1569" s="26">
        <v>1.42734762384</v>
      </c>
      <c r="AI1569" s="25">
        <v>1568</v>
      </c>
      <c r="AJ1569" s="26">
        <v>77.934302763399998</v>
      </c>
      <c r="AK1569" s="25">
        <v>1568</v>
      </c>
      <c r="AL1569" s="26">
        <v>6.18458868239E-2</v>
      </c>
      <c r="AM1569" s="25">
        <v>1568</v>
      </c>
      <c r="AN1569" s="26">
        <v>1.1612972773600001</v>
      </c>
      <c r="AO1569" s="25">
        <v>1568</v>
      </c>
      <c r="AP1569" s="26">
        <v>0.39078810475499998</v>
      </c>
      <c r="AQ1569" s="25">
        <v>1568</v>
      </c>
      <c r="AR1569" s="26">
        <v>179.55108646100001</v>
      </c>
      <c r="AS1569" s="25">
        <v>1568</v>
      </c>
      <c r="AT1569" s="26">
        <v>3.0044481510400001</v>
      </c>
      <c r="AU1569" s="25">
        <v>1568</v>
      </c>
      <c r="AV1569" s="26">
        <v>3550.1662019199998</v>
      </c>
      <c r="AW1569" s="25">
        <v>1568</v>
      </c>
      <c r="AX1569" s="26">
        <v>1.42734762384</v>
      </c>
      <c r="AY1569" s="25">
        <v>1568</v>
      </c>
      <c r="AZ1569" s="26">
        <v>71.713769600999996</v>
      </c>
      <c r="BA1569" s="25">
        <v>1568</v>
      </c>
      <c r="BB1569" s="26">
        <v>6.9118940794300004E-2</v>
      </c>
      <c r="BC1569" s="25">
        <v>1568</v>
      </c>
      <c r="BD1569" s="26">
        <v>3.6959982105899999E-2</v>
      </c>
      <c r="BE1569" s="25">
        <v>1568</v>
      </c>
      <c r="BF1569" s="26">
        <v>0.89392107710000002</v>
      </c>
      <c r="BG1569" s="25">
        <v>1568</v>
      </c>
      <c r="BH1569" s="26">
        <v>42.434832590399999</v>
      </c>
      <c r="BI1569" s="25">
        <v>1568</v>
      </c>
      <c r="BJ1569" s="26">
        <v>162.09141792200001</v>
      </c>
      <c r="CB1569" s="37"/>
      <c r="CD1569" s="37"/>
      <c r="CE1569" s="37"/>
    </row>
    <row r="1570" spans="1:83" x14ac:dyDescent="0.3">
      <c r="A1570" s="25">
        <v>1569</v>
      </c>
      <c r="B1570" s="26">
        <v>10225.5471765</v>
      </c>
      <c r="C1570" s="25">
        <v>1569</v>
      </c>
      <c r="D1570" s="26">
        <v>1.4584728971100001</v>
      </c>
      <c r="E1570" s="25">
        <v>1569</v>
      </c>
      <c r="F1570" s="26">
        <v>62.959343974100001</v>
      </c>
      <c r="G1570" s="25">
        <v>1569</v>
      </c>
      <c r="H1570" s="26">
        <v>8.5729406241199999E-2</v>
      </c>
      <c r="I1570" s="25">
        <v>1569</v>
      </c>
      <c r="J1570" s="26">
        <v>5.5979579633499997E-2</v>
      </c>
      <c r="K1570" s="25">
        <v>1569</v>
      </c>
      <c r="L1570" s="26">
        <v>702815.62809400004</v>
      </c>
      <c r="M1570" s="25">
        <v>1569</v>
      </c>
      <c r="N1570" s="26">
        <v>56.349634014099998</v>
      </c>
      <c r="O1570" s="25">
        <v>1569</v>
      </c>
      <c r="P1570" s="26">
        <v>1.31174498425E-2</v>
      </c>
      <c r="Q1570" s="25">
        <v>1569</v>
      </c>
      <c r="R1570" s="32">
        <v>0.82427188225000003</v>
      </c>
      <c r="S1570" s="28">
        <v>1569</v>
      </c>
      <c r="T1570" s="35">
        <v>0.51817827564499996</v>
      </c>
      <c r="U1570" s="25">
        <v>1569</v>
      </c>
      <c r="V1570" s="26">
        <v>44.133213447599999</v>
      </c>
      <c r="W1570" s="25">
        <v>1569</v>
      </c>
      <c r="X1570" s="26">
        <v>9.04853432088</v>
      </c>
      <c r="Y1570" s="25">
        <v>1569</v>
      </c>
      <c r="Z1570" s="26">
        <v>3.46183819332E-2</v>
      </c>
      <c r="AA1570" s="25">
        <v>1569</v>
      </c>
      <c r="AB1570" s="26">
        <v>10.5337379197</v>
      </c>
      <c r="AC1570" s="25">
        <v>1569</v>
      </c>
      <c r="AD1570" s="26">
        <v>0.49995306464299999</v>
      </c>
      <c r="AE1570" s="25">
        <v>1569</v>
      </c>
      <c r="AF1570" s="26">
        <v>702815.62809400004</v>
      </c>
      <c r="AG1570" s="25">
        <v>1569</v>
      </c>
      <c r="AH1570" s="26">
        <v>1.25373454045</v>
      </c>
      <c r="AI1570" s="25">
        <v>1569</v>
      </c>
      <c r="AJ1570" s="26">
        <v>73.857730521700006</v>
      </c>
      <c r="AK1570" s="25">
        <v>1569</v>
      </c>
      <c r="AL1570" s="26">
        <v>0.120273037469</v>
      </c>
      <c r="AM1570" s="25">
        <v>1569</v>
      </c>
      <c r="AN1570" s="26">
        <v>1.33593167619</v>
      </c>
      <c r="AO1570" s="25">
        <v>1569</v>
      </c>
      <c r="AP1570" s="26">
        <v>0.55363209933299995</v>
      </c>
      <c r="AQ1570" s="25">
        <v>1569</v>
      </c>
      <c r="AR1570" s="26">
        <v>300.10847452399997</v>
      </c>
      <c r="AS1570" s="25">
        <v>1569</v>
      </c>
      <c r="AT1570" s="26">
        <v>5.2436730044699997</v>
      </c>
      <c r="AU1570" s="25">
        <v>1569</v>
      </c>
      <c r="AV1570" s="26">
        <v>9690.40593248</v>
      </c>
      <c r="AW1570" s="25">
        <v>1569</v>
      </c>
      <c r="AX1570" s="26">
        <v>1.25373454045</v>
      </c>
      <c r="AY1570" s="25">
        <v>1569</v>
      </c>
      <c r="AZ1570" s="26">
        <v>71.226802744699995</v>
      </c>
      <c r="BA1570" s="25">
        <v>1569</v>
      </c>
      <c r="BB1570" s="26">
        <v>4.5582916747199997E-2</v>
      </c>
      <c r="BC1570" s="25">
        <v>1569</v>
      </c>
      <c r="BD1570" s="26">
        <v>4.8727959671700002E-2</v>
      </c>
      <c r="BE1570" s="25">
        <v>1569</v>
      </c>
      <c r="BF1570" s="26">
        <v>0.90568912358099996</v>
      </c>
      <c r="BG1570" s="25">
        <v>1569</v>
      </c>
      <c r="BH1570" s="26">
        <v>46.2605072546</v>
      </c>
      <c r="BI1570" s="25">
        <v>1569</v>
      </c>
      <c r="BJ1570" s="26">
        <v>304.960354327</v>
      </c>
      <c r="CB1570" s="37"/>
      <c r="CD1570" s="37"/>
      <c r="CE1570" s="37"/>
    </row>
    <row r="1571" spans="1:83" x14ac:dyDescent="0.3">
      <c r="A1571" s="25">
        <v>1570</v>
      </c>
      <c r="B1571" s="26">
        <v>4506.4808766100005</v>
      </c>
      <c r="C1571" s="25">
        <v>1570</v>
      </c>
      <c r="D1571" s="26">
        <v>1.3271727209499999</v>
      </c>
      <c r="E1571" s="25">
        <v>1570</v>
      </c>
      <c r="F1571" s="26">
        <v>73.3631843876</v>
      </c>
      <c r="G1571" s="25">
        <v>1570</v>
      </c>
      <c r="H1571" s="26">
        <v>0.15779313374699999</v>
      </c>
      <c r="I1571" s="25">
        <v>1570</v>
      </c>
      <c r="J1571" s="26">
        <v>6.43301108605E-2</v>
      </c>
      <c r="K1571" s="25">
        <v>1570</v>
      </c>
      <c r="L1571" s="26">
        <v>485736.40545700002</v>
      </c>
      <c r="M1571" s="25">
        <v>1570</v>
      </c>
      <c r="N1571" s="26">
        <v>72.304588549299993</v>
      </c>
      <c r="O1571" s="25">
        <v>1570</v>
      </c>
      <c r="P1571" s="26">
        <v>1.81727555332E-2</v>
      </c>
      <c r="Q1571" s="25">
        <v>1570</v>
      </c>
      <c r="R1571" s="32">
        <v>0.73454266482200004</v>
      </c>
      <c r="S1571" s="28">
        <v>1570</v>
      </c>
      <c r="T1571" s="35">
        <v>0.66350539801800001</v>
      </c>
      <c r="U1571" s="25">
        <v>1570</v>
      </c>
      <c r="V1571" s="26">
        <v>35.053670689999997</v>
      </c>
      <c r="W1571" s="25">
        <v>1570</v>
      </c>
      <c r="X1571" s="26">
        <v>9.6249104166600006</v>
      </c>
      <c r="Y1571" s="25">
        <v>1570</v>
      </c>
      <c r="Z1571" s="26">
        <v>6.9604875534899996E-2</v>
      </c>
      <c r="AA1571" s="25">
        <v>1570</v>
      </c>
      <c r="AB1571" s="26">
        <v>9.9296494347500008</v>
      </c>
      <c r="AC1571" s="25">
        <v>1570</v>
      </c>
      <c r="AD1571" s="26">
        <v>0.24141613519899999</v>
      </c>
      <c r="AE1571" s="25">
        <v>1570</v>
      </c>
      <c r="AF1571" s="26">
        <v>485736.40545700002</v>
      </c>
      <c r="AG1571" s="25">
        <v>1570</v>
      </c>
      <c r="AH1571" s="26">
        <v>1.10795719541</v>
      </c>
      <c r="AI1571" s="25">
        <v>1570</v>
      </c>
      <c r="AJ1571" s="26">
        <v>54.127208641000003</v>
      </c>
      <c r="AK1571" s="25">
        <v>1570</v>
      </c>
      <c r="AL1571" s="26">
        <v>0.16896338196300001</v>
      </c>
      <c r="AM1571" s="25">
        <v>1570</v>
      </c>
      <c r="AN1571" s="26">
        <v>1.6949784166499999</v>
      </c>
      <c r="AO1571" s="25">
        <v>1570</v>
      </c>
      <c r="AP1571" s="26">
        <v>0.77873402596899999</v>
      </c>
      <c r="AQ1571" s="25">
        <v>1570</v>
      </c>
      <c r="AR1571" s="26">
        <v>1684.8625866699999</v>
      </c>
      <c r="AS1571" s="25">
        <v>1570</v>
      </c>
      <c r="AT1571" s="26">
        <v>1.44278352735</v>
      </c>
      <c r="AU1571" s="25">
        <v>1570</v>
      </c>
      <c r="AV1571" s="26">
        <v>3837.5025335800001</v>
      </c>
      <c r="AW1571" s="25">
        <v>1570</v>
      </c>
      <c r="AX1571" s="26">
        <v>1.10795719541</v>
      </c>
      <c r="AY1571" s="25">
        <v>1570</v>
      </c>
      <c r="AZ1571" s="26">
        <v>65.158659265099999</v>
      </c>
      <c r="BA1571" s="25">
        <v>1570</v>
      </c>
      <c r="BB1571" s="26">
        <v>4.4645868391200001E-2</v>
      </c>
      <c r="BC1571" s="25">
        <v>1570</v>
      </c>
      <c r="BD1571" s="26">
        <v>4.1872852609599998E-2</v>
      </c>
      <c r="BE1571" s="25">
        <v>1570</v>
      </c>
      <c r="BF1571" s="26">
        <v>0.913481278999</v>
      </c>
      <c r="BG1571" s="25">
        <v>1570</v>
      </c>
      <c r="BH1571" s="26">
        <v>35.654644891700002</v>
      </c>
      <c r="BI1571" s="25">
        <v>1570</v>
      </c>
      <c r="BJ1571" s="26">
        <v>800.53118870499998</v>
      </c>
      <c r="CB1571" s="37"/>
      <c r="CD1571" s="37"/>
      <c r="CE1571" s="37"/>
    </row>
    <row r="1572" spans="1:83" x14ac:dyDescent="0.3">
      <c r="A1572" s="25">
        <v>1571</v>
      </c>
      <c r="B1572" s="26">
        <v>7296.5324957100001</v>
      </c>
      <c r="C1572" s="25">
        <v>1571</v>
      </c>
      <c r="D1572" s="26">
        <v>1.5284918890100001</v>
      </c>
      <c r="E1572" s="25">
        <v>1571</v>
      </c>
      <c r="F1572" s="26">
        <v>78.302507137999996</v>
      </c>
      <c r="G1572" s="25">
        <v>1571</v>
      </c>
      <c r="H1572" s="26">
        <v>0.18604191715000001</v>
      </c>
      <c r="I1572" s="25">
        <v>1571</v>
      </c>
      <c r="J1572" s="26">
        <v>0.166104129223</v>
      </c>
      <c r="K1572" s="25">
        <v>1571</v>
      </c>
      <c r="L1572" s="26">
        <v>695984.939931</v>
      </c>
      <c r="M1572" s="25">
        <v>1571</v>
      </c>
      <c r="N1572" s="26">
        <v>52.7369754845</v>
      </c>
      <c r="O1572" s="25">
        <v>1571</v>
      </c>
      <c r="P1572" s="26">
        <v>1.6142707510599999E-2</v>
      </c>
      <c r="Q1572" s="25">
        <v>1571</v>
      </c>
      <c r="R1572" s="32">
        <v>0.43946934510399999</v>
      </c>
      <c r="S1572" s="28">
        <v>1571</v>
      </c>
      <c r="T1572" s="35">
        <v>0.66804733244900005</v>
      </c>
      <c r="U1572" s="25">
        <v>1571</v>
      </c>
      <c r="V1572" s="26">
        <v>36.814059419800003</v>
      </c>
      <c r="W1572" s="25">
        <v>1571</v>
      </c>
      <c r="X1572" s="26">
        <v>1.34392550966</v>
      </c>
      <c r="Y1572" s="25">
        <v>1571</v>
      </c>
      <c r="Z1572" s="26">
        <v>7.7664823955800003E-2</v>
      </c>
      <c r="AA1572" s="25">
        <v>1571</v>
      </c>
      <c r="AB1572" s="26">
        <v>7.9067064031600003</v>
      </c>
      <c r="AC1572" s="25">
        <v>1571</v>
      </c>
      <c r="AD1572" s="26">
        <v>0.36945722185399998</v>
      </c>
      <c r="AE1572" s="25">
        <v>1571</v>
      </c>
      <c r="AF1572" s="26">
        <v>695984.939931</v>
      </c>
      <c r="AG1572" s="25">
        <v>1571</v>
      </c>
      <c r="AH1572" s="26">
        <v>1.47441873254</v>
      </c>
      <c r="AI1572" s="25">
        <v>1571</v>
      </c>
      <c r="AJ1572" s="26">
        <v>94.772194101099998</v>
      </c>
      <c r="AK1572" s="25">
        <v>1571</v>
      </c>
      <c r="AL1572" s="26">
        <v>0.159976692596</v>
      </c>
      <c r="AM1572" s="25">
        <v>1571</v>
      </c>
      <c r="AN1572" s="26">
        <v>1.15363828242</v>
      </c>
      <c r="AO1572" s="25">
        <v>1571</v>
      </c>
      <c r="AP1572" s="26">
        <v>0.77684197016099998</v>
      </c>
      <c r="AQ1572" s="25">
        <v>1571</v>
      </c>
      <c r="AR1572" s="26">
        <v>80.533833320599996</v>
      </c>
      <c r="AS1572" s="25">
        <v>1571</v>
      </c>
      <c r="AT1572" s="26">
        <v>2.2621143510200001</v>
      </c>
      <c r="AU1572" s="25">
        <v>1571</v>
      </c>
      <c r="AV1572" s="26">
        <v>6523.5496664399998</v>
      </c>
      <c r="AW1572" s="25">
        <v>1571</v>
      </c>
      <c r="AX1572" s="26">
        <v>1.47441873254</v>
      </c>
      <c r="AY1572" s="25">
        <v>1571</v>
      </c>
      <c r="AZ1572" s="26">
        <v>87.813588961999997</v>
      </c>
      <c r="BA1572" s="25">
        <v>1571</v>
      </c>
      <c r="BB1572" s="26">
        <v>0.116547557774</v>
      </c>
      <c r="BC1572" s="25">
        <v>1571</v>
      </c>
      <c r="BD1572" s="26">
        <v>0.15883353583000001</v>
      </c>
      <c r="BE1572" s="25">
        <v>1571</v>
      </c>
      <c r="BF1572" s="26">
        <v>0.72461890639600002</v>
      </c>
      <c r="BG1572" s="25">
        <v>1571</v>
      </c>
      <c r="BH1572" s="26">
        <v>37.057563068500002</v>
      </c>
      <c r="BI1572" s="25">
        <v>1571</v>
      </c>
      <c r="BJ1572" s="26">
        <v>245.600326096</v>
      </c>
      <c r="CB1572" s="37"/>
      <c r="CD1572" s="37"/>
      <c r="CE1572" s="37"/>
    </row>
    <row r="1573" spans="1:83" x14ac:dyDescent="0.3">
      <c r="A1573" s="25">
        <v>1572</v>
      </c>
      <c r="B1573" s="26">
        <v>6904.4186220600004</v>
      </c>
      <c r="C1573" s="25">
        <v>1572</v>
      </c>
      <c r="D1573" s="26">
        <v>2.2120422265599999</v>
      </c>
      <c r="E1573" s="25">
        <v>1572</v>
      </c>
      <c r="F1573" s="26">
        <v>73.061681651399994</v>
      </c>
      <c r="G1573" s="25">
        <v>1572</v>
      </c>
      <c r="H1573" s="26">
        <v>9.4550015947700003E-2</v>
      </c>
      <c r="I1573" s="25">
        <v>1572</v>
      </c>
      <c r="J1573" s="26">
        <v>9.1813123613799993E-2</v>
      </c>
      <c r="K1573" s="25">
        <v>1572</v>
      </c>
      <c r="L1573" s="26">
        <v>730218.10165299999</v>
      </c>
      <c r="M1573" s="25">
        <v>1572</v>
      </c>
      <c r="N1573" s="26">
        <v>72.460091688399999</v>
      </c>
      <c r="O1573" s="25">
        <v>1572</v>
      </c>
      <c r="P1573" s="26">
        <v>1.9610326259699998E-2</v>
      </c>
      <c r="Q1573" s="25">
        <v>1572</v>
      </c>
      <c r="R1573" s="32">
        <v>0.69268693605200005</v>
      </c>
      <c r="S1573" s="28">
        <v>1572</v>
      </c>
      <c r="T1573" s="35">
        <v>0.74722039477299995</v>
      </c>
      <c r="U1573" s="25">
        <v>1572</v>
      </c>
      <c r="V1573" s="26">
        <v>26.200760860599999</v>
      </c>
      <c r="W1573" s="25">
        <v>1572</v>
      </c>
      <c r="X1573" s="26">
        <v>8.5046727106900004</v>
      </c>
      <c r="Y1573" s="25">
        <v>1572</v>
      </c>
      <c r="Z1573" s="26">
        <v>7.07398586134E-2</v>
      </c>
      <c r="AA1573" s="25">
        <v>1572</v>
      </c>
      <c r="AB1573" s="26">
        <v>6.6072712846900004</v>
      </c>
      <c r="AC1573" s="25">
        <v>1572</v>
      </c>
      <c r="AD1573" s="26">
        <v>0.217466921358</v>
      </c>
      <c r="AE1573" s="25">
        <v>1572</v>
      </c>
      <c r="AF1573" s="26">
        <v>730218.10165299999</v>
      </c>
      <c r="AG1573" s="25">
        <v>1572</v>
      </c>
      <c r="AH1573" s="26">
        <v>2.0268380134299999</v>
      </c>
      <c r="AI1573" s="25">
        <v>1572</v>
      </c>
      <c r="AJ1573" s="26">
        <v>59.366367205300001</v>
      </c>
      <c r="AK1573" s="25">
        <v>1572</v>
      </c>
      <c r="AL1573" s="26">
        <v>7.0133898898300004E-2</v>
      </c>
      <c r="AM1573" s="25">
        <v>1572</v>
      </c>
      <c r="AN1573" s="26">
        <v>1.1636410618799999</v>
      </c>
      <c r="AO1573" s="25">
        <v>1572</v>
      </c>
      <c r="AP1573" s="26">
        <v>0.95746675418500005</v>
      </c>
      <c r="AQ1573" s="25">
        <v>1572</v>
      </c>
      <c r="AR1573" s="26">
        <v>780.18471483099995</v>
      </c>
      <c r="AS1573" s="25">
        <v>1572</v>
      </c>
      <c r="AT1573" s="26">
        <v>1.1614914945199999</v>
      </c>
      <c r="AU1573" s="25">
        <v>1572</v>
      </c>
      <c r="AV1573" s="26">
        <v>6333.2072422800002</v>
      </c>
      <c r="AW1573" s="25">
        <v>1572</v>
      </c>
      <c r="AX1573" s="26">
        <v>2.0268380134299999</v>
      </c>
      <c r="AY1573" s="25">
        <v>1572</v>
      </c>
      <c r="AZ1573" s="26">
        <v>70.565955036899993</v>
      </c>
      <c r="BA1573" s="25">
        <v>1572</v>
      </c>
      <c r="BB1573" s="26">
        <v>4.29514502512E-2</v>
      </c>
      <c r="BC1573" s="25">
        <v>1572</v>
      </c>
      <c r="BD1573" s="26">
        <v>7.0027286130400004E-2</v>
      </c>
      <c r="BE1573" s="25">
        <v>1572</v>
      </c>
      <c r="BF1573" s="26">
        <v>0.88702126361800004</v>
      </c>
      <c r="BG1573" s="25">
        <v>1572</v>
      </c>
      <c r="BH1573" s="26">
        <v>27.1948950337</v>
      </c>
      <c r="BI1573" s="25">
        <v>1572</v>
      </c>
      <c r="BJ1573" s="26">
        <v>412.78677256600002</v>
      </c>
      <c r="CB1573" s="37"/>
      <c r="CD1573" s="37"/>
      <c r="CE1573" s="37"/>
    </row>
    <row r="1574" spans="1:83" x14ac:dyDescent="0.3">
      <c r="A1574" s="25">
        <v>1573</v>
      </c>
      <c r="B1574" s="26">
        <v>3068.26962374</v>
      </c>
      <c r="C1574" s="25">
        <v>1573</v>
      </c>
      <c r="D1574" s="26">
        <v>1.95832143718</v>
      </c>
      <c r="E1574" s="25">
        <v>1573</v>
      </c>
      <c r="F1574" s="26">
        <v>57.537837644100001</v>
      </c>
      <c r="G1574" s="25">
        <v>1573</v>
      </c>
      <c r="H1574" s="26">
        <v>7.7351485991400001E-2</v>
      </c>
      <c r="I1574" s="25">
        <v>1573</v>
      </c>
      <c r="J1574" s="26">
        <v>5.4410313651900001E-2</v>
      </c>
      <c r="K1574" s="25">
        <v>1573</v>
      </c>
      <c r="L1574" s="26">
        <v>570177.44219700003</v>
      </c>
      <c r="M1574" s="25">
        <v>1573</v>
      </c>
      <c r="N1574" s="26">
        <v>54.532749117400002</v>
      </c>
      <c r="O1574" s="25">
        <v>1573</v>
      </c>
      <c r="P1574" s="26">
        <v>1.9210556859799999E-2</v>
      </c>
      <c r="Q1574" s="25">
        <v>1573</v>
      </c>
      <c r="R1574" s="32">
        <v>0.63912111175999997</v>
      </c>
      <c r="S1574" s="28">
        <v>1573</v>
      </c>
      <c r="T1574" s="35">
        <v>0.50332096140100002</v>
      </c>
      <c r="U1574" s="25">
        <v>1573</v>
      </c>
      <c r="V1574" s="26">
        <v>26.5807468219</v>
      </c>
      <c r="W1574" s="25">
        <v>1573</v>
      </c>
      <c r="X1574" s="26">
        <v>7.6308300670899998</v>
      </c>
      <c r="Y1574" s="25">
        <v>1573</v>
      </c>
      <c r="Z1574" s="26">
        <v>3.8676098259400001E-2</v>
      </c>
      <c r="AA1574" s="25">
        <v>1573</v>
      </c>
      <c r="AB1574" s="26">
        <v>4.4931264248799998</v>
      </c>
      <c r="AC1574" s="25">
        <v>1573</v>
      </c>
      <c r="AD1574" s="26">
        <v>0.34173538935800002</v>
      </c>
      <c r="AE1574" s="25">
        <v>1573</v>
      </c>
      <c r="AF1574" s="26">
        <v>570177.44219700003</v>
      </c>
      <c r="AG1574" s="25">
        <v>1573</v>
      </c>
      <c r="AH1574" s="26">
        <v>1.7861601365599999</v>
      </c>
      <c r="AI1574" s="25">
        <v>1573</v>
      </c>
      <c r="AJ1574" s="26">
        <v>61.471933632899997</v>
      </c>
      <c r="AK1574" s="25">
        <v>1573</v>
      </c>
      <c r="AL1574" s="26">
        <v>2.7403174337399999E-2</v>
      </c>
      <c r="AM1574" s="25">
        <v>1573</v>
      </c>
      <c r="AN1574" s="26">
        <v>0.84354024989300003</v>
      </c>
      <c r="AO1574" s="25">
        <v>1573</v>
      </c>
      <c r="AP1574" s="26">
        <v>0.597325111209</v>
      </c>
      <c r="AQ1574" s="25">
        <v>1573</v>
      </c>
      <c r="AR1574" s="26">
        <v>101.588423815</v>
      </c>
      <c r="AS1574" s="25">
        <v>1573</v>
      </c>
      <c r="AT1574" s="26">
        <v>2.2935356039800001</v>
      </c>
      <c r="AU1574" s="25">
        <v>1573</v>
      </c>
      <c r="AV1574" s="26">
        <v>2888.77290537</v>
      </c>
      <c r="AW1574" s="25">
        <v>1573</v>
      </c>
      <c r="AX1574" s="26">
        <v>1.7861601365599999</v>
      </c>
      <c r="AY1574" s="25">
        <v>1573</v>
      </c>
      <c r="AZ1574" s="26">
        <v>61.015817945999999</v>
      </c>
      <c r="BA1574" s="25">
        <v>1573</v>
      </c>
      <c r="BB1574" s="26">
        <v>4.0193117156100001E-2</v>
      </c>
      <c r="BC1574" s="25">
        <v>1573</v>
      </c>
      <c r="BD1574" s="26">
        <v>3.7619856175700003E-2</v>
      </c>
      <c r="BE1574" s="25">
        <v>1573</v>
      </c>
      <c r="BF1574" s="26">
        <v>0.92218702666800001</v>
      </c>
      <c r="BG1574" s="25">
        <v>1573</v>
      </c>
      <c r="BH1574" s="26">
        <v>28.438845627199999</v>
      </c>
      <c r="BI1574" s="25">
        <v>1573</v>
      </c>
      <c r="BJ1574" s="26">
        <v>109.567035738</v>
      </c>
      <c r="CB1574" s="37"/>
      <c r="CD1574" s="37"/>
      <c r="CE1574" s="37"/>
    </row>
    <row r="1575" spans="1:83" x14ac:dyDescent="0.3">
      <c r="A1575" s="25">
        <v>1574</v>
      </c>
      <c r="B1575" s="26">
        <v>11648.3183309</v>
      </c>
      <c r="C1575" s="25">
        <v>1574</v>
      </c>
      <c r="D1575" s="26">
        <v>1.6403800069700001</v>
      </c>
      <c r="E1575" s="25">
        <v>1574</v>
      </c>
      <c r="F1575" s="26">
        <v>46.731691814900003</v>
      </c>
      <c r="G1575" s="25">
        <v>1574</v>
      </c>
      <c r="H1575" s="26">
        <v>0.122449370195</v>
      </c>
      <c r="I1575" s="25">
        <v>1574</v>
      </c>
      <c r="J1575" s="26">
        <v>0.17652461314099999</v>
      </c>
      <c r="K1575" s="25">
        <v>1574</v>
      </c>
      <c r="L1575" s="26">
        <v>742290.94386400003</v>
      </c>
      <c r="M1575" s="25">
        <v>1574</v>
      </c>
      <c r="N1575" s="26">
        <v>73.097539958699997</v>
      </c>
      <c r="O1575" s="25">
        <v>1574</v>
      </c>
      <c r="P1575" s="26">
        <v>1.1215574599500001E-2</v>
      </c>
      <c r="Q1575" s="25">
        <v>1574</v>
      </c>
      <c r="R1575" s="32">
        <v>0.89960715069899999</v>
      </c>
      <c r="S1575" s="28">
        <v>1574</v>
      </c>
      <c r="T1575" s="35">
        <v>0.85043821144700005</v>
      </c>
      <c r="U1575" s="25">
        <v>1574</v>
      </c>
      <c r="V1575" s="26">
        <v>36.503148459899997</v>
      </c>
      <c r="W1575" s="25">
        <v>1574</v>
      </c>
      <c r="X1575" s="26">
        <v>9.0942304051799994</v>
      </c>
      <c r="Y1575" s="25">
        <v>1574</v>
      </c>
      <c r="Z1575" s="26">
        <v>1.31754582345E-2</v>
      </c>
      <c r="AA1575" s="25">
        <v>1574</v>
      </c>
      <c r="AB1575" s="26">
        <v>6.8314801351599996</v>
      </c>
      <c r="AC1575" s="25">
        <v>1574</v>
      </c>
      <c r="AD1575" s="26">
        <v>0.20837017926500001</v>
      </c>
      <c r="AE1575" s="25">
        <v>1574</v>
      </c>
      <c r="AF1575" s="26">
        <v>742290.94386400003</v>
      </c>
      <c r="AG1575" s="25">
        <v>1574</v>
      </c>
      <c r="AH1575" s="26">
        <v>1.44508048433</v>
      </c>
      <c r="AI1575" s="25">
        <v>1574</v>
      </c>
      <c r="AJ1575" s="26">
        <v>84.828020573399996</v>
      </c>
      <c r="AK1575" s="25">
        <v>1574</v>
      </c>
      <c r="AL1575" s="26">
        <v>0.24541568960999999</v>
      </c>
      <c r="AM1575" s="25">
        <v>1574</v>
      </c>
      <c r="AN1575" s="26">
        <v>1.2627843894899999</v>
      </c>
      <c r="AO1575" s="25">
        <v>1574</v>
      </c>
      <c r="AP1575" s="26">
        <v>0.99930016728799997</v>
      </c>
      <c r="AQ1575" s="25">
        <v>1574</v>
      </c>
      <c r="AR1575" s="26">
        <v>281.10893512400003</v>
      </c>
      <c r="AS1575" s="25">
        <v>1574</v>
      </c>
      <c r="AT1575" s="26">
        <v>2.79170050423</v>
      </c>
      <c r="AU1575" s="25">
        <v>1574</v>
      </c>
      <c r="AV1575" s="26">
        <v>10920.547025</v>
      </c>
      <c r="AW1575" s="25">
        <v>1574</v>
      </c>
      <c r="AX1575" s="26">
        <v>1.44508048433</v>
      </c>
      <c r="AY1575" s="25">
        <v>1574</v>
      </c>
      <c r="AZ1575" s="26">
        <v>65.901496366399996</v>
      </c>
      <c r="BA1575" s="25">
        <v>1574</v>
      </c>
      <c r="BB1575" s="26">
        <v>9.0004781025099997E-2</v>
      </c>
      <c r="BC1575" s="25">
        <v>1574</v>
      </c>
      <c r="BD1575" s="26">
        <v>0.162251156185</v>
      </c>
      <c r="BE1575" s="25">
        <v>1574</v>
      </c>
      <c r="BF1575" s="26">
        <v>0.74774406279000005</v>
      </c>
      <c r="BG1575" s="25">
        <v>1574</v>
      </c>
      <c r="BH1575" s="26">
        <v>56.685166513399999</v>
      </c>
      <c r="BI1575" s="25">
        <v>1574</v>
      </c>
      <c r="BJ1575" s="26">
        <v>746.78071763699995</v>
      </c>
      <c r="CB1575" s="37"/>
      <c r="CD1575" s="37"/>
      <c r="CE1575" s="37"/>
    </row>
    <row r="1576" spans="1:83" x14ac:dyDescent="0.3">
      <c r="A1576" s="25">
        <v>1575</v>
      </c>
      <c r="B1576" s="26">
        <v>5983.5873797000004</v>
      </c>
      <c r="C1576" s="25">
        <v>1575</v>
      </c>
      <c r="D1576" s="26">
        <v>2.1344779751299998</v>
      </c>
      <c r="E1576" s="25">
        <v>1575</v>
      </c>
      <c r="F1576" s="26">
        <v>55.906193673300002</v>
      </c>
      <c r="G1576" s="25">
        <v>1575</v>
      </c>
      <c r="H1576" s="26">
        <v>4.9118458525300002E-2</v>
      </c>
      <c r="I1576" s="25">
        <v>1575</v>
      </c>
      <c r="J1576" s="26">
        <v>0.133703944632</v>
      </c>
      <c r="K1576" s="25">
        <v>1575</v>
      </c>
      <c r="L1576" s="26">
        <v>608653.35479699995</v>
      </c>
      <c r="M1576" s="25">
        <v>1575</v>
      </c>
      <c r="N1576" s="26">
        <v>71.8124795417</v>
      </c>
      <c r="O1576" s="25">
        <v>1575</v>
      </c>
      <c r="P1576" s="26">
        <v>1.0780649706500001E-2</v>
      </c>
      <c r="Q1576" s="25">
        <v>1575</v>
      </c>
      <c r="R1576" s="32">
        <v>0.53432216240499997</v>
      </c>
      <c r="S1576" s="28">
        <v>1575</v>
      </c>
      <c r="T1576" s="35">
        <v>0.66679352541299997</v>
      </c>
      <c r="U1576" s="25">
        <v>1575</v>
      </c>
      <c r="V1576" s="26">
        <v>41.039928623000002</v>
      </c>
      <c r="W1576" s="25">
        <v>1575</v>
      </c>
      <c r="X1576" s="26">
        <v>9.9735903282400002</v>
      </c>
      <c r="Y1576" s="25">
        <v>1575</v>
      </c>
      <c r="Z1576" s="26">
        <v>5.26702402344E-2</v>
      </c>
      <c r="AA1576" s="25">
        <v>1575</v>
      </c>
      <c r="AB1576" s="26">
        <v>5.4131116370900001</v>
      </c>
      <c r="AC1576" s="25">
        <v>1575</v>
      </c>
      <c r="AD1576" s="26">
        <v>0.35055437952099999</v>
      </c>
      <c r="AE1576" s="25">
        <v>1575</v>
      </c>
      <c r="AF1576" s="26">
        <v>608653.35479699995</v>
      </c>
      <c r="AG1576" s="25">
        <v>1575</v>
      </c>
      <c r="AH1576" s="26">
        <v>1.9156870107499999</v>
      </c>
      <c r="AI1576" s="25">
        <v>1575</v>
      </c>
      <c r="AJ1576" s="26">
        <v>74.013995901800001</v>
      </c>
      <c r="AK1576" s="25">
        <v>1575</v>
      </c>
      <c r="AL1576" s="26">
        <v>6.4672292354500005E-2</v>
      </c>
      <c r="AM1576" s="25">
        <v>1575</v>
      </c>
      <c r="AN1576" s="26">
        <v>0.70275944471399998</v>
      </c>
      <c r="AO1576" s="25">
        <v>1575</v>
      </c>
      <c r="AP1576" s="26">
        <v>0.93091128753499996</v>
      </c>
      <c r="AQ1576" s="25">
        <v>1575</v>
      </c>
      <c r="AR1576" s="26">
        <v>233.59119272500001</v>
      </c>
      <c r="AS1576" s="25">
        <v>1575</v>
      </c>
      <c r="AT1576" s="26">
        <v>2.2465478214100001</v>
      </c>
      <c r="AU1576" s="25">
        <v>1575</v>
      </c>
      <c r="AV1576" s="26">
        <v>5654.7086425899997</v>
      </c>
      <c r="AW1576" s="25">
        <v>1575</v>
      </c>
      <c r="AX1576" s="26">
        <v>1.9156870107499999</v>
      </c>
      <c r="AY1576" s="25">
        <v>1575</v>
      </c>
      <c r="AZ1576" s="26">
        <v>68.289321451000006</v>
      </c>
      <c r="BA1576" s="25">
        <v>1575</v>
      </c>
      <c r="BB1576" s="26">
        <v>2.8044476297999998E-2</v>
      </c>
      <c r="BC1576" s="25">
        <v>1575</v>
      </c>
      <c r="BD1576" s="26">
        <v>0.1072507503</v>
      </c>
      <c r="BE1576" s="25">
        <v>1575</v>
      </c>
      <c r="BF1576" s="26">
        <v>0.86470477340200003</v>
      </c>
      <c r="BG1576" s="25">
        <v>1575</v>
      </c>
      <c r="BH1576" s="26">
        <v>42.759288617499998</v>
      </c>
      <c r="BI1576" s="25">
        <v>1575</v>
      </c>
      <c r="BJ1576" s="26">
        <v>141.54344674399999</v>
      </c>
      <c r="CB1576" s="37"/>
      <c r="CD1576" s="37"/>
      <c r="CE1576" s="37"/>
    </row>
    <row r="1577" spans="1:83" x14ac:dyDescent="0.3">
      <c r="A1577" s="25">
        <v>1576</v>
      </c>
      <c r="B1577" s="26">
        <v>3723.3406006499999</v>
      </c>
      <c r="C1577" s="25">
        <v>1576</v>
      </c>
      <c r="D1577" s="26">
        <v>2.1073752676600002</v>
      </c>
      <c r="E1577" s="25">
        <v>1576</v>
      </c>
      <c r="F1577" s="26">
        <v>51.219494564199998</v>
      </c>
      <c r="G1577" s="25">
        <v>1576</v>
      </c>
      <c r="H1577" s="26">
        <v>0.155999008179</v>
      </c>
      <c r="I1577" s="25">
        <v>1576</v>
      </c>
      <c r="J1577" s="26">
        <v>0.12118689296</v>
      </c>
      <c r="K1577" s="25">
        <v>1576</v>
      </c>
      <c r="L1577" s="26">
        <v>617408.869404</v>
      </c>
      <c r="M1577" s="25">
        <v>1576</v>
      </c>
      <c r="N1577" s="26">
        <v>40.5505468713</v>
      </c>
      <c r="O1577" s="25">
        <v>1576</v>
      </c>
      <c r="P1577" s="26">
        <v>1.00709642195E-2</v>
      </c>
      <c r="Q1577" s="25">
        <v>1576</v>
      </c>
      <c r="R1577" s="32">
        <v>0.77928148055299995</v>
      </c>
      <c r="S1577" s="28">
        <v>1576</v>
      </c>
      <c r="T1577" s="35">
        <v>0.41752664406000001</v>
      </c>
      <c r="U1577" s="25">
        <v>1576</v>
      </c>
      <c r="V1577" s="26">
        <v>39.785225828199998</v>
      </c>
      <c r="W1577" s="25">
        <v>1576</v>
      </c>
      <c r="X1577" s="26">
        <v>3.8345966711499999</v>
      </c>
      <c r="Y1577" s="25">
        <v>1576</v>
      </c>
      <c r="Z1577" s="26">
        <v>3.2983296981300002E-2</v>
      </c>
      <c r="AA1577" s="25">
        <v>1576</v>
      </c>
      <c r="AB1577" s="26">
        <v>5.9589300037399999</v>
      </c>
      <c r="AC1577" s="25">
        <v>1576</v>
      </c>
      <c r="AD1577" s="26">
        <v>0.16498656564799999</v>
      </c>
      <c r="AE1577" s="25">
        <v>1576</v>
      </c>
      <c r="AF1577" s="26">
        <v>617408.869404</v>
      </c>
      <c r="AG1577" s="25">
        <v>1576</v>
      </c>
      <c r="AH1577" s="26">
        <v>2.0085750083399998</v>
      </c>
      <c r="AI1577" s="25">
        <v>1576</v>
      </c>
      <c r="AJ1577" s="26">
        <v>72.394494957500001</v>
      </c>
      <c r="AK1577" s="25">
        <v>1576</v>
      </c>
      <c r="AL1577" s="26">
        <v>9.6865162857100007E-2</v>
      </c>
      <c r="AM1577" s="25">
        <v>1576</v>
      </c>
      <c r="AN1577" s="26">
        <v>1.3702359455199999</v>
      </c>
      <c r="AO1577" s="25">
        <v>1576</v>
      </c>
      <c r="AP1577" s="26">
        <v>0.72202757853499999</v>
      </c>
      <c r="AQ1577" s="25">
        <v>1576</v>
      </c>
      <c r="AR1577" s="26">
        <v>282.74303455299997</v>
      </c>
      <c r="AS1577" s="25">
        <v>1576</v>
      </c>
      <c r="AT1577" s="26">
        <v>1.18027130283</v>
      </c>
      <c r="AU1577" s="25">
        <v>1576</v>
      </c>
      <c r="AV1577" s="26">
        <v>3063.3034787800002</v>
      </c>
      <c r="AW1577" s="25">
        <v>1576</v>
      </c>
      <c r="AX1577" s="26">
        <v>2.0085750083399998</v>
      </c>
      <c r="AY1577" s="25">
        <v>1576</v>
      </c>
      <c r="AZ1577" s="26">
        <v>70.472302643299997</v>
      </c>
      <c r="BA1577" s="25">
        <v>1576</v>
      </c>
      <c r="BB1577" s="26">
        <v>5.3011203690699997E-2</v>
      </c>
      <c r="BC1577" s="25">
        <v>1576</v>
      </c>
      <c r="BD1577" s="26">
        <v>6.8432982412499996E-2</v>
      </c>
      <c r="BE1577" s="25">
        <v>1576</v>
      </c>
      <c r="BF1577" s="26">
        <v>0.87855581389699999</v>
      </c>
      <c r="BG1577" s="25">
        <v>1576</v>
      </c>
      <c r="BH1577" s="26">
        <v>40.709193495000001</v>
      </c>
      <c r="BI1577" s="25">
        <v>1576</v>
      </c>
      <c r="BJ1577" s="26">
        <v>711.58745982799996</v>
      </c>
      <c r="CB1577" s="37"/>
      <c r="CD1577" s="37"/>
      <c r="CE1577" s="37"/>
    </row>
    <row r="1578" spans="1:83" x14ac:dyDescent="0.3">
      <c r="A1578" s="25">
        <v>1577</v>
      </c>
      <c r="B1578" s="26">
        <v>5517.3290158700001</v>
      </c>
      <c r="C1578" s="25">
        <v>1577</v>
      </c>
      <c r="D1578" s="26">
        <v>1.8308601391099999</v>
      </c>
      <c r="E1578" s="25">
        <v>1577</v>
      </c>
      <c r="F1578" s="26">
        <v>77.331566030100007</v>
      </c>
      <c r="G1578" s="25">
        <v>1577</v>
      </c>
      <c r="H1578" s="26">
        <v>0.127903701753</v>
      </c>
      <c r="I1578" s="25">
        <v>1577</v>
      </c>
      <c r="J1578" s="26">
        <v>0.12837096649599999</v>
      </c>
      <c r="K1578" s="25">
        <v>1577</v>
      </c>
      <c r="L1578" s="26">
        <v>699371.86881100002</v>
      </c>
      <c r="M1578" s="25">
        <v>1577</v>
      </c>
      <c r="N1578" s="26">
        <v>77.678435487599998</v>
      </c>
      <c r="O1578" s="25">
        <v>1577</v>
      </c>
      <c r="P1578" s="26">
        <v>1.8749834364599999E-2</v>
      </c>
      <c r="Q1578" s="25">
        <v>1577</v>
      </c>
      <c r="R1578" s="32">
        <v>0.62935597239499996</v>
      </c>
      <c r="S1578" s="28">
        <v>1577</v>
      </c>
      <c r="T1578" s="35">
        <v>0.62509277430800003</v>
      </c>
      <c r="U1578" s="25">
        <v>1577</v>
      </c>
      <c r="V1578" s="26">
        <v>33.7579728973</v>
      </c>
      <c r="W1578" s="25">
        <v>1577</v>
      </c>
      <c r="X1578" s="26">
        <v>9.2734883184800001</v>
      </c>
      <c r="Y1578" s="25">
        <v>1577</v>
      </c>
      <c r="Z1578" s="26">
        <v>9.2873941070800006E-2</v>
      </c>
      <c r="AA1578" s="25">
        <v>1577</v>
      </c>
      <c r="AB1578" s="26">
        <v>7.7723452489999998</v>
      </c>
      <c r="AC1578" s="25">
        <v>1577</v>
      </c>
      <c r="AD1578" s="26">
        <v>0.48171485379599999</v>
      </c>
      <c r="AE1578" s="25">
        <v>1577</v>
      </c>
      <c r="AF1578" s="26">
        <v>699371.86881100002</v>
      </c>
      <c r="AG1578" s="25">
        <v>1577</v>
      </c>
      <c r="AH1578" s="26">
        <v>1.6215560742799999</v>
      </c>
      <c r="AI1578" s="25">
        <v>1577</v>
      </c>
      <c r="AJ1578" s="26">
        <v>80.947143218700006</v>
      </c>
      <c r="AK1578" s="25">
        <v>1577</v>
      </c>
      <c r="AL1578" s="26">
        <v>0.147431985293</v>
      </c>
      <c r="AM1578" s="25">
        <v>1577</v>
      </c>
      <c r="AN1578" s="26">
        <v>1.13860506597</v>
      </c>
      <c r="AO1578" s="25">
        <v>1577</v>
      </c>
      <c r="AP1578" s="26">
        <v>0.71766202544699997</v>
      </c>
      <c r="AQ1578" s="25">
        <v>1577</v>
      </c>
      <c r="AR1578" s="26">
        <v>388.83613796999998</v>
      </c>
      <c r="AS1578" s="25">
        <v>1577</v>
      </c>
      <c r="AT1578" s="26">
        <v>2.8017277403400001</v>
      </c>
      <c r="AU1578" s="25">
        <v>1577</v>
      </c>
      <c r="AV1578" s="26">
        <v>4916.44084269</v>
      </c>
      <c r="AW1578" s="25">
        <v>1577</v>
      </c>
      <c r="AX1578" s="26">
        <v>1.6215560742799999</v>
      </c>
      <c r="AY1578" s="25">
        <v>1577</v>
      </c>
      <c r="AZ1578" s="26">
        <v>85.571384206900007</v>
      </c>
      <c r="BA1578" s="25">
        <v>1577</v>
      </c>
      <c r="BB1578" s="26">
        <v>5.2789334110899998E-2</v>
      </c>
      <c r="BC1578" s="25">
        <v>1577</v>
      </c>
      <c r="BD1578" s="26">
        <v>0.11258710709899999</v>
      </c>
      <c r="BE1578" s="25">
        <v>1577</v>
      </c>
      <c r="BF1578" s="26">
        <v>0.83462355879000005</v>
      </c>
      <c r="BG1578" s="25">
        <v>1577</v>
      </c>
      <c r="BH1578" s="26">
        <v>34.8147566058</v>
      </c>
      <c r="BI1578" s="25">
        <v>1577</v>
      </c>
      <c r="BJ1578" s="26">
        <v>143.707602474</v>
      </c>
      <c r="CB1578" s="37"/>
      <c r="CD1578" s="37"/>
      <c r="CE1578" s="37"/>
    </row>
    <row r="1579" spans="1:83" x14ac:dyDescent="0.3">
      <c r="A1579" s="25">
        <v>1578</v>
      </c>
      <c r="B1579" s="26">
        <v>11476.512413599999</v>
      </c>
      <c r="C1579" s="25">
        <v>1578</v>
      </c>
      <c r="D1579" s="26">
        <v>1.2260575791399999</v>
      </c>
      <c r="E1579" s="25">
        <v>1578</v>
      </c>
      <c r="F1579" s="26">
        <v>50.461391160200002</v>
      </c>
      <c r="G1579" s="25">
        <v>1578</v>
      </c>
      <c r="H1579" s="26">
        <v>5.4420242163899998E-2</v>
      </c>
      <c r="I1579" s="25">
        <v>1578</v>
      </c>
      <c r="J1579" s="26">
        <v>0.12635988691799999</v>
      </c>
      <c r="K1579" s="25">
        <v>1578</v>
      </c>
      <c r="L1579" s="26">
        <v>441699.037664</v>
      </c>
      <c r="M1579" s="25">
        <v>1578</v>
      </c>
      <c r="N1579" s="26">
        <v>52.879195380500001</v>
      </c>
      <c r="O1579" s="25">
        <v>1578</v>
      </c>
      <c r="P1579" s="26">
        <v>1.76663185157E-2</v>
      </c>
      <c r="Q1579" s="25">
        <v>1578</v>
      </c>
      <c r="R1579" s="32">
        <v>0.70468055706300003</v>
      </c>
      <c r="S1579" s="28">
        <v>1578</v>
      </c>
      <c r="T1579" s="35">
        <v>0.79773705768799996</v>
      </c>
      <c r="U1579" s="25">
        <v>1578</v>
      </c>
      <c r="V1579" s="26">
        <v>25.1556041712</v>
      </c>
      <c r="W1579" s="25">
        <v>1578</v>
      </c>
      <c r="X1579" s="26">
        <v>6.0251974885599999</v>
      </c>
      <c r="Y1579" s="25">
        <v>1578</v>
      </c>
      <c r="Z1579" s="26">
        <v>7.9294838955999994E-2</v>
      </c>
      <c r="AA1579" s="25">
        <v>1578</v>
      </c>
      <c r="AB1579" s="26">
        <v>13.8426001152</v>
      </c>
      <c r="AC1579" s="25">
        <v>1578</v>
      </c>
      <c r="AD1579" s="26">
        <v>0.33729405739099999</v>
      </c>
      <c r="AE1579" s="25">
        <v>1578</v>
      </c>
      <c r="AF1579" s="26">
        <v>441699.037664</v>
      </c>
      <c r="AG1579" s="25">
        <v>1578</v>
      </c>
      <c r="AH1579" s="26">
        <v>1.0833568689599999</v>
      </c>
      <c r="AI1579" s="25">
        <v>1578</v>
      </c>
      <c r="AJ1579" s="26">
        <v>52.672942038099997</v>
      </c>
      <c r="AK1579" s="25">
        <v>1578</v>
      </c>
      <c r="AL1579" s="26">
        <v>0.24449167657000001</v>
      </c>
      <c r="AM1579" s="25">
        <v>1578</v>
      </c>
      <c r="AN1579" s="26">
        <v>1.42577012898</v>
      </c>
      <c r="AO1579" s="25">
        <v>1578</v>
      </c>
      <c r="AP1579" s="26">
        <v>2.1163169059900002</v>
      </c>
      <c r="AQ1579" s="25">
        <v>1578</v>
      </c>
      <c r="AR1579" s="26">
        <v>1301.5951685800001</v>
      </c>
      <c r="AS1579" s="25">
        <v>1578</v>
      </c>
      <c r="AT1579" s="26">
        <v>2.2536613023699998</v>
      </c>
      <c r="AU1579" s="25">
        <v>1578</v>
      </c>
      <c r="AV1579" s="26">
        <v>10375.2153088</v>
      </c>
      <c r="AW1579" s="25">
        <v>1578</v>
      </c>
      <c r="AX1579" s="26">
        <v>1.0833568689599999</v>
      </c>
      <c r="AY1579" s="25">
        <v>1578</v>
      </c>
      <c r="AZ1579" s="26">
        <v>55.9551691498</v>
      </c>
      <c r="BA1579" s="25">
        <v>1578</v>
      </c>
      <c r="BB1579" s="26">
        <v>1.98416578606E-2</v>
      </c>
      <c r="BC1579" s="25">
        <v>1578</v>
      </c>
      <c r="BD1579" s="26">
        <v>7.3980808638600001E-2</v>
      </c>
      <c r="BE1579" s="25">
        <v>1578</v>
      </c>
      <c r="BF1579" s="26">
        <v>0.90617753350100005</v>
      </c>
      <c r="BG1579" s="25">
        <v>1578</v>
      </c>
      <c r="BH1579" s="26">
        <v>25.625570739800001</v>
      </c>
      <c r="BI1579" s="25">
        <v>1578</v>
      </c>
      <c r="BJ1579" s="26">
        <v>867.18118665999998</v>
      </c>
      <c r="CB1579" s="37"/>
      <c r="CD1579" s="37"/>
      <c r="CE1579" s="37"/>
    </row>
    <row r="1580" spans="1:83" x14ac:dyDescent="0.3">
      <c r="A1580" s="25">
        <v>1579</v>
      </c>
      <c r="B1580" s="26">
        <v>7702.3975160299997</v>
      </c>
      <c r="C1580" s="25">
        <v>1579</v>
      </c>
      <c r="D1580" s="26">
        <v>2.3952438306300001</v>
      </c>
      <c r="E1580" s="25">
        <v>1579</v>
      </c>
      <c r="F1580" s="26">
        <v>53.415996460300001</v>
      </c>
      <c r="G1580" s="25">
        <v>1579</v>
      </c>
      <c r="H1580" s="26">
        <v>5.5096217131900001E-2</v>
      </c>
      <c r="I1580" s="25">
        <v>1579</v>
      </c>
      <c r="J1580" s="26">
        <v>0.110544834341</v>
      </c>
      <c r="K1580" s="25">
        <v>1579</v>
      </c>
      <c r="L1580" s="26">
        <v>477535.67097199999</v>
      </c>
      <c r="M1580" s="25">
        <v>1579</v>
      </c>
      <c r="N1580" s="26">
        <v>53.357707618399999</v>
      </c>
      <c r="O1580" s="25">
        <v>1579</v>
      </c>
      <c r="P1580" s="26">
        <v>1.61540355378E-2</v>
      </c>
      <c r="Q1580" s="25">
        <v>1579</v>
      </c>
      <c r="R1580" s="32">
        <v>0.72018988462199995</v>
      </c>
      <c r="S1580" s="28">
        <v>1579</v>
      </c>
      <c r="T1580" s="35">
        <v>0.69435929049900003</v>
      </c>
      <c r="U1580" s="25">
        <v>1579</v>
      </c>
      <c r="V1580" s="26">
        <v>36.452628243699998</v>
      </c>
      <c r="W1580" s="25">
        <v>1579</v>
      </c>
      <c r="X1580" s="26">
        <v>9.6969374368299999</v>
      </c>
      <c r="Y1580" s="25">
        <v>1579</v>
      </c>
      <c r="Z1580" s="26">
        <v>3.2657202551799998E-2</v>
      </c>
      <c r="AA1580" s="25">
        <v>1579</v>
      </c>
      <c r="AB1580" s="26">
        <v>6.7440012079200002</v>
      </c>
      <c r="AC1580" s="25">
        <v>1579</v>
      </c>
      <c r="AD1580" s="26">
        <v>0.28635012753099998</v>
      </c>
      <c r="AE1580" s="25">
        <v>1579</v>
      </c>
      <c r="AF1580" s="26">
        <v>477535.67097199999</v>
      </c>
      <c r="AG1580" s="25">
        <v>1579</v>
      </c>
      <c r="AH1580" s="26">
        <v>2.1798758883499998</v>
      </c>
      <c r="AI1580" s="25">
        <v>1579</v>
      </c>
      <c r="AJ1580" s="26">
        <v>66.162040693500003</v>
      </c>
      <c r="AK1580" s="25">
        <v>1579</v>
      </c>
      <c r="AL1580" s="26">
        <v>0.12244048035299999</v>
      </c>
      <c r="AM1580" s="25">
        <v>1579</v>
      </c>
      <c r="AN1580" s="26">
        <v>1.0790975040299999</v>
      </c>
      <c r="AO1580" s="25">
        <v>1579</v>
      </c>
      <c r="AP1580" s="26">
        <v>1.11696006477</v>
      </c>
      <c r="AQ1580" s="25">
        <v>1579</v>
      </c>
      <c r="AR1580" s="26">
        <v>349.21049056499999</v>
      </c>
      <c r="AS1580" s="25">
        <v>1579</v>
      </c>
      <c r="AT1580" s="26">
        <v>2.4774482406999998</v>
      </c>
      <c r="AU1580" s="25">
        <v>1579</v>
      </c>
      <c r="AV1580" s="26">
        <v>7227.6882434099998</v>
      </c>
      <c r="AW1580" s="25">
        <v>1579</v>
      </c>
      <c r="AX1580" s="26">
        <v>2.1798758883499998</v>
      </c>
      <c r="AY1580" s="25">
        <v>1579</v>
      </c>
      <c r="AZ1580" s="26">
        <v>64.186290557899994</v>
      </c>
      <c r="BA1580" s="25">
        <v>1579</v>
      </c>
      <c r="BB1580" s="26">
        <v>2.7979375919300001E-2</v>
      </c>
      <c r="BC1580" s="25">
        <v>1579</v>
      </c>
      <c r="BD1580" s="26">
        <v>8.28615906268E-2</v>
      </c>
      <c r="BE1580" s="25">
        <v>1579</v>
      </c>
      <c r="BF1580" s="26">
        <v>0.88915903345400005</v>
      </c>
      <c r="BG1580" s="25">
        <v>1579</v>
      </c>
      <c r="BH1580" s="26">
        <v>38.919368292999998</v>
      </c>
      <c r="BI1580" s="25">
        <v>1579</v>
      </c>
      <c r="BJ1580" s="26">
        <v>351.013512768</v>
      </c>
      <c r="CB1580" s="37"/>
      <c r="CD1580" s="37"/>
      <c r="CE1580" s="37"/>
    </row>
    <row r="1581" spans="1:83" x14ac:dyDescent="0.3">
      <c r="A1581" s="25">
        <v>1580</v>
      </c>
      <c r="B1581" s="26">
        <v>6928.1859971200001</v>
      </c>
      <c r="C1581" s="25">
        <v>1580</v>
      </c>
      <c r="D1581" s="26">
        <v>1.3545457838299999</v>
      </c>
      <c r="E1581" s="25">
        <v>1580</v>
      </c>
      <c r="F1581" s="26">
        <v>63.111398507499999</v>
      </c>
      <c r="G1581" s="25">
        <v>1580</v>
      </c>
      <c r="H1581" s="26">
        <v>9.7307162277799994E-2</v>
      </c>
      <c r="I1581" s="25">
        <v>1580</v>
      </c>
      <c r="J1581" s="26">
        <v>0.16381905671700001</v>
      </c>
      <c r="K1581" s="25">
        <v>1580</v>
      </c>
      <c r="L1581" s="26">
        <v>423465.79209300003</v>
      </c>
      <c r="M1581" s="25">
        <v>1580</v>
      </c>
      <c r="N1581" s="26">
        <v>52.027368131899998</v>
      </c>
      <c r="O1581" s="25">
        <v>1580</v>
      </c>
      <c r="P1581" s="26">
        <v>1.6539897858400002E-2</v>
      </c>
      <c r="Q1581" s="25">
        <v>1580</v>
      </c>
      <c r="R1581" s="32">
        <v>0.57940771447799999</v>
      </c>
      <c r="S1581" s="28">
        <v>1580</v>
      </c>
      <c r="T1581" s="35">
        <v>0.48484791168199998</v>
      </c>
      <c r="U1581" s="25">
        <v>1580</v>
      </c>
      <c r="V1581" s="26">
        <v>33.673676428100002</v>
      </c>
      <c r="W1581" s="25">
        <v>1580</v>
      </c>
      <c r="X1581" s="26">
        <v>7.4709096177100003</v>
      </c>
      <c r="Y1581" s="25">
        <v>1580</v>
      </c>
      <c r="Z1581" s="26">
        <v>4.5281705375400001E-2</v>
      </c>
      <c r="AA1581" s="25">
        <v>1580</v>
      </c>
      <c r="AB1581" s="26">
        <v>6.6383049867299997</v>
      </c>
      <c r="AC1581" s="25">
        <v>1580</v>
      </c>
      <c r="AD1581" s="26">
        <v>0.45166828139800003</v>
      </c>
      <c r="AE1581" s="25">
        <v>1580</v>
      </c>
      <c r="AF1581" s="26">
        <v>423465.79209300003</v>
      </c>
      <c r="AG1581" s="25">
        <v>1580</v>
      </c>
      <c r="AH1581" s="26">
        <v>1.18729098023</v>
      </c>
      <c r="AI1581" s="25">
        <v>1580</v>
      </c>
      <c r="AJ1581" s="26">
        <v>80.546454365700001</v>
      </c>
      <c r="AK1581" s="25">
        <v>1580</v>
      </c>
      <c r="AL1581" s="26">
        <v>0.16953126164999999</v>
      </c>
      <c r="AM1581" s="25">
        <v>1580</v>
      </c>
      <c r="AN1581" s="26">
        <v>1.0716345441599999</v>
      </c>
      <c r="AO1581" s="25">
        <v>1580</v>
      </c>
      <c r="AP1581" s="26">
        <v>0.96775457015199995</v>
      </c>
      <c r="AQ1581" s="25">
        <v>1580</v>
      </c>
      <c r="AR1581" s="26">
        <v>148.944697725</v>
      </c>
      <c r="AS1581" s="25">
        <v>1580</v>
      </c>
      <c r="AT1581" s="26">
        <v>3.3717364406599999</v>
      </c>
      <c r="AU1581" s="25">
        <v>1580</v>
      </c>
      <c r="AV1581" s="26">
        <v>6385.6771040599997</v>
      </c>
      <c r="AW1581" s="25">
        <v>1580</v>
      </c>
      <c r="AX1581" s="26">
        <v>1.18729098023</v>
      </c>
      <c r="AY1581" s="25">
        <v>1580</v>
      </c>
      <c r="AZ1581" s="26">
        <v>73.284067410000006</v>
      </c>
      <c r="BA1581" s="25">
        <v>1580</v>
      </c>
      <c r="BB1581" s="26">
        <v>6.2786495340699994E-2</v>
      </c>
      <c r="BC1581" s="25">
        <v>1580</v>
      </c>
      <c r="BD1581" s="26">
        <v>0.13556711700499999</v>
      </c>
      <c r="BE1581" s="25">
        <v>1580</v>
      </c>
      <c r="BF1581" s="26">
        <v>0.80164638765399998</v>
      </c>
      <c r="BG1581" s="25">
        <v>1580</v>
      </c>
      <c r="BH1581" s="26">
        <v>36.004431981899998</v>
      </c>
      <c r="BI1581" s="25">
        <v>1580</v>
      </c>
      <c r="BJ1581" s="26">
        <v>140.145422653</v>
      </c>
      <c r="CB1581" s="37"/>
      <c r="CD1581" s="37"/>
      <c r="CE1581" s="37"/>
    </row>
    <row r="1582" spans="1:83" x14ac:dyDescent="0.3">
      <c r="A1582" s="25">
        <v>1581</v>
      </c>
      <c r="B1582" s="26">
        <v>6943.1506317599997</v>
      </c>
      <c r="C1582" s="25">
        <v>1581</v>
      </c>
      <c r="D1582" s="26">
        <v>2.1782848226199998</v>
      </c>
      <c r="E1582" s="25">
        <v>1581</v>
      </c>
      <c r="F1582" s="26">
        <v>56.077329257099997</v>
      </c>
      <c r="G1582" s="25">
        <v>1581</v>
      </c>
      <c r="H1582" s="26">
        <v>9.6505688708799997E-2</v>
      </c>
      <c r="I1582" s="25">
        <v>1581</v>
      </c>
      <c r="J1582" s="26">
        <v>8.4283862045899993E-2</v>
      </c>
      <c r="K1582" s="25">
        <v>1581</v>
      </c>
      <c r="L1582" s="26">
        <v>581069.69384099997</v>
      </c>
      <c r="M1582" s="25">
        <v>1581</v>
      </c>
      <c r="N1582" s="26">
        <v>68.475714226099996</v>
      </c>
      <c r="O1582" s="25">
        <v>1581</v>
      </c>
      <c r="P1582" s="26">
        <v>1.1548113188299999E-2</v>
      </c>
      <c r="Q1582" s="25">
        <v>1581</v>
      </c>
      <c r="R1582" s="32">
        <v>0.49013885330200002</v>
      </c>
      <c r="S1582" s="28">
        <v>1581</v>
      </c>
      <c r="T1582" s="35">
        <v>0.80074296238599996</v>
      </c>
      <c r="U1582" s="25">
        <v>1581</v>
      </c>
      <c r="V1582" s="26">
        <v>25.0058083467</v>
      </c>
      <c r="W1582" s="25">
        <v>1581</v>
      </c>
      <c r="X1582" s="26">
        <v>6.1236152122899998</v>
      </c>
      <c r="Y1582" s="25">
        <v>1581</v>
      </c>
      <c r="Z1582" s="26">
        <v>9.7060336770999997E-2</v>
      </c>
      <c r="AA1582" s="25">
        <v>1581</v>
      </c>
      <c r="AB1582" s="26">
        <v>6.6194505600499998</v>
      </c>
      <c r="AC1582" s="25">
        <v>1581</v>
      </c>
      <c r="AD1582" s="26">
        <v>0.400533629833</v>
      </c>
      <c r="AE1582" s="25">
        <v>1581</v>
      </c>
      <c r="AF1582" s="26">
        <v>581069.69384099997</v>
      </c>
      <c r="AG1582" s="25">
        <v>1581</v>
      </c>
      <c r="AH1582" s="26">
        <v>2.03704279947</v>
      </c>
      <c r="AI1582" s="25">
        <v>1581</v>
      </c>
      <c r="AJ1582" s="26">
        <v>71.677827503900005</v>
      </c>
      <c r="AK1582" s="25">
        <v>1581</v>
      </c>
      <c r="AL1582" s="26">
        <v>9.1848132300600002E-2</v>
      </c>
      <c r="AM1582" s="25">
        <v>1581</v>
      </c>
      <c r="AN1582" s="26">
        <v>1.0349312801799999</v>
      </c>
      <c r="AO1582" s="25">
        <v>1581</v>
      </c>
      <c r="AP1582" s="26">
        <v>0.86857352553300005</v>
      </c>
      <c r="AQ1582" s="25">
        <v>1581</v>
      </c>
      <c r="AR1582" s="26">
        <v>259.52733978399999</v>
      </c>
      <c r="AS1582" s="25">
        <v>1581</v>
      </c>
      <c r="AT1582" s="26">
        <v>2.1137753839600002</v>
      </c>
      <c r="AU1582" s="25">
        <v>1581</v>
      </c>
      <c r="AV1582" s="26">
        <v>6493.8541634599997</v>
      </c>
      <c r="AW1582" s="25">
        <v>1581</v>
      </c>
      <c r="AX1582" s="26">
        <v>2.03704279947</v>
      </c>
      <c r="AY1582" s="25">
        <v>1581</v>
      </c>
      <c r="AZ1582" s="26">
        <v>68.845104449999994</v>
      </c>
      <c r="BA1582" s="25">
        <v>1581</v>
      </c>
      <c r="BB1582" s="26">
        <v>4.7249483833199997E-2</v>
      </c>
      <c r="BC1582" s="25">
        <v>1581</v>
      </c>
      <c r="BD1582" s="26">
        <v>7.6860573915899996E-2</v>
      </c>
      <c r="BE1582" s="25">
        <v>1581</v>
      </c>
      <c r="BF1582" s="26">
        <v>0.87588994225100003</v>
      </c>
      <c r="BG1582" s="25">
        <v>1581</v>
      </c>
      <c r="BH1582" s="26">
        <v>25.7140620656</v>
      </c>
      <c r="BI1582" s="25">
        <v>1581</v>
      </c>
      <c r="BJ1582" s="26">
        <v>138.99000013099999</v>
      </c>
      <c r="CB1582" s="37"/>
      <c r="CD1582" s="37"/>
      <c r="CE1582" s="37"/>
    </row>
    <row r="1583" spans="1:83" x14ac:dyDescent="0.3">
      <c r="A1583" s="25">
        <v>1582</v>
      </c>
      <c r="B1583" s="26">
        <v>4820.6968432900003</v>
      </c>
      <c r="C1583" s="25">
        <v>1582</v>
      </c>
      <c r="D1583" s="26">
        <v>1.3663085692900001</v>
      </c>
      <c r="E1583" s="25">
        <v>1582</v>
      </c>
      <c r="F1583" s="26">
        <v>75.184797991500005</v>
      </c>
      <c r="G1583" s="25">
        <v>1582</v>
      </c>
      <c r="H1583" s="26">
        <v>7.6500405064800006E-2</v>
      </c>
      <c r="I1583" s="25">
        <v>1582</v>
      </c>
      <c r="J1583" s="26">
        <v>1.9373561815199999E-2</v>
      </c>
      <c r="K1583" s="25">
        <v>1582</v>
      </c>
      <c r="L1583" s="26">
        <v>486596.86093099997</v>
      </c>
      <c r="M1583" s="25">
        <v>1582</v>
      </c>
      <c r="N1583" s="26">
        <v>56.279946980799998</v>
      </c>
      <c r="O1583" s="25">
        <v>1582</v>
      </c>
      <c r="P1583" s="26">
        <v>1.8014790746999999E-2</v>
      </c>
      <c r="Q1583" s="25">
        <v>1582</v>
      </c>
      <c r="R1583" s="32">
        <v>0.86073547626500002</v>
      </c>
      <c r="S1583" s="28">
        <v>1582</v>
      </c>
      <c r="T1583" s="35">
        <v>0.75444684823200003</v>
      </c>
      <c r="U1583" s="25">
        <v>1582</v>
      </c>
      <c r="V1583" s="26">
        <v>43.215671980700002</v>
      </c>
      <c r="W1583" s="25">
        <v>1582</v>
      </c>
      <c r="X1583" s="26">
        <v>9.0800612686700006</v>
      </c>
      <c r="Y1583" s="25">
        <v>1582</v>
      </c>
      <c r="Z1583" s="26">
        <v>9.3314830330199994E-2</v>
      </c>
      <c r="AA1583" s="25">
        <v>1582</v>
      </c>
      <c r="AB1583" s="26">
        <v>11.8850276298</v>
      </c>
      <c r="AC1583" s="25">
        <v>1582</v>
      </c>
      <c r="AD1583" s="26">
        <v>0.26816874670500002</v>
      </c>
      <c r="AE1583" s="25">
        <v>1582</v>
      </c>
      <c r="AF1583" s="26">
        <v>486596.86093099997</v>
      </c>
      <c r="AG1583" s="25">
        <v>1582</v>
      </c>
      <c r="AH1583" s="26">
        <v>1.15861930775</v>
      </c>
      <c r="AI1583" s="25">
        <v>1582</v>
      </c>
      <c r="AJ1583" s="26">
        <v>50.071759557</v>
      </c>
      <c r="AK1583" s="25">
        <v>1582</v>
      </c>
      <c r="AL1583" s="26">
        <v>8.1300848236999998E-2</v>
      </c>
      <c r="AM1583" s="25">
        <v>1582</v>
      </c>
      <c r="AN1583" s="26">
        <v>1.44175480588</v>
      </c>
      <c r="AO1583" s="25">
        <v>1582</v>
      </c>
      <c r="AP1583" s="26">
        <v>0.69715871911799998</v>
      </c>
      <c r="AQ1583" s="25">
        <v>1582</v>
      </c>
      <c r="AR1583" s="26">
        <v>2259.9688484500002</v>
      </c>
      <c r="AS1583" s="25">
        <v>1582</v>
      </c>
      <c r="AT1583" s="26">
        <v>1.4692188670299999</v>
      </c>
      <c r="AU1583" s="25">
        <v>1582</v>
      </c>
      <c r="AV1583" s="26">
        <v>4504.2612913200001</v>
      </c>
      <c r="AW1583" s="25">
        <v>1582</v>
      </c>
      <c r="AX1583" s="26">
        <v>1.15861930775</v>
      </c>
      <c r="AY1583" s="25">
        <v>1582</v>
      </c>
      <c r="AZ1583" s="26">
        <v>55.261991487899998</v>
      </c>
      <c r="BA1583" s="25">
        <v>1582</v>
      </c>
      <c r="BB1583" s="26">
        <v>1.22702211939E-2</v>
      </c>
      <c r="BC1583" s="25">
        <v>1582</v>
      </c>
      <c r="BD1583" s="26">
        <v>2.0086644471599999E-2</v>
      </c>
      <c r="BE1583" s="25">
        <v>1582</v>
      </c>
      <c r="BF1583" s="26">
        <v>0.96764313433500004</v>
      </c>
      <c r="BG1583" s="25">
        <v>1582</v>
      </c>
      <c r="BH1583" s="26">
        <v>43.368797964800002</v>
      </c>
      <c r="BI1583" s="25">
        <v>1582</v>
      </c>
      <c r="BJ1583" s="26">
        <v>849.01063506000003</v>
      </c>
      <c r="CB1583" s="37"/>
      <c r="CD1583" s="37"/>
      <c r="CE1583" s="37"/>
    </row>
    <row r="1584" spans="1:83" x14ac:dyDescent="0.3">
      <c r="A1584" s="25">
        <v>1583</v>
      </c>
      <c r="B1584" s="26">
        <v>7469.1795686200003</v>
      </c>
      <c r="C1584" s="25">
        <v>1583</v>
      </c>
      <c r="D1584" s="26">
        <v>2.0116598783100001</v>
      </c>
      <c r="E1584" s="25">
        <v>1583</v>
      </c>
      <c r="F1584" s="26">
        <v>50.5718839046</v>
      </c>
      <c r="G1584" s="25">
        <v>1583</v>
      </c>
      <c r="H1584" s="26">
        <v>0.14159534989700001</v>
      </c>
      <c r="I1584" s="25">
        <v>1583</v>
      </c>
      <c r="J1584" s="26">
        <v>0.14081532062900001</v>
      </c>
      <c r="K1584" s="25">
        <v>1583</v>
      </c>
      <c r="L1584" s="26">
        <v>615377.22804199997</v>
      </c>
      <c r="M1584" s="25">
        <v>1583</v>
      </c>
      <c r="N1584" s="26">
        <v>67.038234130899994</v>
      </c>
      <c r="O1584" s="25">
        <v>1583</v>
      </c>
      <c r="P1584" s="26">
        <v>1.41966926943E-2</v>
      </c>
      <c r="Q1584" s="25">
        <v>1583</v>
      </c>
      <c r="R1584" s="32">
        <v>0.36219715599399999</v>
      </c>
      <c r="S1584" s="28">
        <v>1583</v>
      </c>
      <c r="T1584" s="35">
        <v>0.60182748940599995</v>
      </c>
      <c r="U1584" s="25">
        <v>1583</v>
      </c>
      <c r="V1584" s="26">
        <v>43.110853610299998</v>
      </c>
      <c r="W1584" s="25">
        <v>1583</v>
      </c>
      <c r="X1584" s="26">
        <v>8.9426025670399998</v>
      </c>
      <c r="Y1584" s="25">
        <v>1583</v>
      </c>
      <c r="Z1584" s="26">
        <v>8.5741575177500001E-2</v>
      </c>
      <c r="AA1584" s="25">
        <v>1583</v>
      </c>
      <c r="AB1584" s="26">
        <v>4.8718885845399997</v>
      </c>
      <c r="AC1584" s="25">
        <v>1583</v>
      </c>
      <c r="AD1584" s="26">
        <v>0.43493920408300002</v>
      </c>
      <c r="AE1584" s="25">
        <v>1583</v>
      </c>
      <c r="AF1584" s="26">
        <v>615377.22804199997</v>
      </c>
      <c r="AG1584" s="25">
        <v>1583</v>
      </c>
      <c r="AH1584" s="26">
        <v>1.82077485424</v>
      </c>
      <c r="AI1584" s="25">
        <v>1583</v>
      </c>
      <c r="AJ1584" s="26">
        <v>84.127570655400007</v>
      </c>
      <c r="AK1584" s="25">
        <v>1583</v>
      </c>
      <c r="AL1584" s="26">
        <v>9.9093172903900004E-2</v>
      </c>
      <c r="AM1584" s="25">
        <v>1583</v>
      </c>
      <c r="AN1584" s="26">
        <v>0.86533601839499996</v>
      </c>
      <c r="AO1584" s="25">
        <v>1583</v>
      </c>
      <c r="AP1584" s="26">
        <v>0.79243886333199998</v>
      </c>
      <c r="AQ1584" s="25">
        <v>1583</v>
      </c>
      <c r="AR1584" s="26">
        <v>165.63295315400001</v>
      </c>
      <c r="AS1584" s="25">
        <v>1583</v>
      </c>
      <c r="AT1584" s="26">
        <v>2.1573879529400002</v>
      </c>
      <c r="AU1584" s="25">
        <v>1583</v>
      </c>
      <c r="AV1584" s="26">
        <v>6937.7747499099996</v>
      </c>
      <c r="AW1584" s="25">
        <v>1583</v>
      </c>
      <c r="AX1584" s="26">
        <v>1.82077485424</v>
      </c>
      <c r="AY1584" s="25">
        <v>1583</v>
      </c>
      <c r="AZ1584" s="26">
        <v>65.545598339199998</v>
      </c>
      <c r="BA1584" s="25">
        <v>1583</v>
      </c>
      <c r="BB1584" s="26">
        <v>0.100282520032</v>
      </c>
      <c r="BC1584" s="25">
        <v>1583</v>
      </c>
      <c r="BD1584" s="26">
        <v>0.127163779167</v>
      </c>
      <c r="BE1584" s="25">
        <v>1583</v>
      </c>
      <c r="BF1584" s="26">
        <v>0.77255370080100005</v>
      </c>
      <c r="BG1584" s="25">
        <v>1583</v>
      </c>
      <c r="BH1584" s="26">
        <v>44.371195181499999</v>
      </c>
      <c r="BI1584" s="25">
        <v>1583</v>
      </c>
      <c r="BJ1584" s="26">
        <v>68.760889277700002</v>
      </c>
      <c r="CB1584" s="37"/>
      <c r="CD1584" s="37"/>
      <c r="CE1584" s="37"/>
    </row>
    <row r="1585" spans="1:83" x14ac:dyDescent="0.3">
      <c r="A1585" s="25">
        <v>1584</v>
      </c>
      <c r="B1585" s="26">
        <v>5301.74443367</v>
      </c>
      <c r="C1585" s="25">
        <v>1584</v>
      </c>
      <c r="D1585" s="26">
        <v>1.48931000132</v>
      </c>
      <c r="E1585" s="25">
        <v>1584</v>
      </c>
      <c r="F1585" s="26">
        <v>42.946032822799999</v>
      </c>
      <c r="G1585" s="25">
        <v>1584</v>
      </c>
      <c r="H1585" s="26">
        <v>6.1566139272100001E-2</v>
      </c>
      <c r="I1585" s="25">
        <v>1584</v>
      </c>
      <c r="J1585" s="26">
        <v>3.5537915795100003E-2</v>
      </c>
      <c r="K1585" s="25">
        <v>1584</v>
      </c>
      <c r="L1585" s="26">
        <v>733919.84324800002</v>
      </c>
      <c r="M1585" s="25">
        <v>1584</v>
      </c>
      <c r="N1585" s="26">
        <v>64.229377162000006</v>
      </c>
      <c r="O1585" s="25">
        <v>1584</v>
      </c>
      <c r="P1585" s="26">
        <v>1.7594743444899998E-2</v>
      </c>
      <c r="Q1585" s="25">
        <v>1584</v>
      </c>
      <c r="R1585" s="32">
        <v>0.75017121076299997</v>
      </c>
      <c r="S1585" s="28">
        <v>1584</v>
      </c>
      <c r="T1585" s="35">
        <v>0.70035124039999996</v>
      </c>
      <c r="U1585" s="25">
        <v>1584</v>
      </c>
      <c r="V1585" s="26">
        <v>27.138275889399999</v>
      </c>
      <c r="W1585" s="25">
        <v>1584</v>
      </c>
      <c r="X1585" s="26">
        <v>4.9412271405999997</v>
      </c>
      <c r="Y1585" s="25">
        <v>1584</v>
      </c>
      <c r="Z1585" s="26">
        <v>7.8283553793499994E-2</v>
      </c>
      <c r="AA1585" s="25">
        <v>1584</v>
      </c>
      <c r="AB1585" s="26">
        <v>11.5763854104</v>
      </c>
      <c r="AC1585" s="25">
        <v>1584</v>
      </c>
      <c r="AD1585" s="26">
        <v>0.22634321376700001</v>
      </c>
      <c r="AE1585" s="25">
        <v>1584</v>
      </c>
      <c r="AF1585" s="26">
        <v>733919.84324800002</v>
      </c>
      <c r="AG1585" s="25">
        <v>1584</v>
      </c>
      <c r="AH1585" s="26">
        <v>1.3664587888099999</v>
      </c>
      <c r="AI1585" s="25">
        <v>1584</v>
      </c>
      <c r="AJ1585" s="26">
        <v>44.815447225</v>
      </c>
      <c r="AK1585" s="25">
        <v>1584</v>
      </c>
      <c r="AL1585" s="26">
        <v>3.6829403668300002E-2</v>
      </c>
      <c r="AM1585" s="25">
        <v>1584</v>
      </c>
      <c r="AN1585" s="26">
        <v>1.13263334344</v>
      </c>
      <c r="AO1585" s="25">
        <v>1584</v>
      </c>
      <c r="AP1585" s="26">
        <v>0.80275105135199998</v>
      </c>
      <c r="AQ1585" s="25">
        <v>1584</v>
      </c>
      <c r="AR1585" s="26">
        <v>1378.3354791700001</v>
      </c>
      <c r="AS1585" s="25">
        <v>1584</v>
      </c>
      <c r="AT1585" s="26">
        <v>1.2659637104200001</v>
      </c>
      <c r="AU1585" s="25">
        <v>1584</v>
      </c>
      <c r="AV1585" s="26">
        <v>4917.6612343699999</v>
      </c>
      <c r="AW1585" s="25">
        <v>1584</v>
      </c>
      <c r="AX1585" s="26">
        <v>1.3664587888099999</v>
      </c>
      <c r="AY1585" s="25">
        <v>1584</v>
      </c>
      <c r="AZ1585" s="26">
        <v>51.029731358900001</v>
      </c>
      <c r="BA1585" s="25">
        <v>1584</v>
      </c>
      <c r="BB1585" s="26">
        <v>6.4247387943099999E-3</v>
      </c>
      <c r="BC1585" s="25">
        <v>1584</v>
      </c>
      <c r="BD1585" s="26">
        <v>2.0160598810599999E-2</v>
      </c>
      <c r="BE1585" s="25">
        <v>1584</v>
      </c>
      <c r="BF1585" s="26">
        <v>0.97341466239499996</v>
      </c>
      <c r="BG1585" s="25">
        <v>1584</v>
      </c>
      <c r="BH1585" s="26">
        <v>27.3865102593</v>
      </c>
      <c r="BI1585" s="25">
        <v>1584</v>
      </c>
      <c r="BJ1585" s="26">
        <v>1134.2262953899999</v>
      </c>
      <c r="CB1585" s="37"/>
      <c r="CD1585" s="37"/>
      <c r="CE1585" s="37"/>
    </row>
    <row r="1586" spans="1:83" x14ac:dyDescent="0.3">
      <c r="A1586" s="25">
        <v>1585</v>
      </c>
      <c r="B1586" s="26">
        <v>11364.735118099999</v>
      </c>
      <c r="C1586" s="25">
        <v>1585</v>
      </c>
      <c r="D1586" s="26">
        <v>1.81900435399</v>
      </c>
      <c r="E1586" s="25">
        <v>1585</v>
      </c>
      <c r="F1586" s="26">
        <v>54.7875260199</v>
      </c>
      <c r="G1586" s="25">
        <v>1585</v>
      </c>
      <c r="H1586" s="26">
        <v>0.11845647201499999</v>
      </c>
      <c r="I1586" s="25">
        <v>1585</v>
      </c>
      <c r="J1586" s="26">
        <v>5.39182792041E-2</v>
      </c>
      <c r="K1586" s="25">
        <v>1585</v>
      </c>
      <c r="L1586" s="26">
        <v>465938.48720199999</v>
      </c>
      <c r="M1586" s="25">
        <v>1585</v>
      </c>
      <c r="N1586" s="26">
        <v>65.143466601599997</v>
      </c>
      <c r="O1586" s="25">
        <v>1585</v>
      </c>
      <c r="P1586" s="26">
        <v>1.36395455402E-2</v>
      </c>
      <c r="Q1586" s="25">
        <v>1585</v>
      </c>
      <c r="R1586" s="32">
        <v>0.50297278816500002</v>
      </c>
      <c r="S1586" s="28">
        <v>1585</v>
      </c>
      <c r="T1586" s="35">
        <v>0.67558634587999999</v>
      </c>
      <c r="U1586" s="25">
        <v>1585</v>
      </c>
      <c r="V1586" s="26">
        <v>34.085864996600002</v>
      </c>
      <c r="W1586" s="25">
        <v>1585</v>
      </c>
      <c r="X1586" s="26">
        <v>8.1300633124400008</v>
      </c>
      <c r="Y1586" s="25">
        <v>1585</v>
      </c>
      <c r="Z1586" s="26">
        <v>7.8631493836500005E-2</v>
      </c>
      <c r="AA1586" s="25">
        <v>1585</v>
      </c>
      <c r="AB1586" s="26">
        <v>14.5458838549</v>
      </c>
      <c r="AC1586" s="25">
        <v>1585</v>
      </c>
      <c r="AD1586" s="26">
        <v>0.36852641652700002</v>
      </c>
      <c r="AE1586" s="25">
        <v>1585</v>
      </c>
      <c r="AF1586" s="26">
        <v>465938.48720199999</v>
      </c>
      <c r="AG1586" s="25">
        <v>1585</v>
      </c>
      <c r="AH1586" s="26">
        <v>1.6314924660600001</v>
      </c>
      <c r="AI1586" s="25">
        <v>1585</v>
      </c>
      <c r="AJ1586" s="26">
        <v>57.310860287899999</v>
      </c>
      <c r="AK1586" s="25">
        <v>1585</v>
      </c>
      <c r="AL1586" s="26">
        <v>0.26542514005500001</v>
      </c>
      <c r="AM1586" s="25">
        <v>1585</v>
      </c>
      <c r="AN1586" s="26">
        <v>1.8523896949000001</v>
      </c>
      <c r="AO1586" s="25">
        <v>1585</v>
      </c>
      <c r="AP1586" s="26">
        <v>0.83842743060500002</v>
      </c>
      <c r="AQ1586" s="25">
        <v>1585</v>
      </c>
      <c r="AR1586" s="26">
        <v>1669.1240056199999</v>
      </c>
      <c r="AS1586" s="25">
        <v>1585</v>
      </c>
      <c r="AT1586" s="26">
        <v>2.5839189097099999</v>
      </c>
      <c r="AU1586" s="25">
        <v>1585</v>
      </c>
      <c r="AV1586" s="26">
        <v>10425.4827193</v>
      </c>
      <c r="AW1586" s="25">
        <v>1585</v>
      </c>
      <c r="AX1586" s="26">
        <v>1.6314924660600001</v>
      </c>
      <c r="AY1586" s="25">
        <v>1585</v>
      </c>
      <c r="AZ1586" s="26">
        <v>62.8754987254</v>
      </c>
      <c r="BA1586" s="25">
        <v>1585</v>
      </c>
      <c r="BB1586" s="26">
        <v>5.7567076028799999E-2</v>
      </c>
      <c r="BC1586" s="25">
        <v>1585</v>
      </c>
      <c r="BD1586" s="26">
        <v>4.0245276386399999E-2</v>
      </c>
      <c r="BE1586" s="25">
        <v>1585</v>
      </c>
      <c r="BF1586" s="26">
        <v>0.90218764758500003</v>
      </c>
      <c r="BG1586" s="25">
        <v>1585</v>
      </c>
      <c r="BH1586" s="26">
        <v>34.573985959300003</v>
      </c>
      <c r="BI1586" s="25">
        <v>1585</v>
      </c>
      <c r="BJ1586" s="26">
        <v>831.09042051699998</v>
      </c>
      <c r="CB1586" s="37"/>
      <c r="CD1586" s="37"/>
      <c r="CE1586" s="37"/>
    </row>
    <row r="1587" spans="1:83" x14ac:dyDescent="0.3">
      <c r="A1587" s="25">
        <v>1586</v>
      </c>
      <c r="B1587" s="26">
        <v>8081.2433232200001</v>
      </c>
      <c r="C1587" s="25">
        <v>1586</v>
      </c>
      <c r="D1587" s="26">
        <v>2.3578082280500001</v>
      </c>
      <c r="E1587" s="25">
        <v>1586</v>
      </c>
      <c r="F1587" s="26">
        <v>45.839496065600002</v>
      </c>
      <c r="G1587" s="25">
        <v>1586</v>
      </c>
      <c r="H1587" s="26">
        <v>4.8868405286300001E-2</v>
      </c>
      <c r="I1587" s="25">
        <v>1586</v>
      </c>
      <c r="J1587" s="26">
        <v>0.19312976222299999</v>
      </c>
      <c r="K1587" s="25">
        <v>1586</v>
      </c>
      <c r="L1587" s="26">
        <v>499207.24542499997</v>
      </c>
      <c r="M1587" s="25">
        <v>1586</v>
      </c>
      <c r="N1587" s="26">
        <v>44.573567382699999</v>
      </c>
      <c r="O1587" s="25">
        <v>1586</v>
      </c>
      <c r="P1587" s="26">
        <v>1.4323598605199999E-2</v>
      </c>
      <c r="Q1587" s="25">
        <v>1586</v>
      </c>
      <c r="R1587" s="32">
        <v>0.52953117758400003</v>
      </c>
      <c r="S1587" s="28">
        <v>1586</v>
      </c>
      <c r="T1587" s="35">
        <v>0.49855885141299999</v>
      </c>
      <c r="U1587" s="25">
        <v>1586</v>
      </c>
      <c r="V1587" s="26">
        <v>29.0564546361</v>
      </c>
      <c r="W1587" s="25">
        <v>1586</v>
      </c>
      <c r="X1587" s="26">
        <v>9.2437804833600001</v>
      </c>
      <c r="Y1587" s="25">
        <v>1586</v>
      </c>
      <c r="Z1587" s="26">
        <v>6.2005806570499998E-2</v>
      </c>
      <c r="AA1587" s="25">
        <v>1586</v>
      </c>
      <c r="AB1587" s="26">
        <v>9.5309575215100004</v>
      </c>
      <c r="AC1587" s="25">
        <v>1586</v>
      </c>
      <c r="AD1587" s="26">
        <v>0.29032964411099998</v>
      </c>
      <c r="AE1587" s="25">
        <v>1586</v>
      </c>
      <c r="AF1587" s="26">
        <v>499207.24542499997</v>
      </c>
      <c r="AG1587" s="25">
        <v>1586</v>
      </c>
      <c r="AH1587" s="26">
        <v>2.14896950859</v>
      </c>
      <c r="AI1587" s="25">
        <v>1586</v>
      </c>
      <c r="AJ1587" s="26">
        <v>58.198278962700002</v>
      </c>
      <c r="AK1587" s="25">
        <v>1586</v>
      </c>
      <c r="AL1587" s="26">
        <v>0.182079913063</v>
      </c>
      <c r="AM1587" s="25">
        <v>1586</v>
      </c>
      <c r="AN1587" s="26">
        <v>0.98450429001899997</v>
      </c>
      <c r="AO1587" s="25">
        <v>1586</v>
      </c>
      <c r="AP1587" s="26">
        <v>1.8892218379800001</v>
      </c>
      <c r="AQ1587" s="25">
        <v>1586</v>
      </c>
      <c r="AR1587" s="26">
        <v>1034.86124152</v>
      </c>
      <c r="AS1587" s="25">
        <v>1586</v>
      </c>
      <c r="AT1587" s="26">
        <v>1.9622876495899999</v>
      </c>
      <c r="AU1587" s="25">
        <v>1586</v>
      </c>
      <c r="AV1587" s="26">
        <v>6992.3980748900003</v>
      </c>
      <c r="AW1587" s="25">
        <v>1586</v>
      </c>
      <c r="AX1587" s="26">
        <v>2.14896950859</v>
      </c>
      <c r="AY1587" s="25">
        <v>1586</v>
      </c>
      <c r="AZ1587" s="26">
        <v>65.514097275899999</v>
      </c>
      <c r="BA1587" s="25">
        <v>1586</v>
      </c>
      <c r="BB1587" s="26">
        <v>1.20196864067E-2</v>
      </c>
      <c r="BC1587" s="25">
        <v>1586</v>
      </c>
      <c r="BD1587" s="26">
        <v>0.11194362600799999</v>
      </c>
      <c r="BE1587" s="25">
        <v>1586</v>
      </c>
      <c r="BF1587" s="26">
        <v>0.87603668758499997</v>
      </c>
      <c r="BG1587" s="25">
        <v>1586</v>
      </c>
      <c r="BH1587" s="26">
        <v>30.012243977099999</v>
      </c>
      <c r="BI1587" s="25">
        <v>1586</v>
      </c>
      <c r="BJ1587" s="26">
        <v>574.71199867899998</v>
      </c>
      <c r="CB1587" s="37"/>
      <c r="CD1587" s="37"/>
      <c r="CE1587" s="37"/>
    </row>
    <row r="1588" spans="1:83" x14ac:dyDescent="0.3">
      <c r="A1588" s="25">
        <v>1587</v>
      </c>
      <c r="B1588" s="26">
        <v>11216.049539199999</v>
      </c>
      <c r="C1588" s="25">
        <v>1587</v>
      </c>
      <c r="D1588" s="26">
        <v>1.46043630805</v>
      </c>
      <c r="E1588" s="25">
        <v>1587</v>
      </c>
      <c r="F1588" s="26">
        <v>44.583544420700001</v>
      </c>
      <c r="G1588" s="25">
        <v>1587</v>
      </c>
      <c r="H1588" s="26">
        <v>1.40376179784E-2</v>
      </c>
      <c r="I1588" s="25">
        <v>1587</v>
      </c>
      <c r="J1588" s="26">
        <v>4.1004393196000001E-2</v>
      </c>
      <c r="K1588" s="25">
        <v>1587</v>
      </c>
      <c r="L1588" s="26">
        <v>633787.89102900005</v>
      </c>
      <c r="M1588" s="25">
        <v>1587</v>
      </c>
      <c r="N1588" s="26">
        <v>62.7012018888</v>
      </c>
      <c r="O1588" s="25">
        <v>1587</v>
      </c>
      <c r="P1588" s="26">
        <v>1.3903883126300001E-2</v>
      </c>
      <c r="Q1588" s="25">
        <v>1587</v>
      </c>
      <c r="R1588" s="32">
        <v>0.511376344466</v>
      </c>
      <c r="S1588" s="28">
        <v>1587</v>
      </c>
      <c r="T1588" s="35">
        <v>0.34800747420200001</v>
      </c>
      <c r="U1588" s="25">
        <v>1587</v>
      </c>
      <c r="V1588" s="26">
        <v>38.647757126800002</v>
      </c>
      <c r="W1588" s="25">
        <v>1587</v>
      </c>
      <c r="X1588" s="26">
        <v>5.2003181845000004</v>
      </c>
      <c r="Y1588" s="25">
        <v>1587</v>
      </c>
      <c r="Z1588" s="26">
        <v>2.14458808859E-2</v>
      </c>
      <c r="AA1588" s="25">
        <v>1587</v>
      </c>
      <c r="AB1588" s="26">
        <v>11.7073927412</v>
      </c>
      <c r="AC1588" s="25">
        <v>1587</v>
      </c>
      <c r="AD1588" s="26">
        <v>0.27844755436000002</v>
      </c>
      <c r="AE1588" s="25">
        <v>1587</v>
      </c>
      <c r="AF1588" s="26">
        <v>633787.89102900005</v>
      </c>
      <c r="AG1588" s="25">
        <v>1587</v>
      </c>
      <c r="AH1588" s="26">
        <v>1.3336482618600001</v>
      </c>
      <c r="AI1588" s="25">
        <v>1587</v>
      </c>
      <c r="AJ1588" s="26">
        <v>59.7822297361</v>
      </c>
      <c r="AK1588" s="25">
        <v>1587</v>
      </c>
      <c r="AL1588" s="26">
        <v>2.5962227644599999E-2</v>
      </c>
      <c r="AM1588" s="25">
        <v>1587</v>
      </c>
      <c r="AN1588" s="26">
        <v>0.65615318261699995</v>
      </c>
      <c r="AO1588" s="25">
        <v>1587</v>
      </c>
      <c r="AP1588" s="26">
        <v>0.58862380670600001</v>
      </c>
      <c r="AQ1588" s="25">
        <v>1587</v>
      </c>
      <c r="AR1588" s="26">
        <v>419.37256682700001</v>
      </c>
      <c r="AS1588" s="25">
        <v>1587</v>
      </c>
      <c r="AT1588" s="26">
        <v>3.6523080891499999</v>
      </c>
      <c r="AU1588" s="25">
        <v>1587</v>
      </c>
      <c r="AV1588" s="26">
        <v>10956.5071489</v>
      </c>
      <c r="AW1588" s="25">
        <v>1587</v>
      </c>
      <c r="AX1588" s="26">
        <v>1.3336482618600001</v>
      </c>
      <c r="AY1588" s="25">
        <v>1587</v>
      </c>
      <c r="AZ1588" s="26">
        <v>56.876892523499997</v>
      </c>
      <c r="BA1588" s="25">
        <v>1587</v>
      </c>
      <c r="BB1588" s="26">
        <v>5.2978908521600001E-3</v>
      </c>
      <c r="BC1588" s="25">
        <v>1587</v>
      </c>
      <c r="BD1588" s="26">
        <v>2.7359554525199999E-2</v>
      </c>
      <c r="BE1588" s="25">
        <v>1587</v>
      </c>
      <c r="BF1588" s="26">
        <v>0.96734255462300001</v>
      </c>
      <c r="BG1588" s="25">
        <v>1587</v>
      </c>
      <c r="BH1588" s="26">
        <v>40.317700161799998</v>
      </c>
      <c r="BI1588" s="25">
        <v>1587</v>
      </c>
      <c r="BJ1588" s="26">
        <v>1196.95090809</v>
      </c>
      <c r="CB1588" s="37"/>
      <c r="CD1588" s="37"/>
      <c r="CE1588" s="37"/>
    </row>
    <row r="1589" spans="1:83" x14ac:dyDescent="0.3">
      <c r="A1589" s="25">
        <v>1588</v>
      </c>
      <c r="B1589" s="26">
        <v>3948.6816500599998</v>
      </c>
      <c r="C1589" s="25">
        <v>1588</v>
      </c>
      <c r="D1589" s="26">
        <v>1.41343967208</v>
      </c>
      <c r="E1589" s="25">
        <v>1588</v>
      </c>
      <c r="F1589" s="26">
        <v>35.894311452499998</v>
      </c>
      <c r="G1589" s="25">
        <v>1588</v>
      </c>
      <c r="H1589" s="26">
        <v>2.7475402455900001E-2</v>
      </c>
      <c r="I1589" s="25">
        <v>1588</v>
      </c>
      <c r="J1589" s="26">
        <v>0.14154511299299999</v>
      </c>
      <c r="K1589" s="25">
        <v>1588</v>
      </c>
      <c r="L1589" s="26">
        <v>649917.96815800003</v>
      </c>
      <c r="M1589" s="25">
        <v>1588</v>
      </c>
      <c r="N1589" s="26">
        <v>54.814549461600002</v>
      </c>
      <c r="O1589" s="25">
        <v>1588</v>
      </c>
      <c r="P1589" s="26">
        <v>1.9180465234000001E-2</v>
      </c>
      <c r="Q1589" s="25">
        <v>1588</v>
      </c>
      <c r="R1589" s="32">
        <v>0.40538320057600002</v>
      </c>
      <c r="S1589" s="28">
        <v>1588</v>
      </c>
      <c r="T1589" s="35">
        <v>0.38485321416000001</v>
      </c>
      <c r="U1589" s="25">
        <v>1588</v>
      </c>
      <c r="V1589" s="26">
        <v>25.943912121499999</v>
      </c>
      <c r="W1589" s="25">
        <v>1588</v>
      </c>
      <c r="X1589" s="26">
        <v>5.6538921900699997</v>
      </c>
      <c r="Y1589" s="25">
        <v>1588</v>
      </c>
      <c r="Z1589" s="26">
        <v>6.0275946258099997E-2</v>
      </c>
      <c r="AA1589" s="25">
        <v>1588</v>
      </c>
      <c r="AB1589" s="26">
        <v>12.755438381299999</v>
      </c>
      <c r="AC1589" s="25">
        <v>1588</v>
      </c>
      <c r="AD1589" s="26">
        <v>0.24960512473999999</v>
      </c>
      <c r="AE1589" s="25">
        <v>1588</v>
      </c>
      <c r="AF1589" s="26">
        <v>649917.96815800003</v>
      </c>
      <c r="AG1589" s="25">
        <v>1588</v>
      </c>
      <c r="AH1589" s="26">
        <v>1.27343772241</v>
      </c>
      <c r="AI1589" s="25">
        <v>1588</v>
      </c>
      <c r="AJ1589" s="26">
        <v>44.056345954900003</v>
      </c>
      <c r="AK1589" s="25">
        <v>1588</v>
      </c>
      <c r="AL1589" s="26">
        <v>3.3029007245599998E-2</v>
      </c>
      <c r="AM1589" s="25">
        <v>1588</v>
      </c>
      <c r="AN1589" s="26">
        <v>0.554431304495</v>
      </c>
      <c r="AO1589" s="25">
        <v>1588</v>
      </c>
      <c r="AP1589" s="26">
        <v>1.09479811651</v>
      </c>
      <c r="AQ1589" s="25">
        <v>1588</v>
      </c>
      <c r="AR1589" s="26">
        <v>1424.72811869</v>
      </c>
      <c r="AS1589" s="25">
        <v>1588</v>
      </c>
      <c r="AT1589" s="26">
        <v>1.69809879544</v>
      </c>
      <c r="AU1589" s="25">
        <v>1588</v>
      </c>
      <c r="AV1589" s="26">
        <v>3372.4058281900002</v>
      </c>
      <c r="AW1589" s="25">
        <v>1588</v>
      </c>
      <c r="AX1589" s="26">
        <v>1.27343772241</v>
      </c>
      <c r="AY1589" s="25">
        <v>1588</v>
      </c>
      <c r="AZ1589" s="26">
        <v>50.5500337406</v>
      </c>
      <c r="BA1589" s="25">
        <v>1588</v>
      </c>
      <c r="BB1589" s="26">
        <v>7.7753405020300004E-4</v>
      </c>
      <c r="BC1589" s="25">
        <v>1588</v>
      </c>
      <c r="BD1589" s="26">
        <v>2.62454254062E-2</v>
      </c>
      <c r="BE1589" s="25">
        <v>1588</v>
      </c>
      <c r="BF1589" s="26">
        <v>0.97297704054400003</v>
      </c>
      <c r="BG1589" s="25">
        <v>1588</v>
      </c>
      <c r="BH1589" s="26">
        <v>26.305296634200001</v>
      </c>
      <c r="BI1589" s="25">
        <v>1588</v>
      </c>
      <c r="BJ1589" s="26">
        <v>1330.7318853300001</v>
      </c>
      <c r="CB1589" s="37"/>
      <c r="CD1589" s="37"/>
      <c r="CE1589" s="37"/>
    </row>
    <row r="1590" spans="1:83" x14ac:dyDescent="0.3">
      <c r="A1590" s="25">
        <v>1589</v>
      </c>
      <c r="B1590" s="26">
        <v>3443.6181480300002</v>
      </c>
      <c r="C1590" s="25">
        <v>1589</v>
      </c>
      <c r="D1590" s="26">
        <v>2.2654008663599998</v>
      </c>
      <c r="E1590" s="25">
        <v>1589</v>
      </c>
      <c r="F1590" s="26">
        <v>55.180387988100001</v>
      </c>
      <c r="G1590" s="25">
        <v>1589</v>
      </c>
      <c r="H1590" s="26">
        <v>0.145896494973</v>
      </c>
      <c r="I1590" s="25">
        <v>1589</v>
      </c>
      <c r="J1590" s="26">
        <v>8.8187192822999999E-2</v>
      </c>
      <c r="K1590" s="25">
        <v>1589</v>
      </c>
      <c r="L1590" s="26">
        <v>482507.87001900002</v>
      </c>
      <c r="M1590" s="25">
        <v>1589</v>
      </c>
      <c r="N1590" s="26">
        <v>67.070037832400004</v>
      </c>
      <c r="O1590" s="25">
        <v>1589</v>
      </c>
      <c r="P1590" s="26">
        <v>1.4451642838E-2</v>
      </c>
      <c r="Q1590" s="25">
        <v>1589</v>
      </c>
      <c r="R1590" s="32">
        <v>0.78232055843299997</v>
      </c>
      <c r="S1590" s="28">
        <v>1589</v>
      </c>
      <c r="T1590" s="35">
        <v>0.48586409294799998</v>
      </c>
      <c r="U1590" s="25">
        <v>1589</v>
      </c>
      <c r="V1590" s="26">
        <v>42.747437923500001</v>
      </c>
      <c r="W1590" s="25">
        <v>1589</v>
      </c>
      <c r="X1590" s="26">
        <v>6.4564500480999998</v>
      </c>
      <c r="Y1590" s="25">
        <v>1589</v>
      </c>
      <c r="Z1590" s="26">
        <v>5.1033179075600003E-2</v>
      </c>
      <c r="AA1590" s="25">
        <v>1589</v>
      </c>
      <c r="AB1590" s="26">
        <v>5.1354464821799999</v>
      </c>
      <c r="AC1590" s="25">
        <v>1589</v>
      </c>
      <c r="AD1590" s="26">
        <v>0.42383203588399998</v>
      </c>
      <c r="AE1590" s="25">
        <v>1589</v>
      </c>
      <c r="AF1590" s="26">
        <v>482507.87001900002</v>
      </c>
      <c r="AG1590" s="25">
        <v>1589</v>
      </c>
      <c r="AH1590" s="26">
        <v>2.11466567591</v>
      </c>
      <c r="AI1590" s="25">
        <v>1589</v>
      </c>
      <c r="AJ1590" s="26">
        <v>85.705912351400002</v>
      </c>
      <c r="AK1590" s="25">
        <v>1589</v>
      </c>
      <c r="AL1590" s="26">
        <v>0.118074160069</v>
      </c>
      <c r="AM1590" s="25">
        <v>1589</v>
      </c>
      <c r="AN1590" s="26">
        <v>1.2557815915399999</v>
      </c>
      <c r="AO1590" s="25">
        <v>1589</v>
      </c>
      <c r="AP1590" s="26">
        <v>0.50035784472199996</v>
      </c>
      <c r="AQ1590" s="25">
        <v>1589</v>
      </c>
      <c r="AR1590" s="26">
        <v>95.0827803918</v>
      </c>
      <c r="AS1590" s="25">
        <v>1589</v>
      </c>
      <c r="AT1590" s="26">
        <v>2.66041327723</v>
      </c>
      <c r="AU1590" s="25">
        <v>1589</v>
      </c>
      <c r="AV1590" s="26">
        <v>3108.1787639600002</v>
      </c>
      <c r="AW1590" s="25">
        <v>1589</v>
      </c>
      <c r="AX1590" s="26">
        <v>2.11466567591</v>
      </c>
      <c r="AY1590" s="25">
        <v>1589</v>
      </c>
      <c r="AZ1590" s="26">
        <v>77.756731417799998</v>
      </c>
      <c r="BA1590" s="25">
        <v>1589</v>
      </c>
      <c r="BB1590" s="26">
        <v>7.2056493571899999E-2</v>
      </c>
      <c r="BC1590" s="25">
        <v>1589</v>
      </c>
      <c r="BD1590" s="26">
        <v>7.93683397869E-2</v>
      </c>
      <c r="BE1590" s="25">
        <v>1589</v>
      </c>
      <c r="BF1590" s="26">
        <v>0.84857516664099997</v>
      </c>
      <c r="BG1590" s="25">
        <v>1589</v>
      </c>
      <c r="BH1590" s="26">
        <v>44.042638978299998</v>
      </c>
      <c r="BI1590" s="25">
        <v>1589</v>
      </c>
      <c r="BJ1590" s="26">
        <v>91.855587983800007</v>
      </c>
      <c r="CB1590" s="37"/>
      <c r="CD1590" s="37"/>
      <c r="CE1590" s="37"/>
    </row>
    <row r="1591" spans="1:83" x14ac:dyDescent="0.3">
      <c r="A1591" s="25">
        <v>1590</v>
      </c>
      <c r="B1591" s="26">
        <v>6332.9724393200004</v>
      </c>
      <c r="C1591" s="25">
        <v>1590</v>
      </c>
      <c r="D1591" s="26">
        <v>1.81316355779</v>
      </c>
      <c r="E1591" s="25">
        <v>1590</v>
      </c>
      <c r="F1591" s="26">
        <v>69.408061079000007</v>
      </c>
      <c r="G1591" s="25">
        <v>1590</v>
      </c>
      <c r="H1591" s="26">
        <v>9.2904065095500005E-2</v>
      </c>
      <c r="I1591" s="25">
        <v>1590</v>
      </c>
      <c r="J1591" s="26">
        <v>0.19601845964699999</v>
      </c>
      <c r="K1591" s="25">
        <v>1590</v>
      </c>
      <c r="L1591" s="26">
        <v>732995.03546799999</v>
      </c>
      <c r="M1591" s="25">
        <v>1590</v>
      </c>
      <c r="N1591" s="26">
        <v>76.473267108399995</v>
      </c>
      <c r="O1591" s="25">
        <v>1590</v>
      </c>
      <c r="P1591" s="26">
        <v>1.9709998863999999E-2</v>
      </c>
      <c r="Q1591" s="25">
        <v>1590</v>
      </c>
      <c r="R1591" s="32">
        <v>0.43610815252899998</v>
      </c>
      <c r="S1591" s="28">
        <v>1590</v>
      </c>
      <c r="T1591" s="35">
        <v>0.53982274100299998</v>
      </c>
      <c r="U1591" s="25">
        <v>1590</v>
      </c>
      <c r="V1591" s="26">
        <v>34.721300832099999</v>
      </c>
      <c r="W1591" s="25">
        <v>1590</v>
      </c>
      <c r="X1591" s="26">
        <v>8.5221604395000004</v>
      </c>
      <c r="Y1591" s="25">
        <v>1590</v>
      </c>
      <c r="Z1591" s="26">
        <v>2.5179373664099999E-2</v>
      </c>
      <c r="AA1591" s="25">
        <v>1590</v>
      </c>
      <c r="AB1591" s="26">
        <v>4.3174294127700001</v>
      </c>
      <c r="AC1591" s="25">
        <v>1590</v>
      </c>
      <c r="AD1591" s="26">
        <v>0.246219466842</v>
      </c>
      <c r="AE1591" s="25">
        <v>1590</v>
      </c>
      <c r="AF1591" s="26">
        <v>732995.03546799999</v>
      </c>
      <c r="AG1591" s="25">
        <v>1590</v>
      </c>
      <c r="AH1591" s="26">
        <v>1.6326113974800001</v>
      </c>
      <c r="AI1591" s="25">
        <v>1590</v>
      </c>
      <c r="AJ1591" s="26">
        <v>84.957751460099999</v>
      </c>
      <c r="AK1591" s="25">
        <v>1590</v>
      </c>
      <c r="AL1591" s="26">
        <v>6.3089769947899998E-2</v>
      </c>
      <c r="AM1591" s="25">
        <v>1590</v>
      </c>
      <c r="AN1591" s="26">
        <v>0.62524583351399998</v>
      </c>
      <c r="AO1591" s="25">
        <v>1590</v>
      </c>
      <c r="AP1591" s="26">
        <v>0.80943526212500005</v>
      </c>
      <c r="AQ1591" s="25">
        <v>1590</v>
      </c>
      <c r="AR1591" s="26">
        <v>133.98892379700001</v>
      </c>
      <c r="AS1591" s="25">
        <v>1590</v>
      </c>
      <c r="AT1591" s="26">
        <v>1.9860680988299999</v>
      </c>
      <c r="AU1591" s="25">
        <v>1590</v>
      </c>
      <c r="AV1591" s="26">
        <v>5933.1165049700003</v>
      </c>
      <c r="AW1591" s="25">
        <v>1590</v>
      </c>
      <c r="AX1591" s="26">
        <v>1.6326113974800001</v>
      </c>
      <c r="AY1591" s="25">
        <v>1590</v>
      </c>
      <c r="AZ1591" s="26">
        <v>76.472247438500006</v>
      </c>
      <c r="BA1591" s="25">
        <v>1590</v>
      </c>
      <c r="BB1591" s="26">
        <v>7.0439329039800005E-2</v>
      </c>
      <c r="BC1591" s="25">
        <v>1590</v>
      </c>
      <c r="BD1591" s="26">
        <v>0.17056090258199999</v>
      </c>
      <c r="BE1591" s="25">
        <v>1590</v>
      </c>
      <c r="BF1591" s="26">
        <v>0.75899976837799998</v>
      </c>
      <c r="BG1591" s="25">
        <v>1590</v>
      </c>
      <c r="BH1591" s="26">
        <v>41.577673051799998</v>
      </c>
      <c r="BI1591" s="25">
        <v>1590</v>
      </c>
      <c r="BJ1591" s="26">
        <v>198.757898985</v>
      </c>
      <c r="CB1591" s="37"/>
      <c r="CD1591" s="37"/>
      <c r="CE1591" s="37"/>
    </row>
    <row r="1592" spans="1:83" x14ac:dyDescent="0.3">
      <c r="A1592" s="25">
        <v>1591</v>
      </c>
      <c r="B1592" s="26">
        <v>4160.1284158400003</v>
      </c>
      <c r="C1592" s="25">
        <v>1591</v>
      </c>
      <c r="D1592" s="26">
        <v>1.34004729521</v>
      </c>
      <c r="E1592" s="25">
        <v>1591</v>
      </c>
      <c r="F1592" s="26">
        <v>54.362884578900001</v>
      </c>
      <c r="G1592" s="25">
        <v>1591</v>
      </c>
      <c r="H1592" s="26">
        <v>5.62278086973E-2</v>
      </c>
      <c r="I1592" s="25">
        <v>1591</v>
      </c>
      <c r="J1592" s="26">
        <v>9.9972803806599994E-2</v>
      </c>
      <c r="K1592" s="25">
        <v>1591</v>
      </c>
      <c r="L1592" s="26">
        <v>518467.63706699997</v>
      </c>
      <c r="M1592" s="25">
        <v>1591</v>
      </c>
      <c r="N1592" s="26">
        <v>53.859476739999998</v>
      </c>
      <c r="O1592" s="25">
        <v>1591</v>
      </c>
      <c r="P1592" s="26">
        <v>1.62148273864E-2</v>
      </c>
      <c r="Q1592" s="25">
        <v>1591</v>
      </c>
      <c r="R1592" s="32">
        <v>0.38722337167900001</v>
      </c>
      <c r="S1592" s="28">
        <v>1591</v>
      </c>
      <c r="T1592" s="35">
        <v>0.627219113893</v>
      </c>
      <c r="U1592" s="25">
        <v>1591</v>
      </c>
      <c r="V1592" s="26">
        <v>38.854974608699997</v>
      </c>
      <c r="W1592" s="25">
        <v>1591</v>
      </c>
      <c r="X1592" s="26">
        <v>3.7533036684000001</v>
      </c>
      <c r="Y1592" s="25">
        <v>1591</v>
      </c>
      <c r="Z1592" s="26">
        <v>3.9186863346200002E-2</v>
      </c>
      <c r="AA1592" s="25">
        <v>1591</v>
      </c>
      <c r="AB1592" s="26">
        <v>14.341606839100001</v>
      </c>
      <c r="AC1592" s="25">
        <v>1591</v>
      </c>
      <c r="AD1592" s="26">
        <v>0.47170657605400002</v>
      </c>
      <c r="AE1592" s="25">
        <v>1591</v>
      </c>
      <c r="AF1592" s="26">
        <v>518467.63706699997</v>
      </c>
      <c r="AG1592" s="25">
        <v>1591</v>
      </c>
      <c r="AH1592" s="26">
        <v>1.23622044405</v>
      </c>
      <c r="AI1592" s="25">
        <v>1591</v>
      </c>
      <c r="AJ1592" s="26">
        <v>70.744572059299998</v>
      </c>
      <c r="AK1592" s="25">
        <v>1591</v>
      </c>
      <c r="AL1592" s="26">
        <v>8.8753235373000006E-2</v>
      </c>
      <c r="AM1592" s="25">
        <v>1591</v>
      </c>
      <c r="AN1592" s="26">
        <v>0.73411527320000003</v>
      </c>
      <c r="AO1592" s="25">
        <v>1591</v>
      </c>
      <c r="AP1592" s="26">
        <v>0.88377560693400004</v>
      </c>
      <c r="AQ1592" s="25">
        <v>1591</v>
      </c>
      <c r="AR1592" s="26">
        <v>285.97556940999999</v>
      </c>
      <c r="AS1592" s="25">
        <v>1591</v>
      </c>
      <c r="AT1592" s="26">
        <v>5.3046613796399997</v>
      </c>
      <c r="AU1592" s="25">
        <v>1591</v>
      </c>
      <c r="AV1592" s="26">
        <v>3772.0423186500002</v>
      </c>
      <c r="AW1592" s="25">
        <v>1591</v>
      </c>
      <c r="AX1592" s="26">
        <v>1.23622044405</v>
      </c>
      <c r="AY1592" s="25">
        <v>1591</v>
      </c>
      <c r="AZ1592" s="26">
        <v>72.060533867299995</v>
      </c>
      <c r="BA1592" s="25">
        <v>1591</v>
      </c>
      <c r="BB1592" s="26">
        <v>4.3620569038100004E-3</v>
      </c>
      <c r="BC1592" s="25">
        <v>1591</v>
      </c>
      <c r="BD1592" s="26">
        <v>6.5024362268699995E-2</v>
      </c>
      <c r="BE1592" s="25">
        <v>1591</v>
      </c>
      <c r="BF1592" s="26">
        <v>0.93061358082800005</v>
      </c>
      <c r="BG1592" s="25">
        <v>1591</v>
      </c>
      <c r="BH1592" s="26">
        <v>39.378535757800002</v>
      </c>
      <c r="BI1592" s="25">
        <v>1591</v>
      </c>
      <c r="BJ1592" s="26">
        <v>618.90623087999995</v>
      </c>
      <c r="CB1592" s="37"/>
      <c r="CD1592" s="37"/>
      <c r="CE1592" s="37"/>
    </row>
    <row r="1593" spans="1:83" x14ac:dyDescent="0.3">
      <c r="A1593" s="25">
        <v>1592</v>
      </c>
      <c r="B1593" s="26">
        <v>8562.5728150699997</v>
      </c>
      <c r="C1593" s="25">
        <v>1592</v>
      </c>
      <c r="D1593" s="26">
        <v>2.28198671089</v>
      </c>
      <c r="E1593" s="25">
        <v>1592</v>
      </c>
      <c r="F1593" s="26">
        <v>35.390690444500002</v>
      </c>
      <c r="G1593" s="25">
        <v>1592</v>
      </c>
      <c r="H1593" s="26">
        <v>3.3131337644899998E-2</v>
      </c>
      <c r="I1593" s="25">
        <v>1592</v>
      </c>
      <c r="J1593" s="26">
        <v>3.40109194499E-2</v>
      </c>
      <c r="K1593" s="25">
        <v>1592</v>
      </c>
      <c r="L1593" s="26">
        <v>717434.06569399999</v>
      </c>
      <c r="M1593" s="25">
        <v>1592</v>
      </c>
      <c r="N1593" s="26">
        <v>52.041389379800002</v>
      </c>
      <c r="O1593" s="25">
        <v>1592</v>
      </c>
      <c r="P1593" s="26">
        <v>1.7601122687099999E-2</v>
      </c>
      <c r="Q1593" s="25">
        <v>1592</v>
      </c>
      <c r="R1593" s="32">
        <v>0.46617560613100001</v>
      </c>
      <c r="S1593" s="28">
        <v>1592</v>
      </c>
      <c r="T1593" s="35">
        <v>0.74356120968600004</v>
      </c>
      <c r="U1593" s="25">
        <v>1592</v>
      </c>
      <c r="V1593" s="26">
        <v>37.604251459499999</v>
      </c>
      <c r="W1593" s="25">
        <v>1592</v>
      </c>
      <c r="X1593" s="26">
        <v>4.4134451931400003</v>
      </c>
      <c r="Y1593" s="25">
        <v>1592</v>
      </c>
      <c r="Z1593" s="26">
        <v>1.36603775127E-2</v>
      </c>
      <c r="AA1593" s="25">
        <v>1592</v>
      </c>
      <c r="AB1593" s="26">
        <v>14.052867618600001</v>
      </c>
      <c r="AC1593" s="25">
        <v>1592</v>
      </c>
      <c r="AD1593" s="26">
        <v>0.27381361778500002</v>
      </c>
      <c r="AE1593" s="25">
        <v>1592</v>
      </c>
      <c r="AF1593" s="26">
        <v>717434.06569399999</v>
      </c>
      <c r="AG1593" s="25">
        <v>1592</v>
      </c>
      <c r="AH1593" s="26">
        <v>2.1664332328000002</v>
      </c>
      <c r="AI1593" s="25">
        <v>1592</v>
      </c>
      <c r="AJ1593" s="26">
        <v>58.454582796099999</v>
      </c>
      <c r="AK1593" s="25">
        <v>1592</v>
      </c>
      <c r="AL1593" s="26">
        <v>4.7069643552000003E-2</v>
      </c>
      <c r="AM1593" s="25">
        <v>1592</v>
      </c>
      <c r="AN1593" s="26">
        <v>0.78771723690600004</v>
      </c>
      <c r="AO1593" s="25">
        <v>1592</v>
      </c>
      <c r="AP1593" s="26">
        <v>0.78439735131300004</v>
      </c>
      <c r="AQ1593" s="25">
        <v>1592</v>
      </c>
      <c r="AR1593" s="26">
        <v>355.47820128799998</v>
      </c>
      <c r="AS1593" s="25">
        <v>1592</v>
      </c>
      <c r="AT1593" s="26">
        <v>4.9666967895900003</v>
      </c>
      <c r="AU1593" s="25">
        <v>1592</v>
      </c>
      <c r="AV1593" s="26">
        <v>8260.3072150299995</v>
      </c>
      <c r="AW1593" s="25">
        <v>1592</v>
      </c>
      <c r="AX1593" s="26">
        <v>2.1664332328000002</v>
      </c>
      <c r="AY1593" s="25">
        <v>1592</v>
      </c>
      <c r="AZ1593" s="26">
        <v>58.538063684400001</v>
      </c>
      <c r="BA1593" s="25">
        <v>1592</v>
      </c>
      <c r="BB1593" s="26">
        <v>3.8573445303400002E-3</v>
      </c>
      <c r="BC1593" s="25">
        <v>1592</v>
      </c>
      <c r="BD1593" s="26">
        <v>2.9149280793099999E-2</v>
      </c>
      <c r="BE1593" s="25">
        <v>1592</v>
      </c>
      <c r="BF1593" s="26">
        <v>0.96699337467699997</v>
      </c>
      <c r="BG1593" s="25">
        <v>1592</v>
      </c>
      <c r="BH1593" s="26">
        <v>40.008828309400002</v>
      </c>
      <c r="BI1593" s="25">
        <v>1592</v>
      </c>
      <c r="BJ1593" s="26">
        <v>1876.8201693599999</v>
      </c>
      <c r="CB1593" s="37"/>
      <c r="CD1593" s="37"/>
      <c r="CE1593" s="37"/>
    </row>
    <row r="1594" spans="1:83" x14ac:dyDescent="0.3">
      <c r="A1594" s="25">
        <v>1593</v>
      </c>
      <c r="B1594" s="26">
        <v>4945.5993009699996</v>
      </c>
      <c r="C1594" s="25">
        <v>1593</v>
      </c>
      <c r="D1594" s="26">
        <v>1.54064953215</v>
      </c>
      <c r="E1594" s="25">
        <v>1593</v>
      </c>
      <c r="F1594" s="26">
        <v>77.525432736100001</v>
      </c>
      <c r="G1594" s="25">
        <v>1593</v>
      </c>
      <c r="H1594" s="26">
        <v>7.0002687106200001E-2</v>
      </c>
      <c r="I1594" s="25">
        <v>1593</v>
      </c>
      <c r="J1594" s="26">
        <v>9.2954553969000001E-2</v>
      </c>
      <c r="K1594" s="25">
        <v>1593</v>
      </c>
      <c r="L1594" s="26">
        <v>747471.91446</v>
      </c>
      <c r="M1594" s="25">
        <v>1593</v>
      </c>
      <c r="N1594" s="26">
        <v>45.7079445894</v>
      </c>
      <c r="O1594" s="25">
        <v>1593</v>
      </c>
      <c r="P1594" s="26">
        <v>1.26138400581E-2</v>
      </c>
      <c r="Q1594" s="25">
        <v>1593</v>
      </c>
      <c r="R1594" s="32">
        <v>0.62259423671799996</v>
      </c>
      <c r="S1594" s="28">
        <v>1593</v>
      </c>
      <c r="T1594" s="35">
        <v>0.60412686403299998</v>
      </c>
      <c r="U1594" s="25">
        <v>1593</v>
      </c>
      <c r="V1594" s="26">
        <v>40.3669255183</v>
      </c>
      <c r="W1594" s="25">
        <v>1593</v>
      </c>
      <c r="X1594" s="26">
        <v>2.2932271795900001</v>
      </c>
      <c r="Y1594" s="25">
        <v>1593</v>
      </c>
      <c r="Z1594" s="26">
        <v>2.27644448709E-2</v>
      </c>
      <c r="AA1594" s="25">
        <v>1593</v>
      </c>
      <c r="AB1594" s="26">
        <v>8.2901703604799994</v>
      </c>
      <c r="AC1594" s="25">
        <v>1593</v>
      </c>
      <c r="AD1594" s="26">
        <v>0.29504925608100002</v>
      </c>
      <c r="AE1594" s="25">
        <v>1593</v>
      </c>
      <c r="AF1594" s="26">
        <v>747471.91446</v>
      </c>
      <c r="AG1594" s="25">
        <v>1593</v>
      </c>
      <c r="AH1594" s="26">
        <v>1.4682145735000001</v>
      </c>
      <c r="AI1594" s="25">
        <v>1593</v>
      </c>
      <c r="AJ1594" s="26">
        <v>69.845004701799994</v>
      </c>
      <c r="AK1594" s="25">
        <v>1593</v>
      </c>
      <c r="AL1594" s="26">
        <v>3.7040564877599998E-2</v>
      </c>
      <c r="AM1594" s="25">
        <v>1593</v>
      </c>
      <c r="AN1594" s="26">
        <v>0.89506835418300001</v>
      </c>
      <c r="AO1594" s="25">
        <v>1593</v>
      </c>
      <c r="AP1594" s="26">
        <v>0.83125388797199995</v>
      </c>
      <c r="AQ1594" s="25">
        <v>1593</v>
      </c>
      <c r="AR1594" s="26">
        <v>87.644683639899995</v>
      </c>
      <c r="AS1594" s="25">
        <v>1593</v>
      </c>
      <c r="AT1594" s="26">
        <v>3.3462657962</v>
      </c>
      <c r="AU1594" s="25">
        <v>1593</v>
      </c>
      <c r="AV1594" s="26">
        <v>4535.6448977999999</v>
      </c>
      <c r="AW1594" s="25">
        <v>1593</v>
      </c>
      <c r="AX1594" s="26">
        <v>1.4682145735000001</v>
      </c>
      <c r="AY1594" s="25">
        <v>1593</v>
      </c>
      <c r="AZ1594" s="26">
        <v>71.813259166700007</v>
      </c>
      <c r="BA1594" s="25">
        <v>1593</v>
      </c>
      <c r="BB1594" s="26">
        <v>2.7400778110099999E-2</v>
      </c>
      <c r="BC1594" s="25">
        <v>1593</v>
      </c>
      <c r="BD1594" s="26">
        <v>5.9900327534099997E-2</v>
      </c>
      <c r="BE1594" s="25">
        <v>1593</v>
      </c>
      <c r="BF1594" s="26">
        <v>0.91269889435600005</v>
      </c>
      <c r="BG1594" s="25">
        <v>1593</v>
      </c>
      <c r="BH1594" s="26">
        <v>41.195442786999998</v>
      </c>
      <c r="BI1594" s="25">
        <v>1593</v>
      </c>
      <c r="BJ1594" s="26">
        <v>534.40628912</v>
      </c>
      <c r="CB1594" s="37"/>
      <c r="CD1594" s="37"/>
      <c r="CE1594" s="37"/>
    </row>
    <row r="1595" spans="1:83" x14ac:dyDescent="0.3">
      <c r="A1595" s="25">
        <v>1594</v>
      </c>
      <c r="B1595" s="26">
        <v>4776.2904032699998</v>
      </c>
      <c r="C1595" s="25">
        <v>1594</v>
      </c>
      <c r="D1595" s="26">
        <v>1.40710674411</v>
      </c>
      <c r="E1595" s="25">
        <v>1594</v>
      </c>
      <c r="F1595" s="26">
        <v>75.980837950199998</v>
      </c>
      <c r="G1595" s="25">
        <v>1594</v>
      </c>
      <c r="H1595" s="26">
        <v>5.7171694697899997E-2</v>
      </c>
      <c r="I1595" s="25">
        <v>1594</v>
      </c>
      <c r="J1595" s="26">
        <v>0.128767597214</v>
      </c>
      <c r="K1595" s="25">
        <v>1594</v>
      </c>
      <c r="L1595" s="26">
        <v>527032.27607899997</v>
      </c>
      <c r="M1595" s="25">
        <v>1594</v>
      </c>
      <c r="N1595" s="26">
        <v>47.656444600999997</v>
      </c>
      <c r="O1595" s="25">
        <v>1594</v>
      </c>
      <c r="P1595" s="26">
        <v>1.2532186021400001E-2</v>
      </c>
      <c r="Q1595" s="25">
        <v>1594</v>
      </c>
      <c r="R1595" s="32">
        <v>0.71831173295799999</v>
      </c>
      <c r="S1595" s="28">
        <v>1594</v>
      </c>
      <c r="T1595" s="35">
        <v>0.56914017154499996</v>
      </c>
      <c r="U1595" s="25">
        <v>1594</v>
      </c>
      <c r="V1595" s="26">
        <v>40.824467306400003</v>
      </c>
      <c r="W1595" s="25">
        <v>1594</v>
      </c>
      <c r="X1595" s="26">
        <v>5.0058957872500001</v>
      </c>
      <c r="Y1595" s="25">
        <v>1594</v>
      </c>
      <c r="Z1595" s="26">
        <v>7.0386682093500005E-2</v>
      </c>
      <c r="AA1595" s="25">
        <v>1594</v>
      </c>
      <c r="AB1595" s="26">
        <v>6.7246986323</v>
      </c>
      <c r="AC1595" s="25">
        <v>1594</v>
      </c>
      <c r="AD1595" s="26">
        <v>0.27622696576599998</v>
      </c>
      <c r="AE1595" s="25">
        <v>1594</v>
      </c>
      <c r="AF1595" s="26">
        <v>527032.27607899997</v>
      </c>
      <c r="AG1595" s="25">
        <v>1594</v>
      </c>
      <c r="AH1595" s="26">
        <v>1.28801415258</v>
      </c>
      <c r="AI1595" s="25">
        <v>1594</v>
      </c>
      <c r="AJ1595" s="26">
        <v>65.344264710800005</v>
      </c>
      <c r="AK1595" s="25">
        <v>1594</v>
      </c>
      <c r="AL1595" s="26">
        <v>5.4203291685400001E-2</v>
      </c>
      <c r="AM1595" s="25">
        <v>1594</v>
      </c>
      <c r="AN1595" s="26">
        <v>0.97993541443400001</v>
      </c>
      <c r="AO1595" s="25">
        <v>1594</v>
      </c>
      <c r="AP1595" s="26">
        <v>1.0480549541899999</v>
      </c>
      <c r="AQ1595" s="25">
        <v>1594</v>
      </c>
      <c r="AR1595" s="26">
        <v>327.24000185900002</v>
      </c>
      <c r="AS1595" s="25">
        <v>1594</v>
      </c>
      <c r="AT1595" s="26">
        <v>1.5892600532300001</v>
      </c>
      <c r="AU1595" s="25">
        <v>1594</v>
      </c>
      <c r="AV1595" s="26">
        <v>4342.0786956700003</v>
      </c>
      <c r="AW1595" s="25">
        <v>1594</v>
      </c>
      <c r="AX1595" s="26">
        <v>1.28801415258</v>
      </c>
      <c r="AY1595" s="25">
        <v>1594</v>
      </c>
      <c r="AZ1595" s="26">
        <v>70.467657624599994</v>
      </c>
      <c r="BA1595" s="25">
        <v>1594</v>
      </c>
      <c r="BB1595" s="26">
        <v>2.60756385756E-2</v>
      </c>
      <c r="BC1595" s="25">
        <v>1594</v>
      </c>
      <c r="BD1595" s="26">
        <v>7.8456862966599997E-2</v>
      </c>
      <c r="BE1595" s="25">
        <v>1594</v>
      </c>
      <c r="BF1595" s="26">
        <v>0.895467498458</v>
      </c>
      <c r="BG1595" s="25">
        <v>1594</v>
      </c>
      <c r="BH1595" s="26">
        <v>41.253962612599999</v>
      </c>
      <c r="BI1595" s="25">
        <v>1594</v>
      </c>
      <c r="BJ1595" s="26">
        <v>295.62708136399999</v>
      </c>
      <c r="CB1595" s="37"/>
      <c r="CD1595" s="37"/>
      <c r="CE1595" s="37"/>
    </row>
    <row r="1596" spans="1:83" x14ac:dyDescent="0.3">
      <c r="A1596" s="25">
        <v>1595</v>
      </c>
      <c r="B1596" s="26">
        <v>3864.1419529300001</v>
      </c>
      <c r="C1596" s="25">
        <v>1595</v>
      </c>
      <c r="D1596" s="26">
        <v>1.66042044794</v>
      </c>
      <c r="E1596" s="25">
        <v>1595</v>
      </c>
      <c r="F1596" s="26">
        <v>37.310725512099999</v>
      </c>
      <c r="G1596" s="25">
        <v>1595</v>
      </c>
      <c r="H1596" s="26">
        <v>0.14313174056799999</v>
      </c>
      <c r="I1596" s="25">
        <v>1595</v>
      </c>
      <c r="J1596" s="26">
        <v>1.3119185319E-2</v>
      </c>
      <c r="K1596" s="25">
        <v>1595</v>
      </c>
      <c r="L1596" s="26">
        <v>725123.57119799999</v>
      </c>
      <c r="M1596" s="25">
        <v>1595</v>
      </c>
      <c r="N1596" s="26">
        <v>62.334301854000003</v>
      </c>
      <c r="O1596" s="25">
        <v>1595</v>
      </c>
      <c r="P1596" s="26">
        <v>1.51217875262E-2</v>
      </c>
      <c r="Q1596" s="25">
        <v>1595</v>
      </c>
      <c r="R1596" s="32">
        <v>0.37250115835800002</v>
      </c>
      <c r="S1596" s="28">
        <v>1595</v>
      </c>
      <c r="T1596" s="35">
        <v>0.37325948006199999</v>
      </c>
      <c r="U1596" s="25">
        <v>1595</v>
      </c>
      <c r="V1596" s="26">
        <v>29.883716704699999</v>
      </c>
      <c r="W1596" s="25">
        <v>1595</v>
      </c>
      <c r="X1596" s="26">
        <v>4.0960221539499999</v>
      </c>
      <c r="Y1596" s="25">
        <v>1595</v>
      </c>
      <c r="Z1596" s="26">
        <v>2.3889012764799999E-2</v>
      </c>
      <c r="AA1596" s="25">
        <v>1595</v>
      </c>
      <c r="AB1596" s="26">
        <v>11.8897677209</v>
      </c>
      <c r="AC1596" s="25">
        <v>1595</v>
      </c>
      <c r="AD1596" s="26">
        <v>0.44843222665400001</v>
      </c>
      <c r="AE1596" s="25">
        <v>1595</v>
      </c>
      <c r="AF1596" s="26">
        <v>725123.57119799999</v>
      </c>
      <c r="AG1596" s="25">
        <v>1595</v>
      </c>
      <c r="AH1596" s="26">
        <v>1.5502164148299999</v>
      </c>
      <c r="AI1596" s="25">
        <v>1595</v>
      </c>
      <c r="AJ1596" s="26">
        <v>80.847739990099996</v>
      </c>
      <c r="AK1596" s="25">
        <v>1595</v>
      </c>
      <c r="AL1596" s="26">
        <v>4.9316279049099999E-2</v>
      </c>
      <c r="AM1596" s="25">
        <v>1595</v>
      </c>
      <c r="AN1596" s="26">
        <v>1.02539112454</v>
      </c>
      <c r="AO1596" s="25">
        <v>1595</v>
      </c>
      <c r="AP1596" s="26">
        <v>0.25849386567900001</v>
      </c>
      <c r="AQ1596" s="25">
        <v>1595</v>
      </c>
      <c r="AR1596" s="26">
        <v>152.99316998699999</v>
      </c>
      <c r="AS1596" s="25">
        <v>1595</v>
      </c>
      <c r="AT1596" s="26">
        <v>5.9330319152</v>
      </c>
      <c r="AU1596" s="25">
        <v>1595</v>
      </c>
      <c r="AV1596" s="26">
        <v>3424.3448375900002</v>
      </c>
      <c r="AW1596" s="25">
        <v>1595</v>
      </c>
      <c r="AX1596" s="26">
        <v>1.5502164148299999</v>
      </c>
      <c r="AY1596" s="25">
        <v>1595</v>
      </c>
      <c r="AZ1596" s="26">
        <v>81.206552673299996</v>
      </c>
      <c r="BA1596" s="25">
        <v>1595</v>
      </c>
      <c r="BB1596" s="26">
        <v>1.60206493335E-2</v>
      </c>
      <c r="BC1596" s="25">
        <v>1595</v>
      </c>
      <c r="BD1596" s="26">
        <v>3.1865486654799997E-2</v>
      </c>
      <c r="BE1596" s="25">
        <v>1595</v>
      </c>
      <c r="BF1596" s="26">
        <v>0.95211386401200004</v>
      </c>
      <c r="BG1596" s="25">
        <v>1595</v>
      </c>
      <c r="BH1596" s="26">
        <v>31.6945339088</v>
      </c>
      <c r="BI1596" s="25">
        <v>1595</v>
      </c>
      <c r="BJ1596" s="26">
        <v>497.693158848</v>
      </c>
      <c r="CB1596" s="37"/>
      <c r="CD1596" s="37"/>
      <c r="CE1596" s="37"/>
    </row>
    <row r="1597" spans="1:83" x14ac:dyDescent="0.3">
      <c r="A1597" s="25">
        <v>1596</v>
      </c>
      <c r="B1597" s="26">
        <v>7527.9586383599999</v>
      </c>
      <c r="C1597" s="25">
        <v>1596</v>
      </c>
      <c r="D1597" s="26">
        <v>2.2285568251200001</v>
      </c>
      <c r="E1597" s="25">
        <v>1596</v>
      </c>
      <c r="F1597" s="26">
        <v>69.396218790999995</v>
      </c>
      <c r="G1597" s="25">
        <v>1596</v>
      </c>
      <c r="H1597" s="26">
        <v>9.0311470253299997E-2</v>
      </c>
      <c r="I1597" s="25">
        <v>1596</v>
      </c>
      <c r="J1597" s="26">
        <v>3.1218000875900001E-2</v>
      </c>
      <c r="K1597" s="25">
        <v>1596</v>
      </c>
      <c r="L1597" s="26">
        <v>509291.59587800002</v>
      </c>
      <c r="M1597" s="25">
        <v>1596</v>
      </c>
      <c r="N1597" s="26">
        <v>75.512031211299998</v>
      </c>
      <c r="O1597" s="25">
        <v>1596</v>
      </c>
      <c r="P1597" s="26">
        <v>1.4712821532799999E-2</v>
      </c>
      <c r="Q1597" s="25">
        <v>1596</v>
      </c>
      <c r="R1597" s="32">
        <v>0.38015594309599998</v>
      </c>
      <c r="S1597" s="28">
        <v>1596</v>
      </c>
      <c r="T1597" s="35">
        <v>0.59473175680699997</v>
      </c>
      <c r="U1597" s="25">
        <v>1596</v>
      </c>
      <c r="V1597" s="26">
        <v>31.7353877615</v>
      </c>
      <c r="W1597" s="25">
        <v>1596</v>
      </c>
      <c r="X1597" s="26">
        <v>5.5163946250000002</v>
      </c>
      <c r="Y1597" s="25">
        <v>1596</v>
      </c>
      <c r="Z1597" s="26">
        <v>7.6053431519600007E-2</v>
      </c>
      <c r="AA1597" s="25">
        <v>1596</v>
      </c>
      <c r="AB1597" s="26">
        <v>8.6592053989599993</v>
      </c>
      <c r="AC1597" s="25">
        <v>1596</v>
      </c>
      <c r="AD1597" s="26">
        <v>0.22264235777300001</v>
      </c>
      <c r="AE1597" s="25">
        <v>1596</v>
      </c>
      <c r="AF1597" s="26">
        <v>509291.59587800002</v>
      </c>
      <c r="AG1597" s="25">
        <v>1596</v>
      </c>
      <c r="AH1597" s="26">
        <v>2.09835515831</v>
      </c>
      <c r="AI1597" s="25">
        <v>1596</v>
      </c>
      <c r="AJ1597" s="26">
        <v>59.811867466099997</v>
      </c>
      <c r="AK1597" s="25">
        <v>1596</v>
      </c>
      <c r="AL1597" s="26">
        <v>6.3565491849600003E-2</v>
      </c>
      <c r="AM1597" s="25">
        <v>1596</v>
      </c>
      <c r="AN1597" s="26">
        <v>1.26694670209</v>
      </c>
      <c r="AO1597" s="25">
        <v>1596</v>
      </c>
      <c r="AP1597" s="26">
        <v>0.55636000920399997</v>
      </c>
      <c r="AQ1597" s="25">
        <v>1596</v>
      </c>
      <c r="AR1597" s="26">
        <v>869.98502407599995</v>
      </c>
      <c r="AS1597" s="25">
        <v>1596</v>
      </c>
      <c r="AT1597" s="26">
        <v>1.20904675011</v>
      </c>
      <c r="AU1597" s="25">
        <v>1596</v>
      </c>
      <c r="AV1597" s="26">
        <v>7046.1054572200001</v>
      </c>
      <c r="AW1597" s="25">
        <v>1596</v>
      </c>
      <c r="AX1597" s="26">
        <v>2.09835515831</v>
      </c>
      <c r="AY1597" s="25">
        <v>1596</v>
      </c>
      <c r="AZ1597" s="26">
        <v>67.960238236199999</v>
      </c>
      <c r="BA1597" s="25">
        <v>1596</v>
      </c>
      <c r="BB1597" s="26">
        <v>2.885930087E-2</v>
      </c>
      <c r="BC1597" s="25">
        <v>1596</v>
      </c>
      <c r="BD1597" s="26">
        <v>3.2595307422699997E-2</v>
      </c>
      <c r="BE1597" s="25">
        <v>1596</v>
      </c>
      <c r="BF1597" s="26">
        <v>0.93854539170700002</v>
      </c>
      <c r="BG1597" s="25">
        <v>1596</v>
      </c>
      <c r="BH1597" s="26">
        <v>32.204225053999998</v>
      </c>
      <c r="BI1597" s="25">
        <v>1596</v>
      </c>
      <c r="BJ1597" s="26">
        <v>660.06660863399998</v>
      </c>
      <c r="CB1597" s="37"/>
      <c r="CD1597" s="37"/>
      <c r="CE1597" s="37"/>
    </row>
    <row r="1598" spans="1:83" x14ac:dyDescent="0.3">
      <c r="A1598" s="25">
        <v>1597</v>
      </c>
      <c r="B1598" s="26">
        <v>3905.6868460400001</v>
      </c>
      <c r="C1598" s="25">
        <v>1597</v>
      </c>
      <c r="D1598" s="26">
        <v>2.1111043237099998</v>
      </c>
      <c r="E1598" s="25">
        <v>1597</v>
      </c>
      <c r="F1598" s="26">
        <v>62.077793393100002</v>
      </c>
      <c r="G1598" s="25">
        <v>1597</v>
      </c>
      <c r="H1598" s="26">
        <v>2.6463860837099999E-2</v>
      </c>
      <c r="I1598" s="25">
        <v>1597</v>
      </c>
      <c r="J1598" s="26">
        <v>0.15876033777599999</v>
      </c>
      <c r="K1598" s="25">
        <v>1597</v>
      </c>
      <c r="L1598" s="26">
        <v>400571.32090699999</v>
      </c>
      <c r="M1598" s="25">
        <v>1597</v>
      </c>
      <c r="N1598" s="26">
        <v>48.025469880800003</v>
      </c>
      <c r="O1598" s="25">
        <v>1597</v>
      </c>
      <c r="P1598" s="26">
        <v>1.6803316733E-2</v>
      </c>
      <c r="Q1598" s="25">
        <v>1597</v>
      </c>
      <c r="R1598" s="32">
        <v>0.51561475410000002</v>
      </c>
      <c r="S1598" s="28">
        <v>1597</v>
      </c>
      <c r="T1598" s="35">
        <v>0.74263004637399999</v>
      </c>
      <c r="U1598" s="25">
        <v>1597</v>
      </c>
      <c r="V1598" s="26">
        <v>40.681945114599998</v>
      </c>
      <c r="W1598" s="25">
        <v>1597</v>
      </c>
      <c r="X1598" s="26">
        <v>3.5967311447000001</v>
      </c>
      <c r="Y1598" s="25">
        <v>1597</v>
      </c>
      <c r="Z1598" s="26">
        <v>2.9772684691000001E-2</v>
      </c>
      <c r="AA1598" s="25">
        <v>1597</v>
      </c>
      <c r="AB1598" s="26">
        <v>8.76481232183</v>
      </c>
      <c r="AC1598" s="25">
        <v>1597</v>
      </c>
      <c r="AD1598" s="26">
        <v>0.236017689143</v>
      </c>
      <c r="AE1598" s="25">
        <v>1597</v>
      </c>
      <c r="AF1598" s="26">
        <v>400571.32090699999</v>
      </c>
      <c r="AG1598" s="25">
        <v>1597</v>
      </c>
      <c r="AH1598" s="26">
        <v>2.01296651493</v>
      </c>
      <c r="AI1598" s="25">
        <v>1597</v>
      </c>
      <c r="AJ1598" s="26">
        <v>68.207943852900002</v>
      </c>
      <c r="AK1598" s="25">
        <v>1597</v>
      </c>
      <c r="AL1598" s="26">
        <v>9.0213417342599994E-2</v>
      </c>
      <c r="AM1598" s="25">
        <v>1597</v>
      </c>
      <c r="AN1598" s="26">
        <v>0.661405166978</v>
      </c>
      <c r="AO1598" s="25">
        <v>1597</v>
      </c>
      <c r="AP1598" s="26">
        <v>1.38304390982</v>
      </c>
      <c r="AQ1598" s="25">
        <v>1597</v>
      </c>
      <c r="AR1598" s="26">
        <v>287.32437713600001</v>
      </c>
      <c r="AS1598" s="25">
        <v>1597</v>
      </c>
      <c r="AT1598" s="26">
        <v>2.22457733777</v>
      </c>
      <c r="AU1598" s="25">
        <v>1597</v>
      </c>
      <c r="AV1598" s="26">
        <v>3531.9439986299999</v>
      </c>
      <c r="AW1598" s="25">
        <v>1597</v>
      </c>
      <c r="AX1598" s="26">
        <v>2.01296651493</v>
      </c>
      <c r="AY1598" s="25">
        <v>1597</v>
      </c>
      <c r="AZ1598" s="26">
        <v>70.196766266300003</v>
      </c>
      <c r="BA1598" s="25">
        <v>1597</v>
      </c>
      <c r="BB1598" s="26">
        <v>4.4038393422600004E-3</v>
      </c>
      <c r="BC1598" s="25">
        <v>1597</v>
      </c>
      <c r="BD1598" s="26">
        <v>9.4602506403799996E-2</v>
      </c>
      <c r="BE1598" s="25">
        <v>1597</v>
      </c>
      <c r="BF1598" s="26">
        <v>0.90099365425400002</v>
      </c>
      <c r="BG1598" s="25">
        <v>1597</v>
      </c>
      <c r="BH1598" s="26">
        <v>41.409474941500001</v>
      </c>
      <c r="BI1598" s="25">
        <v>1597</v>
      </c>
      <c r="BJ1598" s="26">
        <v>854.07621533099996</v>
      </c>
      <c r="CB1598" s="37"/>
      <c r="CD1598" s="37"/>
      <c r="CE1598" s="37"/>
    </row>
    <row r="1599" spans="1:83" x14ac:dyDescent="0.3">
      <c r="A1599" s="25">
        <v>1598</v>
      </c>
      <c r="B1599" s="26">
        <v>11038.5128675</v>
      </c>
      <c r="C1599" s="25">
        <v>1598</v>
      </c>
      <c r="D1599" s="26">
        <v>1.2390419825100001</v>
      </c>
      <c r="E1599" s="25">
        <v>1598</v>
      </c>
      <c r="F1599" s="26">
        <v>55.133331431800002</v>
      </c>
      <c r="G1599" s="25">
        <v>1598</v>
      </c>
      <c r="H1599" s="26">
        <v>9.8553953941799999E-2</v>
      </c>
      <c r="I1599" s="25">
        <v>1598</v>
      </c>
      <c r="J1599" s="26">
        <v>0.14337235916499999</v>
      </c>
      <c r="K1599" s="25">
        <v>1598</v>
      </c>
      <c r="L1599" s="26">
        <v>676764.12885800004</v>
      </c>
      <c r="M1599" s="25">
        <v>1598</v>
      </c>
      <c r="N1599" s="26">
        <v>40.651015038600001</v>
      </c>
      <c r="O1599" s="25">
        <v>1598</v>
      </c>
      <c r="P1599" s="26">
        <v>1.5784906538699999E-2</v>
      </c>
      <c r="Q1599" s="25">
        <v>1598</v>
      </c>
      <c r="R1599" s="32">
        <v>0.485317776521</v>
      </c>
      <c r="S1599" s="28">
        <v>1598</v>
      </c>
      <c r="T1599" s="35">
        <v>0.322246790437</v>
      </c>
      <c r="U1599" s="25">
        <v>1598</v>
      </c>
      <c r="V1599" s="26">
        <v>40.878972350200002</v>
      </c>
      <c r="W1599" s="25">
        <v>1598</v>
      </c>
      <c r="X1599" s="26">
        <v>2.8606315786700001</v>
      </c>
      <c r="Y1599" s="25">
        <v>1598</v>
      </c>
      <c r="Z1599" s="26">
        <v>6.8119134809099993E-2</v>
      </c>
      <c r="AA1599" s="25">
        <v>1598</v>
      </c>
      <c r="AB1599" s="26">
        <v>8.6020387289000002</v>
      </c>
      <c r="AC1599" s="25">
        <v>1598</v>
      </c>
      <c r="AD1599" s="26">
        <v>0.25886077738399998</v>
      </c>
      <c r="AE1599" s="25">
        <v>1598</v>
      </c>
      <c r="AF1599" s="26">
        <v>676764.12885800004</v>
      </c>
      <c r="AG1599" s="25">
        <v>1598</v>
      </c>
      <c r="AH1599" s="26">
        <v>1.1621571039800001</v>
      </c>
      <c r="AI1599" s="25">
        <v>1598</v>
      </c>
      <c r="AJ1599" s="26">
        <v>76.152849625599998</v>
      </c>
      <c r="AK1599" s="25">
        <v>1598</v>
      </c>
      <c r="AL1599" s="26">
        <v>9.7699782171000005E-2</v>
      </c>
      <c r="AM1599" s="25">
        <v>1598</v>
      </c>
      <c r="AN1599" s="26">
        <v>1.12411740178</v>
      </c>
      <c r="AO1599" s="25">
        <v>1598</v>
      </c>
      <c r="AP1599" s="26">
        <v>0.94725159309499996</v>
      </c>
      <c r="AQ1599" s="25">
        <v>1598</v>
      </c>
      <c r="AR1599" s="26">
        <v>332.76025407700001</v>
      </c>
      <c r="AS1599" s="25">
        <v>1598</v>
      </c>
      <c r="AT1599" s="26">
        <v>1.5663855521500001</v>
      </c>
      <c r="AU1599" s="25">
        <v>1598</v>
      </c>
      <c r="AV1599" s="26">
        <v>10072.341265900001</v>
      </c>
      <c r="AW1599" s="25">
        <v>1598</v>
      </c>
      <c r="AX1599" s="26">
        <v>1.1621571039800001</v>
      </c>
      <c r="AY1599" s="25">
        <v>1598</v>
      </c>
      <c r="AZ1599" s="26">
        <v>66.9440528234</v>
      </c>
      <c r="BA1599" s="25">
        <v>1598</v>
      </c>
      <c r="BB1599" s="26">
        <v>5.9582509322699997E-2</v>
      </c>
      <c r="BC1599" s="25">
        <v>1598</v>
      </c>
      <c r="BD1599" s="26">
        <v>0.109626920106</v>
      </c>
      <c r="BE1599" s="25">
        <v>1598</v>
      </c>
      <c r="BF1599" s="26">
        <v>0.83079057057100003</v>
      </c>
      <c r="BG1599" s="25">
        <v>1598</v>
      </c>
      <c r="BH1599" s="26">
        <v>41.286298818399999</v>
      </c>
      <c r="BI1599" s="25">
        <v>1598</v>
      </c>
      <c r="BJ1599" s="26">
        <v>543.56379577600001</v>
      </c>
      <c r="CB1599" s="37"/>
      <c r="CD1599" s="37"/>
      <c r="CE1599" s="37"/>
    </row>
    <row r="1600" spans="1:83" x14ac:dyDescent="0.3">
      <c r="A1600" s="25">
        <v>1599</v>
      </c>
      <c r="B1600" s="26">
        <v>4438.8782439899996</v>
      </c>
      <c r="C1600" s="25">
        <v>1599</v>
      </c>
      <c r="D1600" s="26">
        <v>1.4123638966500001</v>
      </c>
      <c r="E1600" s="25">
        <v>1599</v>
      </c>
      <c r="F1600" s="26">
        <v>41.653199323899997</v>
      </c>
      <c r="G1600" s="25">
        <v>1599</v>
      </c>
      <c r="H1600" s="26">
        <v>0.194492959292</v>
      </c>
      <c r="I1600" s="25">
        <v>1599</v>
      </c>
      <c r="J1600" s="26">
        <v>0.15499088963300001</v>
      </c>
      <c r="K1600" s="25">
        <v>1599</v>
      </c>
      <c r="L1600" s="26">
        <v>759409.720997</v>
      </c>
      <c r="M1600" s="25">
        <v>1599</v>
      </c>
      <c r="N1600" s="26">
        <v>57.484053961299999</v>
      </c>
      <c r="O1600" s="25">
        <v>1599</v>
      </c>
      <c r="P1600" s="26">
        <v>1.83462303199E-2</v>
      </c>
      <c r="Q1600" s="25">
        <v>1599</v>
      </c>
      <c r="R1600" s="32">
        <v>0.33585771516000001</v>
      </c>
      <c r="S1600" s="28">
        <v>1599</v>
      </c>
      <c r="T1600" s="35">
        <v>0.30080027876299997</v>
      </c>
      <c r="U1600" s="25">
        <v>1599</v>
      </c>
      <c r="V1600" s="26">
        <v>31.139251677099999</v>
      </c>
      <c r="W1600" s="25">
        <v>1599</v>
      </c>
      <c r="X1600" s="26">
        <v>1.03733187429</v>
      </c>
      <c r="Y1600" s="25">
        <v>1599</v>
      </c>
      <c r="Z1600" s="26">
        <v>1.4854528186899999E-2</v>
      </c>
      <c r="AA1600" s="25">
        <v>1599</v>
      </c>
      <c r="AB1600" s="26">
        <v>8.9895302927999996</v>
      </c>
      <c r="AC1600" s="25">
        <v>1599</v>
      </c>
      <c r="AD1600" s="26">
        <v>0.39371144641200001</v>
      </c>
      <c r="AE1600" s="25">
        <v>1599</v>
      </c>
      <c r="AF1600" s="26">
        <v>759409.720997</v>
      </c>
      <c r="AG1600" s="25">
        <v>1599</v>
      </c>
      <c r="AH1600" s="26">
        <v>1.3614401545000001</v>
      </c>
      <c r="AI1600" s="25">
        <v>1599</v>
      </c>
      <c r="AJ1600" s="26">
        <v>100.56828045899999</v>
      </c>
      <c r="AK1600" s="25">
        <v>1599</v>
      </c>
      <c r="AL1600" s="26">
        <v>0.103507149167</v>
      </c>
      <c r="AM1600" s="25">
        <v>1599</v>
      </c>
      <c r="AN1600" s="26">
        <v>1.0001637183200001</v>
      </c>
      <c r="AO1600" s="25">
        <v>1599</v>
      </c>
      <c r="AP1600" s="26">
        <v>0.48733973564600003</v>
      </c>
      <c r="AQ1600" s="25">
        <v>1599</v>
      </c>
      <c r="AR1600" s="26">
        <v>18.406276766000001</v>
      </c>
      <c r="AS1600" s="25">
        <v>1599</v>
      </c>
      <c r="AT1600" s="26">
        <v>5.5151033918900003</v>
      </c>
      <c r="AU1600" s="25">
        <v>1599</v>
      </c>
      <c r="AV1600" s="26">
        <v>3663.3938713299999</v>
      </c>
      <c r="AW1600" s="25">
        <v>1599</v>
      </c>
      <c r="AX1600" s="26">
        <v>1.3614401545000001</v>
      </c>
      <c r="AY1600" s="25">
        <v>1599</v>
      </c>
      <c r="AZ1600" s="26">
        <v>82.302735960999996</v>
      </c>
      <c r="BA1600" s="25">
        <v>1599</v>
      </c>
      <c r="BB1600" s="26">
        <v>8.0302066829100002E-2</v>
      </c>
      <c r="BC1600" s="25">
        <v>1599</v>
      </c>
      <c r="BD1600" s="26">
        <v>0.13147747645899999</v>
      </c>
      <c r="BE1600" s="25">
        <v>1599</v>
      </c>
      <c r="BF1600" s="26">
        <v>0.78822045671200003</v>
      </c>
      <c r="BG1600" s="25">
        <v>1599</v>
      </c>
      <c r="BH1600" s="26">
        <v>32.967388852200003</v>
      </c>
      <c r="BI1600" s="25">
        <v>1599</v>
      </c>
      <c r="BJ1600" s="26">
        <v>380.22396849500001</v>
      </c>
      <c r="CB1600" s="37"/>
      <c r="CD1600" s="37"/>
      <c r="CE1600" s="37"/>
    </row>
    <row r="1601" spans="1:83" x14ac:dyDescent="0.3">
      <c r="A1601" s="25">
        <v>1600</v>
      </c>
      <c r="B1601" s="26">
        <v>3801.3137291799999</v>
      </c>
      <c r="C1601" s="25">
        <v>1600</v>
      </c>
      <c r="D1601" s="26">
        <v>2.0482974735099999</v>
      </c>
      <c r="E1601" s="25">
        <v>1600</v>
      </c>
      <c r="F1601" s="26">
        <v>70.386259211999999</v>
      </c>
      <c r="G1601" s="25">
        <v>1600</v>
      </c>
      <c r="H1601" s="26">
        <v>0.111630597165</v>
      </c>
      <c r="I1601" s="25">
        <v>1600</v>
      </c>
      <c r="J1601" s="26">
        <v>5.3839118266300001E-2</v>
      </c>
      <c r="K1601" s="25">
        <v>1600</v>
      </c>
      <c r="L1601" s="26">
        <v>654592.52295400004</v>
      </c>
      <c r="M1601" s="25">
        <v>1600</v>
      </c>
      <c r="N1601" s="26">
        <v>74.953699738500006</v>
      </c>
      <c r="O1601" s="25">
        <v>1600</v>
      </c>
      <c r="P1601" s="26">
        <v>1.1444078307700001E-2</v>
      </c>
      <c r="Q1601" s="25">
        <v>1600</v>
      </c>
      <c r="R1601" s="32">
        <v>0.72193101670799997</v>
      </c>
      <c r="S1601" s="28">
        <v>1600</v>
      </c>
      <c r="T1601" s="35">
        <v>0.615243735756</v>
      </c>
      <c r="U1601" s="25">
        <v>1600</v>
      </c>
      <c r="V1601" s="26">
        <v>40.984715057999999</v>
      </c>
      <c r="W1601" s="25">
        <v>1600</v>
      </c>
      <c r="X1601" s="26">
        <v>3.6050331174400001</v>
      </c>
      <c r="Y1601" s="25">
        <v>1600</v>
      </c>
      <c r="Z1601" s="26">
        <v>6.0116014201899999E-2</v>
      </c>
      <c r="AA1601" s="25">
        <v>1600</v>
      </c>
      <c r="AB1601" s="26">
        <v>10.8099740777</v>
      </c>
      <c r="AC1601" s="25">
        <v>1600</v>
      </c>
      <c r="AD1601" s="26">
        <v>0.33986855956899997</v>
      </c>
      <c r="AE1601" s="25">
        <v>1600</v>
      </c>
      <c r="AF1601" s="26">
        <v>654592.52295400004</v>
      </c>
      <c r="AG1601" s="25">
        <v>1600</v>
      </c>
      <c r="AH1601" s="26">
        <v>1.9488754076499999</v>
      </c>
      <c r="AI1601" s="25">
        <v>1600</v>
      </c>
      <c r="AJ1601" s="26">
        <v>78.377864800200001</v>
      </c>
      <c r="AK1601" s="25">
        <v>1600</v>
      </c>
      <c r="AL1601" s="26">
        <v>0.107229433485</v>
      </c>
      <c r="AM1601" s="25">
        <v>1600</v>
      </c>
      <c r="AN1601" s="26">
        <v>1.1640985989999999</v>
      </c>
      <c r="AO1601" s="25">
        <v>1600</v>
      </c>
      <c r="AP1601" s="26">
        <v>0.51130670405699996</v>
      </c>
      <c r="AQ1601" s="25">
        <v>1600</v>
      </c>
      <c r="AR1601" s="26">
        <v>390.57281494199998</v>
      </c>
      <c r="AS1601" s="25">
        <v>1600</v>
      </c>
      <c r="AT1601" s="26">
        <v>2.5340522946299999</v>
      </c>
      <c r="AU1601" s="25">
        <v>1600</v>
      </c>
      <c r="AV1601" s="26">
        <v>3454.5097851099999</v>
      </c>
      <c r="AW1601" s="25">
        <v>1600</v>
      </c>
      <c r="AX1601" s="26">
        <v>1.9488754076499999</v>
      </c>
      <c r="AY1601" s="25">
        <v>1600</v>
      </c>
      <c r="AZ1601" s="26">
        <v>81.932560767200002</v>
      </c>
      <c r="BA1601" s="25">
        <v>1600</v>
      </c>
      <c r="BB1601" s="26">
        <v>2.0901070057800002E-2</v>
      </c>
      <c r="BC1601" s="25">
        <v>1600</v>
      </c>
      <c r="BD1601" s="26">
        <v>6.0788771488900002E-2</v>
      </c>
      <c r="BE1601" s="25">
        <v>1600</v>
      </c>
      <c r="BF1601" s="26">
        <v>0.91831015845300001</v>
      </c>
      <c r="BG1601" s="25">
        <v>1600</v>
      </c>
      <c r="BH1601" s="26">
        <v>41.362505702999997</v>
      </c>
      <c r="BI1601" s="25">
        <v>1600</v>
      </c>
      <c r="BJ1601" s="26">
        <v>573.65753446500003</v>
      </c>
      <c r="CB1601" s="37"/>
      <c r="CD1601" s="37"/>
      <c r="CE1601" s="37"/>
    </row>
    <row r="1602" spans="1:83" x14ac:dyDescent="0.3">
      <c r="A1602" s="25">
        <v>1601</v>
      </c>
      <c r="B1602" s="26">
        <v>11539.771445</v>
      </c>
      <c r="C1602" s="25">
        <v>1601</v>
      </c>
      <c r="D1602" s="26">
        <v>2.1215967378</v>
      </c>
      <c r="E1602" s="25">
        <v>1601</v>
      </c>
      <c r="F1602" s="26">
        <v>38.405998161200003</v>
      </c>
      <c r="G1602" s="25">
        <v>1601</v>
      </c>
      <c r="H1602" s="26">
        <v>9.9206077111199997E-2</v>
      </c>
      <c r="I1602" s="25">
        <v>1601</v>
      </c>
      <c r="J1602" s="26">
        <v>0.124038323454</v>
      </c>
      <c r="K1602" s="25">
        <v>1601</v>
      </c>
      <c r="L1602" s="26">
        <v>426935.64062199998</v>
      </c>
      <c r="M1602" s="25">
        <v>1601</v>
      </c>
      <c r="N1602" s="26">
        <v>67.923926602400002</v>
      </c>
      <c r="O1602" s="25">
        <v>1601</v>
      </c>
      <c r="P1602" s="26">
        <v>1.8912596540699999E-2</v>
      </c>
      <c r="Q1602" s="25">
        <v>1601</v>
      </c>
      <c r="R1602" s="32">
        <v>0.76798085239199998</v>
      </c>
      <c r="S1602" s="28">
        <v>1601</v>
      </c>
      <c r="T1602" s="35">
        <v>0.74126215673499996</v>
      </c>
      <c r="U1602" s="25">
        <v>1601</v>
      </c>
      <c r="V1602" s="26">
        <v>36.189839496600001</v>
      </c>
      <c r="W1602" s="25">
        <v>1601</v>
      </c>
      <c r="X1602" s="26">
        <v>6.8978895622299996</v>
      </c>
      <c r="Y1602" s="25">
        <v>1601</v>
      </c>
      <c r="Z1602" s="26">
        <v>9.5677708521700003E-2</v>
      </c>
      <c r="AA1602" s="25">
        <v>1601</v>
      </c>
      <c r="AB1602" s="26">
        <v>6.6154572736399997</v>
      </c>
      <c r="AC1602" s="25">
        <v>1601</v>
      </c>
      <c r="AD1602" s="26">
        <v>0.41778412711899998</v>
      </c>
      <c r="AE1602" s="25">
        <v>1601</v>
      </c>
      <c r="AF1602" s="26">
        <v>426935.64062199998</v>
      </c>
      <c r="AG1602" s="25">
        <v>1601</v>
      </c>
      <c r="AH1602" s="26">
        <v>1.96944881534</v>
      </c>
      <c r="AI1602" s="25">
        <v>1601</v>
      </c>
      <c r="AJ1602" s="26">
        <v>75.306808708000005</v>
      </c>
      <c r="AK1602" s="25">
        <v>1601</v>
      </c>
      <c r="AL1602" s="26">
        <v>0.237154847073</v>
      </c>
      <c r="AM1602" s="25">
        <v>1601</v>
      </c>
      <c r="AN1602" s="26">
        <v>1.4202658054799999</v>
      </c>
      <c r="AO1602" s="25">
        <v>1601</v>
      </c>
      <c r="AP1602" s="26">
        <v>1.0402762694500001</v>
      </c>
      <c r="AQ1602" s="25">
        <v>1601</v>
      </c>
      <c r="AR1602" s="26">
        <v>270.315006342</v>
      </c>
      <c r="AS1602" s="25">
        <v>1601</v>
      </c>
      <c r="AT1602" s="26">
        <v>2.2300741038399998</v>
      </c>
      <c r="AU1602" s="25">
        <v>1601</v>
      </c>
      <c r="AV1602" s="26">
        <v>10947.277178799999</v>
      </c>
      <c r="AW1602" s="25">
        <v>1601</v>
      </c>
      <c r="AX1602" s="26">
        <v>1.96944881534</v>
      </c>
      <c r="AY1602" s="25">
        <v>1601</v>
      </c>
      <c r="AZ1602" s="26">
        <v>58.4939792451</v>
      </c>
      <c r="BA1602" s="25">
        <v>1601</v>
      </c>
      <c r="BB1602" s="26">
        <v>7.0625449034500007E-2</v>
      </c>
      <c r="BC1602" s="25">
        <v>1601</v>
      </c>
      <c r="BD1602" s="26">
        <v>0.110578978361</v>
      </c>
      <c r="BE1602" s="25">
        <v>1601</v>
      </c>
      <c r="BF1602" s="26">
        <v>0.81879557260400004</v>
      </c>
      <c r="BG1602" s="25">
        <v>1601</v>
      </c>
      <c r="BH1602" s="26">
        <v>36.967484065599997</v>
      </c>
      <c r="BI1602" s="25">
        <v>1601</v>
      </c>
      <c r="BJ1602" s="26">
        <v>130.37468763800001</v>
      </c>
      <c r="CB1602" s="37"/>
      <c r="CD1602" s="37"/>
      <c r="CE1602" s="37"/>
    </row>
    <row r="1603" spans="1:83" x14ac:dyDescent="0.3">
      <c r="A1603" s="25">
        <v>1602</v>
      </c>
      <c r="B1603" s="26">
        <v>9206.1509037899996</v>
      </c>
      <c r="C1603" s="25">
        <v>1602</v>
      </c>
      <c r="D1603" s="26">
        <v>1.49865118838</v>
      </c>
      <c r="E1603" s="25">
        <v>1602</v>
      </c>
      <c r="F1603" s="26">
        <v>63.161329887900003</v>
      </c>
      <c r="G1603" s="25">
        <v>1602</v>
      </c>
      <c r="H1603" s="26">
        <v>0.147387087877</v>
      </c>
      <c r="I1603" s="25">
        <v>1602</v>
      </c>
      <c r="J1603" s="26">
        <v>8.0853398460299999E-2</v>
      </c>
      <c r="K1603" s="25">
        <v>1602</v>
      </c>
      <c r="L1603" s="26">
        <v>430241.97378</v>
      </c>
      <c r="M1603" s="25">
        <v>1602</v>
      </c>
      <c r="N1603" s="26">
        <v>52.419885264599998</v>
      </c>
      <c r="O1603" s="25">
        <v>1602</v>
      </c>
      <c r="P1603" s="26">
        <v>1.08419486812E-2</v>
      </c>
      <c r="Q1603" s="25">
        <v>1602</v>
      </c>
      <c r="R1603" s="32">
        <v>0.59092270761999999</v>
      </c>
      <c r="S1603" s="28">
        <v>1602</v>
      </c>
      <c r="T1603" s="35">
        <v>0.83987591712099996</v>
      </c>
      <c r="U1603" s="25">
        <v>1602</v>
      </c>
      <c r="V1603" s="26">
        <v>42.944543876600001</v>
      </c>
      <c r="W1603" s="25">
        <v>1602</v>
      </c>
      <c r="X1603" s="26">
        <v>4.1134870183599999</v>
      </c>
      <c r="Y1603" s="25">
        <v>1602</v>
      </c>
      <c r="Z1603" s="26">
        <v>9.5798982654200004E-2</v>
      </c>
      <c r="AA1603" s="25">
        <v>1602</v>
      </c>
      <c r="AB1603" s="26">
        <v>11.7847534721</v>
      </c>
      <c r="AC1603" s="25">
        <v>1602</v>
      </c>
      <c r="AD1603" s="26">
        <v>0.18338885941300001</v>
      </c>
      <c r="AE1603" s="25">
        <v>1602</v>
      </c>
      <c r="AF1603" s="26">
        <v>430241.97378</v>
      </c>
      <c r="AG1603" s="25">
        <v>1602</v>
      </c>
      <c r="AH1603" s="26">
        <v>1.3960109628499999</v>
      </c>
      <c r="AI1603" s="25">
        <v>1602</v>
      </c>
      <c r="AJ1603" s="26">
        <v>59.9251566915</v>
      </c>
      <c r="AK1603" s="25">
        <v>1602</v>
      </c>
      <c r="AL1603" s="26">
        <v>0.33282719681799999</v>
      </c>
      <c r="AM1603" s="25">
        <v>1602</v>
      </c>
      <c r="AN1603" s="26">
        <v>1.88486241582</v>
      </c>
      <c r="AO1603" s="25">
        <v>1602</v>
      </c>
      <c r="AP1603" s="26">
        <v>1.1420805187400001</v>
      </c>
      <c r="AQ1603" s="25">
        <v>1602</v>
      </c>
      <c r="AR1603" s="26">
        <v>1732.44231182</v>
      </c>
      <c r="AS1603" s="25">
        <v>1602</v>
      </c>
      <c r="AT1603" s="26">
        <v>0.86419106077200003</v>
      </c>
      <c r="AU1603" s="25">
        <v>1602</v>
      </c>
      <c r="AV1603" s="26">
        <v>8242.3594881200006</v>
      </c>
      <c r="AW1603" s="25">
        <v>1602</v>
      </c>
      <c r="AX1603" s="26">
        <v>1.3960109628499999</v>
      </c>
      <c r="AY1603" s="25">
        <v>1602</v>
      </c>
      <c r="AZ1603" s="26">
        <v>64.538485748300005</v>
      </c>
      <c r="BA1603" s="25">
        <v>1602</v>
      </c>
      <c r="BB1603" s="26">
        <v>8.0271799661799995E-2</v>
      </c>
      <c r="BC1603" s="25">
        <v>1602</v>
      </c>
      <c r="BD1603" s="26">
        <v>5.77256931126E-2</v>
      </c>
      <c r="BE1603" s="25">
        <v>1602</v>
      </c>
      <c r="BF1603" s="26">
        <v>0.86200250722600003</v>
      </c>
      <c r="BG1603" s="25">
        <v>1602</v>
      </c>
      <c r="BH1603" s="26">
        <v>43.115786968800002</v>
      </c>
      <c r="BI1603" s="25">
        <v>1602</v>
      </c>
      <c r="BJ1603" s="26">
        <v>1399.3871486400001</v>
      </c>
      <c r="CB1603" s="37"/>
      <c r="CD1603" s="37"/>
      <c r="CE1603" s="37"/>
    </row>
    <row r="1604" spans="1:83" x14ac:dyDescent="0.3">
      <c r="A1604" s="25">
        <v>1603</v>
      </c>
      <c r="B1604" s="26">
        <v>3336.9394622599998</v>
      </c>
      <c r="C1604" s="25">
        <v>1603</v>
      </c>
      <c r="D1604" s="26">
        <v>2.01783351033</v>
      </c>
      <c r="E1604" s="25">
        <v>1603</v>
      </c>
      <c r="F1604" s="26">
        <v>51.8050424204</v>
      </c>
      <c r="G1604" s="25">
        <v>1603</v>
      </c>
      <c r="H1604" s="26">
        <v>1.73207589346E-2</v>
      </c>
      <c r="I1604" s="25">
        <v>1603</v>
      </c>
      <c r="J1604" s="26">
        <v>3.1133121567299998E-2</v>
      </c>
      <c r="K1604" s="25">
        <v>1603</v>
      </c>
      <c r="L1604" s="26">
        <v>746980.95985099999</v>
      </c>
      <c r="M1604" s="25">
        <v>1603</v>
      </c>
      <c r="N1604" s="26">
        <v>50.777369894899998</v>
      </c>
      <c r="O1604" s="25">
        <v>1603</v>
      </c>
      <c r="P1604" s="26">
        <v>1.1849498387600001E-2</v>
      </c>
      <c r="Q1604" s="25">
        <v>1603</v>
      </c>
      <c r="R1604" s="32">
        <v>0.81843397281100005</v>
      </c>
      <c r="S1604" s="28">
        <v>1603</v>
      </c>
      <c r="T1604" s="35">
        <v>0.77660278742400002</v>
      </c>
      <c r="U1604" s="25">
        <v>1603</v>
      </c>
      <c r="V1604" s="26">
        <v>40.480214887300001</v>
      </c>
      <c r="W1604" s="25">
        <v>1603</v>
      </c>
      <c r="X1604" s="26">
        <v>4.6713064968399998</v>
      </c>
      <c r="Y1604" s="25">
        <v>1603</v>
      </c>
      <c r="Z1604" s="26">
        <v>1.6142714101600002E-2</v>
      </c>
      <c r="AA1604" s="25">
        <v>1603</v>
      </c>
      <c r="AB1604" s="26">
        <v>14.818618046799999</v>
      </c>
      <c r="AC1604" s="25">
        <v>1603</v>
      </c>
      <c r="AD1604" s="26">
        <v>0.216837442933</v>
      </c>
      <c r="AE1604" s="25">
        <v>1603</v>
      </c>
      <c r="AF1604" s="26">
        <v>746980.95985099999</v>
      </c>
      <c r="AG1604" s="25">
        <v>1603</v>
      </c>
      <c r="AH1604" s="26">
        <v>1.8953208888899999</v>
      </c>
      <c r="AI1604" s="25">
        <v>1603</v>
      </c>
      <c r="AJ1604" s="26">
        <v>50.097622820399998</v>
      </c>
      <c r="AK1604" s="25">
        <v>1603</v>
      </c>
      <c r="AL1604" s="26">
        <v>3.5706677953599997E-2</v>
      </c>
      <c r="AM1604" s="25">
        <v>1603</v>
      </c>
      <c r="AN1604" s="26">
        <v>0.86619849296700002</v>
      </c>
      <c r="AO1604" s="25">
        <v>1603</v>
      </c>
      <c r="AP1604" s="26">
        <v>0.81141178950699999</v>
      </c>
      <c r="AQ1604" s="25">
        <v>1603</v>
      </c>
      <c r="AR1604" s="26">
        <v>752.71784758900003</v>
      </c>
      <c r="AS1604" s="25">
        <v>1603</v>
      </c>
      <c r="AT1604" s="26">
        <v>3.3090852339099999</v>
      </c>
      <c r="AU1604" s="25">
        <v>1603</v>
      </c>
      <c r="AV1604" s="26">
        <v>3239.6168955799999</v>
      </c>
      <c r="AW1604" s="25">
        <v>1603</v>
      </c>
      <c r="AX1604" s="26">
        <v>1.8953208888899999</v>
      </c>
      <c r="AY1604" s="25">
        <v>1603</v>
      </c>
      <c r="AZ1604" s="26">
        <v>51.2067971938</v>
      </c>
      <c r="BA1604" s="25">
        <v>1603</v>
      </c>
      <c r="BB1604" s="26">
        <v>1.3267858944899999E-3</v>
      </c>
      <c r="BC1604" s="25">
        <v>1603</v>
      </c>
      <c r="BD1604" s="26">
        <v>1.8541334731499999E-2</v>
      </c>
      <c r="BE1604" s="25">
        <v>1603</v>
      </c>
      <c r="BF1604" s="26">
        <v>0.98013187937400004</v>
      </c>
      <c r="BG1604" s="25">
        <v>1603</v>
      </c>
      <c r="BH1604" s="26">
        <v>41.164527740799997</v>
      </c>
      <c r="BI1604" s="25">
        <v>1603</v>
      </c>
      <c r="BJ1604" s="26">
        <v>3177.3673048599999</v>
      </c>
      <c r="CB1604" s="37"/>
      <c r="CD1604" s="37"/>
      <c r="CE1604" s="37"/>
    </row>
    <row r="1605" spans="1:83" x14ac:dyDescent="0.3">
      <c r="A1605" s="25">
        <v>1604</v>
      </c>
      <c r="B1605" s="26">
        <v>8016.9764188299996</v>
      </c>
      <c r="C1605" s="25">
        <v>1604</v>
      </c>
      <c r="D1605" s="26">
        <v>1.3943099589000001</v>
      </c>
      <c r="E1605" s="25">
        <v>1604</v>
      </c>
      <c r="F1605" s="26">
        <v>78.154253925800006</v>
      </c>
      <c r="G1605" s="25">
        <v>1604</v>
      </c>
      <c r="H1605" s="26">
        <v>9.2647688098400002E-2</v>
      </c>
      <c r="I1605" s="25">
        <v>1604</v>
      </c>
      <c r="J1605" s="26">
        <v>4.1641446159599999E-2</v>
      </c>
      <c r="K1605" s="25">
        <v>1604</v>
      </c>
      <c r="L1605" s="26">
        <v>607067.69302899996</v>
      </c>
      <c r="M1605" s="25">
        <v>1604</v>
      </c>
      <c r="N1605" s="26">
        <v>66.7619635888</v>
      </c>
      <c r="O1605" s="25">
        <v>1604</v>
      </c>
      <c r="P1605" s="26">
        <v>1.54363434742E-2</v>
      </c>
      <c r="Q1605" s="25">
        <v>1604</v>
      </c>
      <c r="R1605" s="32">
        <v>0.51338149234599995</v>
      </c>
      <c r="S1605" s="28">
        <v>1604</v>
      </c>
      <c r="T1605" s="35">
        <v>0.78298028379100004</v>
      </c>
      <c r="U1605" s="25">
        <v>1604</v>
      </c>
      <c r="V1605" s="26">
        <v>31.114645128300001</v>
      </c>
      <c r="W1605" s="25">
        <v>1604</v>
      </c>
      <c r="X1605" s="26">
        <v>3.8502840060999999</v>
      </c>
      <c r="Y1605" s="25">
        <v>1604</v>
      </c>
      <c r="Z1605" s="26">
        <v>3.4661030878099998E-2</v>
      </c>
      <c r="AA1605" s="25">
        <v>1604</v>
      </c>
      <c r="AB1605" s="26">
        <v>10.5419013149</v>
      </c>
      <c r="AC1605" s="25">
        <v>1604</v>
      </c>
      <c r="AD1605" s="26">
        <v>0.48447931112800002</v>
      </c>
      <c r="AE1605" s="25">
        <v>1604</v>
      </c>
      <c r="AF1605" s="26">
        <v>607067.69302899996</v>
      </c>
      <c r="AG1605" s="25">
        <v>1604</v>
      </c>
      <c r="AH1605" s="26">
        <v>1.29243732957</v>
      </c>
      <c r="AI1605" s="25">
        <v>1604</v>
      </c>
      <c r="AJ1605" s="26">
        <v>80.525155418300002</v>
      </c>
      <c r="AK1605" s="25">
        <v>1604</v>
      </c>
      <c r="AL1605" s="26">
        <v>0.10037242866</v>
      </c>
      <c r="AM1605" s="25">
        <v>1604</v>
      </c>
      <c r="AN1605" s="26">
        <v>1.1136248312000001</v>
      </c>
      <c r="AO1605" s="25">
        <v>1604</v>
      </c>
      <c r="AP1605" s="26">
        <v>0.53845320004099995</v>
      </c>
      <c r="AQ1605" s="25">
        <v>1604</v>
      </c>
      <c r="AR1605" s="26">
        <v>135.78204008599999</v>
      </c>
      <c r="AS1605" s="25">
        <v>1604</v>
      </c>
      <c r="AT1605" s="26">
        <v>5.08757977412</v>
      </c>
      <c r="AU1605" s="25">
        <v>1604</v>
      </c>
      <c r="AV1605" s="26">
        <v>7697.9086658899996</v>
      </c>
      <c r="AW1605" s="25">
        <v>1604</v>
      </c>
      <c r="AX1605" s="26">
        <v>1.29243732957</v>
      </c>
      <c r="AY1605" s="25">
        <v>1604</v>
      </c>
      <c r="AZ1605" s="26">
        <v>80.388083765700003</v>
      </c>
      <c r="BA1605" s="25">
        <v>1604</v>
      </c>
      <c r="BB1605" s="26">
        <v>4.2453613398899998E-2</v>
      </c>
      <c r="BC1605" s="25">
        <v>1604</v>
      </c>
      <c r="BD1605" s="26">
        <v>5.5952993199499999E-2</v>
      </c>
      <c r="BE1605" s="25">
        <v>1604</v>
      </c>
      <c r="BF1605" s="26">
        <v>0.90159339340199995</v>
      </c>
      <c r="BG1605" s="25">
        <v>1604</v>
      </c>
      <c r="BH1605" s="26">
        <v>32.531420672400003</v>
      </c>
      <c r="BI1605" s="25">
        <v>1604</v>
      </c>
      <c r="BJ1605" s="26">
        <v>323.86067471699999</v>
      </c>
      <c r="CB1605" s="37"/>
      <c r="CD1605" s="37"/>
      <c r="CE1605" s="37"/>
    </row>
    <row r="1606" spans="1:83" x14ac:dyDescent="0.3">
      <c r="A1606" s="25">
        <v>1605</v>
      </c>
      <c r="B1606" s="26">
        <v>8058.37543396</v>
      </c>
      <c r="C1606" s="25">
        <v>1605</v>
      </c>
      <c r="D1606" s="26">
        <v>2.3305748985000001</v>
      </c>
      <c r="E1606" s="25">
        <v>1605</v>
      </c>
      <c r="F1606" s="26">
        <v>53.648280279700003</v>
      </c>
      <c r="G1606" s="25">
        <v>1605</v>
      </c>
      <c r="H1606" s="26">
        <v>2.96063607643E-2</v>
      </c>
      <c r="I1606" s="25">
        <v>1605</v>
      </c>
      <c r="J1606" s="26">
        <v>9.5882000991399999E-2</v>
      </c>
      <c r="K1606" s="25">
        <v>1605</v>
      </c>
      <c r="L1606" s="26">
        <v>546382.13112999999</v>
      </c>
      <c r="M1606" s="25">
        <v>1605</v>
      </c>
      <c r="N1606" s="26">
        <v>69.658083171000001</v>
      </c>
      <c r="O1606" s="25">
        <v>1605</v>
      </c>
      <c r="P1606" s="26">
        <v>1.6249208574200001E-2</v>
      </c>
      <c r="Q1606" s="25">
        <v>1605</v>
      </c>
      <c r="R1606" s="32">
        <v>0.53395973027300003</v>
      </c>
      <c r="S1606" s="28">
        <v>1605</v>
      </c>
      <c r="T1606" s="35">
        <v>0.51185678183700001</v>
      </c>
      <c r="U1606" s="25">
        <v>1605</v>
      </c>
      <c r="V1606" s="26">
        <v>29.0494804428</v>
      </c>
      <c r="W1606" s="25">
        <v>1605</v>
      </c>
      <c r="X1606" s="26">
        <v>7.3128257594699999</v>
      </c>
      <c r="Y1606" s="25">
        <v>1605</v>
      </c>
      <c r="Z1606" s="26">
        <v>5.7649544648799997E-2</v>
      </c>
      <c r="AA1606" s="25">
        <v>1605</v>
      </c>
      <c r="AB1606" s="26">
        <v>11.0308728932</v>
      </c>
      <c r="AC1606" s="25">
        <v>1605</v>
      </c>
      <c r="AD1606" s="26">
        <v>0.49093455109799999</v>
      </c>
      <c r="AE1606" s="25">
        <v>1605</v>
      </c>
      <c r="AF1606" s="26">
        <v>546382.13112999999</v>
      </c>
      <c r="AG1606" s="25">
        <v>1605</v>
      </c>
      <c r="AH1606" s="26">
        <v>2.15859013108</v>
      </c>
      <c r="AI1606" s="25">
        <v>1605</v>
      </c>
      <c r="AJ1606" s="26">
        <v>67.355080617900001</v>
      </c>
      <c r="AK1606" s="25">
        <v>1605</v>
      </c>
      <c r="AL1606" s="26">
        <v>8.89638389729E-2</v>
      </c>
      <c r="AM1606" s="25">
        <v>1605</v>
      </c>
      <c r="AN1606" s="26">
        <v>0.79237556378499996</v>
      </c>
      <c r="AO1606" s="25">
        <v>1605</v>
      </c>
      <c r="AP1606" s="26">
        <v>0.91341875038599996</v>
      </c>
      <c r="AQ1606" s="25">
        <v>1605</v>
      </c>
      <c r="AR1606" s="26">
        <v>420.58540368199999</v>
      </c>
      <c r="AS1606" s="25">
        <v>1605</v>
      </c>
      <c r="AT1606" s="26">
        <v>4.1115601729</v>
      </c>
      <c r="AU1606" s="25">
        <v>1605</v>
      </c>
      <c r="AV1606" s="26">
        <v>7618.3154065299996</v>
      </c>
      <c r="AW1606" s="25">
        <v>1605</v>
      </c>
      <c r="AX1606" s="26">
        <v>2.15859013108</v>
      </c>
      <c r="AY1606" s="25">
        <v>1605</v>
      </c>
      <c r="AZ1606" s="26">
        <v>70.038419222800002</v>
      </c>
      <c r="BA1606" s="25">
        <v>1605</v>
      </c>
      <c r="BB1606" s="26">
        <v>7.5679987821799998E-3</v>
      </c>
      <c r="BC1606" s="25">
        <v>1605</v>
      </c>
      <c r="BD1606" s="26">
        <v>6.7405571319599997E-2</v>
      </c>
      <c r="BE1606" s="25">
        <v>1605</v>
      </c>
      <c r="BF1606" s="26">
        <v>0.92502642989799999</v>
      </c>
      <c r="BG1606" s="25">
        <v>1605</v>
      </c>
      <c r="BH1606" s="26">
        <v>30.011702212100001</v>
      </c>
      <c r="BI1606" s="25">
        <v>1605</v>
      </c>
      <c r="BJ1606" s="26">
        <v>317.55811604100001</v>
      </c>
      <c r="CB1606" s="37"/>
      <c r="CD1606" s="37"/>
      <c r="CE1606" s="37"/>
    </row>
    <row r="1607" spans="1:83" x14ac:dyDescent="0.3">
      <c r="A1607" s="25">
        <v>1606</v>
      </c>
      <c r="B1607" s="26">
        <v>7685.55918638</v>
      </c>
      <c r="C1607" s="25">
        <v>1606</v>
      </c>
      <c r="D1607" s="26">
        <v>2.1029446604699999</v>
      </c>
      <c r="E1607" s="25">
        <v>1606</v>
      </c>
      <c r="F1607" s="26">
        <v>62.271229900400002</v>
      </c>
      <c r="G1607" s="25">
        <v>1606</v>
      </c>
      <c r="H1607" s="26">
        <v>8.2088451233699997E-2</v>
      </c>
      <c r="I1607" s="25">
        <v>1606</v>
      </c>
      <c r="J1607" s="26">
        <v>0.13497071214799999</v>
      </c>
      <c r="K1607" s="25">
        <v>1606</v>
      </c>
      <c r="L1607" s="26">
        <v>479256.66247099999</v>
      </c>
      <c r="M1607" s="25">
        <v>1606</v>
      </c>
      <c r="N1607" s="26">
        <v>49.538128286099997</v>
      </c>
      <c r="O1607" s="25">
        <v>1606</v>
      </c>
      <c r="P1607" s="26">
        <v>1.9585060570399999E-2</v>
      </c>
      <c r="Q1607" s="25">
        <v>1606</v>
      </c>
      <c r="R1607" s="32">
        <v>0.38136517484999999</v>
      </c>
      <c r="S1607" s="28">
        <v>1606</v>
      </c>
      <c r="T1607" s="35">
        <v>0.71483638409600003</v>
      </c>
      <c r="U1607" s="25">
        <v>1606</v>
      </c>
      <c r="V1607" s="26">
        <v>38.928668239899999</v>
      </c>
      <c r="W1607" s="25">
        <v>1606</v>
      </c>
      <c r="X1607" s="26">
        <v>7.12804285093</v>
      </c>
      <c r="Y1607" s="25">
        <v>1606</v>
      </c>
      <c r="Z1607" s="26">
        <v>3.6858659316599998E-2</v>
      </c>
      <c r="AA1607" s="25">
        <v>1606</v>
      </c>
      <c r="AB1607" s="26">
        <v>9.2984701494599999</v>
      </c>
      <c r="AC1607" s="25">
        <v>1606</v>
      </c>
      <c r="AD1607" s="26">
        <v>0.38794393098399998</v>
      </c>
      <c r="AE1607" s="25">
        <v>1606</v>
      </c>
      <c r="AF1607" s="26">
        <v>479256.66247099999</v>
      </c>
      <c r="AG1607" s="25">
        <v>1606</v>
      </c>
      <c r="AH1607" s="26">
        <v>1.93638731525</v>
      </c>
      <c r="AI1607" s="25">
        <v>1606</v>
      </c>
      <c r="AJ1607" s="26">
        <v>77.724499721800001</v>
      </c>
      <c r="AK1607" s="25">
        <v>1606</v>
      </c>
      <c r="AL1607" s="26">
        <v>0.18592722580900001</v>
      </c>
      <c r="AM1607" s="25">
        <v>1606</v>
      </c>
      <c r="AN1607" s="26">
        <v>1.0777966971299999</v>
      </c>
      <c r="AO1607" s="25">
        <v>1606</v>
      </c>
      <c r="AP1607" s="26">
        <v>1.0287588301599999</v>
      </c>
      <c r="AQ1607" s="25">
        <v>1606</v>
      </c>
      <c r="AR1607" s="26">
        <v>310.59773195499997</v>
      </c>
      <c r="AS1607" s="25">
        <v>1606</v>
      </c>
      <c r="AT1607" s="26">
        <v>3.7097883540500001</v>
      </c>
      <c r="AU1607" s="25">
        <v>1606</v>
      </c>
      <c r="AV1607" s="26">
        <v>7041.8991337199996</v>
      </c>
      <c r="AW1607" s="25">
        <v>1606</v>
      </c>
      <c r="AX1607" s="26">
        <v>1.93638731525</v>
      </c>
      <c r="AY1607" s="25">
        <v>1606</v>
      </c>
      <c r="AZ1607" s="26">
        <v>77.141844222299994</v>
      </c>
      <c r="BA1607" s="25">
        <v>1606</v>
      </c>
      <c r="BB1607" s="26">
        <v>3.0873150608799999E-2</v>
      </c>
      <c r="BC1607" s="25">
        <v>1606</v>
      </c>
      <c r="BD1607" s="26">
        <v>0.11462183234999999</v>
      </c>
      <c r="BE1607" s="25">
        <v>1606</v>
      </c>
      <c r="BF1607" s="26">
        <v>0.85450501704199999</v>
      </c>
      <c r="BG1607" s="25">
        <v>1606</v>
      </c>
      <c r="BH1607" s="26">
        <v>40.732051340799998</v>
      </c>
      <c r="BI1607" s="25">
        <v>1606</v>
      </c>
      <c r="BJ1607" s="26">
        <v>376.30377168299998</v>
      </c>
      <c r="CB1607" s="37"/>
      <c r="CD1607" s="37"/>
      <c r="CE1607" s="37"/>
    </row>
    <row r="1608" spans="1:83" x14ac:dyDescent="0.3">
      <c r="A1608" s="25">
        <v>1607</v>
      </c>
      <c r="B1608" s="26">
        <v>5711.6820959300003</v>
      </c>
      <c r="C1608" s="25">
        <v>1607</v>
      </c>
      <c r="D1608" s="26">
        <v>2.10119188488</v>
      </c>
      <c r="E1608" s="25">
        <v>1607</v>
      </c>
      <c r="F1608" s="26">
        <v>69.474517028400001</v>
      </c>
      <c r="G1608" s="25">
        <v>1607</v>
      </c>
      <c r="H1608" s="26">
        <v>0.17012025849199999</v>
      </c>
      <c r="I1608" s="25">
        <v>1607</v>
      </c>
      <c r="J1608" s="26">
        <v>5.9794434279899999E-2</v>
      </c>
      <c r="K1608" s="25">
        <v>1607</v>
      </c>
      <c r="L1608" s="26">
        <v>796738.20321599999</v>
      </c>
      <c r="M1608" s="25">
        <v>1607</v>
      </c>
      <c r="N1608" s="26">
        <v>60.885678672700003</v>
      </c>
      <c r="O1608" s="25">
        <v>1607</v>
      </c>
      <c r="P1608" s="26">
        <v>1.1728641826999999E-2</v>
      </c>
      <c r="Q1608" s="25">
        <v>1607</v>
      </c>
      <c r="R1608" s="32">
        <v>0.83873711103899995</v>
      </c>
      <c r="S1608" s="28">
        <v>1607</v>
      </c>
      <c r="T1608" s="35">
        <v>0.63210182489300004</v>
      </c>
      <c r="U1608" s="25">
        <v>1607</v>
      </c>
      <c r="V1608" s="26">
        <v>35.884248320799998</v>
      </c>
      <c r="W1608" s="25">
        <v>1607</v>
      </c>
      <c r="X1608" s="26">
        <v>4.15957251797</v>
      </c>
      <c r="Y1608" s="25">
        <v>1607</v>
      </c>
      <c r="Z1608" s="26">
        <v>9.9011835925100003E-2</v>
      </c>
      <c r="AA1608" s="25">
        <v>1607</v>
      </c>
      <c r="AB1608" s="26">
        <v>6.90417634726</v>
      </c>
      <c r="AC1608" s="25">
        <v>1607</v>
      </c>
      <c r="AD1608" s="26">
        <v>0.36724458933600002</v>
      </c>
      <c r="AE1608" s="25">
        <v>1607</v>
      </c>
      <c r="AF1608" s="26">
        <v>796738.20321599999</v>
      </c>
      <c r="AG1608" s="25">
        <v>1607</v>
      </c>
      <c r="AH1608" s="26">
        <v>1.99634967956</v>
      </c>
      <c r="AI1608" s="25">
        <v>1607</v>
      </c>
      <c r="AJ1608" s="26">
        <v>79.188700577199995</v>
      </c>
      <c r="AK1608" s="25">
        <v>1607</v>
      </c>
      <c r="AL1608" s="26">
        <v>0.118646775796</v>
      </c>
      <c r="AM1608" s="25">
        <v>1607</v>
      </c>
      <c r="AN1608" s="26">
        <v>1.4276002701899999</v>
      </c>
      <c r="AO1608" s="25">
        <v>1607</v>
      </c>
      <c r="AP1608" s="26">
        <v>0.55684886818699997</v>
      </c>
      <c r="AQ1608" s="25">
        <v>1607</v>
      </c>
      <c r="AR1608" s="26">
        <v>222.81768600000001</v>
      </c>
      <c r="AS1608" s="25">
        <v>1607</v>
      </c>
      <c r="AT1608" s="26">
        <v>1.91938902432</v>
      </c>
      <c r="AU1608" s="25">
        <v>1607</v>
      </c>
      <c r="AV1608" s="26">
        <v>5132.0977021799999</v>
      </c>
      <c r="AW1608" s="25">
        <v>1607</v>
      </c>
      <c r="AX1608" s="26">
        <v>1.99634967956</v>
      </c>
      <c r="AY1608" s="25">
        <v>1607</v>
      </c>
      <c r="AZ1608" s="26">
        <v>78.059502289899996</v>
      </c>
      <c r="BA1608" s="25">
        <v>1607</v>
      </c>
      <c r="BB1608" s="26">
        <v>8.1315150545999998E-2</v>
      </c>
      <c r="BC1608" s="25">
        <v>1607</v>
      </c>
      <c r="BD1608" s="26">
        <v>6.1631317568399999E-2</v>
      </c>
      <c r="BE1608" s="25">
        <v>1607</v>
      </c>
      <c r="BF1608" s="26">
        <v>0.85705353188599998</v>
      </c>
      <c r="BG1608" s="25">
        <v>1607</v>
      </c>
      <c r="BH1608" s="26">
        <v>36.286006927599999</v>
      </c>
      <c r="BI1608" s="25">
        <v>1607</v>
      </c>
      <c r="BJ1608" s="26">
        <v>172.21222318599999</v>
      </c>
      <c r="CB1608" s="37"/>
      <c r="CD1608" s="37"/>
      <c r="CE1608" s="37"/>
    </row>
    <row r="1609" spans="1:83" x14ac:dyDescent="0.3">
      <c r="A1609" s="25">
        <v>1608</v>
      </c>
      <c r="B1609" s="26">
        <v>5337.2914252</v>
      </c>
      <c r="C1609" s="25">
        <v>1608</v>
      </c>
      <c r="D1609" s="26">
        <v>1.5778235360199999</v>
      </c>
      <c r="E1609" s="25">
        <v>1608</v>
      </c>
      <c r="F1609" s="26">
        <v>41.2014964388</v>
      </c>
      <c r="G1609" s="25">
        <v>1608</v>
      </c>
      <c r="H1609" s="26">
        <v>0.14862031359</v>
      </c>
      <c r="I1609" s="25">
        <v>1608</v>
      </c>
      <c r="J1609" s="26">
        <v>3.2561393496999998E-2</v>
      </c>
      <c r="K1609" s="25">
        <v>1608</v>
      </c>
      <c r="L1609" s="26">
        <v>798265.82893099997</v>
      </c>
      <c r="M1609" s="25">
        <v>1608</v>
      </c>
      <c r="N1609" s="26">
        <v>49.032431529</v>
      </c>
      <c r="O1609" s="25">
        <v>1608</v>
      </c>
      <c r="P1609" s="26">
        <v>1.85695792921E-2</v>
      </c>
      <c r="Q1609" s="25">
        <v>1608</v>
      </c>
      <c r="R1609" s="32">
        <v>0.84211039344799998</v>
      </c>
      <c r="S1609" s="28">
        <v>1608</v>
      </c>
      <c r="T1609" s="35">
        <v>0.61760126900500001</v>
      </c>
      <c r="U1609" s="25">
        <v>1608</v>
      </c>
      <c r="V1609" s="26">
        <v>33.825640824300002</v>
      </c>
      <c r="W1609" s="25">
        <v>1608</v>
      </c>
      <c r="X1609" s="26">
        <v>8.2330472329200006</v>
      </c>
      <c r="Y1609" s="25">
        <v>1608</v>
      </c>
      <c r="Z1609" s="26">
        <v>2.67467253764E-2</v>
      </c>
      <c r="AA1609" s="25">
        <v>1608</v>
      </c>
      <c r="AB1609" s="26">
        <v>8.1101329585599995</v>
      </c>
      <c r="AC1609" s="25">
        <v>1608</v>
      </c>
      <c r="AD1609" s="26">
        <v>0.28760192108400001</v>
      </c>
      <c r="AE1609" s="25">
        <v>1608</v>
      </c>
      <c r="AF1609" s="26">
        <v>798265.82893099997</v>
      </c>
      <c r="AG1609" s="25">
        <v>1608</v>
      </c>
      <c r="AH1609" s="26">
        <v>1.38989113218</v>
      </c>
      <c r="AI1609" s="25">
        <v>1608</v>
      </c>
      <c r="AJ1609" s="26">
        <v>65.107131058899995</v>
      </c>
      <c r="AK1609" s="25">
        <v>1608</v>
      </c>
      <c r="AL1609" s="26">
        <v>8.6513074332099996E-2</v>
      </c>
      <c r="AM1609" s="25">
        <v>1608</v>
      </c>
      <c r="AN1609" s="26">
        <v>1.4544412681400001</v>
      </c>
      <c r="AO1609" s="25">
        <v>1608</v>
      </c>
      <c r="AP1609" s="26">
        <v>0.57252244800100005</v>
      </c>
      <c r="AQ1609" s="25">
        <v>1608</v>
      </c>
      <c r="AR1609" s="26">
        <v>361.66271526499997</v>
      </c>
      <c r="AS1609" s="25">
        <v>1608</v>
      </c>
      <c r="AT1609" s="26">
        <v>2.9602383675100001</v>
      </c>
      <c r="AU1609" s="25">
        <v>1608</v>
      </c>
      <c r="AV1609" s="26">
        <v>4775.9995535799999</v>
      </c>
      <c r="AW1609" s="25">
        <v>1608</v>
      </c>
      <c r="AX1609" s="26">
        <v>1.38989113218</v>
      </c>
      <c r="AY1609" s="25">
        <v>1608</v>
      </c>
      <c r="AZ1609" s="26">
        <v>62.153005965699997</v>
      </c>
      <c r="BA1609" s="25">
        <v>1608</v>
      </c>
      <c r="BB1609" s="26">
        <v>5.2384875432299999E-2</v>
      </c>
      <c r="BC1609" s="25">
        <v>1608</v>
      </c>
      <c r="BD1609" s="26">
        <v>3.2566493481999997E-2</v>
      </c>
      <c r="BE1609" s="25">
        <v>1608</v>
      </c>
      <c r="BF1609" s="26">
        <v>0.91504863108599999</v>
      </c>
      <c r="BG1609" s="25">
        <v>1608</v>
      </c>
      <c r="BH1609" s="26">
        <v>36.4700047129</v>
      </c>
      <c r="BI1609" s="25">
        <v>1608</v>
      </c>
      <c r="BJ1609" s="26">
        <v>522.78442484699997</v>
      </c>
      <c r="CB1609" s="37"/>
      <c r="CD1609" s="37"/>
      <c r="CE1609" s="37"/>
    </row>
    <row r="1610" spans="1:83" x14ac:dyDescent="0.3">
      <c r="A1610" s="25">
        <v>1609</v>
      </c>
      <c r="B1610" s="26">
        <v>5102.7482351999997</v>
      </c>
      <c r="C1610" s="25">
        <v>1609</v>
      </c>
      <c r="D1610" s="26">
        <v>1.2675284332400001</v>
      </c>
      <c r="E1610" s="25">
        <v>1609</v>
      </c>
      <c r="F1610" s="26">
        <v>54.503715067400002</v>
      </c>
      <c r="G1610" s="25">
        <v>1609</v>
      </c>
      <c r="H1610" s="26">
        <v>0.14255039425300001</v>
      </c>
      <c r="I1610" s="25">
        <v>1609</v>
      </c>
      <c r="J1610" s="26">
        <v>0.16928738301599999</v>
      </c>
      <c r="K1610" s="25">
        <v>1609</v>
      </c>
      <c r="L1610" s="26">
        <v>753851.976609</v>
      </c>
      <c r="M1610" s="25">
        <v>1609</v>
      </c>
      <c r="N1610" s="26">
        <v>79.455741516900005</v>
      </c>
      <c r="O1610" s="25">
        <v>1609</v>
      </c>
      <c r="P1610" s="26">
        <v>1.51055125538E-2</v>
      </c>
      <c r="Q1610" s="25">
        <v>1609</v>
      </c>
      <c r="R1610" s="32">
        <v>0.50167189451799998</v>
      </c>
      <c r="S1610" s="28">
        <v>1609</v>
      </c>
      <c r="T1610" s="35">
        <v>0.813365021947</v>
      </c>
      <c r="U1610" s="25">
        <v>1609</v>
      </c>
      <c r="V1610" s="26">
        <v>43.485281358199998</v>
      </c>
      <c r="W1610" s="25">
        <v>1609</v>
      </c>
      <c r="X1610" s="26">
        <v>9.6908188052599993</v>
      </c>
      <c r="Y1610" s="25">
        <v>1609</v>
      </c>
      <c r="Z1610" s="26">
        <v>7.9154288675000004E-2</v>
      </c>
      <c r="AA1610" s="25">
        <v>1609</v>
      </c>
      <c r="AB1610" s="26">
        <v>9.2395011362799995</v>
      </c>
      <c r="AC1610" s="25">
        <v>1609</v>
      </c>
      <c r="AD1610" s="26">
        <v>0.175449913225</v>
      </c>
      <c r="AE1610" s="25">
        <v>1609</v>
      </c>
      <c r="AF1610" s="26">
        <v>753851.976609</v>
      </c>
      <c r="AG1610" s="25">
        <v>1609</v>
      </c>
      <c r="AH1610" s="26">
        <v>1.05277857187</v>
      </c>
      <c r="AI1610" s="25">
        <v>1609</v>
      </c>
      <c r="AJ1610" s="26">
        <v>59.514963811100003</v>
      </c>
      <c r="AK1610" s="25">
        <v>1609</v>
      </c>
      <c r="AL1610" s="26">
        <v>0.15891776678299999</v>
      </c>
      <c r="AM1610" s="25">
        <v>1609</v>
      </c>
      <c r="AN1610" s="26">
        <v>1.1764422589000001</v>
      </c>
      <c r="AO1610" s="25">
        <v>1609</v>
      </c>
      <c r="AP1610" s="26">
        <v>1.2782975156700001</v>
      </c>
      <c r="AQ1610" s="25">
        <v>1609</v>
      </c>
      <c r="AR1610" s="26">
        <v>2492.5311277599999</v>
      </c>
      <c r="AS1610" s="25">
        <v>1609</v>
      </c>
      <c r="AT1610" s="26">
        <v>0.86584875350400003</v>
      </c>
      <c r="AU1610" s="25">
        <v>1609</v>
      </c>
      <c r="AV1610" s="26">
        <v>4026.7546786500002</v>
      </c>
      <c r="AW1610" s="25">
        <v>1609</v>
      </c>
      <c r="AX1610" s="26">
        <v>1.05277857187</v>
      </c>
      <c r="AY1610" s="25">
        <v>1609</v>
      </c>
      <c r="AZ1610" s="26">
        <v>70.995605588700002</v>
      </c>
      <c r="BA1610" s="25">
        <v>1609</v>
      </c>
      <c r="BB1610" s="26">
        <v>2.73939329429E-2</v>
      </c>
      <c r="BC1610" s="25">
        <v>1609</v>
      </c>
      <c r="BD1610" s="26">
        <v>0.100559258198</v>
      </c>
      <c r="BE1610" s="25">
        <v>1609</v>
      </c>
      <c r="BF1610" s="26">
        <v>0.87204680885899999</v>
      </c>
      <c r="BG1610" s="25">
        <v>1609</v>
      </c>
      <c r="BH1610" s="26">
        <v>44.007770905800001</v>
      </c>
      <c r="BI1610" s="25">
        <v>1609</v>
      </c>
      <c r="BJ1610" s="26">
        <v>1034.32207604</v>
      </c>
      <c r="CB1610" s="37"/>
      <c r="CD1610" s="37"/>
      <c r="CE1610" s="37"/>
    </row>
    <row r="1611" spans="1:83" x14ac:dyDescent="0.3">
      <c r="A1611" s="25">
        <v>1610</v>
      </c>
      <c r="B1611" s="26">
        <v>3413.69621177</v>
      </c>
      <c r="C1611" s="25">
        <v>1610</v>
      </c>
      <c r="D1611" s="26">
        <v>1.6001725252600001</v>
      </c>
      <c r="E1611" s="25">
        <v>1610</v>
      </c>
      <c r="F1611" s="26">
        <v>45.3346490303</v>
      </c>
      <c r="G1611" s="25">
        <v>1610</v>
      </c>
      <c r="H1611" s="26">
        <v>0.157375954501</v>
      </c>
      <c r="I1611" s="25">
        <v>1610</v>
      </c>
      <c r="J1611" s="26">
        <v>0.13981823550299999</v>
      </c>
      <c r="K1611" s="25">
        <v>1610</v>
      </c>
      <c r="L1611" s="26">
        <v>433192.19821499998</v>
      </c>
      <c r="M1611" s="25">
        <v>1610</v>
      </c>
      <c r="N1611" s="26">
        <v>41.896701812499998</v>
      </c>
      <c r="O1611" s="25">
        <v>1610</v>
      </c>
      <c r="P1611" s="26">
        <v>1.0647017591000001E-2</v>
      </c>
      <c r="Q1611" s="25">
        <v>1610</v>
      </c>
      <c r="R1611" s="32">
        <v>0.68017831564800002</v>
      </c>
      <c r="S1611" s="28">
        <v>1610</v>
      </c>
      <c r="T1611" s="35">
        <v>0.43265135806299998</v>
      </c>
      <c r="U1611" s="25">
        <v>1610</v>
      </c>
      <c r="V1611" s="26">
        <v>41.055016528000003</v>
      </c>
      <c r="W1611" s="25">
        <v>1610</v>
      </c>
      <c r="X1611" s="26">
        <v>9.3235622123200006</v>
      </c>
      <c r="Y1611" s="25">
        <v>1610</v>
      </c>
      <c r="Z1611" s="26">
        <v>4.7904240729999999E-2</v>
      </c>
      <c r="AA1611" s="25">
        <v>1610</v>
      </c>
      <c r="AB1611" s="26">
        <v>7.6294812116699999</v>
      </c>
      <c r="AC1611" s="25">
        <v>1610</v>
      </c>
      <c r="AD1611" s="26">
        <v>0.31478182826000001</v>
      </c>
      <c r="AE1611" s="25">
        <v>1610</v>
      </c>
      <c r="AF1611" s="26">
        <v>433192.19821499998</v>
      </c>
      <c r="AG1611" s="25">
        <v>1610</v>
      </c>
      <c r="AH1611" s="26">
        <v>1.38635670164</v>
      </c>
      <c r="AI1611" s="25">
        <v>1610</v>
      </c>
      <c r="AJ1611" s="26">
        <v>70.1217810829</v>
      </c>
      <c r="AK1611" s="25">
        <v>1610</v>
      </c>
      <c r="AL1611" s="26">
        <v>0.200538520927</v>
      </c>
      <c r="AM1611" s="25">
        <v>1610</v>
      </c>
      <c r="AN1611" s="26">
        <v>1.4360852990999999</v>
      </c>
      <c r="AO1611" s="25">
        <v>1610</v>
      </c>
      <c r="AP1611" s="26">
        <v>0.82793678073599997</v>
      </c>
      <c r="AQ1611" s="25">
        <v>1610</v>
      </c>
      <c r="AR1611" s="26">
        <v>487.66754679000002</v>
      </c>
      <c r="AS1611" s="25">
        <v>1610</v>
      </c>
      <c r="AT1611" s="26">
        <v>2.3646891027999999</v>
      </c>
      <c r="AU1611" s="25">
        <v>1610</v>
      </c>
      <c r="AV1611" s="26">
        <v>2750.4896072900001</v>
      </c>
      <c r="AW1611" s="25">
        <v>1610</v>
      </c>
      <c r="AX1611" s="26">
        <v>1.38635670164</v>
      </c>
      <c r="AY1611" s="25">
        <v>1610</v>
      </c>
      <c r="AZ1611" s="26">
        <v>74.312828302900002</v>
      </c>
      <c r="BA1611" s="25">
        <v>1610</v>
      </c>
      <c r="BB1611" s="26">
        <v>4.6363081614800003E-2</v>
      </c>
      <c r="BC1611" s="25">
        <v>1610</v>
      </c>
      <c r="BD1611" s="26">
        <v>8.13683866895E-2</v>
      </c>
      <c r="BE1611" s="25">
        <v>1610</v>
      </c>
      <c r="BF1611" s="26">
        <v>0.87226853169600005</v>
      </c>
      <c r="BG1611" s="25">
        <v>1610</v>
      </c>
      <c r="BH1611" s="26">
        <v>42.294629098500003</v>
      </c>
      <c r="BI1611" s="25">
        <v>1610</v>
      </c>
      <c r="BJ1611" s="26">
        <v>347.55068464700003</v>
      </c>
      <c r="CB1611" s="37"/>
      <c r="CD1611" s="37"/>
      <c r="CE1611" s="37"/>
    </row>
    <row r="1612" spans="1:83" x14ac:dyDescent="0.3">
      <c r="A1612" s="25">
        <v>1611</v>
      </c>
      <c r="B1612" s="26">
        <v>8308.2480603700005</v>
      </c>
      <c r="C1612" s="25">
        <v>1611</v>
      </c>
      <c r="D1612" s="26">
        <v>2.17543972572</v>
      </c>
      <c r="E1612" s="25">
        <v>1611</v>
      </c>
      <c r="F1612" s="26">
        <v>60.8743664327</v>
      </c>
      <c r="G1612" s="25">
        <v>1611</v>
      </c>
      <c r="H1612" s="26">
        <v>1.9394842944300002E-2</v>
      </c>
      <c r="I1612" s="25">
        <v>1611</v>
      </c>
      <c r="J1612" s="26">
        <v>0.173192934928</v>
      </c>
      <c r="K1612" s="25">
        <v>1611</v>
      </c>
      <c r="L1612" s="26">
        <v>543827.44938500004</v>
      </c>
      <c r="M1612" s="25">
        <v>1611</v>
      </c>
      <c r="N1612" s="26">
        <v>72.617826868199998</v>
      </c>
      <c r="O1612" s="25">
        <v>1611</v>
      </c>
      <c r="P1612" s="26">
        <v>1.01304753525E-2</v>
      </c>
      <c r="Q1612" s="25">
        <v>1611</v>
      </c>
      <c r="R1612" s="32">
        <v>0.79333081706700004</v>
      </c>
      <c r="S1612" s="28">
        <v>1611</v>
      </c>
      <c r="T1612" s="35">
        <v>0.47186928601400002</v>
      </c>
      <c r="U1612" s="25">
        <v>1611</v>
      </c>
      <c r="V1612" s="26">
        <v>34.231790912999998</v>
      </c>
      <c r="W1612" s="25">
        <v>1611</v>
      </c>
      <c r="X1612" s="26">
        <v>9.64927403071</v>
      </c>
      <c r="Y1612" s="25">
        <v>1611</v>
      </c>
      <c r="Z1612" s="26">
        <v>6.6254909437800005E-2</v>
      </c>
      <c r="AA1612" s="25">
        <v>1611</v>
      </c>
      <c r="AB1612" s="26">
        <v>7.9663527180299996</v>
      </c>
      <c r="AC1612" s="25">
        <v>1611</v>
      </c>
      <c r="AD1612" s="26">
        <v>0.172152921357</v>
      </c>
      <c r="AE1612" s="25">
        <v>1611</v>
      </c>
      <c r="AF1612" s="26">
        <v>543827.44938500004</v>
      </c>
      <c r="AG1612" s="25">
        <v>1611</v>
      </c>
      <c r="AH1612" s="26">
        <v>1.96651468296</v>
      </c>
      <c r="AI1612" s="25">
        <v>1611</v>
      </c>
      <c r="AJ1612" s="26">
        <v>51.990330502500001</v>
      </c>
      <c r="AK1612" s="25">
        <v>1611</v>
      </c>
      <c r="AL1612" s="26">
        <v>7.9338328794099994E-2</v>
      </c>
      <c r="AM1612" s="25">
        <v>1611</v>
      </c>
      <c r="AN1612" s="26">
        <v>0.913173825547</v>
      </c>
      <c r="AO1612" s="25">
        <v>1611</v>
      </c>
      <c r="AP1612" s="26">
        <v>1.7270180648</v>
      </c>
      <c r="AQ1612" s="25">
        <v>1611</v>
      </c>
      <c r="AR1612" s="26">
        <v>1761.28845778</v>
      </c>
      <c r="AS1612" s="25">
        <v>1611</v>
      </c>
      <c r="AT1612" s="26">
        <v>0.90230635439600004</v>
      </c>
      <c r="AU1612" s="25">
        <v>1611</v>
      </c>
      <c r="AV1612" s="26">
        <v>7485.2155229399996</v>
      </c>
      <c r="AW1612" s="25">
        <v>1611</v>
      </c>
      <c r="AX1612" s="26">
        <v>1.96651468296</v>
      </c>
      <c r="AY1612" s="25">
        <v>1611</v>
      </c>
      <c r="AZ1612" s="26">
        <v>62.447818112599997</v>
      </c>
      <c r="BA1612" s="25">
        <v>1611</v>
      </c>
      <c r="BB1612" s="26">
        <v>7.7921761974100003E-3</v>
      </c>
      <c r="BC1612" s="25">
        <v>1611</v>
      </c>
      <c r="BD1612" s="26">
        <v>9.6017058440399997E-2</v>
      </c>
      <c r="BE1612" s="25">
        <v>1611</v>
      </c>
      <c r="BF1612" s="26">
        <v>0.89619076536200004</v>
      </c>
      <c r="BG1612" s="25">
        <v>1611</v>
      </c>
      <c r="BH1612" s="26">
        <v>34.899194272800003</v>
      </c>
      <c r="BI1612" s="25">
        <v>1611</v>
      </c>
      <c r="BJ1612" s="26">
        <v>876.93602505599995</v>
      </c>
      <c r="CB1612" s="37"/>
      <c r="CD1612" s="37"/>
      <c r="CE1612" s="37"/>
    </row>
    <row r="1613" spans="1:83" x14ac:dyDescent="0.3">
      <c r="A1613" s="25">
        <v>1612</v>
      </c>
      <c r="B1613" s="26">
        <v>5698.0784188199996</v>
      </c>
      <c r="C1613" s="25">
        <v>1612</v>
      </c>
      <c r="D1613" s="26">
        <v>1.83187297714</v>
      </c>
      <c r="E1613" s="25">
        <v>1612</v>
      </c>
      <c r="F1613" s="26">
        <v>44.604548641100003</v>
      </c>
      <c r="G1613" s="25">
        <v>1612</v>
      </c>
      <c r="H1613" s="26">
        <v>1.54884154894E-2</v>
      </c>
      <c r="I1613" s="25">
        <v>1612</v>
      </c>
      <c r="J1613" s="26">
        <v>0.13287892514899999</v>
      </c>
      <c r="K1613" s="25">
        <v>1612</v>
      </c>
      <c r="L1613" s="26">
        <v>758930.45802400005</v>
      </c>
      <c r="M1613" s="25">
        <v>1612</v>
      </c>
      <c r="N1613" s="26">
        <v>76.574172664399995</v>
      </c>
      <c r="O1613" s="25">
        <v>1612</v>
      </c>
      <c r="P1613" s="26">
        <v>1.8291796864900001E-2</v>
      </c>
      <c r="Q1613" s="25">
        <v>1612</v>
      </c>
      <c r="R1613" s="32">
        <v>0.65375207452100004</v>
      </c>
      <c r="S1613" s="28">
        <v>1612</v>
      </c>
      <c r="T1613" s="35">
        <v>0.53827470708900005</v>
      </c>
      <c r="U1613" s="25">
        <v>1612</v>
      </c>
      <c r="V1613" s="26">
        <v>29.6443451737</v>
      </c>
      <c r="W1613" s="25">
        <v>1612</v>
      </c>
      <c r="X1613" s="26">
        <v>7.0561078242899997</v>
      </c>
      <c r="Y1613" s="25">
        <v>1612</v>
      </c>
      <c r="Z1613" s="26">
        <v>6.0925666789999999E-2</v>
      </c>
      <c r="AA1613" s="25">
        <v>1612</v>
      </c>
      <c r="AB1613" s="26">
        <v>7.5902116445800001</v>
      </c>
      <c r="AC1613" s="25">
        <v>1612</v>
      </c>
      <c r="AD1613" s="26">
        <v>0.40818624322699998</v>
      </c>
      <c r="AE1613" s="25">
        <v>1612</v>
      </c>
      <c r="AF1613" s="26">
        <v>758930.45802400005</v>
      </c>
      <c r="AG1613" s="25">
        <v>1612</v>
      </c>
      <c r="AH1613" s="26">
        <v>1.6689843690499999</v>
      </c>
      <c r="AI1613" s="25">
        <v>1612</v>
      </c>
      <c r="AJ1613" s="26">
        <v>70.911124936199997</v>
      </c>
      <c r="AK1613" s="25">
        <v>1612</v>
      </c>
      <c r="AL1613" s="26">
        <v>5.9632732577100001E-2</v>
      </c>
      <c r="AM1613" s="25">
        <v>1612</v>
      </c>
      <c r="AN1613" s="26">
        <v>0.68032733888999997</v>
      </c>
      <c r="AO1613" s="25">
        <v>1612</v>
      </c>
      <c r="AP1613" s="26">
        <v>0.880148484166</v>
      </c>
      <c r="AQ1613" s="25">
        <v>1612</v>
      </c>
      <c r="AR1613" s="26">
        <v>277.68991470999998</v>
      </c>
      <c r="AS1613" s="25">
        <v>1612</v>
      </c>
      <c r="AT1613" s="26">
        <v>2.8258522513400002</v>
      </c>
      <c r="AU1613" s="25">
        <v>1612</v>
      </c>
      <c r="AV1613" s="26">
        <v>5355.7014284799998</v>
      </c>
      <c r="AW1613" s="25">
        <v>1612</v>
      </c>
      <c r="AX1613" s="26">
        <v>1.6689843690499999</v>
      </c>
      <c r="AY1613" s="25">
        <v>1612</v>
      </c>
      <c r="AZ1613" s="26">
        <v>68.668744779999997</v>
      </c>
      <c r="BA1613" s="25">
        <v>1612</v>
      </c>
      <c r="BB1613" s="26">
        <v>6.8544771768400004E-3</v>
      </c>
      <c r="BC1613" s="25">
        <v>1612</v>
      </c>
      <c r="BD1613" s="26">
        <v>8.7070055049499995E-2</v>
      </c>
      <c r="BE1613" s="25">
        <v>1612</v>
      </c>
      <c r="BF1613" s="26">
        <v>0.90607546777400005</v>
      </c>
      <c r="BG1613" s="25">
        <v>1612</v>
      </c>
      <c r="BH1613" s="26">
        <v>30.769462251299998</v>
      </c>
      <c r="BI1613" s="25">
        <v>1612</v>
      </c>
      <c r="BJ1613" s="26">
        <v>205.61023754999999</v>
      </c>
      <c r="CB1613" s="37"/>
      <c r="CD1613" s="37"/>
      <c r="CE1613" s="37"/>
    </row>
    <row r="1614" spans="1:83" x14ac:dyDescent="0.3">
      <c r="A1614" s="25">
        <v>1613</v>
      </c>
      <c r="B1614" s="26">
        <v>9253.5547994400004</v>
      </c>
      <c r="C1614" s="25">
        <v>1613</v>
      </c>
      <c r="D1614" s="26">
        <v>2.2782234803699999</v>
      </c>
      <c r="E1614" s="25">
        <v>1613</v>
      </c>
      <c r="F1614" s="26">
        <v>59.543344639600001</v>
      </c>
      <c r="G1614" s="25">
        <v>1613</v>
      </c>
      <c r="H1614" s="26">
        <v>0.14583386581800001</v>
      </c>
      <c r="I1614" s="25">
        <v>1613</v>
      </c>
      <c r="J1614" s="26">
        <v>7.3306659721700002E-2</v>
      </c>
      <c r="K1614" s="25">
        <v>1613</v>
      </c>
      <c r="L1614" s="26">
        <v>484471.60297399998</v>
      </c>
      <c r="M1614" s="25">
        <v>1613</v>
      </c>
      <c r="N1614" s="26">
        <v>49.561142755100001</v>
      </c>
      <c r="O1614" s="25">
        <v>1613</v>
      </c>
      <c r="P1614" s="26">
        <v>1.73788058722E-2</v>
      </c>
      <c r="Q1614" s="25">
        <v>1613</v>
      </c>
      <c r="R1614" s="32">
        <v>0.41701664785100001</v>
      </c>
      <c r="S1614" s="28">
        <v>1613</v>
      </c>
      <c r="T1614" s="35">
        <v>0.30877545278899998</v>
      </c>
      <c r="U1614" s="25">
        <v>1613</v>
      </c>
      <c r="V1614" s="26">
        <v>36.948465011800003</v>
      </c>
      <c r="W1614" s="25">
        <v>1613</v>
      </c>
      <c r="X1614" s="26">
        <v>5.8941241239000002</v>
      </c>
      <c r="Y1614" s="25">
        <v>1613</v>
      </c>
      <c r="Z1614" s="26">
        <v>6.2256757575600001E-2</v>
      </c>
      <c r="AA1614" s="25">
        <v>1613</v>
      </c>
      <c r="AB1614" s="26">
        <v>4.5507240952699997</v>
      </c>
      <c r="AC1614" s="25">
        <v>1613</v>
      </c>
      <c r="AD1614" s="26">
        <v>0.42521214512400002</v>
      </c>
      <c r="AE1614" s="25">
        <v>1613</v>
      </c>
      <c r="AF1614" s="26">
        <v>484471.60297399998</v>
      </c>
      <c r="AG1614" s="25">
        <v>1613</v>
      </c>
      <c r="AH1614" s="26">
        <v>2.1479196779900001</v>
      </c>
      <c r="AI1614" s="25">
        <v>1613</v>
      </c>
      <c r="AJ1614" s="26">
        <v>78.015337788300002</v>
      </c>
      <c r="AK1614" s="25">
        <v>1613</v>
      </c>
      <c r="AL1614" s="26">
        <v>5.6406383799699998E-2</v>
      </c>
      <c r="AM1614" s="25">
        <v>1613</v>
      </c>
      <c r="AN1614" s="26">
        <v>1.02994171933</v>
      </c>
      <c r="AO1614" s="25">
        <v>1613</v>
      </c>
      <c r="AP1614" s="26">
        <v>0.47374670823999998</v>
      </c>
      <c r="AQ1614" s="25">
        <v>1613</v>
      </c>
      <c r="AR1614" s="26">
        <v>78.906487121200001</v>
      </c>
      <c r="AS1614" s="25">
        <v>1613</v>
      </c>
      <c r="AT1614" s="26">
        <v>2.3199847137599998</v>
      </c>
      <c r="AU1614" s="25">
        <v>1613</v>
      </c>
      <c r="AV1614" s="26">
        <v>8838.8706125099998</v>
      </c>
      <c r="AW1614" s="25">
        <v>1613</v>
      </c>
      <c r="AX1614" s="26">
        <v>2.1479196779900001</v>
      </c>
      <c r="AY1614" s="25">
        <v>1613</v>
      </c>
      <c r="AZ1614" s="26">
        <v>65.647701034700006</v>
      </c>
      <c r="BA1614" s="25">
        <v>1613</v>
      </c>
      <c r="BB1614" s="26">
        <v>0.116941311753</v>
      </c>
      <c r="BC1614" s="25">
        <v>1613</v>
      </c>
      <c r="BD1614" s="26">
        <v>6.5564434246400002E-2</v>
      </c>
      <c r="BE1614" s="25">
        <v>1613</v>
      </c>
      <c r="BF1614" s="26">
        <v>0.81749425400099995</v>
      </c>
      <c r="BG1614" s="25">
        <v>1613</v>
      </c>
      <c r="BH1614" s="26">
        <v>38.183153922599999</v>
      </c>
      <c r="BI1614" s="25">
        <v>1613</v>
      </c>
      <c r="BJ1614" s="26">
        <v>68.447416544500001</v>
      </c>
      <c r="CB1614" s="37"/>
      <c r="CD1614" s="37"/>
      <c r="CE1614" s="37"/>
    </row>
    <row r="1615" spans="1:83" x14ac:dyDescent="0.3">
      <c r="A1615" s="25">
        <v>1614</v>
      </c>
      <c r="B1615" s="26">
        <v>11719.6264749</v>
      </c>
      <c r="C1615" s="25">
        <v>1614</v>
      </c>
      <c r="D1615" s="26">
        <v>2.1094369095799999</v>
      </c>
      <c r="E1615" s="25">
        <v>1614</v>
      </c>
      <c r="F1615" s="26">
        <v>51.580409992</v>
      </c>
      <c r="G1615" s="25">
        <v>1614</v>
      </c>
      <c r="H1615" s="26">
        <v>0.19735547953599999</v>
      </c>
      <c r="I1615" s="25">
        <v>1614</v>
      </c>
      <c r="J1615" s="26">
        <v>0.14877964434099999</v>
      </c>
      <c r="K1615" s="25">
        <v>1614</v>
      </c>
      <c r="L1615" s="26">
        <v>517410.79991100001</v>
      </c>
      <c r="M1615" s="25">
        <v>1614</v>
      </c>
      <c r="N1615" s="26">
        <v>61.922977893899997</v>
      </c>
      <c r="O1615" s="25">
        <v>1614</v>
      </c>
      <c r="P1615" s="26">
        <v>1.41573893089E-2</v>
      </c>
      <c r="Q1615" s="25">
        <v>1614</v>
      </c>
      <c r="R1615" s="32">
        <v>0.61899660901200004</v>
      </c>
      <c r="S1615" s="28">
        <v>1614</v>
      </c>
      <c r="T1615" s="35">
        <v>0.43671270719700001</v>
      </c>
      <c r="U1615" s="25">
        <v>1614</v>
      </c>
      <c r="V1615" s="26">
        <v>26.4464801805</v>
      </c>
      <c r="W1615" s="25">
        <v>1614</v>
      </c>
      <c r="X1615" s="26">
        <v>5.6974364903600003</v>
      </c>
      <c r="Y1615" s="25">
        <v>1614</v>
      </c>
      <c r="Z1615" s="26">
        <v>3.0475739356900001E-2</v>
      </c>
      <c r="AA1615" s="25">
        <v>1614</v>
      </c>
      <c r="AB1615" s="26">
        <v>9.4539168046699995</v>
      </c>
      <c r="AC1615" s="25">
        <v>1614</v>
      </c>
      <c r="AD1615" s="26">
        <v>0.199549295391</v>
      </c>
      <c r="AE1615" s="25">
        <v>1614</v>
      </c>
      <c r="AF1615" s="26">
        <v>517410.79991100001</v>
      </c>
      <c r="AG1615" s="25">
        <v>1614</v>
      </c>
      <c r="AH1615" s="26">
        <v>1.9764453876800001</v>
      </c>
      <c r="AI1615" s="25">
        <v>1614</v>
      </c>
      <c r="AJ1615" s="26">
        <v>75.266445088599994</v>
      </c>
      <c r="AK1615" s="25">
        <v>1614</v>
      </c>
      <c r="AL1615" s="26">
        <v>0.429835516177</v>
      </c>
      <c r="AM1615" s="25">
        <v>1614</v>
      </c>
      <c r="AN1615" s="26">
        <v>1.7828841983499999</v>
      </c>
      <c r="AO1615" s="25">
        <v>1614</v>
      </c>
      <c r="AP1615" s="26">
        <v>0.99540096730000005</v>
      </c>
      <c r="AQ1615" s="25">
        <v>1614</v>
      </c>
      <c r="AR1615" s="26">
        <v>723.68044891800002</v>
      </c>
      <c r="AS1615" s="25">
        <v>1614</v>
      </c>
      <c r="AT1615" s="26">
        <v>1.76694446825</v>
      </c>
      <c r="AU1615" s="25">
        <v>1614</v>
      </c>
      <c r="AV1615" s="26">
        <v>10398.1944224</v>
      </c>
      <c r="AW1615" s="25">
        <v>1614</v>
      </c>
      <c r="AX1615" s="26">
        <v>1.9764453876800001</v>
      </c>
      <c r="AY1615" s="25">
        <v>1614</v>
      </c>
      <c r="AZ1615" s="26">
        <v>75.315777069700005</v>
      </c>
      <c r="BA1615" s="25">
        <v>1614</v>
      </c>
      <c r="BB1615" s="26">
        <v>0.143837293422</v>
      </c>
      <c r="BC1615" s="25">
        <v>1614</v>
      </c>
      <c r="BD1615" s="26">
        <v>0.119202826634</v>
      </c>
      <c r="BE1615" s="25">
        <v>1614</v>
      </c>
      <c r="BF1615" s="26">
        <v>0.73695987994400003</v>
      </c>
      <c r="BG1615" s="25">
        <v>1614</v>
      </c>
      <c r="BH1615" s="26">
        <v>29.0957569087</v>
      </c>
      <c r="BI1615" s="25">
        <v>1614</v>
      </c>
      <c r="BJ1615" s="26">
        <v>1326.67096277</v>
      </c>
      <c r="CB1615" s="37"/>
      <c r="CD1615" s="37"/>
      <c r="CE1615" s="37"/>
    </row>
    <row r="1616" spans="1:83" x14ac:dyDescent="0.3">
      <c r="A1616" s="25">
        <v>1615</v>
      </c>
      <c r="B1616" s="26">
        <v>8512.7356942400002</v>
      </c>
      <c r="C1616" s="25">
        <v>1615</v>
      </c>
      <c r="D1616" s="26">
        <v>1.9330641227900001</v>
      </c>
      <c r="E1616" s="25">
        <v>1615</v>
      </c>
      <c r="F1616" s="26">
        <v>45.201948506900003</v>
      </c>
      <c r="G1616" s="25">
        <v>1615</v>
      </c>
      <c r="H1616" s="26">
        <v>6.9906413001400006E-2</v>
      </c>
      <c r="I1616" s="25">
        <v>1615</v>
      </c>
      <c r="J1616" s="26">
        <v>0.189509160013</v>
      </c>
      <c r="K1616" s="25">
        <v>1615</v>
      </c>
      <c r="L1616" s="26">
        <v>615613.85315800004</v>
      </c>
      <c r="M1616" s="25">
        <v>1615</v>
      </c>
      <c r="N1616" s="26">
        <v>47.444513316399998</v>
      </c>
      <c r="O1616" s="25">
        <v>1615</v>
      </c>
      <c r="P1616" s="26">
        <v>1.7083500125400001E-2</v>
      </c>
      <c r="Q1616" s="25">
        <v>1615</v>
      </c>
      <c r="R1616" s="32">
        <v>0.32109509326300001</v>
      </c>
      <c r="S1616" s="28">
        <v>1615</v>
      </c>
      <c r="T1616" s="35">
        <v>0.46199675847799998</v>
      </c>
      <c r="U1616" s="25">
        <v>1615</v>
      </c>
      <c r="V1616" s="26">
        <v>41.8839358066</v>
      </c>
      <c r="W1616" s="25">
        <v>1615</v>
      </c>
      <c r="X1616" s="26">
        <v>1.0656979419399999</v>
      </c>
      <c r="Y1616" s="25">
        <v>1615</v>
      </c>
      <c r="Z1616" s="26">
        <v>8.1168746274999995E-2</v>
      </c>
      <c r="AA1616" s="25">
        <v>1615</v>
      </c>
      <c r="AB1616" s="26">
        <v>6.2649516870399999</v>
      </c>
      <c r="AC1616" s="25">
        <v>1615</v>
      </c>
      <c r="AD1616" s="26">
        <v>0.32759836494900002</v>
      </c>
      <c r="AE1616" s="25">
        <v>1615</v>
      </c>
      <c r="AF1616" s="26">
        <v>615613.85315800004</v>
      </c>
      <c r="AG1616" s="25">
        <v>1615</v>
      </c>
      <c r="AH1616" s="26">
        <v>1.8844485359100001</v>
      </c>
      <c r="AI1616" s="25">
        <v>1615</v>
      </c>
      <c r="AJ1616" s="26">
        <v>80.671401086900005</v>
      </c>
      <c r="AK1616" s="25">
        <v>1615</v>
      </c>
      <c r="AL1616" s="26">
        <v>3.30425432795E-2</v>
      </c>
      <c r="AM1616" s="25">
        <v>1615</v>
      </c>
      <c r="AN1616" s="26">
        <v>0.62412687920900001</v>
      </c>
      <c r="AO1616" s="25">
        <v>1615</v>
      </c>
      <c r="AP1616" s="26">
        <v>1.0334455010600001</v>
      </c>
      <c r="AQ1616" s="25">
        <v>1615</v>
      </c>
      <c r="AR1616" s="26">
        <v>50.135607280199999</v>
      </c>
      <c r="AS1616" s="25">
        <v>1615</v>
      </c>
      <c r="AT1616" s="26">
        <v>1.7907014086999999</v>
      </c>
      <c r="AU1616" s="25">
        <v>1615</v>
      </c>
      <c r="AV1616" s="26">
        <v>7954.7441504600001</v>
      </c>
      <c r="AW1616" s="25">
        <v>1615</v>
      </c>
      <c r="AX1616" s="26">
        <v>1.8844485359100001</v>
      </c>
      <c r="AY1616" s="25">
        <v>1615</v>
      </c>
      <c r="AZ1616" s="26">
        <v>58.600978947900003</v>
      </c>
      <c r="BA1616" s="25">
        <v>1615</v>
      </c>
      <c r="BB1616" s="26">
        <v>5.01235031885E-2</v>
      </c>
      <c r="BC1616" s="25">
        <v>1615</v>
      </c>
      <c r="BD1616" s="26">
        <v>0.15734321516800001</v>
      </c>
      <c r="BE1616" s="25">
        <v>1615</v>
      </c>
      <c r="BF1616" s="26">
        <v>0.79253328164400005</v>
      </c>
      <c r="BG1616" s="25">
        <v>1615</v>
      </c>
      <c r="BH1616" s="26">
        <v>42.0117171375</v>
      </c>
      <c r="BI1616" s="25">
        <v>1615</v>
      </c>
      <c r="BJ1616" s="26">
        <v>184.490259654</v>
      </c>
      <c r="CB1616" s="37"/>
      <c r="CD1616" s="37"/>
      <c r="CE1616" s="37"/>
    </row>
    <row r="1617" spans="1:83" x14ac:dyDescent="0.3">
      <c r="A1617" s="25">
        <v>1616</v>
      </c>
      <c r="B1617" s="26">
        <v>9047.5177585000001</v>
      </c>
      <c r="C1617" s="25">
        <v>1616</v>
      </c>
      <c r="D1617" s="26">
        <v>2.2995692911400001</v>
      </c>
      <c r="E1617" s="25">
        <v>1616</v>
      </c>
      <c r="F1617" s="26">
        <v>44.117539725299999</v>
      </c>
      <c r="G1617" s="25">
        <v>1616</v>
      </c>
      <c r="H1617" s="26">
        <v>3.8141285905299999E-2</v>
      </c>
      <c r="I1617" s="25">
        <v>1616</v>
      </c>
      <c r="J1617" s="26">
        <v>0.168776176822</v>
      </c>
      <c r="K1617" s="25">
        <v>1616</v>
      </c>
      <c r="L1617" s="26">
        <v>542741.50115300005</v>
      </c>
      <c r="M1617" s="25">
        <v>1616</v>
      </c>
      <c r="N1617" s="26">
        <v>44.443926218400001</v>
      </c>
      <c r="O1617" s="25">
        <v>1616</v>
      </c>
      <c r="P1617" s="26">
        <v>1.4587296671499999E-2</v>
      </c>
      <c r="Q1617" s="25">
        <v>1616</v>
      </c>
      <c r="R1617" s="32">
        <v>0.79131451842900002</v>
      </c>
      <c r="S1617" s="28">
        <v>1616</v>
      </c>
      <c r="T1617" s="35">
        <v>0.44606019348800002</v>
      </c>
      <c r="U1617" s="25">
        <v>1616</v>
      </c>
      <c r="V1617" s="26">
        <v>42.449443477300001</v>
      </c>
      <c r="W1617" s="25">
        <v>1616</v>
      </c>
      <c r="X1617" s="26">
        <v>1.5774029114799999</v>
      </c>
      <c r="Y1617" s="25">
        <v>1616</v>
      </c>
      <c r="Z1617" s="26">
        <v>6.0626706160499998E-2</v>
      </c>
      <c r="AA1617" s="25">
        <v>1616</v>
      </c>
      <c r="AB1617" s="26">
        <v>9.7588471092700004</v>
      </c>
      <c r="AC1617" s="25">
        <v>1616</v>
      </c>
      <c r="AD1617" s="26">
        <v>0.48217464748900002</v>
      </c>
      <c r="AE1617" s="25">
        <v>1616</v>
      </c>
      <c r="AF1617" s="26">
        <v>542741.50115300005</v>
      </c>
      <c r="AG1617" s="25">
        <v>1616</v>
      </c>
      <c r="AH1617" s="26">
        <v>2.2398743522700002</v>
      </c>
      <c r="AI1617" s="25">
        <v>1616</v>
      </c>
      <c r="AJ1617" s="26">
        <v>79.159986774700002</v>
      </c>
      <c r="AK1617" s="25">
        <v>1616</v>
      </c>
      <c r="AL1617" s="26">
        <v>0.14318773943999999</v>
      </c>
      <c r="AM1617" s="25">
        <v>1616</v>
      </c>
      <c r="AN1617" s="26">
        <v>0.99896195824099998</v>
      </c>
      <c r="AO1617" s="25">
        <v>1616</v>
      </c>
      <c r="AP1617" s="26">
        <v>1.15397121892</v>
      </c>
      <c r="AQ1617" s="25">
        <v>1616</v>
      </c>
      <c r="AR1617" s="26">
        <v>76.271370435500003</v>
      </c>
      <c r="AS1617" s="25">
        <v>1616</v>
      </c>
      <c r="AT1617" s="26">
        <v>3.7495931356700001</v>
      </c>
      <c r="AU1617" s="25">
        <v>1616</v>
      </c>
      <c r="AV1617" s="26">
        <v>8411.01258796</v>
      </c>
      <c r="AW1617" s="25">
        <v>1616</v>
      </c>
      <c r="AX1617" s="26">
        <v>2.2398743522700002</v>
      </c>
      <c r="AY1617" s="25">
        <v>1616</v>
      </c>
      <c r="AZ1617" s="26">
        <v>70.004076365200007</v>
      </c>
      <c r="BA1617" s="25">
        <v>1616</v>
      </c>
      <c r="BB1617" s="26">
        <v>1.9330405145499999E-2</v>
      </c>
      <c r="BC1617" s="25">
        <v>1616</v>
      </c>
      <c r="BD1617" s="26">
        <v>0.127570367515</v>
      </c>
      <c r="BE1617" s="25">
        <v>1616</v>
      </c>
      <c r="BF1617" s="26">
        <v>0.85309922733900001</v>
      </c>
      <c r="BG1617" s="25">
        <v>1616</v>
      </c>
      <c r="BH1617" s="26">
        <v>42.642353414900001</v>
      </c>
      <c r="BI1617" s="25">
        <v>1616</v>
      </c>
      <c r="BJ1617" s="26">
        <v>253.86630696500001</v>
      </c>
      <c r="CB1617" s="37"/>
      <c r="CD1617" s="37"/>
      <c r="CE1617" s="37"/>
    </row>
    <row r="1618" spans="1:83" x14ac:dyDescent="0.3">
      <c r="A1618" s="25">
        <v>1617</v>
      </c>
      <c r="B1618" s="26">
        <v>8599.4837597400001</v>
      </c>
      <c r="C1618" s="25">
        <v>1617</v>
      </c>
      <c r="D1618" s="26">
        <v>1.78105231327</v>
      </c>
      <c r="E1618" s="25">
        <v>1617</v>
      </c>
      <c r="F1618" s="26">
        <v>47.521065910300003</v>
      </c>
      <c r="G1618" s="25">
        <v>1617</v>
      </c>
      <c r="H1618" s="26">
        <v>0.16229849510700001</v>
      </c>
      <c r="I1618" s="25">
        <v>1617</v>
      </c>
      <c r="J1618" s="26">
        <v>7.7848979606399998E-2</v>
      </c>
      <c r="K1618" s="25">
        <v>1617</v>
      </c>
      <c r="L1618" s="26">
        <v>623418.26733299997</v>
      </c>
      <c r="M1618" s="25">
        <v>1617</v>
      </c>
      <c r="N1618" s="26">
        <v>67.1409765784</v>
      </c>
      <c r="O1618" s="25">
        <v>1617</v>
      </c>
      <c r="P1618" s="26">
        <v>1.19001833362E-2</v>
      </c>
      <c r="Q1618" s="25">
        <v>1617</v>
      </c>
      <c r="R1618" s="32">
        <v>0.38085069203100003</v>
      </c>
      <c r="S1618" s="28">
        <v>1617</v>
      </c>
      <c r="T1618" s="35">
        <v>0.70103554370300003</v>
      </c>
      <c r="U1618" s="25">
        <v>1617</v>
      </c>
      <c r="V1618" s="26">
        <v>32.710825552000003</v>
      </c>
      <c r="W1618" s="25">
        <v>1617</v>
      </c>
      <c r="X1618" s="26">
        <v>7.4019830816600001</v>
      </c>
      <c r="Y1618" s="25">
        <v>1617</v>
      </c>
      <c r="Z1618" s="26">
        <v>4.38323598065E-2</v>
      </c>
      <c r="AA1618" s="25">
        <v>1617</v>
      </c>
      <c r="AB1618" s="26">
        <v>12.889554658</v>
      </c>
      <c r="AC1618" s="25">
        <v>1617</v>
      </c>
      <c r="AD1618" s="26">
        <v>0.357403963627</v>
      </c>
      <c r="AE1618" s="25">
        <v>1617</v>
      </c>
      <c r="AF1618" s="26">
        <v>623418.26733299997</v>
      </c>
      <c r="AG1618" s="25">
        <v>1617</v>
      </c>
      <c r="AH1618" s="26">
        <v>1.60737524433</v>
      </c>
      <c r="AI1618" s="25">
        <v>1617</v>
      </c>
      <c r="AJ1618" s="26">
        <v>74.533436478599995</v>
      </c>
      <c r="AK1618" s="25">
        <v>1617</v>
      </c>
      <c r="AL1618" s="26">
        <v>0.22274454374800001</v>
      </c>
      <c r="AM1618" s="25">
        <v>1617</v>
      </c>
      <c r="AN1618" s="26">
        <v>1.5998028064800001</v>
      </c>
      <c r="AO1618" s="25">
        <v>1617</v>
      </c>
      <c r="AP1618" s="26">
        <v>0.66612456999900005</v>
      </c>
      <c r="AQ1618" s="25">
        <v>1617</v>
      </c>
      <c r="AR1618" s="26">
        <v>826.14834084400002</v>
      </c>
      <c r="AS1618" s="25">
        <v>1617</v>
      </c>
      <c r="AT1618" s="26">
        <v>3.3993115565999998</v>
      </c>
      <c r="AU1618" s="25">
        <v>1617</v>
      </c>
      <c r="AV1618" s="26">
        <v>7598.44243164</v>
      </c>
      <c r="AW1618" s="25">
        <v>1617</v>
      </c>
      <c r="AX1618" s="26">
        <v>1.60737524433</v>
      </c>
      <c r="AY1618" s="25">
        <v>1617</v>
      </c>
      <c r="AZ1618" s="26">
        <v>78.473693309799998</v>
      </c>
      <c r="BA1618" s="25">
        <v>1617</v>
      </c>
      <c r="BB1618" s="26">
        <v>6.6371764534600003E-2</v>
      </c>
      <c r="BC1618" s="25">
        <v>1617</v>
      </c>
      <c r="BD1618" s="26">
        <v>7.3670486256400006E-2</v>
      </c>
      <c r="BE1618" s="25">
        <v>1617</v>
      </c>
      <c r="BF1618" s="26">
        <v>0.85995774920900003</v>
      </c>
      <c r="BG1618" s="25">
        <v>1617</v>
      </c>
      <c r="BH1618" s="26">
        <v>34.207062877200002</v>
      </c>
      <c r="BI1618" s="25">
        <v>1617</v>
      </c>
      <c r="BJ1618" s="26">
        <v>810.52277332100005</v>
      </c>
      <c r="CB1618" s="37"/>
      <c r="CD1618" s="37"/>
      <c r="CE1618" s="37"/>
    </row>
    <row r="1619" spans="1:83" x14ac:dyDescent="0.3">
      <c r="A1619" s="25">
        <v>1618</v>
      </c>
      <c r="B1619" s="26">
        <v>6062.4816342800004</v>
      </c>
      <c r="C1619" s="25">
        <v>1618</v>
      </c>
      <c r="D1619" s="26">
        <v>2.09124979572</v>
      </c>
      <c r="E1619" s="25">
        <v>1618</v>
      </c>
      <c r="F1619" s="26">
        <v>49.261141037900003</v>
      </c>
      <c r="G1619" s="25">
        <v>1618</v>
      </c>
      <c r="H1619" s="26">
        <v>0.168470253811</v>
      </c>
      <c r="I1619" s="25">
        <v>1618</v>
      </c>
      <c r="J1619" s="26">
        <v>0.147019952461</v>
      </c>
      <c r="K1619" s="25">
        <v>1618</v>
      </c>
      <c r="L1619" s="26">
        <v>561064.00560200005</v>
      </c>
      <c r="M1619" s="25">
        <v>1618</v>
      </c>
      <c r="N1619" s="26">
        <v>61.204721491500003</v>
      </c>
      <c r="O1619" s="25">
        <v>1618</v>
      </c>
      <c r="P1619" s="26">
        <v>1.5746094223199999E-2</v>
      </c>
      <c r="Q1619" s="25">
        <v>1618</v>
      </c>
      <c r="R1619" s="32">
        <v>0.44652491726400001</v>
      </c>
      <c r="S1619" s="28">
        <v>1618</v>
      </c>
      <c r="T1619" s="35">
        <v>0.63304407710599997</v>
      </c>
      <c r="U1619" s="25">
        <v>1618</v>
      </c>
      <c r="V1619" s="26">
        <v>27.3724956328</v>
      </c>
      <c r="W1619" s="25">
        <v>1618</v>
      </c>
      <c r="X1619" s="26">
        <v>9.7846478472200005</v>
      </c>
      <c r="Y1619" s="25">
        <v>1618</v>
      </c>
      <c r="Z1619" s="26">
        <v>8.44217485327E-2</v>
      </c>
      <c r="AA1619" s="25">
        <v>1618</v>
      </c>
      <c r="AB1619" s="26">
        <v>7.74862841724</v>
      </c>
      <c r="AC1619" s="25">
        <v>1618</v>
      </c>
      <c r="AD1619" s="26">
        <v>0.24719350534100001</v>
      </c>
      <c r="AE1619" s="25">
        <v>1618</v>
      </c>
      <c r="AF1619" s="26">
        <v>561064.00560200005</v>
      </c>
      <c r="AG1619" s="25">
        <v>1618</v>
      </c>
      <c r="AH1619" s="26">
        <v>1.87305568832</v>
      </c>
      <c r="AI1619" s="25">
        <v>1618</v>
      </c>
      <c r="AJ1619" s="26">
        <v>60.159695532000001</v>
      </c>
      <c r="AK1619" s="25">
        <v>1618</v>
      </c>
      <c r="AL1619" s="26">
        <v>0.22929572932699999</v>
      </c>
      <c r="AM1619" s="25">
        <v>1618</v>
      </c>
      <c r="AN1619" s="26">
        <v>1.53966184853</v>
      </c>
      <c r="AO1619" s="25">
        <v>1618</v>
      </c>
      <c r="AP1619" s="26">
        <v>1.1241536378799999</v>
      </c>
      <c r="AQ1619" s="25">
        <v>1618</v>
      </c>
      <c r="AR1619" s="26">
        <v>1112.80730563</v>
      </c>
      <c r="AS1619" s="25">
        <v>1618</v>
      </c>
      <c r="AT1619" s="26">
        <v>1.2965887186</v>
      </c>
      <c r="AU1619" s="25">
        <v>1618</v>
      </c>
      <c r="AV1619" s="26">
        <v>4933.9879242699999</v>
      </c>
      <c r="AW1619" s="25">
        <v>1618</v>
      </c>
      <c r="AX1619" s="26">
        <v>1.87305568832</v>
      </c>
      <c r="AY1619" s="25">
        <v>1618</v>
      </c>
      <c r="AZ1619" s="26">
        <v>71.946497943899999</v>
      </c>
      <c r="BA1619" s="25">
        <v>1618</v>
      </c>
      <c r="BB1619" s="26">
        <v>5.8413807468500001E-2</v>
      </c>
      <c r="BC1619" s="25">
        <v>1618</v>
      </c>
      <c r="BD1619" s="26">
        <v>0.100516429763</v>
      </c>
      <c r="BE1619" s="25">
        <v>1618</v>
      </c>
      <c r="BF1619" s="26">
        <v>0.84106976276800005</v>
      </c>
      <c r="BG1619" s="25">
        <v>1618</v>
      </c>
      <c r="BH1619" s="26">
        <v>28.250328327799998</v>
      </c>
      <c r="BI1619" s="25">
        <v>1618</v>
      </c>
      <c r="BJ1619" s="26">
        <v>428.81557663500001</v>
      </c>
      <c r="CB1619" s="37"/>
      <c r="CD1619" s="37"/>
      <c r="CE1619" s="37"/>
    </row>
    <row r="1620" spans="1:83" x14ac:dyDescent="0.3">
      <c r="A1620" s="25">
        <v>1619</v>
      </c>
      <c r="B1620" s="26">
        <v>8245.3976199400004</v>
      </c>
      <c r="C1620" s="25">
        <v>1619</v>
      </c>
      <c r="D1620" s="26">
        <v>1.9564243472</v>
      </c>
      <c r="E1620" s="25">
        <v>1619</v>
      </c>
      <c r="F1620" s="26">
        <v>60.815298908199999</v>
      </c>
      <c r="G1620" s="25">
        <v>1619</v>
      </c>
      <c r="H1620" s="26">
        <v>0.129208018048</v>
      </c>
      <c r="I1620" s="25">
        <v>1619</v>
      </c>
      <c r="J1620" s="26">
        <v>6.1689200387200001E-2</v>
      </c>
      <c r="K1620" s="25">
        <v>1619</v>
      </c>
      <c r="L1620" s="26">
        <v>706341.07099100004</v>
      </c>
      <c r="M1620" s="25">
        <v>1619</v>
      </c>
      <c r="N1620" s="26">
        <v>54.047638328700003</v>
      </c>
      <c r="O1620" s="25">
        <v>1619</v>
      </c>
      <c r="P1620" s="26">
        <v>1.6313661954000001E-2</v>
      </c>
      <c r="Q1620" s="25">
        <v>1619</v>
      </c>
      <c r="R1620" s="32">
        <v>0.51518177256599995</v>
      </c>
      <c r="S1620" s="28">
        <v>1619</v>
      </c>
      <c r="T1620" s="35">
        <v>0.40233139460099998</v>
      </c>
      <c r="U1620" s="25">
        <v>1619</v>
      </c>
      <c r="V1620" s="26">
        <v>40.430377961700003</v>
      </c>
      <c r="W1620" s="25">
        <v>1619</v>
      </c>
      <c r="X1620" s="26">
        <v>9.8062563292299991</v>
      </c>
      <c r="Y1620" s="25">
        <v>1619</v>
      </c>
      <c r="Z1620" s="26">
        <v>3.5059286060599999E-2</v>
      </c>
      <c r="AA1620" s="25">
        <v>1619</v>
      </c>
      <c r="AB1620" s="26">
        <v>12.7160190527</v>
      </c>
      <c r="AC1620" s="25">
        <v>1619</v>
      </c>
      <c r="AD1620" s="26">
        <v>0.36195872968800002</v>
      </c>
      <c r="AE1620" s="25">
        <v>1619</v>
      </c>
      <c r="AF1620" s="26">
        <v>706341.07099100004</v>
      </c>
      <c r="AG1620" s="25">
        <v>1619</v>
      </c>
      <c r="AH1620" s="26">
        <v>1.7287441486199999</v>
      </c>
      <c r="AI1620" s="25">
        <v>1619</v>
      </c>
      <c r="AJ1620" s="26">
        <v>72.656134030299995</v>
      </c>
      <c r="AK1620" s="25">
        <v>1619</v>
      </c>
      <c r="AL1620" s="26">
        <v>0.13302822486599999</v>
      </c>
      <c r="AM1620" s="25">
        <v>1619</v>
      </c>
      <c r="AN1620" s="26">
        <v>1.4741178203600001</v>
      </c>
      <c r="AO1620" s="25">
        <v>1619</v>
      </c>
      <c r="AP1620" s="26">
        <v>0.49320353149200002</v>
      </c>
      <c r="AQ1620" s="25">
        <v>1619</v>
      </c>
      <c r="AR1620" s="26">
        <v>870.21782372899997</v>
      </c>
      <c r="AS1620" s="25">
        <v>1619</v>
      </c>
      <c r="AT1620" s="26">
        <v>3.9232012964399998</v>
      </c>
      <c r="AU1620" s="25">
        <v>1619</v>
      </c>
      <c r="AV1620" s="26">
        <v>7338.9944036999996</v>
      </c>
      <c r="AW1620" s="25">
        <v>1619</v>
      </c>
      <c r="AX1620" s="26">
        <v>1.7287441486199999</v>
      </c>
      <c r="AY1620" s="25">
        <v>1619</v>
      </c>
      <c r="AZ1620" s="26">
        <v>77.065547544300003</v>
      </c>
      <c r="BA1620" s="25">
        <v>1619</v>
      </c>
      <c r="BB1620" s="26">
        <v>4.1639939112E-2</v>
      </c>
      <c r="BC1620" s="25">
        <v>1619</v>
      </c>
      <c r="BD1620" s="26">
        <v>4.9328961744999997E-2</v>
      </c>
      <c r="BE1620" s="25">
        <v>1619</v>
      </c>
      <c r="BF1620" s="26">
        <v>0.90903109914299995</v>
      </c>
      <c r="BG1620" s="25">
        <v>1619</v>
      </c>
      <c r="BH1620" s="26">
        <v>42.3831919613</v>
      </c>
      <c r="BI1620" s="25">
        <v>1619</v>
      </c>
      <c r="BJ1620" s="26">
        <v>805.69708490899995</v>
      </c>
      <c r="CB1620" s="37"/>
      <c r="CD1620" s="37"/>
      <c r="CE1620" s="37"/>
    </row>
    <row r="1621" spans="1:83" x14ac:dyDescent="0.3">
      <c r="A1621" s="25">
        <v>1620</v>
      </c>
      <c r="B1621" s="26">
        <v>10563.628537799999</v>
      </c>
      <c r="C1621" s="25">
        <v>1620</v>
      </c>
      <c r="D1621" s="26">
        <v>1.3947247657199999</v>
      </c>
      <c r="E1621" s="25">
        <v>1620</v>
      </c>
      <c r="F1621" s="26">
        <v>75.304594600800002</v>
      </c>
      <c r="G1621" s="25">
        <v>1620</v>
      </c>
      <c r="H1621" s="26">
        <v>4.4813805642E-2</v>
      </c>
      <c r="I1621" s="25">
        <v>1620</v>
      </c>
      <c r="J1621" s="26">
        <v>0.100616924875</v>
      </c>
      <c r="K1621" s="25">
        <v>1620</v>
      </c>
      <c r="L1621" s="26">
        <v>596268.49381400004</v>
      </c>
      <c r="M1621" s="25">
        <v>1620</v>
      </c>
      <c r="N1621" s="26">
        <v>67.996507036899999</v>
      </c>
      <c r="O1621" s="25">
        <v>1620</v>
      </c>
      <c r="P1621" s="26">
        <v>1.2692947578800001E-2</v>
      </c>
      <c r="Q1621" s="25">
        <v>1620</v>
      </c>
      <c r="R1621" s="32">
        <v>0.64596243881899995</v>
      </c>
      <c r="S1621" s="28">
        <v>1620</v>
      </c>
      <c r="T1621" s="35">
        <v>0.31486159031200001</v>
      </c>
      <c r="U1621" s="25">
        <v>1620</v>
      </c>
      <c r="V1621" s="26">
        <v>35.154329479799998</v>
      </c>
      <c r="W1621" s="25">
        <v>1620</v>
      </c>
      <c r="X1621" s="26">
        <v>6.7373945383400002</v>
      </c>
      <c r="Y1621" s="25">
        <v>1620</v>
      </c>
      <c r="Z1621" s="26">
        <v>4.8176218012300001E-2</v>
      </c>
      <c r="AA1621" s="25">
        <v>1620</v>
      </c>
      <c r="AB1621" s="26">
        <v>7.6113836711499996</v>
      </c>
      <c r="AC1621" s="25">
        <v>1620</v>
      </c>
      <c r="AD1621" s="26">
        <v>0.215406837061</v>
      </c>
      <c r="AE1621" s="25">
        <v>1620</v>
      </c>
      <c r="AF1621" s="26">
        <v>596268.49381400004</v>
      </c>
      <c r="AG1621" s="25">
        <v>1620</v>
      </c>
      <c r="AH1621" s="26">
        <v>1.2486939540299999</v>
      </c>
      <c r="AI1621" s="25">
        <v>1620</v>
      </c>
      <c r="AJ1621" s="26">
        <v>62.453919769400002</v>
      </c>
      <c r="AK1621" s="25">
        <v>1620</v>
      </c>
      <c r="AL1621" s="26">
        <v>4.3615862336199997E-2</v>
      </c>
      <c r="AM1621" s="25">
        <v>1620</v>
      </c>
      <c r="AN1621" s="26">
        <v>0.94417044914199999</v>
      </c>
      <c r="AO1621" s="25">
        <v>1620</v>
      </c>
      <c r="AP1621" s="26">
        <v>0.86429292950100001</v>
      </c>
      <c r="AQ1621" s="25">
        <v>1620</v>
      </c>
      <c r="AR1621" s="26">
        <v>667.81580221399997</v>
      </c>
      <c r="AS1621" s="25">
        <v>1620</v>
      </c>
      <c r="AT1621" s="26">
        <v>1.4404886354099999</v>
      </c>
      <c r="AU1621" s="25">
        <v>1620</v>
      </c>
      <c r="AV1621" s="26">
        <v>10021.3311799</v>
      </c>
      <c r="AW1621" s="25">
        <v>1620</v>
      </c>
      <c r="AX1621" s="26">
        <v>1.2486939540299999</v>
      </c>
      <c r="AY1621" s="25">
        <v>1620</v>
      </c>
      <c r="AZ1621" s="26">
        <v>70.464110860600002</v>
      </c>
      <c r="BA1621" s="25">
        <v>1620</v>
      </c>
      <c r="BB1621" s="26">
        <v>2.76556068475E-2</v>
      </c>
      <c r="BC1621" s="25">
        <v>1620</v>
      </c>
      <c r="BD1621" s="26">
        <v>7.15307027826E-2</v>
      </c>
      <c r="BE1621" s="25">
        <v>1620</v>
      </c>
      <c r="BF1621" s="26">
        <v>0.90081369037000003</v>
      </c>
      <c r="BG1621" s="25">
        <v>1620</v>
      </c>
      <c r="BH1621" s="26">
        <v>36.315027708599999</v>
      </c>
      <c r="BI1621" s="25">
        <v>1620</v>
      </c>
      <c r="BJ1621" s="26">
        <v>654.91077384699997</v>
      </c>
      <c r="CB1621" s="37"/>
      <c r="CD1621" s="37"/>
      <c r="CE1621" s="37"/>
    </row>
    <row r="1622" spans="1:83" x14ac:dyDescent="0.3">
      <c r="A1622" s="25">
        <v>1621</v>
      </c>
      <c r="B1622" s="26">
        <v>6527.8625640299997</v>
      </c>
      <c r="C1622" s="25">
        <v>1621</v>
      </c>
      <c r="D1622" s="26">
        <v>1.6678644411100001</v>
      </c>
      <c r="E1622" s="25">
        <v>1621</v>
      </c>
      <c r="F1622" s="26">
        <v>79.8716519269</v>
      </c>
      <c r="G1622" s="25">
        <v>1621</v>
      </c>
      <c r="H1622" s="26">
        <v>0.15677100061800001</v>
      </c>
      <c r="I1622" s="25">
        <v>1621</v>
      </c>
      <c r="J1622" s="26">
        <v>9.4752780539300002E-2</v>
      </c>
      <c r="K1622" s="25">
        <v>1621</v>
      </c>
      <c r="L1622" s="26">
        <v>586937.09386699996</v>
      </c>
      <c r="M1622" s="25">
        <v>1621</v>
      </c>
      <c r="N1622" s="26">
        <v>49.777185658900002</v>
      </c>
      <c r="O1622" s="25">
        <v>1621</v>
      </c>
      <c r="P1622" s="26">
        <v>1.4903432305899999E-2</v>
      </c>
      <c r="Q1622" s="25">
        <v>1621</v>
      </c>
      <c r="R1622" s="32">
        <v>0.31223220836600002</v>
      </c>
      <c r="S1622" s="28">
        <v>1621</v>
      </c>
      <c r="T1622" s="35">
        <v>0.65051405507299997</v>
      </c>
      <c r="U1622" s="25">
        <v>1621</v>
      </c>
      <c r="V1622" s="26">
        <v>27.8994325042</v>
      </c>
      <c r="W1622" s="25">
        <v>1621</v>
      </c>
      <c r="X1622" s="26">
        <v>3.4664326399499998</v>
      </c>
      <c r="Y1622" s="25">
        <v>1621</v>
      </c>
      <c r="Z1622" s="26">
        <v>3.21161427847E-2</v>
      </c>
      <c r="AA1622" s="25">
        <v>1621</v>
      </c>
      <c r="AB1622" s="26">
        <v>9.7714329005400007</v>
      </c>
      <c r="AC1622" s="25">
        <v>1621</v>
      </c>
      <c r="AD1622" s="26">
        <v>0.26349486637300001</v>
      </c>
      <c r="AE1622" s="25">
        <v>1621</v>
      </c>
      <c r="AF1622" s="26">
        <v>586937.09386699996</v>
      </c>
      <c r="AG1622" s="25">
        <v>1621</v>
      </c>
      <c r="AH1622" s="26">
        <v>1.57376875585</v>
      </c>
      <c r="AI1622" s="25">
        <v>1621</v>
      </c>
      <c r="AJ1622" s="26">
        <v>83.101509448000002</v>
      </c>
      <c r="AK1622" s="25">
        <v>1621</v>
      </c>
      <c r="AL1622" s="26">
        <v>0.169630742438</v>
      </c>
      <c r="AM1622" s="25">
        <v>1621</v>
      </c>
      <c r="AN1622" s="26">
        <v>1.31653630695</v>
      </c>
      <c r="AO1622" s="25">
        <v>1621</v>
      </c>
      <c r="AP1622" s="26">
        <v>0.65618388113100001</v>
      </c>
      <c r="AQ1622" s="25">
        <v>1621</v>
      </c>
      <c r="AR1622" s="26">
        <v>300.13814886400002</v>
      </c>
      <c r="AS1622" s="25">
        <v>1621</v>
      </c>
      <c r="AT1622" s="26">
        <v>2.5339037482300002</v>
      </c>
      <c r="AU1622" s="25">
        <v>1621</v>
      </c>
      <c r="AV1622" s="26">
        <v>5753.4410083100001</v>
      </c>
      <c r="AW1622" s="25">
        <v>1621</v>
      </c>
      <c r="AX1622" s="26">
        <v>1.57376875585</v>
      </c>
      <c r="AY1622" s="25">
        <v>1621</v>
      </c>
      <c r="AZ1622" s="26">
        <v>84.7342549209</v>
      </c>
      <c r="BA1622" s="25">
        <v>1621</v>
      </c>
      <c r="BB1622" s="26">
        <v>5.9634055312500003E-2</v>
      </c>
      <c r="BC1622" s="25">
        <v>1621</v>
      </c>
      <c r="BD1622" s="26">
        <v>9.11437345377E-2</v>
      </c>
      <c r="BE1622" s="25">
        <v>1621</v>
      </c>
      <c r="BF1622" s="26">
        <v>0.84922221014999999</v>
      </c>
      <c r="BG1622" s="25">
        <v>1621</v>
      </c>
      <c r="BH1622" s="26">
        <v>29.3520320897</v>
      </c>
      <c r="BI1622" s="25">
        <v>1621</v>
      </c>
      <c r="BJ1622" s="26">
        <v>858.15390194300005</v>
      </c>
      <c r="CB1622" s="37"/>
      <c r="CD1622" s="37"/>
      <c r="CE1622" s="37"/>
    </row>
    <row r="1623" spans="1:83" x14ac:dyDescent="0.3">
      <c r="A1623" s="25">
        <v>1622</v>
      </c>
      <c r="B1623" s="26">
        <v>10893.1939936</v>
      </c>
      <c r="C1623" s="25">
        <v>1622</v>
      </c>
      <c r="D1623" s="26">
        <v>1.49154696548</v>
      </c>
      <c r="E1623" s="25">
        <v>1622</v>
      </c>
      <c r="F1623" s="26">
        <v>71.328499596399993</v>
      </c>
      <c r="G1623" s="25">
        <v>1622</v>
      </c>
      <c r="H1623" s="26">
        <v>8.5985939417400001E-2</v>
      </c>
      <c r="I1623" s="25">
        <v>1622</v>
      </c>
      <c r="J1623" s="26">
        <v>6.0355730875599999E-2</v>
      </c>
      <c r="K1623" s="25">
        <v>1622</v>
      </c>
      <c r="L1623" s="26">
        <v>795793.79809199995</v>
      </c>
      <c r="M1623" s="25">
        <v>1622</v>
      </c>
      <c r="N1623" s="26">
        <v>45.139169496500003</v>
      </c>
      <c r="O1623" s="25">
        <v>1622</v>
      </c>
      <c r="P1623" s="26">
        <v>1.202649647E-2</v>
      </c>
      <c r="Q1623" s="25">
        <v>1622</v>
      </c>
      <c r="R1623" s="32">
        <v>0.78058889644899998</v>
      </c>
      <c r="S1623" s="28">
        <v>1622</v>
      </c>
      <c r="T1623" s="35">
        <v>0.75873595877400002</v>
      </c>
      <c r="U1623" s="25">
        <v>1622</v>
      </c>
      <c r="V1623" s="26">
        <v>34.619521658499998</v>
      </c>
      <c r="W1623" s="25">
        <v>1622</v>
      </c>
      <c r="X1623" s="26">
        <v>1.0332017198500001</v>
      </c>
      <c r="Y1623" s="25">
        <v>1622</v>
      </c>
      <c r="Z1623" s="26">
        <v>1.8214652602999998E-2</v>
      </c>
      <c r="AA1623" s="25">
        <v>1622</v>
      </c>
      <c r="AB1623" s="26">
        <v>9.2683578257800008</v>
      </c>
      <c r="AC1623" s="25">
        <v>1622</v>
      </c>
      <c r="AD1623" s="26">
        <v>0.213454380842</v>
      </c>
      <c r="AE1623" s="25">
        <v>1622</v>
      </c>
      <c r="AF1623" s="26">
        <v>795793.79809199995</v>
      </c>
      <c r="AG1623" s="25">
        <v>1622</v>
      </c>
      <c r="AH1623" s="26">
        <v>1.44249373788</v>
      </c>
      <c r="AI1623" s="25">
        <v>1622</v>
      </c>
      <c r="AJ1623" s="26">
        <v>68.0251988622</v>
      </c>
      <c r="AK1623" s="25">
        <v>1622</v>
      </c>
      <c r="AL1623" s="26">
        <v>3.1461531943900001E-2</v>
      </c>
      <c r="AM1623" s="25">
        <v>1622</v>
      </c>
      <c r="AN1623" s="26">
        <v>1.16461663803</v>
      </c>
      <c r="AO1623" s="25">
        <v>1622</v>
      </c>
      <c r="AP1623" s="26">
        <v>0.85238817831900004</v>
      </c>
      <c r="AQ1623" s="25">
        <v>1622</v>
      </c>
      <c r="AR1623" s="26">
        <v>74.321656087400001</v>
      </c>
      <c r="AS1623" s="25">
        <v>1622</v>
      </c>
      <c r="AT1623" s="26">
        <v>2.6576773139599998</v>
      </c>
      <c r="AU1623" s="25">
        <v>1622</v>
      </c>
      <c r="AV1623" s="26">
        <v>10482.1266817</v>
      </c>
      <c r="AW1623" s="25">
        <v>1622</v>
      </c>
      <c r="AX1623" s="26">
        <v>1.44249373788</v>
      </c>
      <c r="AY1623" s="25">
        <v>1622</v>
      </c>
      <c r="AZ1623" s="26">
        <v>70.302782007499999</v>
      </c>
      <c r="BA1623" s="25">
        <v>1622</v>
      </c>
      <c r="BB1623" s="26">
        <v>5.8727428293100001E-2</v>
      </c>
      <c r="BC1623" s="25">
        <v>1622</v>
      </c>
      <c r="BD1623" s="26">
        <v>5.4137158050099998E-2</v>
      </c>
      <c r="BE1623" s="25">
        <v>1622</v>
      </c>
      <c r="BF1623" s="26">
        <v>0.88713541365699999</v>
      </c>
      <c r="BG1623" s="25">
        <v>1622</v>
      </c>
      <c r="BH1623" s="26">
        <v>35.3730271453</v>
      </c>
      <c r="BI1623" s="25">
        <v>1622</v>
      </c>
      <c r="BJ1623" s="26">
        <v>1257.0700884099999</v>
      </c>
      <c r="CB1623" s="37"/>
      <c r="CD1623" s="37"/>
      <c r="CE1623" s="37"/>
    </row>
    <row r="1624" spans="1:83" x14ac:dyDescent="0.3">
      <c r="A1624" s="25">
        <v>1623</v>
      </c>
      <c r="B1624" s="26">
        <v>4728.9899549299998</v>
      </c>
      <c r="C1624" s="25">
        <v>1623</v>
      </c>
      <c r="D1624" s="26">
        <v>1.23988690899</v>
      </c>
      <c r="E1624" s="25">
        <v>1623</v>
      </c>
      <c r="F1624" s="26">
        <v>76.585601456600003</v>
      </c>
      <c r="G1624" s="25">
        <v>1623</v>
      </c>
      <c r="H1624" s="26">
        <v>0.198591861561</v>
      </c>
      <c r="I1624" s="25">
        <v>1623</v>
      </c>
      <c r="J1624" s="26">
        <v>0.108725879776</v>
      </c>
      <c r="K1624" s="25">
        <v>1623</v>
      </c>
      <c r="L1624" s="26">
        <v>580533.91499199998</v>
      </c>
      <c r="M1624" s="25">
        <v>1623</v>
      </c>
      <c r="N1624" s="26">
        <v>55.197307915899998</v>
      </c>
      <c r="O1624" s="25">
        <v>1623</v>
      </c>
      <c r="P1624" s="26">
        <v>1.8560834172900002E-2</v>
      </c>
      <c r="Q1624" s="25">
        <v>1623</v>
      </c>
      <c r="R1624" s="32">
        <v>0.54543366710800001</v>
      </c>
      <c r="S1624" s="28">
        <v>1623</v>
      </c>
      <c r="T1624" s="35">
        <v>0.49976069757300001</v>
      </c>
      <c r="U1624" s="25">
        <v>1623</v>
      </c>
      <c r="V1624" s="26">
        <v>29.732348483399999</v>
      </c>
      <c r="W1624" s="25">
        <v>1623</v>
      </c>
      <c r="X1624" s="26">
        <v>3.2330440074500002</v>
      </c>
      <c r="Y1624" s="25">
        <v>1623</v>
      </c>
      <c r="Z1624" s="26">
        <v>6.1540057378499997E-2</v>
      </c>
      <c r="AA1624" s="25">
        <v>1623</v>
      </c>
      <c r="AB1624" s="26">
        <v>14.3776329051</v>
      </c>
      <c r="AC1624" s="25">
        <v>1623</v>
      </c>
      <c r="AD1624" s="26">
        <v>0.24393161930599999</v>
      </c>
      <c r="AE1624" s="25">
        <v>1623</v>
      </c>
      <c r="AF1624" s="26">
        <v>580533.91499199998</v>
      </c>
      <c r="AG1624" s="25">
        <v>1623</v>
      </c>
      <c r="AH1624" s="26">
        <v>1.14785242579</v>
      </c>
      <c r="AI1624" s="25">
        <v>1623</v>
      </c>
      <c r="AJ1624" s="26">
        <v>67.925633353199999</v>
      </c>
      <c r="AK1624" s="25">
        <v>1623</v>
      </c>
      <c r="AL1624" s="26">
        <v>0.243957031868</v>
      </c>
      <c r="AM1624" s="25">
        <v>1623</v>
      </c>
      <c r="AN1624" s="26">
        <v>1.61903043014</v>
      </c>
      <c r="AO1624" s="25">
        <v>1623</v>
      </c>
      <c r="AP1624" s="26">
        <v>0.78211732413500001</v>
      </c>
      <c r="AQ1624" s="25">
        <v>1623</v>
      </c>
      <c r="AR1624" s="26">
        <v>1087.5322672499999</v>
      </c>
      <c r="AS1624" s="25">
        <v>1623</v>
      </c>
      <c r="AT1624" s="26">
        <v>1.6478033352200001</v>
      </c>
      <c r="AU1624" s="25">
        <v>1623</v>
      </c>
      <c r="AV1624" s="26">
        <v>3680.1127509799999</v>
      </c>
      <c r="AW1624" s="25">
        <v>1623</v>
      </c>
      <c r="AX1624" s="26">
        <v>1.14785242579</v>
      </c>
      <c r="AY1624" s="25">
        <v>1623</v>
      </c>
      <c r="AZ1624" s="26">
        <v>74.051041852599994</v>
      </c>
      <c r="BA1624" s="25">
        <v>1623</v>
      </c>
      <c r="BB1624" s="26">
        <v>5.0278201222499999E-2</v>
      </c>
      <c r="BC1624" s="25">
        <v>1623</v>
      </c>
      <c r="BD1624" s="26">
        <v>5.9616613195099998E-2</v>
      </c>
      <c r="BE1624" s="25">
        <v>1623</v>
      </c>
      <c r="BF1624" s="26">
        <v>0.89010518558200002</v>
      </c>
      <c r="BG1624" s="25">
        <v>1623</v>
      </c>
      <c r="BH1624" s="26">
        <v>30.1007622216</v>
      </c>
      <c r="BI1624" s="25">
        <v>1623</v>
      </c>
      <c r="BJ1624" s="26">
        <v>1739.8939008299999</v>
      </c>
      <c r="CB1624" s="37"/>
      <c r="CD1624" s="37"/>
      <c r="CE1624" s="37"/>
    </row>
    <row r="1625" spans="1:83" x14ac:dyDescent="0.3">
      <c r="A1625" s="25">
        <v>1624</v>
      </c>
      <c r="B1625" s="26">
        <v>4500.1001495399996</v>
      </c>
      <c r="C1625" s="25">
        <v>1624</v>
      </c>
      <c r="D1625" s="26">
        <v>1.3445839255400001</v>
      </c>
      <c r="E1625" s="25">
        <v>1624</v>
      </c>
      <c r="F1625" s="26">
        <v>63.093512312599998</v>
      </c>
      <c r="G1625" s="25">
        <v>1624</v>
      </c>
      <c r="H1625" s="26">
        <v>0.18955854841899999</v>
      </c>
      <c r="I1625" s="25">
        <v>1624</v>
      </c>
      <c r="J1625" s="26">
        <v>0.113743586589</v>
      </c>
      <c r="K1625" s="25">
        <v>1624</v>
      </c>
      <c r="L1625" s="26">
        <v>423628.90608799999</v>
      </c>
      <c r="M1625" s="25">
        <v>1624</v>
      </c>
      <c r="N1625" s="26">
        <v>53.640465428900001</v>
      </c>
      <c r="O1625" s="25">
        <v>1624</v>
      </c>
      <c r="P1625" s="26">
        <v>1.6376510129300002E-2</v>
      </c>
      <c r="Q1625" s="25">
        <v>1624</v>
      </c>
      <c r="R1625" s="32">
        <v>0.78257563217699999</v>
      </c>
      <c r="S1625" s="28">
        <v>1624</v>
      </c>
      <c r="T1625" s="35">
        <v>0.89778748321000001</v>
      </c>
      <c r="U1625" s="25">
        <v>1624</v>
      </c>
      <c r="V1625" s="26">
        <v>35.221957604300002</v>
      </c>
      <c r="W1625" s="25">
        <v>1624</v>
      </c>
      <c r="X1625" s="26">
        <v>4.60783399513</v>
      </c>
      <c r="Y1625" s="25">
        <v>1624</v>
      </c>
      <c r="Z1625" s="26">
        <v>8.0490080626800006E-2</v>
      </c>
      <c r="AA1625" s="25">
        <v>1624</v>
      </c>
      <c r="AB1625" s="26">
        <v>10.8719195941</v>
      </c>
      <c r="AC1625" s="25">
        <v>1624</v>
      </c>
      <c r="AD1625" s="26">
        <v>0.34635536983300003</v>
      </c>
      <c r="AE1625" s="25">
        <v>1624</v>
      </c>
      <c r="AF1625" s="26">
        <v>423628.90608799999</v>
      </c>
      <c r="AG1625" s="25">
        <v>1624</v>
      </c>
      <c r="AH1625" s="26">
        <v>1.22692079969</v>
      </c>
      <c r="AI1625" s="25">
        <v>1624</v>
      </c>
      <c r="AJ1625" s="26">
        <v>70.871975997099995</v>
      </c>
      <c r="AK1625" s="25">
        <v>1624</v>
      </c>
      <c r="AL1625" s="26">
        <v>0.366158515942</v>
      </c>
      <c r="AM1625" s="25">
        <v>1624</v>
      </c>
      <c r="AN1625" s="26">
        <v>1.6991733014899999</v>
      </c>
      <c r="AO1625" s="25">
        <v>1624</v>
      </c>
      <c r="AP1625" s="26">
        <v>0.987963249707</v>
      </c>
      <c r="AQ1625" s="25">
        <v>1624</v>
      </c>
      <c r="AR1625" s="26">
        <v>593.67681809999999</v>
      </c>
      <c r="AS1625" s="25">
        <v>1624</v>
      </c>
      <c r="AT1625" s="26">
        <v>2.2145438266599999</v>
      </c>
      <c r="AU1625" s="25">
        <v>1624</v>
      </c>
      <c r="AV1625" s="26">
        <v>3777.2462832699998</v>
      </c>
      <c r="AW1625" s="25">
        <v>1624</v>
      </c>
      <c r="AX1625" s="26">
        <v>1.22692079969</v>
      </c>
      <c r="AY1625" s="25">
        <v>1624</v>
      </c>
      <c r="AZ1625" s="26">
        <v>75.232245084799999</v>
      </c>
      <c r="BA1625" s="25">
        <v>1624</v>
      </c>
      <c r="BB1625" s="26">
        <v>8.3806400716600005E-2</v>
      </c>
      <c r="BC1625" s="25">
        <v>1624</v>
      </c>
      <c r="BD1625" s="26">
        <v>8.6168249777600001E-2</v>
      </c>
      <c r="BE1625" s="25">
        <v>1624</v>
      </c>
      <c r="BF1625" s="26">
        <v>0.83002534950600004</v>
      </c>
      <c r="BG1625" s="25">
        <v>1624</v>
      </c>
      <c r="BH1625" s="26">
        <v>35.620904385899998</v>
      </c>
      <c r="BI1625" s="25">
        <v>1624</v>
      </c>
      <c r="BJ1625" s="26">
        <v>509.51975996900001</v>
      </c>
      <c r="CB1625" s="37"/>
      <c r="CD1625" s="37"/>
      <c r="CE1625" s="37"/>
    </row>
    <row r="1626" spans="1:83" x14ac:dyDescent="0.3">
      <c r="A1626" s="25">
        <v>1625</v>
      </c>
      <c r="B1626" s="26">
        <v>11184.853677999999</v>
      </c>
      <c r="C1626" s="25">
        <v>1625</v>
      </c>
      <c r="D1626" s="26">
        <v>1.6297947801599999</v>
      </c>
      <c r="E1626" s="25">
        <v>1625</v>
      </c>
      <c r="F1626" s="26">
        <v>38.112628667899997</v>
      </c>
      <c r="G1626" s="25">
        <v>1625</v>
      </c>
      <c r="H1626" s="26">
        <v>0.15251033753599999</v>
      </c>
      <c r="I1626" s="25">
        <v>1625</v>
      </c>
      <c r="J1626" s="26">
        <v>0.157696342845</v>
      </c>
      <c r="K1626" s="25">
        <v>1625</v>
      </c>
      <c r="L1626" s="26">
        <v>738034.32247899997</v>
      </c>
      <c r="M1626" s="25">
        <v>1625</v>
      </c>
      <c r="N1626" s="26">
        <v>75.999360107599998</v>
      </c>
      <c r="O1626" s="25">
        <v>1625</v>
      </c>
      <c r="P1626" s="26">
        <v>1.3355225637E-2</v>
      </c>
      <c r="Q1626" s="25">
        <v>1625</v>
      </c>
      <c r="R1626" s="32">
        <v>0.51045541157499996</v>
      </c>
      <c r="S1626" s="28">
        <v>1625</v>
      </c>
      <c r="T1626" s="35">
        <v>0.55637318172399997</v>
      </c>
      <c r="U1626" s="25">
        <v>1625</v>
      </c>
      <c r="V1626" s="26">
        <v>34.546847700999997</v>
      </c>
      <c r="W1626" s="25">
        <v>1625</v>
      </c>
      <c r="X1626" s="26">
        <v>2.79684718723</v>
      </c>
      <c r="Y1626" s="25">
        <v>1625</v>
      </c>
      <c r="Z1626" s="26">
        <v>5.8005895739899997E-2</v>
      </c>
      <c r="AA1626" s="25">
        <v>1625</v>
      </c>
      <c r="AB1626" s="26">
        <v>12.994049329899999</v>
      </c>
      <c r="AC1626" s="25">
        <v>1625</v>
      </c>
      <c r="AD1626" s="26">
        <v>0.29832152815399998</v>
      </c>
      <c r="AE1626" s="25">
        <v>1625</v>
      </c>
      <c r="AF1626" s="26">
        <v>738034.32247899997</v>
      </c>
      <c r="AG1626" s="25">
        <v>1625</v>
      </c>
      <c r="AH1626" s="26">
        <v>1.5488862349300001</v>
      </c>
      <c r="AI1626" s="25">
        <v>1625</v>
      </c>
      <c r="AJ1626" s="26">
        <v>88.110548145199999</v>
      </c>
      <c r="AK1626" s="25">
        <v>1625</v>
      </c>
      <c r="AL1626" s="26">
        <v>0.28107771068199999</v>
      </c>
      <c r="AM1626" s="25">
        <v>1625</v>
      </c>
      <c r="AN1626" s="26">
        <v>1.4468619521399999</v>
      </c>
      <c r="AO1626" s="25">
        <v>1625</v>
      </c>
      <c r="AP1626" s="26">
        <v>0.77820206854899998</v>
      </c>
      <c r="AQ1626" s="25">
        <v>1625</v>
      </c>
      <c r="AR1626" s="26">
        <v>532.31800528300005</v>
      </c>
      <c r="AS1626" s="25">
        <v>1625</v>
      </c>
      <c r="AT1626" s="26">
        <v>2.2470400648500002</v>
      </c>
      <c r="AU1626" s="25">
        <v>1625</v>
      </c>
      <c r="AV1626" s="26">
        <v>9934.8594133099996</v>
      </c>
      <c r="AW1626" s="25">
        <v>1625</v>
      </c>
      <c r="AX1626" s="26">
        <v>1.5488862349300001</v>
      </c>
      <c r="AY1626" s="25">
        <v>1625</v>
      </c>
      <c r="AZ1626" s="26">
        <v>85.426787881300001</v>
      </c>
      <c r="BA1626" s="25">
        <v>1625</v>
      </c>
      <c r="BB1626" s="26">
        <v>8.22474909936E-2</v>
      </c>
      <c r="BC1626" s="25">
        <v>1625</v>
      </c>
      <c r="BD1626" s="26">
        <v>0.141170070644</v>
      </c>
      <c r="BE1626" s="25">
        <v>1625</v>
      </c>
      <c r="BF1626" s="26">
        <v>0.77658243836200003</v>
      </c>
      <c r="BG1626" s="25">
        <v>1625</v>
      </c>
      <c r="BH1626" s="26">
        <v>35.123975471800001</v>
      </c>
      <c r="BI1626" s="25">
        <v>1625</v>
      </c>
      <c r="BJ1626" s="26">
        <v>1044.4325722999999</v>
      </c>
      <c r="CB1626" s="37"/>
      <c r="CD1626" s="37"/>
      <c r="CE1626" s="37"/>
    </row>
    <row r="1627" spans="1:83" x14ac:dyDescent="0.3">
      <c r="A1627" s="25">
        <v>1626</v>
      </c>
      <c r="B1627" s="26">
        <v>7780.9923381600001</v>
      </c>
      <c r="C1627" s="25">
        <v>1626</v>
      </c>
      <c r="D1627" s="26">
        <v>2.3169532396400001</v>
      </c>
      <c r="E1627" s="25">
        <v>1626</v>
      </c>
      <c r="F1627" s="26">
        <v>37.560102261399997</v>
      </c>
      <c r="G1627" s="25">
        <v>1626</v>
      </c>
      <c r="H1627" s="26">
        <v>0.15800334339300001</v>
      </c>
      <c r="I1627" s="25">
        <v>1626</v>
      </c>
      <c r="J1627" s="26">
        <v>5.1306874103999998E-2</v>
      </c>
      <c r="K1627" s="25">
        <v>1626</v>
      </c>
      <c r="L1627" s="26">
        <v>727608.55935500003</v>
      </c>
      <c r="M1627" s="25">
        <v>1626</v>
      </c>
      <c r="N1627" s="26">
        <v>52.4550541176</v>
      </c>
      <c r="O1627" s="25">
        <v>1626</v>
      </c>
      <c r="P1627" s="26">
        <v>1.21433965612E-2</v>
      </c>
      <c r="Q1627" s="25">
        <v>1626</v>
      </c>
      <c r="R1627" s="32">
        <v>0.73112982307999996</v>
      </c>
      <c r="S1627" s="28">
        <v>1626</v>
      </c>
      <c r="T1627" s="35">
        <v>0.30040595466499997</v>
      </c>
      <c r="U1627" s="25">
        <v>1626</v>
      </c>
      <c r="V1627" s="26">
        <v>39.2352620956</v>
      </c>
      <c r="W1627" s="25">
        <v>1626</v>
      </c>
      <c r="X1627" s="26">
        <v>4.0669229904700002</v>
      </c>
      <c r="Y1627" s="25">
        <v>1626</v>
      </c>
      <c r="Z1627" s="26">
        <v>4.9629039109299999E-2</v>
      </c>
      <c r="AA1627" s="25">
        <v>1626</v>
      </c>
      <c r="AB1627" s="26">
        <v>14.6983035003</v>
      </c>
      <c r="AC1627" s="25">
        <v>1626</v>
      </c>
      <c r="AD1627" s="26">
        <v>0.32116054099000002</v>
      </c>
      <c r="AE1627" s="25">
        <v>1626</v>
      </c>
      <c r="AF1627" s="26">
        <v>727608.55935500003</v>
      </c>
      <c r="AG1627" s="25">
        <v>1626</v>
      </c>
      <c r="AH1627" s="26">
        <v>2.2086193176100002</v>
      </c>
      <c r="AI1627" s="25">
        <v>1626</v>
      </c>
      <c r="AJ1627" s="26">
        <v>73.569753066800004</v>
      </c>
      <c r="AK1627" s="25">
        <v>1626</v>
      </c>
      <c r="AL1627" s="26">
        <v>0.13760195029200001</v>
      </c>
      <c r="AM1627" s="25">
        <v>1626</v>
      </c>
      <c r="AN1627" s="26">
        <v>1.71614717597</v>
      </c>
      <c r="AO1627" s="25">
        <v>1626</v>
      </c>
      <c r="AP1627" s="26">
        <v>0.38550741741200001</v>
      </c>
      <c r="AQ1627" s="25">
        <v>1626</v>
      </c>
      <c r="AR1627" s="26">
        <v>782.56595237900001</v>
      </c>
      <c r="AS1627" s="25">
        <v>1626</v>
      </c>
      <c r="AT1627" s="26">
        <v>2.8045489639199999</v>
      </c>
      <c r="AU1627" s="25">
        <v>1626</v>
      </c>
      <c r="AV1627" s="26">
        <v>6819.7952932999997</v>
      </c>
      <c r="AW1627" s="25">
        <v>1626</v>
      </c>
      <c r="AX1627" s="26">
        <v>2.2086193176100002</v>
      </c>
      <c r="AY1627" s="25">
        <v>1626</v>
      </c>
      <c r="AZ1627" s="26">
        <v>77.191494848299996</v>
      </c>
      <c r="BA1627" s="25">
        <v>1626</v>
      </c>
      <c r="BB1627" s="26">
        <v>6.1795260943299998E-2</v>
      </c>
      <c r="BC1627" s="25">
        <v>1626</v>
      </c>
      <c r="BD1627" s="26">
        <v>3.6073388345300002E-2</v>
      </c>
      <c r="BE1627" s="25">
        <v>1626</v>
      </c>
      <c r="BF1627" s="26">
        <v>0.90213135071100004</v>
      </c>
      <c r="BG1627" s="25">
        <v>1626</v>
      </c>
      <c r="BH1627" s="26">
        <v>39.719958266500001</v>
      </c>
      <c r="BI1627" s="25">
        <v>1626</v>
      </c>
      <c r="BJ1627" s="26">
        <v>1234.1537312600001</v>
      </c>
      <c r="CB1627" s="37"/>
      <c r="CD1627" s="37"/>
      <c r="CE1627" s="37"/>
    </row>
    <row r="1628" spans="1:83" x14ac:dyDescent="0.3">
      <c r="A1628" s="25">
        <v>1627</v>
      </c>
      <c r="B1628" s="26">
        <v>10087.811003700001</v>
      </c>
      <c r="C1628" s="25">
        <v>1627</v>
      </c>
      <c r="D1628" s="26">
        <v>1.8904024078299999</v>
      </c>
      <c r="E1628" s="25">
        <v>1627</v>
      </c>
      <c r="F1628" s="26">
        <v>64.967411545600001</v>
      </c>
      <c r="G1628" s="25">
        <v>1627</v>
      </c>
      <c r="H1628" s="26">
        <v>0.15966285109</v>
      </c>
      <c r="I1628" s="25">
        <v>1627</v>
      </c>
      <c r="J1628" s="26">
        <v>5.5870199899699997E-2</v>
      </c>
      <c r="K1628" s="25">
        <v>1627</v>
      </c>
      <c r="L1628" s="26">
        <v>642217.86772400001</v>
      </c>
      <c r="M1628" s="25">
        <v>1627</v>
      </c>
      <c r="N1628" s="26">
        <v>55.601388527200001</v>
      </c>
      <c r="O1628" s="25">
        <v>1627</v>
      </c>
      <c r="P1628" s="26">
        <v>1.0684166536500001E-2</v>
      </c>
      <c r="Q1628" s="25">
        <v>1627</v>
      </c>
      <c r="R1628" s="32">
        <v>0.62726431515799996</v>
      </c>
      <c r="S1628" s="28">
        <v>1627</v>
      </c>
      <c r="T1628" s="35">
        <v>0.44479948216300003</v>
      </c>
      <c r="U1628" s="25">
        <v>1627</v>
      </c>
      <c r="V1628" s="26">
        <v>26.433215279900001</v>
      </c>
      <c r="W1628" s="25">
        <v>1627</v>
      </c>
      <c r="X1628" s="26">
        <v>1.10937122107</v>
      </c>
      <c r="Y1628" s="25">
        <v>1627</v>
      </c>
      <c r="Z1628" s="26">
        <v>5.3603929712400002E-2</v>
      </c>
      <c r="AA1628" s="25">
        <v>1627</v>
      </c>
      <c r="AB1628" s="26">
        <v>11.8350268635</v>
      </c>
      <c r="AC1628" s="25">
        <v>1627</v>
      </c>
      <c r="AD1628" s="26">
        <v>0.43375333542599998</v>
      </c>
      <c r="AE1628" s="25">
        <v>1627</v>
      </c>
      <c r="AF1628" s="26">
        <v>642217.86772400001</v>
      </c>
      <c r="AG1628" s="25">
        <v>1627</v>
      </c>
      <c r="AH1628" s="26">
        <v>1.8387372852099999</v>
      </c>
      <c r="AI1628" s="25">
        <v>1627</v>
      </c>
      <c r="AJ1628" s="26">
        <v>91.320208814599994</v>
      </c>
      <c r="AK1628" s="25">
        <v>1627</v>
      </c>
      <c r="AL1628" s="26">
        <v>0.121114961516</v>
      </c>
      <c r="AM1628" s="25">
        <v>1627</v>
      </c>
      <c r="AN1628" s="26">
        <v>1.53532509044</v>
      </c>
      <c r="AO1628" s="25">
        <v>1627</v>
      </c>
      <c r="AP1628" s="26">
        <v>0.33106803097199999</v>
      </c>
      <c r="AQ1628" s="25">
        <v>1627</v>
      </c>
      <c r="AR1628" s="26">
        <v>86.528043800500001</v>
      </c>
      <c r="AS1628" s="25">
        <v>1627</v>
      </c>
      <c r="AT1628" s="26">
        <v>3.7841810570800001</v>
      </c>
      <c r="AU1628" s="25">
        <v>1627</v>
      </c>
      <c r="AV1628" s="26">
        <v>9435.8372595000001</v>
      </c>
      <c r="AW1628" s="25">
        <v>1627</v>
      </c>
      <c r="AX1628" s="26">
        <v>1.8387372852099999</v>
      </c>
      <c r="AY1628" s="25">
        <v>1627</v>
      </c>
      <c r="AZ1628" s="26">
        <v>82.465643777899999</v>
      </c>
      <c r="BA1628" s="25">
        <v>1627</v>
      </c>
      <c r="BB1628" s="26">
        <v>0.10137470107300001</v>
      </c>
      <c r="BC1628" s="25">
        <v>1627</v>
      </c>
      <c r="BD1628" s="26">
        <v>5.9955226246399998E-2</v>
      </c>
      <c r="BE1628" s="25">
        <v>1627</v>
      </c>
      <c r="BF1628" s="26">
        <v>0.83867007268100002</v>
      </c>
      <c r="BG1628" s="25">
        <v>1627</v>
      </c>
      <c r="BH1628" s="26">
        <v>26.699757298400002</v>
      </c>
      <c r="BI1628" s="25">
        <v>1627</v>
      </c>
      <c r="BJ1628" s="26">
        <v>463.16260543800001</v>
      </c>
      <c r="CB1628" s="37"/>
      <c r="CD1628" s="37"/>
      <c r="CE1628" s="37"/>
    </row>
    <row r="1629" spans="1:83" x14ac:dyDescent="0.3">
      <c r="A1629" s="25">
        <v>1628</v>
      </c>
      <c r="B1629" s="26">
        <v>10146.2492442</v>
      </c>
      <c r="C1629" s="25">
        <v>1628</v>
      </c>
      <c r="D1629" s="26">
        <v>2.1325801114799998</v>
      </c>
      <c r="E1629" s="25">
        <v>1628</v>
      </c>
      <c r="F1629" s="26">
        <v>78.403684444000007</v>
      </c>
      <c r="G1629" s="25">
        <v>1628</v>
      </c>
      <c r="H1629" s="26">
        <v>3.6145560285699999E-2</v>
      </c>
      <c r="I1629" s="25">
        <v>1628</v>
      </c>
      <c r="J1629" s="26">
        <v>7.0143329369000001E-2</v>
      </c>
      <c r="K1629" s="25">
        <v>1628</v>
      </c>
      <c r="L1629" s="26">
        <v>400988.00453099998</v>
      </c>
      <c r="M1629" s="25">
        <v>1628</v>
      </c>
      <c r="N1629" s="26">
        <v>55.224615862999997</v>
      </c>
      <c r="O1629" s="25">
        <v>1628</v>
      </c>
      <c r="P1629" s="26">
        <v>1.7827906394899999E-2</v>
      </c>
      <c r="Q1629" s="25">
        <v>1628</v>
      </c>
      <c r="R1629" s="32">
        <v>0.70673006366400004</v>
      </c>
      <c r="S1629" s="28">
        <v>1628</v>
      </c>
      <c r="T1629" s="35">
        <v>0.60916904953999995</v>
      </c>
      <c r="U1629" s="25">
        <v>1628</v>
      </c>
      <c r="V1629" s="26">
        <v>26.783717151800001</v>
      </c>
      <c r="W1629" s="25">
        <v>1628</v>
      </c>
      <c r="X1629" s="26">
        <v>9.3786023036599993</v>
      </c>
      <c r="Y1629" s="25">
        <v>1628</v>
      </c>
      <c r="Z1629" s="26">
        <v>4.0664321175699999E-2</v>
      </c>
      <c r="AA1629" s="25">
        <v>1628</v>
      </c>
      <c r="AB1629" s="26">
        <v>10.6272033409</v>
      </c>
      <c r="AC1629" s="25">
        <v>1628</v>
      </c>
      <c r="AD1629" s="26">
        <v>0.20488288639400001</v>
      </c>
      <c r="AE1629" s="25">
        <v>1628</v>
      </c>
      <c r="AF1629" s="26">
        <v>400988.00453099998</v>
      </c>
      <c r="AG1629" s="25">
        <v>1628</v>
      </c>
      <c r="AH1629" s="26">
        <v>1.92262336029</v>
      </c>
      <c r="AI1629" s="25">
        <v>1628</v>
      </c>
      <c r="AJ1629" s="26">
        <v>44.193264019399997</v>
      </c>
      <c r="AK1629" s="25">
        <v>1628</v>
      </c>
      <c r="AL1629" s="26">
        <v>9.0448094980900007E-2</v>
      </c>
      <c r="AM1629" s="25">
        <v>1628</v>
      </c>
      <c r="AN1629" s="26">
        <v>1.27193029761</v>
      </c>
      <c r="AO1629" s="25">
        <v>1628</v>
      </c>
      <c r="AP1629" s="26">
        <v>1.3834005426</v>
      </c>
      <c r="AQ1629" s="25">
        <v>1628</v>
      </c>
      <c r="AR1629" s="26">
        <v>1762.6227970100001</v>
      </c>
      <c r="AS1629" s="25">
        <v>1628</v>
      </c>
      <c r="AT1629" s="26">
        <v>1.5685416678199999</v>
      </c>
      <c r="AU1629" s="25">
        <v>1628</v>
      </c>
      <c r="AV1629" s="26">
        <v>9550.9135397999999</v>
      </c>
      <c r="AW1629" s="25">
        <v>1628</v>
      </c>
      <c r="AX1629" s="26">
        <v>1.92262336029</v>
      </c>
      <c r="AY1629" s="25">
        <v>1628</v>
      </c>
      <c r="AZ1629" s="26">
        <v>55.111685399300001</v>
      </c>
      <c r="BA1629" s="25">
        <v>1628</v>
      </c>
      <c r="BB1629" s="26">
        <v>1.16201999723E-2</v>
      </c>
      <c r="BC1629" s="25">
        <v>1628</v>
      </c>
      <c r="BD1629" s="26">
        <v>3.89611250368E-2</v>
      </c>
      <c r="BE1629" s="25">
        <v>1628</v>
      </c>
      <c r="BF1629" s="26">
        <v>0.94941867499099997</v>
      </c>
      <c r="BG1629" s="25">
        <v>1628</v>
      </c>
      <c r="BH1629" s="26">
        <v>27.7643168639</v>
      </c>
      <c r="BI1629" s="25">
        <v>1628</v>
      </c>
      <c r="BJ1629" s="26">
        <v>1471.1530723999999</v>
      </c>
      <c r="CB1629" s="37"/>
      <c r="CD1629" s="37"/>
      <c r="CE1629" s="37"/>
    </row>
    <row r="1630" spans="1:83" x14ac:dyDescent="0.3">
      <c r="A1630" s="25">
        <v>1629</v>
      </c>
      <c r="B1630" s="26">
        <v>3460.4841835399998</v>
      </c>
      <c r="C1630" s="25">
        <v>1629</v>
      </c>
      <c r="D1630" s="26">
        <v>1.6253852310400001</v>
      </c>
      <c r="E1630" s="25">
        <v>1629</v>
      </c>
      <c r="F1630" s="26">
        <v>78.571243058700006</v>
      </c>
      <c r="G1630" s="25">
        <v>1629</v>
      </c>
      <c r="H1630" s="26">
        <v>0.144170046538</v>
      </c>
      <c r="I1630" s="25">
        <v>1629</v>
      </c>
      <c r="J1630" s="26">
        <v>9.0936173248199997E-2</v>
      </c>
      <c r="K1630" s="25">
        <v>1629</v>
      </c>
      <c r="L1630" s="26">
        <v>408987.49202200002</v>
      </c>
      <c r="M1630" s="25">
        <v>1629</v>
      </c>
      <c r="N1630" s="26">
        <v>50.664184228099998</v>
      </c>
      <c r="O1630" s="25">
        <v>1629</v>
      </c>
      <c r="P1630" s="26">
        <v>1.5625261795300001E-2</v>
      </c>
      <c r="Q1630" s="25">
        <v>1629</v>
      </c>
      <c r="R1630" s="32">
        <v>0.88855399734200002</v>
      </c>
      <c r="S1630" s="28">
        <v>1629</v>
      </c>
      <c r="T1630" s="35">
        <v>0.70940891820600005</v>
      </c>
      <c r="U1630" s="25">
        <v>1629</v>
      </c>
      <c r="V1630" s="26">
        <v>40.8431360449</v>
      </c>
      <c r="W1630" s="25">
        <v>1629</v>
      </c>
      <c r="X1630" s="26">
        <v>1.8705393728899999</v>
      </c>
      <c r="Y1630" s="25">
        <v>1629</v>
      </c>
      <c r="Z1630" s="26">
        <v>2.8410233693200001E-2</v>
      </c>
      <c r="AA1630" s="25">
        <v>1629</v>
      </c>
      <c r="AB1630" s="26">
        <v>4.4490775839600003</v>
      </c>
      <c r="AC1630" s="25">
        <v>1629</v>
      </c>
      <c r="AD1630" s="26">
        <v>0.38759963107399997</v>
      </c>
      <c r="AE1630" s="25">
        <v>1629</v>
      </c>
      <c r="AF1630" s="26">
        <v>408987.49202200002</v>
      </c>
      <c r="AG1630" s="25">
        <v>1629</v>
      </c>
      <c r="AH1630" s="26">
        <v>1.5628667296000001</v>
      </c>
      <c r="AI1630" s="25">
        <v>1629</v>
      </c>
      <c r="AJ1630" s="26">
        <v>75.275299835300004</v>
      </c>
      <c r="AK1630" s="25">
        <v>1629</v>
      </c>
      <c r="AL1630" s="26">
        <v>5.48828554981E-2</v>
      </c>
      <c r="AM1630" s="25">
        <v>1629</v>
      </c>
      <c r="AN1630" s="26">
        <v>1.2400997887</v>
      </c>
      <c r="AO1630" s="25">
        <v>1629</v>
      </c>
      <c r="AP1630" s="26">
        <v>0.80797871421599998</v>
      </c>
      <c r="AQ1630" s="25">
        <v>1629</v>
      </c>
      <c r="AR1630" s="26">
        <v>14.9973357515</v>
      </c>
      <c r="AS1630" s="25">
        <v>1629</v>
      </c>
      <c r="AT1630" s="26">
        <v>2.8169247773000001</v>
      </c>
      <c r="AU1630" s="25">
        <v>1629</v>
      </c>
      <c r="AV1630" s="26">
        <v>3244.2808087600001</v>
      </c>
      <c r="AW1630" s="25">
        <v>1629</v>
      </c>
      <c r="AX1630" s="26">
        <v>1.5628667296000001</v>
      </c>
      <c r="AY1630" s="25">
        <v>1629</v>
      </c>
      <c r="AZ1630" s="26">
        <v>78.215017943899994</v>
      </c>
      <c r="BA1630" s="25">
        <v>1629</v>
      </c>
      <c r="BB1630" s="26">
        <v>0.104511443195</v>
      </c>
      <c r="BC1630" s="25">
        <v>1629</v>
      </c>
      <c r="BD1630" s="26">
        <v>7.9621193729300002E-2</v>
      </c>
      <c r="BE1630" s="25">
        <v>1629</v>
      </c>
      <c r="BF1630" s="26">
        <v>0.81586736307499996</v>
      </c>
      <c r="BG1630" s="25">
        <v>1629</v>
      </c>
      <c r="BH1630" s="26">
        <v>41.580294108399997</v>
      </c>
      <c r="BI1630" s="25">
        <v>1629</v>
      </c>
      <c r="BJ1630" s="26">
        <v>89.830244437000005</v>
      </c>
      <c r="CB1630" s="37"/>
      <c r="CD1630" s="37"/>
      <c r="CE1630" s="37"/>
    </row>
    <row r="1631" spans="1:83" x14ac:dyDescent="0.3">
      <c r="A1631" s="25">
        <v>1630</v>
      </c>
      <c r="B1631" s="26">
        <v>8240.0989648499999</v>
      </c>
      <c r="C1631" s="25">
        <v>1630</v>
      </c>
      <c r="D1631" s="26">
        <v>1.44666323624</v>
      </c>
      <c r="E1631" s="25">
        <v>1630</v>
      </c>
      <c r="F1631" s="26">
        <v>69.794950279099993</v>
      </c>
      <c r="G1631" s="25">
        <v>1630</v>
      </c>
      <c r="H1631" s="26">
        <v>4.2717363959300002E-2</v>
      </c>
      <c r="I1631" s="25">
        <v>1630</v>
      </c>
      <c r="J1631" s="26">
        <v>0.13379059210300001</v>
      </c>
      <c r="K1631" s="25">
        <v>1630</v>
      </c>
      <c r="L1631" s="26">
        <v>677715.37631800002</v>
      </c>
      <c r="M1631" s="25">
        <v>1630</v>
      </c>
      <c r="N1631" s="26">
        <v>78.641340733600003</v>
      </c>
      <c r="O1631" s="25">
        <v>1630</v>
      </c>
      <c r="P1631" s="26">
        <v>1.5905632258199999E-2</v>
      </c>
      <c r="Q1631" s="25">
        <v>1630</v>
      </c>
      <c r="R1631" s="32">
        <v>0.64675019071999995</v>
      </c>
      <c r="S1631" s="28">
        <v>1630</v>
      </c>
      <c r="T1631" s="35">
        <v>0.49035350715300002</v>
      </c>
      <c r="U1631" s="25">
        <v>1630</v>
      </c>
      <c r="V1631" s="26">
        <v>36.677813572399998</v>
      </c>
      <c r="W1631" s="25">
        <v>1630</v>
      </c>
      <c r="X1631" s="26">
        <v>9.0877874720899996</v>
      </c>
      <c r="Y1631" s="25">
        <v>1630</v>
      </c>
      <c r="Z1631" s="26">
        <v>2.0020206095299999E-2</v>
      </c>
      <c r="AA1631" s="25">
        <v>1630</v>
      </c>
      <c r="AB1631" s="26">
        <v>12.658155157099999</v>
      </c>
      <c r="AC1631" s="25">
        <v>1630</v>
      </c>
      <c r="AD1631" s="26">
        <v>0.16791369662200001</v>
      </c>
      <c r="AE1631" s="25">
        <v>1630</v>
      </c>
      <c r="AF1631" s="26">
        <v>677715.37631800002</v>
      </c>
      <c r="AG1631" s="25">
        <v>1630</v>
      </c>
      <c r="AH1631" s="26">
        <v>1.24043394094</v>
      </c>
      <c r="AI1631" s="25">
        <v>1630</v>
      </c>
      <c r="AJ1631" s="26">
        <v>59.289256064600004</v>
      </c>
      <c r="AK1631" s="25">
        <v>1630</v>
      </c>
      <c r="AL1631" s="26">
        <v>0.12106834140099999</v>
      </c>
      <c r="AM1631" s="25">
        <v>1630</v>
      </c>
      <c r="AN1631" s="26">
        <v>0.95663129346499998</v>
      </c>
      <c r="AO1631" s="25">
        <v>1630</v>
      </c>
      <c r="AP1631" s="26">
        <v>1.21261562249</v>
      </c>
      <c r="AQ1631" s="25">
        <v>1630</v>
      </c>
      <c r="AR1631" s="26">
        <v>2036.55913126</v>
      </c>
      <c r="AS1631" s="25">
        <v>1630</v>
      </c>
      <c r="AT1631" s="26">
        <v>1.89069028711</v>
      </c>
      <c r="AU1631" s="25">
        <v>1630</v>
      </c>
      <c r="AV1631" s="26">
        <v>7398.0588653900004</v>
      </c>
      <c r="AW1631" s="25">
        <v>1630</v>
      </c>
      <c r="AX1631" s="26">
        <v>1.24043394094</v>
      </c>
      <c r="AY1631" s="25">
        <v>1630</v>
      </c>
      <c r="AZ1631" s="26">
        <v>67.348338844200001</v>
      </c>
      <c r="BA1631" s="25">
        <v>1630</v>
      </c>
      <c r="BB1631" s="26">
        <v>9.5584172372700001E-3</v>
      </c>
      <c r="BC1631" s="25">
        <v>1630</v>
      </c>
      <c r="BD1631" s="26">
        <v>7.3220449181699995E-2</v>
      </c>
      <c r="BE1631" s="25">
        <v>1630</v>
      </c>
      <c r="BF1631" s="26">
        <v>0.91722113358099999</v>
      </c>
      <c r="BG1631" s="25">
        <v>1630</v>
      </c>
      <c r="BH1631" s="26">
        <v>40.007266124700003</v>
      </c>
      <c r="BI1631" s="25">
        <v>1630</v>
      </c>
      <c r="BJ1631" s="26">
        <v>3563.0379299900001</v>
      </c>
      <c r="CB1631" s="37"/>
      <c r="CD1631" s="37"/>
      <c r="CE1631" s="37"/>
    </row>
    <row r="1632" spans="1:83" x14ac:dyDescent="0.3">
      <c r="A1632" s="25">
        <v>1631</v>
      </c>
      <c r="B1632" s="26">
        <v>5962.5842980799998</v>
      </c>
      <c r="C1632" s="25">
        <v>1631</v>
      </c>
      <c r="D1632" s="26">
        <v>2.3658364329600001</v>
      </c>
      <c r="E1632" s="25">
        <v>1631</v>
      </c>
      <c r="F1632" s="26">
        <v>50.085420161000002</v>
      </c>
      <c r="G1632" s="25">
        <v>1631</v>
      </c>
      <c r="H1632" s="26">
        <v>0.10137189234000001</v>
      </c>
      <c r="I1632" s="25">
        <v>1631</v>
      </c>
      <c r="J1632" s="26">
        <v>1.0672062772399999E-2</v>
      </c>
      <c r="K1632" s="25">
        <v>1631</v>
      </c>
      <c r="L1632" s="26">
        <v>546076.25394600001</v>
      </c>
      <c r="M1632" s="25">
        <v>1631</v>
      </c>
      <c r="N1632" s="26">
        <v>60.009586141600003</v>
      </c>
      <c r="O1632" s="25">
        <v>1631</v>
      </c>
      <c r="P1632" s="26">
        <v>1.12940219605E-2</v>
      </c>
      <c r="Q1632" s="25">
        <v>1631</v>
      </c>
      <c r="R1632" s="32">
        <v>0.66960677534599999</v>
      </c>
      <c r="S1632" s="28">
        <v>1631</v>
      </c>
      <c r="T1632" s="35">
        <v>0.77249740089999996</v>
      </c>
      <c r="U1632" s="25">
        <v>1631</v>
      </c>
      <c r="V1632" s="26">
        <v>35.513221940400001</v>
      </c>
      <c r="W1632" s="25">
        <v>1631</v>
      </c>
      <c r="X1632" s="26">
        <v>9.7167203728799993</v>
      </c>
      <c r="Y1632" s="25">
        <v>1631</v>
      </c>
      <c r="Z1632" s="26">
        <v>9.0619464934100002E-2</v>
      </c>
      <c r="AA1632" s="25">
        <v>1631</v>
      </c>
      <c r="AB1632" s="26">
        <v>10.1991710709</v>
      </c>
      <c r="AC1632" s="25">
        <v>1631</v>
      </c>
      <c r="AD1632" s="26">
        <v>0.45739250482999999</v>
      </c>
      <c r="AE1632" s="25">
        <v>1631</v>
      </c>
      <c r="AF1632" s="26">
        <v>546076.25394600001</v>
      </c>
      <c r="AG1632" s="25">
        <v>1631</v>
      </c>
      <c r="AH1632" s="26">
        <v>2.1413838216199998</v>
      </c>
      <c r="AI1632" s="25">
        <v>1631</v>
      </c>
      <c r="AJ1632" s="26">
        <v>58.330898168700003</v>
      </c>
      <c r="AK1632" s="25">
        <v>1631</v>
      </c>
      <c r="AL1632" s="26">
        <v>9.4709845724699995E-2</v>
      </c>
      <c r="AM1632" s="25">
        <v>1631</v>
      </c>
      <c r="AN1632" s="26">
        <v>1.4620450891000001</v>
      </c>
      <c r="AO1632" s="25">
        <v>1631</v>
      </c>
      <c r="AP1632" s="26">
        <v>0.53279069932400003</v>
      </c>
      <c r="AQ1632" s="25">
        <v>1631</v>
      </c>
      <c r="AR1632" s="26">
        <v>752.54177932799996</v>
      </c>
      <c r="AS1632" s="25">
        <v>1631</v>
      </c>
      <c r="AT1632" s="26">
        <v>2.92063705751</v>
      </c>
      <c r="AU1632" s="25">
        <v>1631</v>
      </c>
      <c r="AV1632" s="26">
        <v>5569.6478887399999</v>
      </c>
      <c r="AW1632" s="25">
        <v>1631</v>
      </c>
      <c r="AX1632" s="26">
        <v>2.1413838216199998</v>
      </c>
      <c r="AY1632" s="25">
        <v>1631</v>
      </c>
      <c r="AZ1632" s="26">
        <v>63.773913836200002</v>
      </c>
      <c r="BA1632" s="25">
        <v>1631</v>
      </c>
      <c r="BB1632" s="26">
        <v>2.2650499570499999E-2</v>
      </c>
      <c r="BC1632" s="25">
        <v>1631</v>
      </c>
      <c r="BD1632" s="26">
        <v>2.6748515161600001E-2</v>
      </c>
      <c r="BE1632" s="25">
        <v>1631</v>
      </c>
      <c r="BF1632" s="26">
        <v>0.95060098526799996</v>
      </c>
      <c r="BG1632" s="25">
        <v>1631</v>
      </c>
      <c r="BH1632" s="26">
        <v>35.976791515199999</v>
      </c>
      <c r="BI1632" s="25">
        <v>1631</v>
      </c>
      <c r="BJ1632" s="26">
        <v>272.04424618299998</v>
      </c>
      <c r="CB1632" s="37"/>
      <c r="CD1632" s="37"/>
      <c r="CE1632" s="37"/>
    </row>
    <row r="1633" spans="1:83" x14ac:dyDescent="0.3">
      <c r="A1633" s="25">
        <v>1632</v>
      </c>
      <c r="B1633" s="26">
        <v>11576.682844700001</v>
      </c>
      <c r="C1633" s="25">
        <v>1632</v>
      </c>
      <c r="D1633" s="26">
        <v>1.3049984676299999</v>
      </c>
      <c r="E1633" s="25">
        <v>1632</v>
      </c>
      <c r="F1633" s="26">
        <v>46.357175319100001</v>
      </c>
      <c r="G1633" s="25">
        <v>1632</v>
      </c>
      <c r="H1633" s="26">
        <v>5.7450786795100003E-2</v>
      </c>
      <c r="I1633" s="25">
        <v>1632</v>
      </c>
      <c r="J1633" s="26">
        <v>7.2421347596200003E-2</v>
      </c>
      <c r="K1633" s="25">
        <v>1632</v>
      </c>
      <c r="L1633" s="26">
        <v>730549.12780300004</v>
      </c>
      <c r="M1633" s="25">
        <v>1632</v>
      </c>
      <c r="N1633" s="26">
        <v>44.2840363129</v>
      </c>
      <c r="O1633" s="25">
        <v>1632</v>
      </c>
      <c r="P1633" s="26">
        <v>1.71954033917E-2</v>
      </c>
      <c r="Q1633" s="25">
        <v>1632</v>
      </c>
      <c r="R1633" s="32">
        <v>0.71967319037499999</v>
      </c>
      <c r="S1633" s="28">
        <v>1632</v>
      </c>
      <c r="T1633" s="35">
        <v>0.55380009161999999</v>
      </c>
      <c r="U1633" s="25">
        <v>1632</v>
      </c>
      <c r="V1633" s="26">
        <v>28.500103951</v>
      </c>
      <c r="W1633" s="25">
        <v>1632</v>
      </c>
      <c r="X1633" s="26">
        <v>5.1379928130800003</v>
      </c>
      <c r="Y1633" s="25">
        <v>1632</v>
      </c>
      <c r="Z1633" s="26">
        <v>2.63744138182E-2</v>
      </c>
      <c r="AA1633" s="25">
        <v>1632</v>
      </c>
      <c r="AB1633" s="26">
        <v>10.3340635095</v>
      </c>
      <c r="AC1633" s="25">
        <v>1632</v>
      </c>
      <c r="AD1633" s="26">
        <v>0.24507273070999999</v>
      </c>
      <c r="AE1633" s="25">
        <v>1632</v>
      </c>
      <c r="AF1633" s="26">
        <v>730549.12780300004</v>
      </c>
      <c r="AG1633" s="25">
        <v>1632</v>
      </c>
      <c r="AH1633" s="26">
        <v>1.1824306718299999</v>
      </c>
      <c r="AI1633" s="25">
        <v>1632</v>
      </c>
      <c r="AJ1633" s="26">
        <v>58.946675075800002</v>
      </c>
      <c r="AK1633" s="25">
        <v>1632</v>
      </c>
      <c r="AL1633" s="26">
        <v>5.9353632348E-2</v>
      </c>
      <c r="AM1633" s="25">
        <v>1632</v>
      </c>
      <c r="AN1633" s="26">
        <v>1.17747479035</v>
      </c>
      <c r="AO1633" s="25">
        <v>1632</v>
      </c>
      <c r="AP1633" s="26">
        <v>0.95322813851099997</v>
      </c>
      <c r="AQ1633" s="25">
        <v>1632</v>
      </c>
      <c r="AR1633" s="26">
        <v>484.60485419399998</v>
      </c>
      <c r="AS1633" s="25">
        <v>1632</v>
      </c>
      <c r="AT1633" s="26">
        <v>2.6266233906399998</v>
      </c>
      <c r="AU1633" s="25">
        <v>1632</v>
      </c>
      <c r="AV1633" s="26">
        <v>10888.8371591</v>
      </c>
      <c r="AW1633" s="25">
        <v>1632</v>
      </c>
      <c r="AX1633" s="26">
        <v>1.1824306718299999</v>
      </c>
      <c r="AY1633" s="25">
        <v>1632</v>
      </c>
      <c r="AZ1633" s="26">
        <v>55.510207145099997</v>
      </c>
      <c r="BA1633" s="25">
        <v>1632</v>
      </c>
      <c r="BB1633" s="26">
        <v>2.7536854170799999E-2</v>
      </c>
      <c r="BC1633" s="25">
        <v>1632</v>
      </c>
      <c r="BD1633" s="26">
        <v>4.7369475372000001E-2</v>
      </c>
      <c r="BE1633" s="25">
        <v>1632</v>
      </c>
      <c r="BF1633" s="26">
        <v>0.92509367045699997</v>
      </c>
      <c r="BG1633" s="25">
        <v>1632</v>
      </c>
      <c r="BH1633" s="26">
        <v>30.385523949900001</v>
      </c>
      <c r="BI1633" s="25">
        <v>1632</v>
      </c>
      <c r="BJ1633" s="26">
        <v>1138.3126938</v>
      </c>
      <c r="CB1633" s="37"/>
      <c r="CD1633" s="37"/>
      <c r="CE1633" s="37"/>
    </row>
    <row r="1634" spans="1:83" x14ac:dyDescent="0.3">
      <c r="A1634" s="25">
        <v>1633</v>
      </c>
      <c r="B1634" s="26">
        <v>3917.44276562</v>
      </c>
      <c r="C1634" s="25">
        <v>1633</v>
      </c>
      <c r="D1634" s="26">
        <v>1.4347218934399999</v>
      </c>
      <c r="E1634" s="25">
        <v>1633</v>
      </c>
      <c r="F1634" s="26">
        <v>77.461616743999997</v>
      </c>
      <c r="G1634" s="25">
        <v>1633</v>
      </c>
      <c r="H1634" s="26">
        <v>0.100729702633</v>
      </c>
      <c r="I1634" s="25">
        <v>1633</v>
      </c>
      <c r="J1634" s="26">
        <v>0.164194942363</v>
      </c>
      <c r="K1634" s="25">
        <v>1633</v>
      </c>
      <c r="L1634" s="26">
        <v>430865.82519</v>
      </c>
      <c r="M1634" s="25">
        <v>1633</v>
      </c>
      <c r="N1634" s="26">
        <v>51.760405907299997</v>
      </c>
      <c r="O1634" s="25">
        <v>1633</v>
      </c>
      <c r="P1634" s="26">
        <v>1.8864360718999999E-2</v>
      </c>
      <c r="Q1634" s="25">
        <v>1633</v>
      </c>
      <c r="R1634" s="32">
        <v>0.77400026008400002</v>
      </c>
      <c r="S1634" s="28">
        <v>1633</v>
      </c>
      <c r="T1634" s="35">
        <v>0.86135174396900005</v>
      </c>
      <c r="U1634" s="25">
        <v>1633</v>
      </c>
      <c r="V1634" s="26">
        <v>28.1511912297</v>
      </c>
      <c r="W1634" s="25">
        <v>1633</v>
      </c>
      <c r="X1634" s="26">
        <v>7.8174817281399998</v>
      </c>
      <c r="Y1634" s="25">
        <v>1633</v>
      </c>
      <c r="Z1634" s="26">
        <v>7.1700569298700001E-2</v>
      </c>
      <c r="AA1634" s="25">
        <v>1633</v>
      </c>
      <c r="AB1634" s="26">
        <v>5.7119516811900004</v>
      </c>
      <c r="AC1634" s="25">
        <v>1633</v>
      </c>
      <c r="AD1634" s="26">
        <v>0.49197921078000001</v>
      </c>
      <c r="AE1634" s="25">
        <v>1633</v>
      </c>
      <c r="AF1634" s="26">
        <v>430865.82519</v>
      </c>
      <c r="AG1634" s="25">
        <v>1633</v>
      </c>
      <c r="AH1634" s="26">
        <v>1.2583013213100001</v>
      </c>
      <c r="AI1634" s="25">
        <v>1633</v>
      </c>
      <c r="AJ1634" s="26">
        <v>72.948411550399996</v>
      </c>
      <c r="AK1634" s="25">
        <v>1633</v>
      </c>
      <c r="AL1634" s="26">
        <v>0.15193879884600001</v>
      </c>
      <c r="AM1634" s="25">
        <v>1633</v>
      </c>
      <c r="AN1634" s="26">
        <v>1.10705746717</v>
      </c>
      <c r="AO1634" s="25">
        <v>1633</v>
      </c>
      <c r="AP1634" s="26">
        <v>1.21558676715</v>
      </c>
      <c r="AQ1634" s="25">
        <v>1633</v>
      </c>
      <c r="AR1634" s="26">
        <v>142.01472266499999</v>
      </c>
      <c r="AS1634" s="25">
        <v>1633</v>
      </c>
      <c r="AT1634" s="26">
        <v>2.8023734248099998</v>
      </c>
      <c r="AU1634" s="25">
        <v>1633</v>
      </c>
      <c r="AV1634" s="26">
        <v>3506.6375764899999</v>
      </c>
      <c r="AW1634" s="25">
        <v>1633</v>
      </c>
      <c r="AX1634" s="26">
        <v>1.2583013213100001</v>
      </c>
      <c r="AY1634" s="25">
        <v>1633</v>
      </c>
      <c r="AZ1634" s="26">
        <v>76.961569221800005</v>
      </c>
      <c r="BA1634" s="25">
        <v>1633</v>
      </c>
      <c r="BB1634" s="26">
        <v>5.5255966627899999E-2</v>
      </c>
      <c r="BC1634" s="25">
        <v>1633</v>
      </c>
      <c r="BD1634" s="26">
        <v>0.123554056127</v>
      </c>
      <c r="BE1634" s="25">
        <v>1633</v>
      </c>
      <c r="BF1634" s="26">
        <v>0.82118997724499998</v>
      </c>
      <c r="BG1634" s="25">
        <v>1633</v>
      </c>
      <c r="BH1634" s="26">
        <v>29.4005546695</v>
      </c>
      <c r="BI1634" s="25">
        <v>1633</v>
      </c>
      <c r="BJ1634" s="26">
        <v>80.648077399100004</v>
      </c>
      <c r="CB1634" s="37"/>
      <c r="CD1634" s="37"/>
      <c r="CE1634" s="37"/>
    </row>
    <row r="1635" spans="1:83" x14ac:dyDescent="0.3">
      <c r="A1635" s="25">
        <v>1634</v>
      </c>
      <c r="B1635" s="26">
        <v>10220.445757900001</v>
      </c>
      <c r="C1635" s="25">
        <v>1634</v>
      </c>
      <c r="D1635" s="26">
        <v>2.2006332184800002</v>
      </c>
      <c r="E1635" s="25">
        <v>1634</v>
      </c>
      <c r="F1635" s="26">
        <v>73.212403781000006</v>
      </c>
      <c r="G1635" s="25">
        <v>1634</v>
      </c>
      <c r="H1635" s="26">
        <v>2.48270862617E-2</v>
      </c>
      <c r="I1635" s="25">
        <v>1634</v>
      </c>
      <c r="J1635" s="26">
        <v>6.8324631329599997E-2</v>
      </c>
      <c r="K1635" s="25">
        <v>1634</v>
      </c>
      <c r="L1635" s="26">
        <v>728275.33856399998</v>
      </c>
      <c r="M1635" s="25">
        <v>1634</v>
      </c>
      <c r="N1635" s="26">
        <v>49.073961236499997</v>
      </c>
      <c r="O1635" s="25">
        <v>1634</v>
      </c>
      <c r="P1635" s="26">
        <v>1.7236770105599999E-2</v>
      </c>
      <c r="Q1635" s="25">
        <v>1634</v>
      </c>
      <c r="R1635" s="32">
        <v>0.76994639040299995</v>
      </c>
      <c r="S1635" s="28">
        <v>1634</v>
      </c>
      <c r="T1635" s="35">
        <v>0.69215588738599998</v>
      </c>
      <c r="U1635" s="25">
        <v>1634</v>
      </c>
      <c r="V1635" s="26">
        <v>33.318382034800003</v>
      </c>
      <c r="W1635" s="25">
        <v>1634</v>
      </c>
      <c r="X1635" s="26">
        <v>3.2074018417899999</v>
      </c>
      <c r="Y1635" s="25">
        <v>1634</v>
      </c>
      <c r="Z1635" s="26">
        <v>9.9645296864899993E-2</v>
      </c>
      <c r="AA1635" s="25">
        <v>1634</v>
      </c>
      <c r="AB1635" s="26">
        <v>9.6811398793100008</v>
      </c>
      <c r="AC1635" s="25">
        <v>1634</v>
      </c>
      <c r="AD1635" s="26">
        <v>0.38735953428100001</v>
      </c>
      <c r="AE1635" s="25">
        <v>1634</v>
      </c>
      <c r="AF1635" s="26">
        <v>728275.33856399998</v>
      </c>
      <c r="AG1635" s="25">
        <v>1634</v>
      </c>
      <c r="AH1635" s="26">
        <v>2.1128754883199998</v>
      </c>
      <c r="AI1635" s="25">
        <v>1634</v>
      </c>
      <c r="AJ1635" s="26">
        <v>60.796924779599998</v>
      </c>
      <c r="AK1635" s="25">
        <v>1634</v>
      </c>
      <c r="AL1635" s="26">
        <v>4.5647070754100003E-2</v>
      </c>
      <c r="AM1635" s="25">
        <v>1634</v>
      </c>
      <c r="AN1635" s="26">
        <v>0.94284625076200002</v>
      </c>
      <c r="AO1635" s="25">
        <v>1634</v>
      </c>
      <c r="AP1635" s="26">
        <v>0.98216020311499996</v>
      </c>
      <c r="AQ1635" s="25">
        <v>1634</v>
      </c>
      <c r="AR1635" s="26">
        <v>311.62793723800002</v>
      </c>
      <c r="AS1635" s="25">
        <v>1634</v>
      </c>
      <c r="AT1635" s="26">
        <v>2.23215130576</v>
      </c>
      <c r="AU1635" s="25">
        <v>1634</v>
      </c>
      <c r="AV1635" s="26">
        <v>9841.9430197000001</v>
      </c>
      <c r="AW1635" s="25">
        <v>1634</v>
      </c>
      <c r="AX1635" s="26">
        <v>2.1128754883199998</v>
      </c>
      <c r="AY1635" s="25">
        <v>1634</v>
      </c>
      <c r="AZ1635" s="26">
        <v>64.854093168299997</v>
      </c>
      <c r="BA1635" s="25">
        <v>1634</v>
      </c>
      <c r="BB1635" s="26">
        <v>1.08855195144E-2</v>
      </c>
      <c r="BC1635" s="25">
        <v>1634</v>
      </c>
      <c r="BD1635" s="26">
        <v>4.7390507642E-2</v>
      </c>
      <c r="BE1635" s="25">
        <v>1634</v>
      </c>
      <c r="BF1635" s="26">
        <v>0.941723972844</v>
      </c>
      <c r="BG1635" s="25">
        <v>1634</v>
      </c>
      <c r="BH1635" s="26">
        <v>33.505131145599997</v>
      </c>
      <c r="BI1635" s="25">
        <v>1634</v>
      </c>
      <c r="BJ1635" s="26">
        <v>310.36756764</v>
      </c>
      <c r="CB1635" s="37"/>
      <c r="CD1635" s="37"/>
      <c r="CE1635" s="37"/>
    </row>
    <row r="1636" spans="1:83" x14ac:dyDescent="0.3">
      <c r="A1636" s="25">
        <v>1635</v>
      </c>
      <c r="B1636" s="26">
        <v>4027.3208608199998</v>
      </c>
      <c r="C1636" s="25">
        <v>1635</v>
      </c>
      <c r="D1636" s="26">
        <v>1.88917132837</v>
      </c>
      <c r="E1636" s="25">
        <v>1635</v>
      </c>
      <c r="F1636" s="26">
        <v>70.0939150106</v>
      </c>
      <c r="G1636" s="25">
        <v>1635</v>
      </c>
      <c r="H1636" s="26">
        <v>0.15132725912600001</v>
      </c>
      <c r="I1636" s="25">
        <v>1635</v>
      </c>
      <c r="J1636" s="26">
        <v>0.132240933757</v>
      </c>
      <c r="K1636" s="25">
        <v>1635</v>
      </c>
      <c r="L1636" s="26">
        <v>783853.25773900002</v>
      </c>
      <c r="M1636" s="25">
        <v>1635</v>
      </c>
      <c r="N1636" s="26">
        <v>56.104809194600001</v>
      </c>
      <c r="O1636" s="25">
        <v>1635</v>
      </c>
      <c r="P1636" s="26">
        <v>1.6600434955599999E-2</v>
      </c>
      <c r="Q1636" s="25">
        <v>1635</v>
      </c>
      <c r="R1636" s="32">
        <v>0.457186319994</v>
      </c>
      <c r="S1636" s="28">
        <v>1635</v>
      </c>
      <c r="T1636" s="35">
        <v>0.38178537603399998</v>
      </c>
      <c r="U1636" s="25">
        <v>1635</v>
      </c>
      <c r="V1636" s="26">
        <v>28.067465994500001</v>
      </c>
      <c r="W1636" s="25">
        <v>1635</v>
      </c>
      <c r="X1636" s="26">
        <v>2.0952536076600001</v>
      </c>
      <c r="Y1636" s="25">
        <v>1635</v>
      </c>
      <c r="Z1636" s="26">
        <v>4.9873202799600003E-2</v>
      </c>
      <c r="AA1636" s="25">
        <v>1635</v>
      </c>
      <c r="AB1636" s="26">
        <v>8.31862684675</v>
      </c>
      <c r="AC1636" s="25">
        <v>1635</v>
      </c>
      <c r="AD1636" s="26">
        <v>0.40339918217300003</v>
      </c>
      <c r="AE1636" s="25">
        <v>1635</v>
      </c>
      <c r="AF1636" s="26">
        <v>783853.25773900002</v>
      </c>
      <c r="AG1636" s="25">
        <v>1635</v>
      </c>
      <c r="AH1636" s="26">
        <v>1.81944033073</v>
      </c>
      <c r="AI1636" s="25">
        <v>1635</v>
      </c>
      <c r="AJ1636" s="26">
        <v>89.524896004300004</v>
      </c>
      <c r="AK1636" s="25">
        <v>1635</v>
      </c>
      <c r="AL1636" s="26">
        <v>9.6696211956599998E-2</v>
      </c>
      <c r="AM1636" s="25">
        <v>1635</v>
      </c>
      <c r="AN1636" s="26">
        <v>0.97842770479200003</v>
      </c>
      <c r="AO1636" s="25">
        <v>1635</v>
      </c>
      <c r="AP1636" s="26">
        <v>0.558460783096</v>
      </c>
      <c r="AQ1636" s="25">
        <v>1635</v>
      </c>
      <c r="AR1636" s="26">
        <v>86.841711644499995</v>
      </c>
      <c r="AS1636" s="25">
        <v>1635</v>
      </c>
      <c r="AT1636" s="26">
        <v>3.1862647525100001</v>
      </c>
      <c r="AU1636" s="25">
        <v>1635</v>
      </c>
      <c r="AV1636" s="26">
        <v>3354.6898384199999</v>
      </c>
      <c r="AW1636" s="25">
        <v>1635</v>
      </c>
      <c r="AX1636" s="26">
        <v>1.81944033073</v>
      </c>
      <c r="AY1636" s="25">
        <v>1635</v>
      </c>
      <c r="AZ1636" s="26">
        <v>86.488784243300003</v>
      </c>
      <c r="BA1636" s="25">
        <v>1635</v>
      </c>
      <c r="BB1636" s="26">
        <v>4.1161281926E-2</v>
      </c>
      <c r="BC1636" s="25">
        <v>1635</v>
      </c>
      <c r="BD1636" s="26">
        <v>9.8758978627199998E-2</v>
      </c>
      <c r="BE1636" s="25">
        <v>1635</v>
      </c>
      <c r="BF1636" s="26">
        <v>0.860079739447</v>
      </c>
      <c r="BG1636" s="25">
        <v>1635</v>
      </c>
      <c r="BH1636" s="26">
        <v>28.5485300243</v>
      </c>
      <c r="BI1636" s="25">
        <v>1635</v>
      </c>
      <c r="BJ1636" s="26">
        <v>264.529825824</v>
      </c>
      <c r="CB1636" s="37"/>
      <c r="CD1636" s="37"/>
      <c r="CE1636" s="37"/>
    </row>
    <row r="1637" spans="1:83" x14ac:dyDescent="0.3">
      <c r="A1637" s="25">
        <v>1636</v>
      </c>
      <c r="B1637" s="26">
        <v>8980.6468745799993</v>
      </c>
      <c r="C1637" s="25">
        <v>1636</v>
      </c>
      <c r="D1637" s="26">
        <v>1.3864793471400001</v>
      </c>
      <c r="E1637" s="25">
        <v>1636</v>
      </c>
      <c r="F1637" s="26">
        <v>63.059469163499998</v>
      </c>
      <c r="G1637" s="25">
        <v>1636</v>
      </c>
      <c r="H1637" s="26">
        <v>5.7273158888100001E-2</v>
      </c>
      <c r="I1637" s="25">
        <v>1636</v>
      </c>
      <c r="J1637" s="26">
        <v>5.0774865847099997E-2</v>
      </c>
      <c r="K1637" s="25">
        <v>1636</v>
      </c>
      <c r="L1637" s="26">
        <v>422852.07548499998</v>
      </c>
      <c r="M1637" s="25">
        <v>1636</v>
      </c>
      <c r="N1637" s="26">
        <v>40.6968513992</v>
      </c>
      <c r="O1637" s="25">
        <v>1636</v>
      </c>
      <c r="P1637" s="26">
        <v>1.73270149534E-2</v>
      </c>
      <c r="Q1637" s="25">
        <v>1636</v>
      </c>
      <c r="R1637" s="32">
        <v>0.87109075891800003</v>
      </c>
      <c r="S1637" s="28">
        <v>1636</v>
      </c>
      <c r="T1637" s="35">
        <v>0.54194272577900005</v>
      </c>
      <c r="U1637" s="25">
        <v>1636</v>
      </c>
      <c r="V1637" s="26">
        <v>32.353458542399999</v>
      </c>
      <c r="W1637" s="25">
        <v>1636</v>
      </c>
      <c r="X1637" s="26">
        <v>9.7424914283799993</v>
      </c>
      <c r="Y1637" s="25">
        <v>1636</v>
      </c>
      <c r="Z1637" s="26">
        <v>1.9337633214800001E-2</v>
      </c>
      <c r="AA1637" s="25">
        <v>1636</v>
      </c>
      <c r="AB1637" s="26">
        <v>7.7280985316399997</v>
      </c>
      <c r="AC1637" s="25">
        <v>1636</v>
      </c>
      <c r="AD1637" s="26">
        <v>0.23691058082499999</v>
      </c>
      <c r="AE1637" s="25">
        <v>1636</v>
      </c>
      <c r="AF1637" s="26">
        <v>422852.07548499998</v>
      </c>
      <c r="AG1637" s="25">
        <v>1636</v>
      </c>
      <c r="AH1637" s="26">
        <v>1.1729874689099999</v>
      </c>
      <c r="AI1637" s="25">
        <v>1636</v>
      </c>
      <c r="AJ1637" s="26">
        <v>54.269588537600001</v>
      </c>
      <c r="AK1637" s="25">
        <v>1636</v>
      </c>
      <c r="AL1637" s="26">
        <v>6.3574844370799993E-2</v>
      </c>
      <c r="AM1637" s="25">
        <v>1636</v>
      </c>
      <c r="AN1637" s="26">
        <v>1.3251732304299999</v>
      </c>
      <c r="AO1637" s="25">
        <v>1636</v>
      </c>
      <c r="AP1637" s="26">
        <v>0.82813359846000001</v>
      </c>
      <c r="AQ1637" s="25">
        <v>1636</v>
      </c>
      <c r="AR1637" s="26">
        <v>422.80168727</v>
      </c>
      <c r="AS1637" s="25">
        <v>1636</v>
      </c>
      <c r="AT1637" s="26">
        <v>2.76001943776</v>
      </c>
      <c r="AU1637" s="25">
        <v>1636</v>
      </c>
      <c r="AV1637" s="26">
        <v>8628.5087732499996</v>
      </c>
      <c r="AW1637" s="25">
        <v>1636</v>
      </c>
      <c r="AX1637" s="26">
        <v>1.1729874689099999</v>
      </c>
      <c r="AY1637" s="25">
        <v>1636</v>
      </c>
      <c r="AZ1637" s="26">
        <v>59.180677435200003</v>
      </c>
      <c r="BA1637" s="25">
        <v>1636</v>
      </c>
      <c r="BB1637" s="26">
        <v>3.5091151570599999E-2</v>
      </c>
      <c r="BC1637" s="25">
        <v>1636</v>
      </c>
      <c r="BD1637" s="26">
        <v>3.65554180233E-2</v>
      </c>
      <c r="BE1637" s="25">
        <v>1636</v>
      </c>
      <c r="BF1637" s="26">
        <v>0.92835343040600005</v>
      </c>
      <c r="BG1637" s="25">
        <v>1636</v>
      </c>
      <c r="BH1637" s="26">
        <v>36.743717679100001</v>
      </c>
      <c r="BI1637" s="25">
        <v>1636</v>
      </c>
      <c r="BJ1637" s="26">
        <v>714.35401200800004</v>
      </c>
      <c r="CB1637" s="37"/>
      <c r="CD1637" s="37"/>
      <c r="CE1637" s="37"/>
    </row>
    <row r="1638" spans="1:83" x14ac:dyDescent="0.3">
      <c r="A1638" s="25">
        <v>1637</v>
      </c>
      <c r="B1638" s="26">
        <v>11914.0204202</v>
      </c>
      <c r="C1638" s="25">
        <v>1637</v>
      </c>
      <c r="D1638" s="26">
        <v>2.1107694174599998</v>
      </c>
      <c r="E1638" s="25">
        <v>1637</v>
      </c>
      <c r="F1638" s="26">
        <v>47.7283913785</v>
      </c>
      <c r="G1638" s="25">
        <v>1637</v>
      </c>
      <c r="H1638" s="26">
        <v>5.1449318004800002E-2</v>
      </c>
      <c r="I1638" s="25">
        <v>1637</v>
      </c>
      <c r="J1638" s="26">
        <v>6.84479554687E-2</v>
      </c>
      <c r="K1638" s="25">
        <v>1637</v>
      </c>
      <c r="L1638" s="26">
        <v>583294.74092100002</v>
      </c>
      <c r="M1638" s="25">
        <v>1637</v>
      </c>
      <c r="N1638" s="26">
        <v>43.149875104899998</v>
      </c>
      <c r="O1638" s="25">
        <v>1637</v>
      </c>
      <c r="P1638" s="26">
        <v>1.5036304421200001E-2</v>
      </c>
      <c r="Q1638" s="25">
        <v>1637</v>
      </c>
      <c r="R1638" s="32">
        <v>0.79239161383699996</v>
      </c>
      <c r="S1638" s="28">
        <v>1637</v>
      </c>
      <c r="T1638" s="35">
        <v>0.31285037788499998</v>
      </c>
      <c r="U1638" s="25">
        <v>1637</v>
      </c>
      <c r="V1638" s="26">
        <v>43.432294301900001</v>
      </c>
      <c r="W1638" s="25">
        <v>1637</v>
      </c>
      <c r="X1638" s="26">
        <v>9.3674622123599995</v>
      </c>
      <c r="Y1638" s="25">
        <v>1637</v>
      </c>
      <c r="Z1638" s="26">
        <v>7.7248902316200005E-2</v>
      </c>
      <c r="AA1638" s="25">
        <v>1637</v>
      </c>
      <c r="AB1638" s="26">
        <v>14.159873517099999</v>
      </c>
      <c r="AC1638" s="25">
        <v>1637</v>
      </c>
      <c r="AD1638" s="26">
        <v>0.35940514221100001</v>
      </c>
      <c r="AE1638" s="25">
        <v>1637</v>
      </c>
      <c r="AF1638" s="26">
        <v>583294.74092100002</v>
      </c>
      <c r="AG1638" s="25">
        <v>1637</v>
      </c>
      <c r="AH1638" s="26">
        <v>1.8963069609100001</v>
      </c>
      <c r="AI1638" s="25">
        <v>1637</v>
      </c>
      <c r="AJ1638" s="26">
        <v>56.072001333199999</v>
      </c>
      <c r="AK1638" s="25">
        <v>1637</v>
      </c>
      <c r="AL1638" s="26">
        <v>0.14412880501700001</v>
      </c>
      <c r="AM1638" s="25">
        <v>1637</v>
      </c>
      <c r="AN1638" s="26">
        <v>1.4239137563199999</v>
      </c>
      <c r="AO1638" s="25">
        <v>1637</v>
      </c>
      <c r="AP1638" s="26">
        <v>0.88681985257600005</v>
      </c>
      <c r="AQ1638" s="25">
        <v>1637</v>
      </c>
      <c r="AR1638" s="26">
        <v>1877.57716422</v>
      </c>
      <c r="AS1638" s="25">
        <v>1637</v>
      </c>
      <c r="AT1638" s="26">
        <v>2.5086178108700001</v>
      </c>
      <c r="AU1638" s="25">
        <v>1637</v>
      </c>
      <c r="AV1638" s="26">
        <v>11060.265546299999</v>
      </c>
      <c r="AW1638" s="25">
        <v>1637</v>
      </c>
      <c r="AX1638" s="26">
        <v>1.8963069609100001</v>
      </c>
      <c r="AY1638" s="25">
        <v>1637</v>
      </c>
      <c r="AZ1638" s="26">
        <v>59.690523171800002</v>
      </c>
      <c r="BA1638" s="25">
        <v>1637</v>
      </c>
      <c r="BB1638" s="26">
        <v>1.5307562321199999E-2</v>
      </c>
      <c r="BC1638" s="25">
        <v>1637</v>
      </c>
      <c r="BD1638" s="26">
        <v>3.6653549116899997E-2</v>
      </c>
      <c r="BE1638" s="25">
        <v>1637</v>
      </c>
      <c r="BF1638" s="26">
        <v>0.94803888856200003</v>
      </c>
      <c r="BG1638" s="25">
        <v>1637</v>
      </c>
      <c r="BH1638" s="26">
        <v>43.7477326506</v>
      </c>
      <c r="BI1638" s="25">
        <v>1637</v>
      </c>
      <c r="BJ1638" s="26">
        <v>825.91176966600005</v>
      </c>
      <c r="CB1638" s="37"/>
      <c r="CD1638" s="37"/>
      <c r="CE1638" s="37"/>
    </row>
    <row r="1639" spans="1:83" x14ac:dyDescent="0.3">
      <c r="A1639" s="25">
        <v>1638</v>
      </c>
      <c r="B1639" s="26">
        <v>4626.0349177500002</v>
      </c>
      <c r="C1639" s="25">
        <v>1638</v>
      </c>
      <c r="D1639" s="26">
        <v>1.40501503368</v>
      </c>
      <c r="E1639" s="25">
        <v>1638</v>
      </c>
      <c r="F1639" s="26">
        <v>69.284211595800002</v>
      </c>
      <c r="G1639" s="25">
        <v>1638</v>
      </c>
      <c r="H1639" s="26">
        <v>8.0499089637000004E-2</v>
      </c>
      <c r="I1639" s="25">
        <v>1638</v>
      </c>
      <c r="J1639" s="26">
        <v>2.3453363526400001E-2</v>
      </c>
      <c r="K1639" s="25">
        <v>1638</v>
      </c>
      <c r="L1639" s="26">
        <v>524835.666279</v>
      </c>
      <c r="M1639" s="25">
        <v>1638</v>
      </c>
      <c r="N1639" s="26">
        <v>56.829820778399998</v>
      </c>
      <c r="O1639" s="25">
        <v>1638</v>
      </c>
      <c r="P1639" s="26">
        <v>1.65228765841E-2</v>
      </c>
      <c r="Q1639" s="25">
        <v>1638</v>
      </c>
      <c r="R1639" s="32">
        <v>0.30113785603900001</v>
      </c>
      <c r="S1639" s="28">
        <v>1638</v>
      </c>
      <c r="T1639" s="35">
        <v>0.34384148923000002</v>
      </c>
      <c r="U1639" s="25">
        <v>1638</v>
      </c>
      <c r="V1639" s="26">
        <v>40.372528075399998</v>
      </c>
      <c r="W1639" s="25">
        <v>1638</v>
      </c>
      <c r="X1639" s="26">
        <v>9.2641971392499993</v>
      </c>
      <c r="Y1639" s="25">
        <v>1638</v>
      </c>
      <c r="Z1639" s="26">
        <v>9.0592879338599996E-2</v>
      </c>
      <c r="AA1639" s="25">
        <v>1638</v>
      </c>
      <c r="AB1639" s="26">
        <v>8.1874145146000004</v>
      </c>
      <c r="AC1639" s="25">
        <v>1638</v>
      </c>
      <c r="AD1639" s="26">
        <v>0.49517870308099998</v>
      </c>
      <c r="AE1639" s="25">
        <v>1638</v>
      </c>
      <c r="AF1639" s="26">
        <v>524835.666279</v>
      </c>
      <c r="AG1639" s="25">
        <v>1638</v>
      </c>
      <c r="AH1639" s="26">
        <v>1.1948741201699999</v>
      </c>
      <c r="AI1639" s="25">
        <v>1638</v>
      </c>
      <c r="AJ1639" s="26">
        <v>62.989101373899999</v>
      </c>
      <c r="AK1639" s="25">
        <v>1638</v>
      </c>
      <c r="AL1639" s="26">
        <v>2.7912641599000001E-2</v>
      </c>
      <c r="AM1639" s="25">
        <v>1638</v>
      </c>
      <c r="AN1639" s="26">
        <v>0.79748975980900005</v>
      </c>
      <c r="AO1639" s="25">
        <v>1638</v>
      </c>
      <c r="AP1639" s="26">
        <v>0.37321908725800002</v>
      </c>
      <c r="AQ1639" s="25">
        <v>1638</v>
      </c>
      <c r="AR1639" s="26">
        <v>404.55592363</v>
      </c>
      <c r="AS1639" s="25">
        <v>1638</v>
      </c>
      <c r="AT1639" s="26">
        <v>2.9778911396000001</v>
      </c>
      <c r="AU1639" s="25">
        <v>1638</v>
      </c>
      <c r="AV1639" s="26">
        <v>4338.1578145699996</v>
      </c>
      <c r="AW1639" s="25">
        <v>1638</v>
      </c>
      <c r="AX1639" s="26">
        <v>1.1948741201699999</v>
      </c>
      <c r="AY1639" s="25">
        <v>1638</v>
      </c>
      <c r="AZ1639" s="26">
        <v>66.748162877599995</v>
      </c>
      <c r="BA1639" s="25">
        <v>1638</v>
      </c>
      <c r="BB1639" s="26">
        <v>2.4413741269900001E-2</v>
      </c>
      <c r="BC1639" s="25">
        <v>1638</v>
      </c>
      <c r="BD1639" s="26">
        <v>2.0077626538599999E-2</v>
      </c>
      <c r="BE1639" s="25">
        <v>1638</v>
      </c>
      <c r="BF1639" s="26">
        <v>0.955508632192</v>
      </c>
      <c r="BG1639" s="25">
        <v>1638</v>
      </c>
      <c r="BH1639" s="26">
        <v>40.884752188999997</v>
      </c>
      <c r="BI1639" s="25">
        <v>1638</v>
      </c>
      <c r="BJ1639" s="26">
        <v>153.43584895999999</v>
      </c>
      <c r="CB1639" s="37"/>
      <c r="CD1639" s="37"/>
      <c r="CE1639" s="37"/>
    </row>
    <row r="1640" spans="1:83" x14ac:dyDescent="0.3">
      <c r="A1640" s="25">
        <v>1639</v>
      </c>
      <c r="B1640" s="26">
        <v>4980.6014814700002</v>
      </c>
      <c r="C1640" s="25">
        <v>1639</v>
      </c>
      <c r="D1640" s="26">
        <v>1.2579992742199999</v>
      </c>
      <c r="E1640" s="25">
        <v>1639</v>
      </c>
      <c r="F1640" s="26">
        <v>66.062415378599994</v>
      </c>
      <c r="G1640" s="25">
        <v>1639</v>
      </c>
      <c r="H1640" s="26">
        <v>5.6847971295299997E-2</v>
      </c>
      <c r="I1640" s="25">
        <v>1639</v>
      </c>
      <c r="J1640" s="26">
        <v>0.17125480325799999</v>
      </c>
      <c r="K1640" s="25">
        <v>1639</v>
      </c>
      <c r="L1640" s="26">
        <v>734714.28088800004</v>
      </c>
      <c r="M1640" s="25">
        <v>1639</v>
      </c>
      <c r="N1640" s="26">
        <v>40.925956125699997</v>
      </c>
      <c r="O1640" s="25">
        <v>1639</v>
      </c>
      <c r="P1640" s="26">
        <v>1.7381150539800001E-2</v>
      </c>
      <c r="Q1640" s="25">
        <v>1639</v>
      </c>
      <c r="R1640" s="32">
        <v>0.81655074488000001</v>
      </c>
      <c r="S1640" s="28">
        <v>1639</v>
      </c>
      <c r="T1640" s="35">
        <v>0.36174588012100001</v>
      </c>
      <c r="U1640" s="25">
        <v>1639</v>
      </c>
      <c r="V1640" s="26">
        <v>36.624493496600003</v>
      </c>
      <c r="W1640" s="25">
        <v>1639</v>
      </c>
      <c r="X1640" s="26">
        <v>7.6396746906199997</v>
      </c>
      <c r="Y1640" s="25">
        <v>1639</v>
      </c>
      <c r="Z1640" s="26">
        <v>8.9575349102099994E-2</v>
      </c>
      <c r="AA1640" s="25">
        <v>1639</v>
      </c>
      <c r="AB1640" s="26">
        <v>9.4079964850500009</v>
      </c>
      <c r="AC1640" s="25">
        <v>1639</v>
      </c>
      <c r="AD1640" s="26">
        <v>0.34909884550699999</v>
      </c>
      <c r="AE1640" s="25">
        <v>1639</v>
      </c>
      <c r="AF1640" s="26">
        <v>734714.28088800004</v>
      </c>
      <c r="AG1640" s="25">
        <v>1639</v>
      </c>
      <c r="AH1640" s="26">
        <v>1.08197994967</v>
      </c>
      <c r="AI1640" s="25">
        <v>1639</v>
      </c>
      <c r="AJ1640" s="26">
        <v>59.327975979599998</v>
      </c>
      <c r="AK1640" s="25">
        <v>1639</v>
      </c>
      <c r="AL1640" s="26">
        <v>7.4023949692900007E-2</v>
      </c>
      <c r="AM1640" s="25">
        <v>1639</v>
      </c>
      <c r="AN1640" s="26">
        <v>1.0630132732299999</v>
      </c>
      <c r="AO1640" s="25">
        <v>1639</v>
      </c>
      <c r="AP1640" s="26">
        <v>1.0999456732699999</v>
      </c>
      <c r="AQ1640" s="25">
        <v>1639</v>
      </c>
      <c r="AR1640" s="26">
        <v>776.62836373200003</v>
      </c>
      <c r="AS1640" s="25">
        <v>1639</v>
      </c>
      <c r="AT1640" s="26">
        <v>2.04977340228</v>
      </c>
      <c r="AU1640" s="25">
        <v>1639</v>
      </c>
      <c r="AV1640" s="26">
        <v>4173.9234651099996</v>
      </c>
      <c r="AW1640" s="25">
        <v>1639</v>
      </c>
      <c r="AX1640" s="26">
        <v>1.08197994967</v>
      </c>
      <c r="AY1640" s="25">
        <v>1639</v>
      </c>
      <c r="AZ1640" s="26">
        <v>64.627155517000006</v>
      </c>
      <c r="BA1640" s="25">
        <v>1639</v>
      </c>
      <c r="BB1640" s="26">
        <v>1.4480686535E-2</v>
      </c>
      <c r="BC1640" s="25">
        <v>1639</v>
      </c>
      <c r="BD1640" s="26">
        <v>6.44405019498E-2</v>
      </c>
      <c r="BE1640" s="25">
        <v>1639</v>
      </c>
      <c r="BF1640" s="26">
        <v>0.92107881151500004</v>
      </c>
      <c r="BG1640" s="25">
        <v>1639</v>
      </c>
      <c r="BH1640" s="26">
        <v>37.045708926099998</v>
      </c>
      <c r="BI1640" s="25">
        <v>1639</v>
      </c>
      <c r="BJ1640" s="26">
        <v>361.24346515100001</v>
      </c>
      <c r="CB1640" s="37"/>
      <c r="CD1640" s="37"/>
      <c r="CE1640" s="37"/>
    </row>
    <row r="1641" spans="1:83" x14ac:dyDescent="0.3">
      <c r="A1641" s="25">
        <v>1640</v>
      </c>
      <c r="B1641" s="26">
        <v>4559.1155803399997</v>
      </c>
      <c r="C1641" s="25">
        <v>1640</v>
      </c>
      <c r="D1641" s="26">
        <v>1.2156123294900001</v>
      </c>
      <c r="E1641" s="25">
        <v>1640</v>
      </c>
      <c r="F1641" s="26">
        <v>36.115268804800003</v>
      </c>
      <c r="G1641" s="25">
        <v>1640</v>
      </c>
      <c r="H1641" s="26">
        <v>0.184315328439</v>
      </c>
      <c r="I1641" s="25">
        <v>1640</v>
      </c>
      <c r="J1641" s="26">
        <v>0.183172403703</v>
      </c>
      <c r="K1641" s="25">
        <v>1640</v>
      </c>
      <c r="L1641" s="26">
        <v>508869.73271399998</v>
      </c>
      <c r="M1641" s="25">
        <v>1640</v>
      </c>
      <c r="N1641" s="26">
        <v>68.194358441299997</v>
      </c>
      <c r="O1641" s="25">
        <v>1640</v>
      </c>
      <c r="P1641" s="26">
        <v>1.9945768518499999E-2</v>
      </c>
      <c r="Q1641" s="25">
        <v>1640</v>
      </c>
      <c r="R1641" s="32">
        <v>0.43298930537899999</v>
      </c>
      <c r="S1641" s="28">
        <v>1640</v>
      </c>
      <c r="T1641" s="35">
        <v>0.76176231743900003</v>
      </c>
      <c r="U1641" s="25">
        <v>1640</v>
      </c>
      <c r="V1641" s="26">
        <v>33.851800755100001</v>
      </c>
      <c r="W1641" s="25">
        <v>1640</v>
      </c>
      <c r="X1641" s="26">
        <v>4.1741806748599997</v>
      </c>
      <c r="Y1641" s="25">
        <v>1640</v>
      </c>
      <c r="Z1641" s="26">
        <v>6.7182499108199997E-2</v>
      </c>
      <c r="AA1641" s="25">
        <v>1640</v>
      </c>
      <c r="AB1641" s="26">
        <v>9.7143281071600001</v>
      </c>
      <c r="AC1641" s="25">
        <v>1640</v>
      </c>
      <c r="AD1641" s="26">
        <v>0.49823650758100002</v>
      </c>
      <c r="AE1641" s="25">
        <v>1640</v>
      </c>
      <c r="AF1641" s="26">
        <v>508869.73271399998</v>
      </c>
      <c r="AG1641" s="25">
        <v>1640</v>
      </c>
      <c r="AH1641" s="26">
        <v>1.1067583304999999</v>
      </c>
      <c r="AI1641" s="25">
        <v>1640</v>
      </c>
      <c r="AJ1641" s="26">
        <v>92.322075597600005</v>
      </c>
      <c r="AK1641" s="25">
        <v>1640</v>
      </c>
      <c r="AL1641" s="26">
        <v>0.27603465542</v>
      </c>
      <c r="AM1641" s="25">
        <v>1640</v>
      </c>
      <c r="AN1641" s="26">
        <v>1.2779476675200001</v>
      </c>
      <c r="AO1641" s="25">
        <v>1640</v>
      </c>
      <c r="AP1641" s="26">
        <v>0.81270565318800003</v>
      </c>
      <c r="AQ1641" s="25">
        <v>1640</v>
      </c>
      <c r="AR1641" s="26">
        <v>204.24521060999999</v>
      </c>
      <c r="AS1641" s="25">
        <v>1640</v>
      </c>
      <c r="AT1641" s="26">
        <v>3.6901509419499998</v>
      </c>
      <c r="AU1641" s="25">
        <v>1640</v>
      </c>
      <c r="AV1641" s="26">
        <v>3842.58655593</v>
      </c>
      <c r="AW1641" s="25">
        <v>1640</v>
      </c>
      <c r="AX1641" s="26">
        <v>1.1067583304999999</v>
      </c>
      <c r="AY1641" s="25">
        <v>1640</v>
      </c>
      <c r="AZ1641" s="26">
        <v>89.675322189400006</v>
      </c>
      <c r="BA1641" s="25">
        <v>1640</v>
      </c>
      <c r="BB1641" s="26">
        <v>7.2874159678700007E-2</v>
      </c>
      <c r="BC1641" s="25">
        <v>1640</v>
      </c>
      <c r="BD1641" s="26">
        <v>0.17666869559199999</v>
      </c>
      <c r="BE1641" s="25">
        <v>1640</v>
      </c>
      <c r="BF1641" s="26">
        <v>0.75045714472900005</v>
      </c>
      <c r="BG1641" s="25">
        <v>1640</v>
      </c>
      <c r="BH1641" s="26">
        <v>34.644793310600001</v>
      </c>
      <c r="BI1641" s="25">
        <v>1640</v>
      </c>
      <c r="BJ1641" s="26">
        <v>231.83265593100001</v>
      </c>
      <c r="CB1641" s="37"/>
      <c r="CD1641" s="37"/>
      <c r="CE1641" s="37"/>
    </row>
    <row r="1642" spans="1:83" x14ac:dyDescent="0.3">
      <c r="A1642" s="25">
        <v>1641</v>
      </c>
      <c r="B1642" s="26">
        <v>11204.571053199999</v>
      </c>
      <c r="C1642" s="25">
        <v>1641</v>
      </c>
      <c r="D1642" s="26">
        <v>1.2853841960900001</v>
      </c>
      <c r="E1642" s="25">
        <v>1641</v>
      </c>
      <c r="F1642" s="26">
        <v>47.654851184400002</v>
      </c>
      <c r="G1642" s="25">
        <v>1641</v>
      </c>
      <c r="H1642" s="26">
        <v>0.14871958221500001</v>
      </c>
      <c r="I1642" s="25">
        <v>1641</v>
      </c>
      <c r="J1642" s="26">
        <v>5.6187310267800002E-2</v>
      </c>
      <c r="K1642" s="25">
        <v>1641</v>
      </c>
      <c r="L1642" s="26">
        <v>525658.05321599997</v>
      </c>
      <c r="M1642" s="25">
        <v>1641</v>
      </c>
      <c r="N1642" s="26">
        <v>63.487936280500001</v>
      </c>
      <c r="O1642" s="25">
        <v>1641</v>
      </c>
      <c r="P1642" s="26">
        <v>1.8583608227499999E-2</v>
      </c>
      <c r="Q1642" s="25">
        <v>1641</v>
      </c>
      <c r="R1642" s="32">
        <v>0.56325557819200001</v>
      </c>
      <c r="S1642" s="28">
        <v>1641</v>
      </c>
      <c r="T1642" s="35">
        <v>0.75860867921399999</v>
      </c>
      <c r="U1642" s="25">
        <v>1641</v>
      </c>
      <c r="V1642" s="26">
        <v>32.8101402466</v>
      </c>
      <c r="W1642" s="25">
        <v>1641</v>
      </c>
      <c r="X1642" s="26">
        <v>3.3924884048899999</v>
      </c>
      <c r="Y1642" s="25">
        <v>1641</v>
      </c>
      <c r="Z1642" s="26">
        <v>1.43607861148E-2</v>
      </c>
      <c r="AA1642" s="25">
        <v>1641</v>
      </c>
      <c r="AB1642" s="26">
        <v>13.1264694871</v>
      </c>
      <c r="AC1642" s="25">
        <v>1641</v>
      </c>
      <c r="AD1642" s="26">
        <v>0.48245761727300002</v>
      </c>
      <c r="AE1642" s="25">
        <v>1641</v>
      </c>
      <c r="AF1642" s="26">
        <v>525658.05321599997</v>
      </c>
      <c r="AG1642" s="25">
        <v>1641</v>
      </c>
      <c r="AH1642" s="26">
        <v>1.1913779683000001</v>
      </c>
      <c r="AI1642" s="25">
        <v>1641</v>
      </c>
      <c r="AJ1642" s="26">
        <v>88.257920557600002</v>
      </c>
      <c r="AK1642" s="25">
        <v>1641</v>
      </c>
      <c r="AL1642" s="26">
        <v>0.17639091358799999</v>
      </c>
      <c r="AM1642" s="25">
        <v>1641</v>
      </c>
      <c r="AN1642" s="26">
        <v>1.54971009728</v>
      </c>
      <c r="AO1642" s="25">
        <v>1641</v>
      </c>
      <c r="AP1642" s="26">
        <v>0.428062548672</v>
      </c>
      <c r="AQ1642" s="25">
        <v>1641</v>
      </c>
      <c r="AR1642" s="26">
        <v>83.914470232799999</v>
      </c>
      <c r="AS1642" s="25">
        <v>1641</v>
      </c>
      <c r="AT1642" s="26">
        <v>8.1995840709499994</v>
      </c>
      <c r="AU1642" s="25">
        <v>1641</v>
      </c>
      <c r="AV1642" s="26">
        <v>10693.882164799999</v>
      </c>
      <c r="AW1642" s="25">
        <v>1641</v>
      </c>
      <c r="AX1642" s="26">
        <v>1.1913779683000001</v>
      </c>
      <c r="AY1642" s="25">
        <v>1641</v>
      </c>
      <c r="AZ1642" s="26">
        <v>76.391758918600004</v>
      </c>
      <c r="BA1642" s="25">
        <v>1641</v>
      </c>
      <c r="BB1642" s="26">
        <v>9.9575501816900003E-2</v>
      </c>
      <c r="BC1642" s="25">
        <v>1641</v>
      </c>
      <c r="BD1642" s="26">
        <v>6.7361530045499995E-2</v>
      </c>
      <c r="BE1642" s="25">
        <v>1641</v>
      </c>
      <c r="BF1642" s="26">
        <v>0.83306296813799996</v>
      </c>
      <c r="BG1642" s="25">
        <v>1641</v>
      </c>
      <c r="BH1642" s="26">
        <v>38.774549892700001</v>
      </c>
      <c r="BI1642" s="25">
        <v>1641</v>
      </c>
      <c r="BJ1642" s="26">
        <v>548.26484356900005</v>
      </c>
      <c r="CB1642" s="37"/>
      <c r="CD1642" s="37"/>
      <c r="CE1642" s="37"/>
    </row>
    <row r="1643" spans="1:83" x14ac:dyDescent="0.3">
      <c r="A1643" s="25">
        <v>1642</v>
      </c>
      <c r="B1643" s="26">
        <v>8218.2544073200006</v>
      </c>
      <c r="C1643" s="25">
        <v>1642</v>
      </c>
      <c r="D1643" s="26">
        <v>1.7148715058499999</v>
      </c>
      <c r="E1643" s="25">
        <v>1642</v>
      </c>
      <c r="F1643" s="26">
        <v>41.301262933700002</v>
      </c>
      <c r="G1643" s="25">
        <v>1642</v>
      </c>
      <c r="H1643" s="26">
        <v>0.119690430606</v>
      </c>
      <c r="I1643" s="25">
        <v>1642</v>
      </c>
      <c r="J1643" s="26">
        <v>0.11352407158199999</v>
      </c>
      <c r="K1643" s="25">
        <v>1642</v>
      </c>
      <c r="L1643" s="26">
        <v>477275.42991800001</v>
      </c>
      <c r="M1643" s="25">
        <v>1642</v>
      </c>
      <c r="N1643" s="26">
        <v>55.257573835199999</v>
      </c>
      <c r="O1643" s="25">
        <v>1642</v>
      </c>
      <c r="P1643" s="26">
        <v>1.5714815342200001E-2</v>
      </c>
      <c r="Q1643" s="25">
        <v>1642</v>
      </c>
      <c r="R1643" s="32">
        <v>0.72732100522700005</v>
      </c>
      <c r="S1643" s="28">
        <v>1642</v>
      </c>
      <c r="T1643" s="35">
        <v>0.50684842377600003</v>
      </c>
      <c r="U1643" s="25">
        <v>1642</v>
      </c>
      <c r="V1643" s="26">
        <v>41.781670345999999</v>
      </c>
      <c r="W1643" s="25">
        <v>1642</v>
      </c>
      <c r="X1643" s="26">
        <v>3.0258281009000001</v>
      </c>
      <c r="Y1643" s="25">
        <v>1642</v>
      </c>
      <c r="Z1643" s="26">
        <v>2.6046322519599999E-2</v>
      </c>
      <c r="AA1643" s="25">
        <v>1642</v>
      </c>
      <c r="AB1643" s="26">
        <v>5.8115339814400002</v>
      </c>
      <c r="AC1643" s="25">
        <v>1642</v>
      </c>
      <c r="AD1643" s="26">
        <v>0.29744608059799998</v>
      </c>
      <c r="AE1643" s="25">
        <v>1642</v>
      </c>
      <c r="AF1643" s="26">
        <v>477275.42991800001</v>
      </c>
      <c r="AG1643" s="25">
        <v>1642</v>
      </c>
      <c r="AH1643" s="26">
        <v>1.6337595281999999</v>
      </c>
      <c r="AI1643" s="25">
        <v>1642</v>
      </c>
      <c r="AJ1643" s="26">
        <v>83.167682653200004</v>
      </c>
      <c r="AK1643" s="25">
        <v>1642</v>
      </c>
      <c r="AL1643" s="26">
        <v>0.12265784773000001</v>
      </c>
      <c r="AM1643" s="25">
        <v>1642</v>
      </c>
      <c r="AN1643" s="26">
        <v>1.24375198164</v>
      </c>
      <c r="AO1643" s="25">
        <v>1642</v>
      </c>
      <c r="AP1643" s="26">
        <v>0.70054090930000001</v>
      </c>
      <c r="AQ1643" s="25">
        <v>1642</v>
      </c>
      <c r="AR1643" s="26">
        <v>62.760126552099997</v>
      </c>
      <c r="AS1643" s="25">
        <v>1642</v>
      </c>
      <c r="AT1643" s="26">
        <v>2.7068344047399999</v>
      </c>
      <c r="AU1643" s="25">
        <v>1642</v>
      </c>
      <c r="AV1643" s="26">
        <v>7777.24736321</v>
      </c>
      <c r="AW1643" s="25">
        <v>1642</v>
      </c>
      <c r="AX1643" s="26">
        <v>1.6337595281999999</v>
      </c>
      <c r="AY1643" s="25">
        <v>1642</v>
      </c>
      <c r="AZ1643" s="26">
        <v>58.307360942499997</v>
      </c>
      <c r="BA1643" s="25">
        <v>1642</v>
      </c>
      <c r="BB1643" s="26">
        <v>8.82221277985E-2</v>
      </c>
      <c r="BC1643" s="25">
        <v>1642</v>
      </c>
      <c r="BD1643" s="26">
        <v>0.10151197701299999</v>
      </c>
      <c r="BE1643" s="25">
        <v>1642</v>
      </c>
      <c r="BF1643" s="26">
        <v>0.81026589518900005</v>
      </c>
      <c r="BG1643" s="25">
        <v>1642</v>
      </c>
      <c r="BH1643" s="26">
        <v>43.551656802300002</v>
      </c>
      <c r="BI1643" s="25">
        <v>1642</v>
      </c>
      <c r="BJ1643" s="26">
        <v>253.47975119399999</v>
      </c>
      <c r="CB1643" s="37"/>
      <c r="CD1643" s="37"/>
      <c r="CE1643" s="37"/>
    </row>
    <row r="1644" spans="1:83" x14ac:dyDescent="0.3">
      <c r="A1644" s="25">
        <v>1643</v>
      </c>
      <c r="B1644" s="26">
        <v>5319.4419774500002</v>
      </c>
      <c r="C1644" s="25">
        <v>1643</v>
      </c>
      <c r="D1644" s="26">
        <v>2.2247924380600002</v>
      </c>
      <c r="E1644" s="25">
        <v>1643</v>
      </c>
      <c r="F1644" s="26">
        <v>73.611614969399994</v>
      </c>
      <c r="G1644" s="25">
        <v>1643</v>
      </c>
      <c r="H1644" s="26">
        <v>0.193750753996</v>
      </c>
      <c r="I1644" s="25">
        <v>1643</v>
      </c>
      <c r="J1644" s="26">
        <v>3.5278873123200001E-2</v>
      </c>
      <c r="K1644" s="25">
        <v>1643</v>
      </c>
      <c r="L1644" s="26">
        <v>692945.06349099998</v>
      </c>
      <c r="M1644" s="25">
        <v>1643</v>
      </c>
      <c r="N1644" s="26">
        <v>62.882283121500002</v>
      </c>
      <c r="O1644" s="25">
        <v>1643</v>
      </c>
      <c r="P1644" s="26">
        <v>1.6707028293200001E-2</v>
      </c>
      <c r="Q1644" s="25">
        <v>1643</v>
      </c>
      <c r="R1644" s="32">
        <v>0.43800718288000001</v>
      </c>
      <c r="S1644" s="28">
        <v>1643</v>
      </c>
      <c r="T1644" s="35">
        <v>0.51178439141200005</v>
      </c>
      <c r="U1644" s="25">
        <v>1643</v>
      </c>
      <c r="V1644" s="26">
        <v>33.148690205100003</v>
      </c>
      <c r="W1644" s="25">
        <v>1643</v>
      </c>
      <c r="X1644" s="26">
        <v>6.5068590846700003</v>
      </c>
      <c r="Y1644" s="25">
        <v>1643</v>
      </c>
      <c r="Z1644" s="26">
        <v>9.6718254126199998E-2</v>
      </c>
      <c r="AA1644" s="25">
        <v>1643</v>
      </c>
      <c r="AB1644" s="26">
        <v>13.398245965999999</v>
      </c>
      <c r="AC1644" s="25">
        <v>1643</v>
      </c>
      <c r="AD1644" s="26">
        <v>0.21137268446999999</v>
      </c>
      <c r="AE1644" s="25">
        <v>1643</v>
      </c>
      <c r="AF1644" s="26">
        <v>692945.06349099998</v>
      </c>
      <c r="AG1644" s="25">
        <v>1643</v>
      </c>
      <c r="AH1644" s="26">
        <v>2.0685587266100001</v>
      </c>
      <c r="AI1644" s="25">
        <v>1643</v>
      </c>
      <c r="AJ1644" s="26">
        <v>48.021032742700001</v>
      </c>
      <c r="AK1644" s="25">
        <v>1643</v>
      </c>
      <c r="AL1644" s="26">
        <v>0.119892811622</v>
      </c>
      <c r="AM1644" s="25">
        <v>1643</v>
      </c>
      <c r="AN1644" s="26">
        <v>1.6851693087599999</v>
      </c>
      <c r="AO1644" s="25">
        <v>1643</v>
      </c>
      <c r="AP1644" s="26">
        <v>0.55737641213300004</v>
      </c>
      <c r="AQ1644" s="25">
        <v>1643</v>
      </c>
      <c r="AR1644" s="26">
        <v>2936.68690173</v>
      </c>
      <c r="AS1644" s="25">
        <v>1643</v>
      </c>
      <c r="AT1644" s="26">
        <v>1.0545021397200001</v>
      </c>
      <c r="AU1644" s="25">
        <v>1643</v>
      </c>
      <c r="AV1644" s="26">
        <v>4280.6302148900004</v>
      </c>
      <c r="AW1644" s="25">
        <v>1643</v>
      </c>
      <c r="AX1644" s="26">
        <v>2.0685587266100001</v>
      </c>
      <c r="AY1644" s="25">
        <v>1643</v>
      </c>
      <c r="AZ1644" s="26">
        <v>57.708599142200001</v>
      </c>
      <c r="BA1644" s="25">
        <v>1643</v>
      </c>
      <c r="BB1644" s="26">
        <v>2.2176401959399999E-2</v>
      </c>
      <c r="BC1644" s="25">
        <v>1643</v>
      </c>
      <c r="BD1644" s="26">
        <v>1.97562203438E-2</v>
      </c>
      <c r="BE1644" s="25">
        <v>1643</v>
      </c>
      <c r="BF1644" s="26">
        <v>0.95806737769700001</v>
      </c>
      <c r="BG1644" s="25">
        <v>1643</v>
      </c>
      <c r="BH1644" s="26">
        <v>33.392763480900001</v>
      </c>
      <c r="BI1644" s="25">
        <v>1643</v>
      </c>
      <c r="BJ1644" s="26">
        <v>1485.34700034</v>
      </c>
      <c r="CB1644" s="37"/>
      <c r="CD1644" s="37"/>
      <c r="CE1644" s="37"/>
    </row>
    <row r="1645" spans="1:83" x14ac:dyDescent="0.3">
      <c r="A1645" s="25">
        <v>1644</v>
      </c>
      <c r="B1645" s="26">
        <v>4629.6779369799997</v>
      </c>
      <c r="C1645" s="25">
        <v>1644</v>
      </c>
      <c r="D1645" s="26">
        <v>1.8002458136699999</v>
      </c>
      <c r="E1645" s="25">
        <v>1644</v>
      </c>
      <c r="F1645" s="26">
        <v>51.9947759135</v>
      </c>
      <c r="G1645" s="25">
        <v>1644</v>
      </c>
      <c r="H1645" s="26">
        <v>7.42713669608E-2</v>
      </c>
      <c r="I1645" s="25">
        <v>1644</v>
      </c>
      <c r="J1645" s="26">
        <v>0.125225864686</v>
      </c>
      <c r="K1645" s="25">
        <v>1644</v>
      </c>
      <c r="L1645" s="26">
        <v>667517.66316999996</v>
      </c>
      <c r="M1645" s="25">
        <v>1644</v>
      </c>
      <c r="N1645" s="26">
        <v>53.871754191100003</v>
      </c>
      <c r="O1645" s="25">
        <v>1644</v>
      </c>
      <c r="P1645" s="26">
        <v>1.7954942499499998E-2</v>
      </c>
      <c r="Q1645" s="25">
        <v>1644</v>
      </c>
      <c r="R1645" s="32">
        <v>0.397745127265</v>
      </c>
      <c r="S1645" s="28">
        <v>1644</v>
      </c>
      <c r="T1645" s="35">
        <v>0.57363801209300003</v>
      </c>
      <c r="U1645" s="25">
        <v>1644</v>
      </c>
      <c r="V1645" s="26">
        <v>32.157725511300001</v>
      </c>
      <c r="W1645" s="25">
        <v>1644</v>
      </c>
      <c r="X1645" s="26">
        <v>4.1984318094399997</v>
      </c>
      <c r="Y1645" s="25">
        <v>1644</v>
      </c>
      <c r="Z1645" s="26">
        <v>9.9451637821799999E-2</v>
      </c>
      <c r="AA1645" s="25">
        <v>1644</v>
      </c>
      <c r="AB1645" s="26">
        <v>5.2081791311199996</v>
      </c>
      <c r="AC1645" s="25">
        <v>1644</v>
      </c>
      <c r="AD1645" s="26">
        <v>0.39629451008099997</v>
      </c>
      <c r="AE1645" s="25">
        <v>1644</v>
      </c>
      <c r="AF1645" s="26">
        <v>667517.66316999996</v>
      </c>
      <c r="AG1645" s="25">
        <v>1644</v>
      </c>
      <c r="AH1645" s="26">
        <v>1.6970620112200001</v>
      </c>
      <c r="AI1645" s="25">
        <v>1644</v>
      </c>
      <c r="AJ1645" s="26">
        <v>69.731082235100004</v>
      </c>
      <c r="AK1645" s="25">
        <v>1644</v>
      </c>
      <c r="AL1645" s="26">
        <v>2.9367877647499999E-2</v>
      </c>
      <c r="AM1645" s="25">
        <v>1644</v>
      </c>
      <c r="AN1645" s="26">
        <v>0.64044107595800004</v>
      </c>
      <c r="AO1645" s="25">
        <v>1644</v>
      </c>
      <c r="AP1645" s="26">
        <v>0.88161714980000006</v>
      </c>
      <c r="AQ1645" s="25">
        <v>1644</v>
      </c>
      <c r="AR1645" s="26">
        <v>113.708237267</v>
      </c>
      <c r="AS1645" s="25">
        <v>1644</v>
      </c>
      <c r="AT1645" s="26">
        <v>1.8994521627700001</v>
      </c>
      <c r="AU1645" s="25">
        <v>1644</v>
      </c>
      <c r="AV1645" s="26">
        <v>4246.8559185399999</v>
      </c>
      <c r="AW1645" s="25">
        <v>1644</v>
      </c>
      <c r="AX1645" s="26">
        <v>1.6970620112200001</v>
      </c>
      <c r="AY1645" s="25">
        <v>1644</v>
      </c>
      <c r="AZ1645" s="26">
        <v>62.527282100000001</v>
      </c>
      <c r="BA1645" s="25">
        <v>1644</v>
      </c>
      <c r="BB1645" s="26">
        <v>4.1025724436500002E-2</v>
      </c>
      <c r="BC1645" s="25">
        <v>1644</v>
      </c>
      <c r="BD1645" s="26">
        <v>8.6312222453999998E-2</v>
      </c>
      <c r="BE1645" s="25">
        <v>1644</v>
      </c>
      <c r="BF1645" s="26">
        <v>0.87266205311</v>
      </c>
      <c r="BG1645" s="25">
        <v>1644</v>
      </c>
      <c r="BH1645" s="26">
        <v>32.551362264700003</v>
      </c>
      <c r="BI1645" s="25">
        <v>1644</v>
      </c>
      <c r="BJ1645" s="26">
        <v>86.684811840199998</v>
      </c>
      <c r="CB1645" s="37"/>
      <c r="CD1645" s="37"/>
      <c r="CE1645" s="37"/>
    </row>
    <row r="1646" spans="1:83" x14ac:dyDescent="0.3">
      <c r="A1646" s="25">
        <v>1645</v>
      </c>
      <c r="B1646" s="26">
        <v>10361.5536868</v>
      </c>
      <c r="C1646" s="25">
        <v>1645</v>
      </c>
      <c r="D1646" s="26">
        <v>1.2058185774000001</v>
      </c>
      <c r="E1646" s="25">
        <v>1645</v>
      </c>
      <c r="F1646" s="26">
        <v>49.940125006199999</v>
      </c>
      <c r="G1646" s="25">
        <v>1645</v>
      </c>
      <c r="H1646" s="26">
        <v>4.3978623915000001E-2</v>
      </c>
      <c r="I1646" s="25">
        <v>1645</v>
      </c>
      <c r="J1646" s="26">
        <v>0.127341292902</v>
      </c>
      <c r="K1646" s="25">
        <v>1645</v>
      </c>
      <c r="L1646" s="26">
        <v>514962.41024</v>
      </c>
      <c r="M1646" s="25">
        <v>1645</v>
      </c>
      <c r="N1646" s="26">
        <v>54.989224690299999</v>
      </c>
      <c r="O1646" s="25">
        <v>1645</v>
      </c>
      <c r="P1646" s="26">
        <v>1.4924508878799999E-2</v>
      </c>
      <c r="Q1646" s="25">
        <v>1645</v>
      </c>
      <c r="R1646" s="32">
        <v>0.67595495019499996</v>
      </c>
      <c r="S1646" s="28">
        <v>1645</v>
      </c>
      <c r="T1646" s="35">
        <v>0.69952397918499998</v>
      </c>
      <c r="U1646" s="25">
        <v>1645</v>
      </c>
      <c r="V1646" s="26">
        <v>29.442665611199999</v>
      </c>
      <c r="W1646" s="25">
        <v>1645</v>
      </c>
      <c r="X1646" s="26">
        <v>5.5961438432500001</v>
      </c>
      <c r="Y1646" s="25">
        <v>1645</v>
      </c>
      <c r="Z1646" s="26">
        <v>1.4461569102100001E-2</v>
      </c>
      <c r="AA1646" s="25">
        <v>1645</v>
      </c>
      <c r="AB1646" s="26">
        <v>11.977236875799999</v>
      </c>
      <c r="AC1646" s="25">
        <v>1645</v>
      </c>
      <c r="AD1646" s="26">
        <v>0.30239041835399999</v>
      </c>
      <c r="AE1646" s="25">
        <v>1645</v>
      </c>
      <c r="AF1646" s="26">
        <v>514962.41024</v>
      </c>
      <c r="AG1646" s="25">
        <v>1645</v>
      </c>
      <c r="AH1646" s="26">
        <v>1.0702576780099999</v>
      </c>
      <c r="AI1646" s="25">
        <v>1645</v>
      </c>
      <c r="AJ1646" s="26">
        <v>72.163874715800006</v>
      </c>
      <c r="AK1646" s="25">
        <v>1645</v>
      </c>
      <c r="AL1646" s="26">
        <v>0.17186720098700001</v>
      </c>
      <c r="AM1646" s="25">
        <v>1645</v>
      </c>
      <c r="AN1646" s="26">
        <v>1.02133211704</v>
      </c>
      <c r="AO1646" s="25">
        <v>1645</v>
      </c>
      <c r="AP1646" s="26">
        <v>1.211307498</v>
      </c>
      <c r="AQ1646" s="25">
        <v>1645</v>
      </c>
      <c r="AR1646" s="26">
        <v>285.32803571599999</v>
      </c>
      <c r="AS1646" s="25">
        <v>1645</v>
      </c>
      <c r="AT1646" s="26">
        <v>5.07748884042</v>
      </c>
      <c r="AU1646" s="25">
        <v>1645</v>
      </c>
      <c r="AV1646" s="26">
        <v>9758.5089801300001</v>
      </c>
      <c r="AW1646" s="25">
        <v>1645</v>
      </c>
      <c r="AX1646" s="26">
        <v>1.0702576780099999</v>
      </c>
      <c r="AY1646" s="25">
        <v>1645</v>
      </c>
      <c r="AZ1646" s="26">
        <v>67.274478736199995</v>
      </c>
      <c r="BA1646" s="25">
        <v>1645</v>
      </c>
      <c r="BB1646" s="26">
        <v>2.0188640281800001E-2</v>
      </c>
      <c r="BC1646" s="25">
        <v>1645</v>
      </c>
      <c r="BD1646" s="26">
        <v>9.9921492470699994E-2</v>
      </c>
      <c r="BE1646" s="25">
        <v>1645</v>
      </c>
      <c r="BF1646" s="26">
        <v>0.87988986724700002</v>
      </c>
      <c r="BG1646" s="25">
        <v>1645</v>
      </c>
      <c r="BH1646" s="26">
        <v>37.112866269000001</v>
      </c>
      <c r="BI1646" s="25">
        <v>1645</v>
      </c>
      <c r="BJ1646" s="26">
        <v>1122.25174072</v>
      </c>
      <c r="CB1646" s="37"/>
      <c r="CD1646" s="37"/>
      <c r="CE1646" s="37"/>
    </row>
    <row r="1647" spans="1:83" x14ac:dyDescent="0.3">
      <c r="A1647" s="25">
        <v>1646</v>
      </c>
      <c r="B1647" s="26">
        <v>5399.5475065999999</v>
      </c>
      <c r="C1647" s="25">
        <v>1646</v>
      </c>
      <c r="D1647" s="26">
        <v>1.3083543609799999</v>
      </c>
      <c r="E1647" s="25">
        <v>1646</v>
      </c>
      <c r="F1647" s="26">
        <v>46.050792183799999</v>
      </c>
      <c r="G1647" s="25">
        <v>1646</v>
      </c>
      <c r="H1647" s="26">
        <v>0.110021784611</v>
      </c>
      <c r="I1647" s="25">
        <v>1646</v>
      </c>
      <c r="J1647" s="26">
        <v>2.7904986740200002E-2</v>
      </c>
      <c r="K1647" s="25">
        <v>1646</v>
      </c>
      <c r="L1647" s="26">
        <v>693790.19668299996</v>
      </c>
      <c r="M1647" s="25">
        <v>1646</v>
      </c>
      <c r="N1647" s="26">
        <v>63.090571897799997</v>
      </c>
      <c r="O1647" s="25">
        <v>1646</v>
      </c>
      <c r="P1647" s="26">
        <v>1.35790330723E-2</v>
      </c>
      <c r="Q1647" s="25">
        <v>1646</v>
      </c>
      <c r="R1647" s="32">
        <v>0.71762270161300001</v>
      </c>
      <c r="S1647" s="28">
        <v>1646</v>
      </c>
      <c r="T1647" s="35">
        <v>0.69998987651</v>
      </c>
      <c r="U1647" s="25">
        <v>1646</v>
      </c>
      <c r="V1647" s="26">
        <v>44.552515755500004</v>
      </c>
      <c r="W1647" s="25">
        <v>1646</v>
      </c>
      <c r="X1647" s="26">
        <v>3.6817191007700001</v>
      </c>
      <c r="Y1647" s="25">
        <v>1646</v>
      </c>
      <c r="Z1647" s="26">
        <v>3.7994463025899997E-2</v>
      </c>
      <c r="AA1647" s="25">
        <v>1646</v>
      </c>
      <c r="AB1647" s="26">
        <v>11.5911497716</v>
      </c>
      <c r="AC1647" s="25">
        <v>1646</v>
      </c>
      <c r="AD1647" s="26">
        <v>0.30071463570500001</v>
      </c>
      <c r="AE1647" s="25">
        <v>1646</v>
      </c>
      <c r="AF1647" s="26">
        <v>693790.19668299996</v>
      </c>
      <c r="AG1647" s="25">
        <v>1646</v>
      </c>
      <c r="AH1647" s="26">
        <v>1.20885308939</v>
      </c>
      <c r="AI1647" s="25">
        <v>1646</v>
      </c>
      <c r="AJ1647" s="26">
        <v>71.673126813600007</v>
      </c>
      <c r="AK1647" s="25">
        <v>1646</v>
      </c>
      <c r="AL1647" s="26">
        <v>9.6266943222799994E-2</v>
      </c>
      <c r="AM1647" s="25">
        <v>1646</v>
      </c>
      <c r="AN1647" s="26">
        <v>1.3032334893199999</v>
      </c>
      <c r="AO1647" s="25">
        <v>1646</v>
      </c>
      <c r="AP1647" s="26">
        <v>0.53498164878800003</v>
      </c>
      <c r="AQ1647" s="25">
        <v>1646</v>
      </c>
      <c r="AR1647" s="26">
        <v>404.21276483700001</v>
      </c>
      <c r="AS1647" s="25">
        <v>1646</v>
      </c>
      <c r="AT1647" s="26">
        <v>2.8584517048300002</v>
      </c>
      <c r="AU1647" s="25">
        <v>1646</v>
      </c>
      <c r="AV1647" s="26">
        <v>4993.0014508800004</v>
      </c>
      <c r="AW1647" s="25">
        <v>1646</v>
      </c>
      <c r="AX1647" s="26">
        <v>1.20885308939</v>
      </c>
      <c r="AY1647" s="25">
        <v>1646</v>
      </c>
      <c r="AZ1647" s="26">
        <v>71.088405093000006</v>
      </c>
      <c r="BA1647" s="25">
        <v>1646</v>
      </c>
      <c r="BB1647" s="26">
        <v>2.61183116046E-2</v>
      </c>
      <c r="BC1647" s="25">
        <v>1646</v>
      </c>
      <c r="BD1647" s="26">
        <v>4.1615716105399998E-2</v>
      </c>
      <c r="BE1647" s="25">
        <v>1646</v>
      </c>
      <c r="BF1647" s="26">
        <v>0.93226597228999997</v>
      </c>
      <c r="BG1647" s="25">
        <v>1646</v>
      </c>
      <c r="BH1647" s="26">
        <v>45.123172184300003</v>
      </c>
      <c r="BI1647" s="25">
        <v>1646</v>
      </c>
      <c r="BJ1647" s="26">
        <v>919.79107216800003</v>
      </c>
      <c r="CB1647" s="37"/>
      <c r="CD1647" s="37"/>
      <c r="CE1647" s="37"/>
    </row>
    <row r="1648" spans="1:83" x14ac:dyDescent="0.3">
      <c r="A1648" s="25">
        <v>1647</v>
      </c>
      <c r="B1648" s="26">
        <v>10952.820218499999</v>
      </c>
      <c r="C1648" s="25">
        <v>1647</v>
      </c>
      <c r="D1648" s="26">
        <v>1.22736222241</v>
      </c>
      <c r="E1648" s="25">
        <v>1647</v>
      </c>
      <c r="F1648" s="26">
        <v>55.383125051699999</v>
      </c>
      <c r="G1648" s="25">
        <v>1647</v>
      </c>
      <c r="H1648" s="26">
        <v>0.14838281668700001</v>
      </c>
      <c r="I1648" s="25">
        <v>1647</v>
      </c>
      <c r="J1648" s="26">
        <v>9.5464995578599998E-2</v>
      </c>
      <c r="K1648" s="25">
        <v>1647</v>
      </c>
      <c r="L1648" s="26">
        <v>770251.57799699996</v>
      </c>
      <c r="M1648" s="25">
        <v>1647</v>
      </c>
      <c r="N1648" s="26">
        <v>67.627416777600004</v>
      </c>
      <c r="O1648" s="25">
        <v>1647</v>
      </c>
      <c r="P1648" s="26">
        <v>1.41807270299E-2</v>
      </c>
      <c r="Q1648" s="25">
        <v>1647</v>
      </c>
      <c r="R1648" s="32">
        <v>0.36353408955900002</v>
      </c>
      <c r="S1648" s="28">
        <v>1647</v>
      </c>
      <c r="T1648" s="35">
        <v>0.45144411857400002</v>
      </c>
      <c r="U1648" s="25">
        <v>1647</v>
      </c>
      <c r="V1648" s="26">
        <v>27.034774975099999</v>
      </c>
      <c r="W1648" s="25">
        <v>1647</v>
      </c>
      <c r="X1648" s="26">
        <v>5.4007424969400004</v>
      </c>
      <c r="Y1648" s="25">
        <v>1647</v>
      </c>
      <c r="Z1648" s="26">
        <v>6.3250736150799999E-2</v>
      </c>
      <c r="AA1648" s="25">
        <v>1647</v>
      </c>
      <c r="AB1648" s="26">
        <v>7.8903073519199998</v>
      </c>
      <c r="AC1648" s="25">
        <v>1647</v>
      </c>
      <c r="AD1648" s="26">
        <v>0.27791868803100001</v>
      </c>
      <c r="AE1648" s="25">
        <v>1647</v>
      </c>
      <c r="AF1648" s="26">
        <v>770251.57799699996</v>
      </c>
      <c r="AG1648" s="25">
        <v>1647</v>
      </c>
      <c r="AH1648" s="26">
        <v>1.1057621520800001</v>
      </c>
      <c r="AI1648" s="25">
        <v>1647</v>
      </c>
      <c r="AJ1648" s="26">
        <v>75.449137340199997</v>
      </c>
      <c r="AK1648" s="25">
        <v>1647</v>
      </c>
      <c r="AL1648" s="26">
        <v>9.0716447132500003E-2</v>
      </c>
      <c r="AM1648" s="25">
        <v>1647</v>
      </c>
      <c r="AN1648" s="26">
        <v>1.18405156632</v>
      </c>
      <c r="AO1648" s="25">
        <v>1647</v>
      </c>
      <c r="AP1648" s="26">
        <v>0.69840733425699997</v>
      </c>
      <c r="AQ1648" s="25">
        <v>1647</v>
      </c>
      <c r="AR1648" s="26">
        <v>450.82339561800001</v>
      </c>
      <c r="AS1648" s="25">
        <v>1647</v>
      </c>
      <c r="AT1648" s="26">
        <v>1.75782214733</v>
      </c>
      <c r="AU1648" s="25">
        <v>1647</v>
      </c>
      <c r="AV1648" s="26">
        <v>10012.688012299999</v>
      </c>
      <c r="AW1648" s="25">
        <v>1647</v>
      </c>
      <c r="AX1648" s="26">
        <v>1.1057621520800001</v>
      </c>
      <c r="AY1648" s="25">
        <v>1647</v>
      </c>
      <c r="AZ1648" s="26">
        <v>66.8470143495</v>
      </c>
      <c r="BA1648" s="25">
        <v>1647</v>
      </c>
      <c r="BB1648" s="26">
        <v>9.3306979414799998E-2</v>
      </c>
      <c r="BC1648" s="25">
        <v>1647</v>
      </c>
      <c r="BD1648" s="26">
        <v>7.9542613031199999E-2</v>
      </c>
      <c r="BE1648" s="25">
        <v>1647</v>
      </c>
      <c r="BF1648" s="26">
        <v>0.82715040755400004</v>
      </c>
      <c r="BG1648" s="25">
        <v>1647</v>
      </c>
      <c r="BH1648" s="26">
        <v>28.2587445761</v>
      </c>
      <c r="BI1648" s="25">
        <v>1647</v>
      </c>
      <c r="BJ1648" s="26">
        <v>420.08533201799997</v>
      </c>
      <c r="CB1648" s="37"/>
      <c r="CD1648" s="37"/>
      <c r="CE1648" s="37"/>
    </row>
    <row r="1649" spans="1:83" x14ac:dyDescent="0.3">
      <c r="A1649" s="25">
        <v>1648</v>
      </c>
      <c r="B1649" s="26">
        <v>9127.4130248700003</v>
      </c>
      <c r="C1649" s="25">
        <v>1648</v>
      </c>
      <c r="D1649" s="26">
        <v>2.1166676042599999</v>
      </c>
      <c r="E1649" s="25">
        <v>1648</v>
      </c>
      <c r="F1649" s="26">
        <v>65.263049338200005</v>
      </c>
      <c r="G1649" s="25">
        <v>1648</v>
      </c>
      <c r="H1649" s="26">
        <v>7.5145922304499999E-2</v>
      </c>
      <c r="I1649" s="25">
        <v>1648</v>
      </c>
      <c r="J1649" s="26">
        <v>0.17985594840800001</v>
      </c>
      <c r="K1649" s="25">
        <v>1648</v>
      </c>
      <c r="L1649" s="26">
        <v>745325.43772199994</v>
      </c>
      <c r="M1649" s="25">
        <v>1648</v>
      </c>
      <c r="N1649" s="26">
        <v>48.837074554700003</v>
      </c>
      <c r="O1649" s="25">
        <v>1648</v>
      </c>
      <c r="P1649" s="26">
        <v>1.7585678459800001E-2</v>
      </c>
      <c r="Q1649" s="25">
        <v>1648</v>
      </c>
      <c r="R1649" s="32">
        <v>0.87956458194800002</v>
      </c>
      <c r="S1649" s="28">
        <v>1648</v>
      </c>
      <c r="T1649" s="35">
        <v>0.83131285783200004</v>
      </c>
      <c r="U1649" s="25">
        <v>1648</v>
      </c>
      <c r="V1649" s="26">
        <v>32.423242313300001</v>
      </c>
      <c r="W1649" s="25">
        <v>1648</v>
      </c>
      <c r="X1649" s="26">
        <v>5.7722934545799998</v>
      </c>
      <c r="Y1649" s="25">
        <v>1648</v>
      </c>
      <c r="Z1649" s="26">
        <v>4.3270457637100003E-2</v>
      </c>
      <c r="AA1649" s="25">
        <v>1648</v>
      </c>
      <c r="AB1649" s="26">
        <v>5.3753656360899997</v>
      </c>
      <c r="AC1649" s="25">
        <v>1648</v>
      </c>
      <c r="AD1649" s="26">
        <v>0.39704481741199998</v>
      </c>
      <c r="AE1649" s="25">
        <v>1648</v>
      </c>
      <c r="AF1649" s="26">
        <v>745325.43772199994</v>
      </c>
      <c r="AG1649" s="25">
        <v>1648</v>
      </c>
      <c r="AH1649" s="26">
        <v>1.9856933908200001</v>
      </c>
      <c r="AI1649" s="25">
        <v>1648</v>
      </c>
      <c r="AJ1649" s="26">
        <v>73.368363796099999</v>
      </c>
      <c r="AK1649" s="25">
        <v>1648</v>
      </c>
      <c r="AL1649" s="26">
        <v>0.106160104561</v>
      </c>
      <c r="AM1649" s="25">
        <v>1648</v>
      </c>
      <c r="AN1649" s="26">
        <v>1.06663038962</v>
      </c>
      <c r="AO1649" s="25">
        <v>1648</v>
      </c>
      <c r="AP1649" s="26">
        <v>1.2348842803</v>
      </c>
      <c r="AQ1649" s="25">
        <v>1648</v>
      </c>
      <c r="AR1649" s="26">
        <v>91.847673841900004</v>
      </c>
      <c r="AS1649" s="25">
        <v>1648</v>
      </c>
      <c r="AT1649" s="26">
        <v>2.7466185561600001</v>
      </c>
      <c r="AU1649" s="25">
        <v>1648</v>
      </c>
      <c r="AV1649" s="26">
        <v>8555.1625269699998</v>
      </c>
      <c r="AW1649" s="25">
        <v>1648</v>
      </c>
      <c r="AX1649" s="26">
        <v>1.9856933908200001</v>
      </c>
      <c r="AY1649" s="25">
        <v>1648</v>
      </c>
      <c r="AZ1649" s="26">
        <v>69.265865953900004</v>
      </c>
      <c r="BA1649" s="25">
        <v>1648</v>
      </c>
      <c r="BB1649" s="26">
        <v>5.61586282674E-2</v>
      </c>
      <c r="BC1649" s="25">
        <v>1648</v>
      </c>
      <c r="BD1649" s="26">
        <v>0.14901069407799999</v>
      </c>
      <c r="BE1649" s="25">
        <v>1648</v>
      </c>
      <c r="BF1649" s="26">
        <v>0.79483067765500004</v>
      </c>
      <c r="BG1649" s="25">
        <v>1648</v>
      </c>
      <c r="BH1649" s="26">
        <v>34.144942939700002</v>
      </c>
      <c r="BI1649" s="25">
        <v>1648</v>
      </c>
      <c r="BJ1649" s="26">
        <v>117.051881447</v>
      </c>
      <c r="CB1649" s="37"/>
      <c r="CD1649" s="37"/>
      <c r="CE1649" s="37"/>
    </row>
    <row r="1650" spans="1:83" x14ac:dyDescent="0.3">
      <c r="A1650" s="25">
        <v>1649</v>
      </c>
      <c r="B1650" s="26">
        <v>4770.7948336400004</v>
      </c>
      <c r="C1650" s="25">
        <v>1649</v>
      </c>
      <c r="D1650" s="26">
        <v>1.9515219328</v>
      </c>
      <c r="E1650" s="25">
        <v>1649</v>
      </c>
      <c r="F1650" s="26">
        <v>76.083970215999997</v>
      </c>
      <c r="G1650" s="25">
        <v>1649</v>
      </c>
      <c r="H1650" s="26">
        <v>5.1637808942900001E-2</v>
      </c>
      <c r="I1650" s="25">
        <v>1649</v>
      </c>
      <c r="J1650" s="26">
        <v>1.8061768093800001E-2</v>
      </c>
      <c r="K1650" s="25">
        <v>1649</v>
      </c>
      <c r="L1650" s="26">
        <v>791789.06995000003</v>
      </c>
      <c r="M1650" s="25">
        <v>1649</v>
      </c>
      <c r="N1650" s="26">
        <v>65.954394865300003</v>
      </c>
      <c r="O1650" s="25">
        <v>1649</v>
      </c>
      <c r="P1650" s="26">
        <v>1.0930798023199999E-2</v>
      </c>
      <c r="Q1650" s="25">
        <v>1649</v>
      </c>
      <c r="R1650" s="32">
        <v>0.87728678920400005</v>
      </c>
      <c r="S1650" s="28">
        <v>1649</v>
      </c>
      <c r="T1650" s="35">
        <v>0.764510227865</v>
      </c>
      <c r="U1650" s="25">
        <v>1649</v>
      </c>
      <c r="V1650" s="26">
        <v>29.710160066499999</v>
      </c>
      <c r="W1650" s="25">
        <v>1649</v>
      </c>
      <c r="X1650" s="26">
        <v>6.5843404965500003</v>
      </c>
      <c r="Y1650" s="25">
        <v>1649</v>
      </c>
      <c r="Z1650" s="26">
        <v>4.7331861321500003E-2</v>
      </c>
      <c r="AA1650" s="25">
        <v>1649</v>
      </c>
      <c r="AB1650" s="26">
        <v>9.0941302383699991</v>
      </c>
      <c r="AC1650" s="25">
        <v>1649</v>
      </c>
      <c r="AD1650" s="26">
        <v>0.46839482433200003</v>
      </c>
      <c r="AE1650" s="25">
        <v>1649</v>
      </c>
      <c r="AF1650" s="26">
        <v>791789.06995000003</v>
      </c>
      <c r="AG1650" s="25">
        <v>1649</v>
      </c>
      <c r="AH1650" s="26">
        <v>1.7940590931</v>
      </c>
      <c r="AI1650" s="25">
        <v>1649</v>
      </c>
      <c r="AJ1650" s="26">
        <v>63.548448415300001</v>
      </c>
      <c r="AK1650" s="25">
        <v>1649</v>
      </c>
      <c r="AL1650" s="26">
        <v>5.6987310392000001E-2</v>
      </c>
      <c r="AM1650" s="25">
        <v>1649</v>
      </c>
      <c r="AN1650" s="26">
        <v>1.0588978500399999</v>
      </c>
      <c r="AO1650" s="25">
        <v>1649</v>
      </c>
      <c r="AP1650" s="26">
        <v>0.63374923252699999</v>
      </c>
      <c r="AQ1650" s="25">
        <v>1649</v>
      </c>
      <c r="AR1650" s="26">
        <v>239.10505066499999</v>
      </c>
      <c r="AS1650" s="25">
        <v>1649</v>
      </c>
      <c r="AT1650" s="26">
        <v>3.9778675914699999</v>
      </c>
      <c r="AU1650" s="25">
        <v>1649</v>
      </c>
      <c r="AV1650" s="26">
        <v>4657.5982213799998</v>
      </c>
      <c r="AW1650" s="25">
        <v>1649</v>
      </c>
      <c r="AX1650" s="26">
        <v>1.7940590931</v>
      </c>
      <c r="AY1650" s="25">
        <v>1649</v>
      </c>
      <c r="AZ1650" s="26">
        <v>67.584865649799994</v>
      </c>
      <c r="BA1650" s="25">
        <v>1649</v>
      </c>
      <c r="BB1650" s="26">
        <v>1.41894369023E-2</v>
      </c>
      <c r="BC1650" s="25">
        <v>1649</v>
      </c>
      <c r="BD1650" s="26">
        <v>3.2900449204800002E-2</v>
      </c>
      <c r="BE1650" s="25">
        <v>1649</v>
      </c>
      <c r="BF1650" s="26">
        <v>0.95291011389299995</v>
      </c>
      <c r="BG1650" s="25">
        <v>1649</v>
      </c>
      <c r="BH1650" s="26">
        <v>30.673414079</v>
      </c>
      <c r="BI1650" s="25">
        <v>1649</v>
      </c>
      <c r="BJ1650" s="26">
        <v>244.215380676</v>
      </c>
      <c r="CB1650" s="37"/>
      <c r="CD1650" s="37"/>
      <c r="CE1650" s="37"/>
    </row>
    <row r="1651" spans="1:83" x14ac:dyDescent="0.3">
      <c r="A1651" s="25">
        <v>1650</v>
      </c>
      <c r="B1651" s="26">
        <v>9615.7395197000005</v>
      </c>
      <c r="C1651" s="25">
        <v>1650</v>
      </c>
      <c r="D1651" s="26">
        <v>2.2437872466700002</v>
      </c>
      <c r="E1651" s="25">
        <v>1650</v>
      </c>
      <c r="F1651" s="26">
        <v>76.038161200900007</v>
      </c>
      <c r="G1651" s="25">
        <v>1650</v>
      </c>
      <c r="H1651" s="26">
        <v>5.2721519091500003E-2</v>
      </c>
      <c r="I1651" s="25">
        <v>1650</v>
      </c>
      <c r="J1651" s="26">
        <v>0.14578241878600001</v>
      </c>
      <c r="K1651" s="25">
        <v>1650</v>
      </c>
      <c r="L1651" s="26">
        <v>739877.41199000005</v>
      </c>
      <c r="M1651" s="25">
        <v>1650</v>
      </c>
      <c r="N1651" s="26">
        <v>72.585495362499998</v>
      </c>
      <c r="O1651" s="25">
        <v>1650</v>
      </c>
      <c r="P1651" s="26">
        <v>1.98638941781E-2</v>
      </c>
      <c r="Q1651" s="25">
        <v>1650</v>
      </c>
      <c r="R1651" s="32">
        <v>0.61424565927300001</v>
      </c>
      <c r="S1651" s="28">
        <v>1650</v>
      </c>
      <c r="T1651" s="35">
        <v>0.50956287366999997</v>
      </c>
      <c r="U1651" s="25">
        <v>1650</v>
      </c>
      <c r="V1651" s="26">
        <v>34.430769563799998</v>
      </c>
      <c r="W1651" s="25">
        <v>1650</v>
      </c>
      <c r="X1651" s="26">
        <v>3.0124041073200001</v>
      </c>
      <c r="Y1651" s="25">
        <v>1650</v>
      </c>
      <c r="Z1651" s="26">
        <v>2.8291638840300001E-2</v>
      </c>
      <c r="AA1651" s="25">
        <v>1650</v>
      </c>
      <c r="AB1651" s="26">
        <v>5.87445732659</v>
      </c>
      <c r="AC1651" s="25">
        <v>1650</v>
      </c>
      <c r="AD1651" s="26">
        <v>0.289304092357</v>
      </c>
      <c r="AE1651" s="25">
        <v>1650</v>
      </c>
      <c r="AF1651" s="26">
        <v>739877.41199000005</v>
      </c>
      <c r="AG1651" s="25">
        <v>1650</v>
      </c>
      <c r="AH1651" s="26">
        <v>2.1629434430300001</v>
      </c>
      <c r="AI1651" s="25">
        <v>1650</v>
      </c>
      <c r="AJ1651" s="26">
        <v>85.603199566900003</v>
      </c>
      <c r="AK1651" s="25">
        <v>1650</v>
      </c>
      <c r="AL1651" s="26">
        <v>6.9081552419999998E-2</v>
      </c>
      <c r="AM1651" s="25">
        <v>1650</v>
      </c>
      <c r="AN1651" s="26">
        <v>0.76827288356500001</v>
      </c>
      <c r="AO1651" s="25">
        <v>1650</v>
      </c>
      <c r="AP1651" s="26">
        <v>0.73985346035499999</v>
      </c>
      <c r="AQ1651" s="25">
        <v>1650</v>
      </c>
      <c r="AR1651" s="26">
        <v>71.944447926799995</v>
      </c>
      <c r="AS1651" s="25">
        <v>1650</v>
      </c>
      <c r="AT1651" s="26">
        <v>2.5447260045600002</v>
      </c>
      <c r="AU1651" s="25">
        <v>1650</v>
      </c>
      <c r="AV1651" s="26">
        <v>9258.5613851300004</v>
      </c>
      <c r="AW1651" s="25">
        <v>1650</v>
      </c>
      <c r="AX1651" s="26">
        <v>2.1629434430300001</v>
      </c>
      <c r="AY1651" s="25">
        <v>1650</v>
      </c>
      <c r="AZ1651" s="26">
        <v>80.456825618899998</v>
      </c>
      <c r="BA1651" s="25">
        <v>1650</v>
      </c>
      <c r="BB1651" s="26">
        <v>3.8513553255700002E-2</v>
      </c>
      <c r="BC1651" s="25">
        <v>1650</v>
      </c>
      <c r="BD1651" s="26">
        <v>0.12907015237</v>
      </c>
      <c r="BE1651" s="25">
        <v>1650</v>
      </c>
      <c r="BF1651" s="26">
        <v>0.832416294374</v>
      </c>
      <c r="BG1651" s="25">
        <v>1650</v>
      </c>
      <c r="BH1651" s="26">
        <v>36.344074727500001</v>
      </c>
      <c r="BI1651" s="25">
        <v>1650</v>
      </c>
      <c r="BJ1651" s="26">
        <v>268.70520256100002</v>
      </c>
      <c r="CB1651" s="37"/>
      <c r="CD1651" s="37"/>
      <c r="CE1651" s="37"/>
    </row>
    <row r="1652" spans="1:83" x14ac:dyDescent="0.3">
      <c r="A1652" s="25">
        <v>1651</v>
      </c>
      <c r="B1652" s="26">
        <v>4985.7572295500004</v>
      </c>
      <c r="C1652" s="25">
        <v>1651</v>
      </c>
      <c r="D1652" s="26">
        <v>1.70689684057</v>
      </c>
      <c r="E1652" s="25">
        <v>1651</v>
      </c>
      <c r="F1652" s="26">
        <v>49.231779299899998</v>
      </c>
      <c r="G1652" s="25">
        <v>1651</v>
      </c>
      <c r="H1652" s="26">
        <v>0.12382303230199999</v>
      </c>
      <c r="I1652" s="25">
        <v>1651</v>
      </c>
      <c r="J1652" s="26">
        <v>6.4173790815700002E-2</v>
      </c>
      <c r="K1652" s="25">
        <v>1651</v>
      </c>
      <c r="L1652" s="26">
        <v>530052.94698999997</v>
      </c>
      <c r="M1652" s="25">
        <v>1651</v>
      </c>
      <c r="N1652" s="26">
        <v>73.176403274899997</v>
      </c>
      <c r="O1652" s="25">
        <v>1651</v>
      </c>
      <c r="P1652" s="26">
        <v>1.7521919947399999E-2</v>
      </c>
      <c r="Q1652" s="25">
        <v>1651</v>
      </c>
      <c r="R1652" s="32">
        <v>0.75456058831399997</v>
      </c>
      <c r="S1652" s="28">
        <v>1651</v>
      </c>
      <c r="T1652" s="35">
        <v>0.70475343302600002</v>
      </c>
      <c r="U1652" s="25">
        <v>1651</v>
      </c>
      <c r="V1652" s="26">
        <v>44.432415536000001</v>
      </c>
      <c r="W1652" s="25">
        <v>1651</v>
      </c>
      <c r="X1652" s="26">
        <v>9.0740676523499992</v>
      </c>
      <c r="Y1652" s="25">
        <v>1651</v>
      </c>
      <c r="Z1652" s="26">
        <v>7.1826595100199994E-2</v>
      </c>
      <c r="AA1652" s="25">
        <v>1651</v>
      </c>
      <c r="AB1652" s="26">
        <v>8.4232337053799995</v>
      </c>
      <c r="AC1652" s="25">
        <v>1651</v>
      </c>
      <c r="AD1652" s="26">
        <v>0.44782567574900001</v>
      </c>
      <c r="AE1652" s="25">
        <v>1651</v>
      </c>
      <c r="AF1652" s="26">
        <v>530052.94698999997</v>
      </c>
      <c r="AG1652" s="25">
        <v>1651</v>
      </c>
      <c r="AH1652" s="26">
        <v>1.5006170137299999</v>
      </c>
      <c r="AI1652" s="25">
        <v>1651</v>
      </c>
      <c r="AJ1652" s="26">
        <v>75.004347487900006</v>
      </c>
      <c r="AK1652" s="25">
        <v>1651</v>
      </c>
      <c r="AL1652" s="26">
        <v>0.15020642507400001</v>
      </c>
      <c r="AM1652" s="25">
        <v>1651</v>
      </c>
      <c r="AN1652" s="26">
        <v>1.3799402971200001</v>
      </c>
      <c r="AO1652" s="25">
        <v>1651</v>
      </c>
      <c r="AP1652" s="26">
        <v>0.60739087831500005</v>
      </c>
      <c r="AQ1652" s="25">
        <v>1651</v>
      </c>
      <c r="AR1652" s="26">
        <v>422.53149706699998</v>
      </c>
      <c r="AS1652" s="25">
        <v>1651</v>
      </c>
      <c r="AT1652" s="26">
        <v>3.00647486543</v>
      </c>
      <c r="AU1652" s="25">
        <v>1651</v>
      </c>
      <c r="AV1652" s="26">
        <v>4565.2205550400004</v>
      </c>
      <c r="AW1652" s="25">
        <v>1651</v>
      </c>
      <c r="AX1652" s="26">
        <v>1.5006170137299999</v>
      </c>
      <c r="AY1652" s="25">
        <v>1651</v>
      </c>
      <c r="AZ1652" s="26">
        <v>75.134378034099996</v>
      </c>
      <c r="BA1652" s="25">
        <v>1651</v>
      </c>
      <c r="BB1652" s="26">
        <v>4.7212923294200002E-2</v>
      </c>
      <c r="BC1652" s="25">
        <v>1651</v>
      </c>
      <c r="BD1652" s="26">
        <v>6.5984202507599996E-2</v>
      </c>
      <c r="BE1652" s="25">
        <v>1651</v>
      </c>
      <c r="BF1652" s="26">
        <v>0.88680287419799997</v>
      </c>
      <c r="BG1652" s="25">
        <v>1651</v>
      </c>
      <c r="BH1652" s="26">
        <v>45.272359579499998</v>
      </c>
      <c r="BI1652" s="25">
        <v>1651</v>
      </c>
      <c r="BJ1652" s="26">
        <v>206.35829143699999</v>
      </c>
      <c r="CB1652" s="37"/>
      <c r="CD1652" s="37"/>
      <c r="CE1652" s="37"/>
    </row>
    <row r="1653" spans="1:83" x14ac:dyDescent="0.3">
      <c r="A1653" s="25">
        <v>1652</v>
      </c>
      <c r="B1653" s="26">
        <v>7413.5551132700002</v>
      </c>
      <c r="C1653" s="25">
        <v>1652</v>
      </c>
      <c r="D1653" s="26">
        <v>2.3107169028199999</v>
      </c>
      <c r="E1653" s="25">
        <v>1652</v>
      </c>
      <c r="F1653" s="26">
        <v>63.7615063298</v>
      </c>
      <c r="G1653" s="25">
        <v>1652</v>
      </c>
      <c r="H1653" s="26">
        <v>5.21053102888E-2</v>
      </c>
      <c r="I1653" s="25">
        <v>1652</v>
      </c>
      <c r="J1653" s="26">
        <v>0.14227573321699999</v>
      </c>
      <c r="K1653" s="25">
        <v>1652</v>
      </c>
      <c r="L1653" s="26">
        <v>501429.36008499999</v>
      </c>
      <c r="M1653" s="25">
        <v>1652</v>
      </c>
      <c r="N1653" s="26">
        <v>41.025394759000001</v>
      </c>
      <c r="O1653" s="25">
        <v>1652</v>
      </c>
      <c r="P1653" s="26">
        <v>1.9327074229599998E-2</v>
      </c>
      <c r="Q1653" s="25">
        <v>1652</v>
      </c>
      <c r="R1653" s="32">
        <v>0.66859510593600002</v>
      </c>
      <c r="S1653" s="28">
        <v>1652</v>
      </c>
      <c r="T1653" s="35">
        <v>0.50911476902999997</v>
      </c>
      <c r="U1653" s="25">
        <v>1652</v>
      </c>
      <c r="V1653" s="26">
        <v>35.527319971399997</v>
      </c>
      <c r="W1653" s="25">
        <v>1652</v>
      </c>
      <c r="X1653" s="26">
        <v>6.4054670815700003</v>
      </c>
      <c r="Y1653" s="25">
        <v>1652</v>
      </c>
      <c r="Z1653" s="26">
        <v>5.4604544279099998E-2</v>
      </c>
      <c r="AA1653" s="25">
        <v>1652</v>
      </c>
      <c r="AB1653" s="26">
        <v>12.769750481100001</v>
      </c>
      <c r="AC1653" s="25">
        <v>1652</v>
      </c>
      <c r="AD1653" s="26">
        <v>0.27361971428999998</v>
      </c>
      <c r="AE1653" s="25">
        <v>1652</v>
      </c>
      <c r="AF1653" s="26">
        <v>501429.36008499999</v>
      </c>
      <c r="AG1653" s="25">
        <v>1652</v>
      </c>
      <c r="AH1653" s="26">
        <v>2.1566635228400002</v>
      </c>
      <c r="AI1653" s="25">
        <v>1652</v>
      </c>
      <c r="AJ1653" s="26">
        <v>58.256953002499998</v>
      </c>
      <c r="AK1653" s="25">
        <v>1652</v>
      </c>
      <c r="AL1653" s="26">
        <v>0.196346874576</v>
      </c>
      <c r="AM1653" s="25">
        <v>1652</v>
      </c>
      <c r="AN1653" s="26">
        <v>1.14011517766</v>
      </c>
      <c r="AO1653" s="25">
        <v>1652</v>
      </c>
      <c r="AP1653" s="26">
        <v>1.4919297219600001</v>
      </c>
      <c r="AQ1653" s="25">
        <v>1652</v>
      </c>
      <c r="AR1653" s="26">
        <v>1306.29966442</v>
      </c>
      <c r="AS1653" s="25">
        <v>1652</v>
      </c>
      <c r="AT1653" s="26">
        <v>2.0534634305499999</v>
      </c>
      <c r="AU1653" s="25">
        <v>1652</v>
      </c>
      <c r="AV1653" s="26">
        <v>6506.7829820899997</v>
      </c>
      <c r="AW1653" s="25">
        <v>1652</v>
      </c>
      <c r="AX1653" s="26">
        <v>2.1566635228400002</v>
      </c>
      <c r="AY1653" s="25">
        <v>1652</v>
      </c>
      <c r="AZ1653" s="26">
        <v>64.461319053500006</v>
      </c>
      <c r="BA1653" s="25">
        <v>1652</v>
      </c>
      <c r="BB1653" s="26">
        <v>9.3884576520399995E-3</v>
      </c>
      <c r="BC1653" s="25">
        <v>1652</v>
      </c>
      <c r="BD1653" s="26">
        <v>7.27231556123E-2</v>
      </c>
      <c r="BE1653" s="25">
        <v>1652</v>
      </c>
      <c r="BF1653" s="26">
        <v>0.91788838673600004</v>
      </c>
      <c r="BG1653" s="25">
        <v>1652</v>
      </c>
      <c r="BH1653" s="26">
        <v>36.048045964899998</v>
      </c>
      <c r="BI1653" s="25">
        <v>1652</v>
      </c>
      <c r="BJ1653" s="26">
        <v>1188.8124702299999</v>
      </c>
      <c r="CB1653" s="37"/>
      <c r="CD1653" s="37"/>
      <c r="CE1653" s="37"/>
    </row>
    <row r="1654" spans="1:83" x14ac:dyDescent="0.3">
      <c r="A1654" s="25">
        <v>1653</v>
      </c>
      <c r="B1654" s="26">
        <v>8627.6501391300008</v>
      </c>
      <c r="C1654" s="25">
        <v>1653</v>
      </c>
      <c r="D1654" s="26">
        <v>2.2611716366799999</v>
      </c>
      <c r="E1654" s="25">
        <v>1653</v>
      </c>
      <c r="F1654" s="26">
        <v>39.412814567399998</v>
      </c>
      <c r="G1654" s="25">
        <v>1653</v>
      </c>
      <c r="H1654" s="26">
        <v>0.110125714825</v>
      </c>
      <c r="I1654" s="25">
        <v>1653</v>
      </c>
      <c r="J1654" s="26">
        <v>0.109297420078</v>
      </c>
      <c r="K1654" s="25">
        <v>1653</v>
      </c>
      <c r="L1654" s="26">
        <v>648921.747065</v>
      </c>
      <c r="M1654" s="25">
        <v>1653</v>
      </c>
      <c r="N1654" s="26">
        <v>64.737552715099994</v>
      </c>
      <c r="O1654" s="25">
        <v>1653</v>
      </c>
      <c r="P1654" s="26">
        <v>1.3677647388199999E-2</v>
      </c>
      <c r="Q1654" s="25">
        <v>1653</v>
      </c>
      <c r="R1654" s="32">
        <v>0.486316515856</v>
      </c>
      <c r="S1654" s="28">
        <v>1653</v>
      </c>
      <c r="T1654" s="35">
        <v>0.307720018787</v>
      </c>
      <c r="U1654" s="25">
        <v>1653</v>
      </c>
      <c r="V1654" s="26">
        <v>34.292030133099999</v>
      </c>
      <c r="W1654" s="25">
        <v>1653</v>
      </c>
      <c r="X1654" s="26">
        <v>2.9052285767899999</v>
      </c>
      <c r="Y1654" s="25">
        <v>1653</v>
      </c>
      <c r="Z1654" s="26">
        <v>9.3920237995000003E-2</v>
      </c>
      <c r="AA1654" s="25">
        <v>1653</v>
      </c>
      <c r="AB1654" s="26">
        <v>11.9516455848</v>
      </c>
      <c r="AC1654" s="25">
        <v>1653</v>
      </c>
      <c r="AD1654" s="26">
        <v>0.34842488617</v>
      </c>
      <c r="AE1654" s="25">
        <v>1653</v>
      </c>
      <c r="AF1654" s="26">
        <v>648921.747065</v>
      </c>
      <c r="AG1654" s="25">
        <v>1653</v>
      </c>
      <c r="AH1654" s="26">
        <v>2.1771942433899998</v>
      </c>
      <c r="AI1654" s="25">
        <v>1653</v>
      </c>
      <c r="AJ1654" s="26">
        <v>80.932329213700001</v>
      </c>
      <c r="AK1654" s="25">
        <v>1653</v>
      </c>
      <c r="AL1654" s="26">
        <v>0.16296174501499999</v>
      </c>
      <c r="AM1654" s="25">
        <v>1653</v>
      </c>
      <c r="AN1654" s="26">
        <v>1.34100578116</v>
      </c>
      <c r="AO1654" s="25">
        <v>1653</v>
      </c>
      <c r="AP1654" s="26">
        <v>0.62504324360899999</v>
      </c>
      <c r="AQ1654" s="25">
        <v>1653</v>
      </c>
      <c r="AR1654" s="26">
        <v>491.48715141999998</v>
      </c>
      <c r="AS1654" s="25">
        <v>1653</v>
      </c>
      <c r="AT1654" s="26">
        <v>2.0939481831200002</v>
      </c>
      <c r="AU1654" s="25">
        <v>1653</v>
      </c>
      <c r="AV1654" s="26">
        <v>7673.3583515700002</v>
      </c>
      <c r="AW1654" s="25">
        <v>1653</v>
      </c>
      <c r="AX1654" s="26">
        <v>2.1771942433899998</v>
      </c>
      <c r="AY1654" s="25">
        <v>1653</v>
      </c>
      <c r="AZ1654" s="26">
        <v>82.066150909900003</v>
      </c>
      <c r="BA1654" s="25">
        <v>1653</v>
      </c>
      <c r="BB1654" s="26">
        <v>3.8917248025400003E-2</v>
      </c>
      <c r="BC1654" s="25">
        <v>1653</v>
      </c>
      <c r="BD1654" s="26">
        <v>8.3429996792900002E-2</v>
      </c>
      <c r="BE1654" s="25">
        <v>1653</v>
      </c>
      <c r="BF1654" s="26">
        <v>0.87765275518200003</v>
      </c>
      <c r="BG1654" s="25">
        <v>1653</v>
      </c>
      <c r="BH1654" s="26">
        <v>34.560534255</v>
      </c>
      <c r="BI1654" s="25">
        <v>1653</v>
      </c>
      <c r="BJ1654" s="26">
        <v>573.35394414699999</v>
      </c>
      <c r="CB1654" s="37"/>
      <c r="CD1654" s="37"/>
      <c r="CE1654" s="37"/>
    </row>
    <row r="1655" spans="1:83" x14ac:dyDescent="0.3">
      <c r="A1655" s="25">
        <v>1654</v>
      </c>
      <c r="B1655" s="26">
        <v>11200.011348399999</v>
      </c>
      <c r="C1655" s="25">
        <v>1654</v>
      </c>
      <c r="D1655" s="26">
        <v>1.4863481333599999</v>
      </c>
      <c r="E1655" s="25">
        <v>1654</v>
      </c>
      <c r="F1655" s="26">
        <v>51.075973322199999</v>
      </c>
      <c r="G1655" s="25">
        <v>1654</v>
      </c>
      <c r="H1655" s="26">
        <v>0.105335545327</v>
      </c>
      <c r="I1655" s="25">
        <v>1654</v>
      </c>
      <c r="J1655" s="26">
        <v>0.12375103184</v>
      </c>
      <c r="K1655" s="25">
        <v>1654</v>
      </c>
      <c r="L1655" s="26">
        <v>760344.39004900004</v>
      </c>
      <c r="M1655" s="25">
        <v>1654</v>
      </c>
      <c r="N1655" s="26">
        <v>79.492105162300007</v>
      </c>
      <c r="O1655" s="25">
        <v>1654</v>
      </c>
      <c r="P1655" s="26">
        <v>1.32485003388E-2</v>
      </c>
      <c r="Q1655" s="25">
        <v>1654</v>
      </c>
      <c r="R1655" s="32">
        <v>0.355008532722</v>
      </c>
      <c r="S1655" s="28">
        <v>1654</v>
      </c>
      <c r="T1655" s="35">
        <v>0.85651962624199995</v>
      </c>
      <c r="U1655" s="25">
        <v>1654</v>
      </c>
      <c r="V1655" s="26">
        <v>34.3604758002</v>
      </c>
      <c r="W1655" s="25">
        <v>1654</v>
      </c>
      <c r="X1655" s="26">
        <v>9.3070753799800006</v>
      </c>
      <c r="Y1655" s="25">
        <v>1654</v>
      </c>
      <c r="Z1655" s="26">
        <v>4.4450226656900002E-2</v>
      </c>
      <c r="AA1655" s="25">
        <v>1654</v>
      </c>
      <c r="AB1655" s="26">
        <v>8.9003933163000006</v>
      </c>
      <c r="AC1655" s="25">
        <v>1654</v>
      </c>
      <c r="AD1655" s="26">
        <v>0.41361911695800002</v>
      </c>
      <c r="AE1655" s="25">
        <v>1654</v>
      </c>
      <c r="AF1655" s="26">
        <v>760344.39004900004</v>
      </c>
      <c r="AG1655" s="25">
        <v>1654</v>
      </c>
      <c r="AH1655" s="26">
        <v>1.28097965131</v>
      </c>
      <c r="AI1655" s="25">
        <v>1654</v>
      </c>
      <c r="AJ1655" s="26">
        <v>81.192226070100006</v>
      </c>
      <c r="AK1655" s="25">
        <v>1654</v>
      </c>
      <c r="AL1655" s="26">
        <v>0.150020126955</v>
      </c>
      <c r="AM1655" s="25">
        <v>1654</v>
      </c>
      <c r="AN1655" s="26">
        <v>0.97888997211999995</v>
      </c>
      <c r="AO1655" s="25">
        <v>1654</v>
      </c>
      <c r="AP1655" s="26">
        <v>0.90363920151499999</v>
      </c>
      <c r="AQ1655" s="25">
        <v>1654</v>
      </c>
      <c r="AR1655" s="26">
        <v>385.37444130300003</v>
      </c>
      <c r="AS1655" s="25">
        <v>1654</v>
      </c>
      <c r="AT1655" s="26">
        <v>3.5611080514800002</v>
      </c>
      <c r="AU1655" s="25">
        <v>1654</v>
      </c>
      <c r="AV1655" s="26">
        <v>10481.8324132</v>
      </c>
      <c r="AW1655" s="25">
        <v>1654</v>
      </c>
      <c r="AX1655" s="26">
        <v>1.28097965131</v>
      </c>
      <c r="AY1655" s="25">
        <v>1654</v>
      </c>
      <c r="AZ1655" s="26">
        <v>71.103194221699994</v>
      </c>
      <c r="BA1655" s="25">
        <v>1654</v>
      </c>
      <c r="BB1655" s="26">
        <v>5.7375560668200001E-2</v>
      </c>
      <c r="BC1655" s="25">
        <v>1654</v>
      </c>
      <c r="BD1655" s="26">
        <v>0.118890692785</v>
      </c>
      <c r="BE1655" s="25">
        <v>1654</v>
      </c>
      <c r="BF1655" s="26">
        <v>0.82373374654700005</v>
      </c>
      <c r="BG1655" s="25">
        <v>1654</v>
      </c>
      <c r="BH1655" s="26">
        <v>37.199058829000002</v>
      </c>
      <c r="BI1655" s="25">
        <v>1654</v>
      </c>
      <c r="BJ1655" s="26">
        <v>296.51442377500001</v>
      </c>
      <c r="CB1655" s="37"/>
      <c r="CD1655" s="37"/>
      <c r="CE1655" s="37"/>
    </row>
    <row r="1656" spans="1:83" x14ac:dyDescent="0.3">
      <c r="A1656" s="25">
        <v>1655</v>
      </c>
      <c r="B1656" s="26">
        <v>9520.0305563700003</v>
      </c>
      <c r="C1656" s="25">
        <v>1655</v>
      </c>
      <c r="D1656" s="26">
        <v>1.25194216447</v>
      </c>
      <c r="E1656" s="25">
        <v>1655</v>
      </c>
      <c r="F1656" s="26">
        <v>36.466404462299998</v>
      </c>
      <c r="G1656" s="25">
        <v>1655</v>
      </c>
      <c r="H1656" s="26">
        <v>0.13558516280999999</v>
      </c>
      <c r="I1656" s="25">
        <v>1655</v>
      </c>
      <c r="J1656" s="26">
        <v>0.12748299698599999</v>
      </c>
      <c r="K1656" s="25">
        <v>1655</v>
      </c>
      <c r="L1656" s="26">
        <v>425738.285126</v>
      </c>
      <c r="M1656" s="25">
        <v>1655</v>
      </c>
      <c r="N1656" s="26">
        <v>61.426968579300002</v>
      </c>
      <c r="O1656" s="25">
        <v>1655</v>
      </c>
      <c r="P1656" s="26">
        <v>1.4439118966199999E-2</v>
      </c>
      <c r="Q1656" s="25">
        <v>1655</v>
      </c>
      <c r="R1656" s="32">
        <v>0.44725253147900002</v>
      </c>
      <c r="S1656" s="28">
        <v>1655</v>
      </c>
      <c r="T1656" s="35">
        <v>0.61966543767899995</v>
      </c>
      <c r="U1656" s="25">
        <v>1655</v>
      </c>
      <c r="V1656" s="26">
        <v>32.956079468699997</v>
      </c>
      <c r="W1656" s="25">
        <v>1655</v>
      </c>
      <c r="X1656" s="26">
        <v>1.9721398915199999</v>
      </c>
      <c r="Y1656" s="25">
        <v>1655</v>
      </c>
      <c r="Z1656" s="26">
        <v>7.8498398423499996E-2</v>
      </c>
      <c r="AA1656" s="25">
        <v>1655</v>
      </c>
      <c r="AB1656" s="26">
        <v>14.886838554600001</v>
      </c>
      <c r="AC1656" s="25">
        <v>1655</v>
      </c>
      <c r="AD1656" s="26">
        <v>0.27847453153200002</v>
      </c>
      <c r="AE1656" s="25">
        <v>1655</v>
      </c>
      <c r="AF1656" s="26">
        <v>425738.285126</v>
      </c>
      <c r="AG1656" s="25">
        <v>1655</v>
      </c>
      <c r="AH1656" s="26">
        <v>1.1857050711099999</v>
      </c>
      <c r="AI1656" s="25">
        <v>1655</v>
      </c>
      <c r="AJ1656" s="26">
        <v>74.0882325396</v>
      </c>
      <c r="AK1656" s="25">
        <v>1655</v>
      </c>
      <c r="AL1656" s="26">
        <v>0.376934928866</v>
      </c>
      <c r="AM1656" s="25">
        <v>1655</v>
      </c>
      <c r="AN1656" s="26">
        <v>1.6299826447900001</v>
      </c>
      <c r="AO1656" s="25">
        <v>1655</v>
      </c>
      <c r="AP1656" s="26">
        <v>1.1077428361399999</v>
      </c>
      <c r="AQ1656" s="25">
        <v>1655</v>
      </c>
      <c r="AR1656" s="26">
        <v>664.31285640199997</v>
      </c>
      <c r="AS1656" s="25">
        <v>1655</v>
      </c>
      <c r="AT1656" s="26">
        <v>1.74598895159</v>
      </c>
      <c r="AU1656" s="25">
        <v>1655</v>
      </c>
      <c r="AV1656" s="26">
        <v>8500.0471426000004</v>
      </c>
      <c r="AW1656" s="25">
        <v>1655</v>
      </c>
      <c r="AX1656" s="26">
        <v>1.1857050711099999</v>
      </c>
      <c r="AY1656" s="25">
        <v>1655</v>
      </c>
      <c r="AZ1656" s="26">
        <v>73.220064807599996</v>
      </c>
      <c r="BA1656" s="25">
        <v>1655</v>
      </c>
      <c r="BB1656" s="26">
        <v>7.4459946826400003E-2</v>
      </c>
      <c r="BC1656" s="25">
        <v>1655</v>
      </c>
      <c r="BD1656" s="26">
        <v>0.100178320584</v>
      </c>
      <c r="BE1656" s="25">
        <v>1655</v>
      </c>
      <c r="BF1656" s="26">
        <v>0.82536173259000001</v>
      </c>
      <c r="BG1656" s="25">
        <v>1655</v>
      </c>
      <c r="BH1656" s="26">
        <v>33.1646988165</v>
      </c>
      <c r="BI1656" s="25">
        <v>1655</v>
      </c>
      <c r="BJ1656" s="26">
        <v>1365.9168758200001</v>
      </c>
      <c r="CB1656" s="37"/>
      <c r="CD1656" s="37"/>
      <c r="CE1656" s="37"/>
    </row>
    <row r="1657" spans="1:83" x14ac:dyDescent="0.3">
      <c r="A1657" s="25">
        <v>1656</v>
      </c>
      <c r="B1657" s="26">
        <v>5115.67430943</v>
      </c>
      <c r="C1657" s="25">
        <v>1656</v>
      </c>
      <c r="D1657" s="26">
        <v>1.6386046972899999</v>
      </c>
      <c r="E1657" s="25">
        <v>1656</v>
      </c>
      <c r="F1657" s="26">
        <v>70.746056384799999</v>
      </c>
      <c r="G1657" s="25">
        <v>1656</v>
      </c>
      <c r="H1657" s="26">
        <v>0.119023812671</v>
      </c>
      <c r="I1657" s="25">
        <v>1656</v>
      </c>
      <c r="J1657" s="26">
        <v>3.9108712713899998E-2</v>
      </c>
      <c r="K1657" s="25">
        <v>1656</v>
      </c>
      <c r="L1657" s="26">
        <v>442370.12087099999</v>
      </c>
      <c r="M1657" s="25">
        <v>1656</v>
      </c>
      <c r="N1657" s="26">
        <v>44.858657940599997</v>
      </c>
      <c r="O1657" s="25">
        <v>1656</v>
      </c>
      <c r="P1657" s="26">
        <v>1.2488433590799999E-2</v>
      </c>
      <c r="Q1657" s="25">
        <v>1656</v>
      </c>
      <c r="R1657" s="32">
        <v>0.87753700821299996</v>
      </c>
      <c r="S1657" s="28">
        <v>1656</v>
      </c>
      <c r="T1657" s="35">
        <v>0.71654782692499996</v>
      </c>
      <c r="U1657" s="25">
        <v>1656</v>
      </c>
      <c r="V1657" s="26">
        <v>39.347220369200002</v>
      </c>
      <c r="W1657" s="25">
        <v>1656</v>
      </c>
      <c r="X1657" s="26">
        <v>8.6704147884600005</v>
      </c>
      <c r="Y1657" s="25">
        <v>1656</v>
      </c>
      <c r="Z1657" s="26">
        <v>8.7831826941299998E-2</v>
      </c>
      <c r="AA1657" s="25">
        <v>1656</v>
      </c>
      <c r="AB1657" s="26">
        <v>10.4024359582</v>
      </c>
      <c r="AC1657" s="25">
        <v>1656</v>
      </c>
      <c r="AD1657" s="26">
        <v>0.28153875002099998</v>
      </c>
      <c r="AE1657" s="25">
        <v>1656</v>
      </c>
      <c r="AF1657" s="26">
        <v>442370.12087099999</v>
      </c>
      <c r="AG1657" s="25">
        <v>1656</v>
      </c>
      <c r="AH1657" s="26">
        <v>1.4406334322200001</v>
      </c>
      <c r="AI1657" s="25">
        <v>1656</v>
      </c>
      <c r="AJ1657" s="26">
        <v>52.093664048999997</v>
      </c>
      <c r="AK1657" s="25">
        <v>1656</v>
      </c>
      <c r="AL1657" s="26">
        <v>0.146296949334</v>
      </c>
      <c r="AM1657" s="25">
        <v>1656</v>
      </c>
      <c r="AN1657" s="26">
        <v>1.7652449138799999</v>
      </c>
      <c r="AO1657" s="25">
        <v>1656</v>
      </c>
      <c r="AP1657" s="26">
        <v>0.74941597229099999</v>
      </c>
      <c r="AQ1657" s="25">
        <v>1656</v>
      </c>
      <c r="AR1657" s="26">
        <v>1490.31149351</v>
      </c>
      <c r="AS1657" s="25">
        <v>1656</v>
      </c>
      <c r="AT1657" s="26">
        <v>1.58803838805</v>
      </c>
      <c r="AU1657" s="25">
        <v>1656</v>
      </c>
      <c r="AV1657" s="26">
        <v>4590.0531918999995</v>
      </c>
      <c r="AW1657" s="25">
        <v>1656</v>
      </c>
      <c r="AX1657" s="26">
        <v>1.4406334322200001</v>
      </c>
      <c r="AY1657" s="25">
        <v>1656</v>
      </c>
      <c r="AZ1657" s="26">
        <v>58.997461734300003</v>
      </c>
      <c r="BA1657" s="25">
        <v>1656</v>
      </c>
      <c r="BB1657" s="26">
        <v>3.42041173209E-2</v>
      </c>
      <c r="BC1657" s="25">
        <v>1656</v>
      </c>
      <c r="BD1657" s="26">
        <v>2.7523572582499999E-2</v>
      </c>
      <c r="BE1657" s="25">
        <v>1656</v>
      </c>
      <c r="BF1657" s="26">
        <v>0.93827231009699996</v>
      </c>
      <c r="BG1657" s="25">
        <v>1656</v>
      </c>
      <c r="BH1657" s="26">
        <v>39.615731719700001</v>
      </c>
      <c r="BI1657" s="25">
        <v>1656</v>
      </c>
      <c r="BJ1657" s="26">
        <v>622.924464231</v>
      </c>
      <c r="CB1657" s="37"/>
      <c r="CD1657" s="37"/>
      <c r="CE1657" s="37"/>
    </row>
    <row r="1658" spans="1:83" x14ac:dyDescent="0.3">
      <c r="A1658" s="25">
        <v>1657</v>
      </c>
      <c r="B1658" s="26">
        <v>8828.9575840100006</v>
      </c>
      <c r="C1658" s="25">
        <v>1657</v>
      </c>
      <c r="D1658" s="26">
        <v>2.0938101043900001</v>
      </c>
      <c r="E1658" s="25">
        <v>1657</v>
      </c>
      <c r="F1658" s="26">
        <v>60.270142495899997</v>
      </c>
      <c r="G1658" s="25">
        <v>1657</v>
      </c>
      <c r="H1658" s="26">
        <v>7.2031186129999994E-2</v>
      </c>
      <c r="I1658" s="25">
        <v>1657</v>
      </c>
      <c r="J1658" s="26">
        <v>1.9971382468699998E-2</v>
      </c>
      <c r="K1658" s="25">
        <v>1657</v>
      </c>
      <c r="L1658" s="26">
        <v>661894.75428500003</v>
      </c>
      <c r="M1658" s="25">
        <v>1657</v>
      </c>
      <c r="N1658" s="26">
        <v>71.899944023299994</v>
      </c>
      <c r="O1658" s="25">
        <v>1657</v>
      </c>
      <c r="P1658" s="26">
        <v>1.8815514761400001E-2</v>
      </c>
      <c r="Q1658" s="25">
        <v>1657</v>
      </c>
      <c r="R1658" s="32">
        <v>0.31081609148299999</v>
      </c>
      <c r="S1658" s="28">
        <v>1657</v>
      </c>
      <c r="T1658" s="35">
        <v>0.54743862340899996</v>
      </c>
      <c r="U1658" s="25">
        <v>1657</v>
      </c>
      <c r="V1658" s="26">
        <v>34.957974315900003</v>
      </c>
      <c r="W1658" s="25">
        <v>1657</v>
      </c>
      <c r="X1658" s="26">
        <v>6.5492300644699997</v>
      </c>
      <c r="Y1658" s="25">
        <v>1657</v>
      </c>
      <c r="Z1658" s="26">
        <v>2.1732674093799999E-2</v>
      </c>
      <c r="AA1658" s="25">
        <v>1657</v>
      </c>
      <c r="AB1658" s="26">
        <v>9.5418989983400007</v>
      </c>
      <c r="AC1658" s="25">
        <v>1657</v>
      </c>
      <c r="AD1658" s="26">
        <v>0.42610664210600002</v>
      </c>
      <c r="AE1658" s="25">
        <v>1657</v>
      </c>
      <c r="AF1658" s="26">
        <v>661894.75428500003</v>
      </c>
      <c r="AG1658" s="25">
        <v>1657</v>
      </c>
      <c r="AH1658" s="26">
        <v>1.93885496561</v>
      </c>
      <c r="AI1658" s="25">
        <v>1657</v>
      </c>
      <c r="AJ1658" s="26">
        <v>78.997643357900003</v>
      </c>
      <c r="AK1658" s="25">
        <v>1657</v>
      </c>
      <c r="AL1658" s="26">
        <v>4.8574055789000002E-2</v>
      </c>
      <c r="AM1658" s="25">
        <v>1657</v>
      </c>
      <c r="AN1658" s="26">
        <v>0.87076174435499998</v>
      </c>
      <c r="AO1658" s="25">
        <v>1657</v>
      </c>
      <c r="AP1658" s="26">
        <v>0.34842672641700001</v>
      </c>
      <c r="AQ1658" s="25">
        <v>1657</v>
      </c>
      <c r="AR1658" s="26">
        <v>159.429381982</v>
      </c>
      <c r="AS1658" s="25">
        <v>1657</v>
      </c>
      <c r="AT1658" s="26">
        <v>5.2560060758400002</v>
      </c>
      <c r="AU1658" s="25">
        <v>1657</v>
      </c>
      <c r="AV1658" s="26">
        <v>8550.6633799499996</v>
      </c>
      <c r="AW1658" s="25">
        <v>1657</v>
      </c>
      <c r="AX1658" s="26">
        <v>1.93885496561</v>
      </c>
      <c r="AY1658" s="25">
        <v>1657</v>
      </c>
      <c r="AZ1658" s="26">
        <v>74.678479767599995</v>
      </c>
      <c r="BA1658" s="25">
        <v>1657</v>
      </c>
      <c r="BB1658" s="26">
        <v>2.8727382149299999E-2</v>
      </c>
      <c r="BC1658" s="25">
        <v>1657</v>
      </c>
      <c r="BD1658" s="26">
        <v>3.3723043974E-2</v>
      </c>
      <c r="BE1658" s="25">
        <v>1657</v>
      </c>
      <c r="BF1658" s="26">
        <v>0.937549573877</v>
      </c>
      <c r="BG1658" s="25">
        <v>1657</v>
      </c>
      <c r="BH1658" s="26">
        <v>39.017504606800003</v>
      </c>
      <c r="BI1658" s="25">
        <v>1657</v>
      </c>
      <c r="BJ1658" s="26">
        <v>356.54559542999999</v>
      </c>
      <c r="CB1658" s="37"/>
      <c r="CD1658" s="37"/>
      <c r="CE1658" s="37"/>
    </row>
    <row r="1659" spans="1:83" x14ac:dyDescent="0.3">
      <c r="A1659" s="25">
        <v>1658</v>
      </c>
      <c r="B1659" s="26">
        <v>9504.0349262100008</v>
      </c>
      <c r="C1659" s="25">
        <v>1658</v>
      </c>
      <c r="D1659" s="26">
        <v>2.0706279786900001</v>
      </c>
      <c r="E1659" s="25">
        <v>1658</v>
      </c>
      <c r="F1659" s="26">
        <v>71.060569370699994</v>
      </c>
      <c r="G1659" s="25">
        <v>1658</v>
      </c>
      <c r="H1659" s="26">
        <v>0.111528071945</v>
      </c>
      <c r="I1659" s="25">
        <v>1658</v>
      </c>
      <c r="J1659" s="26">
        <v>0.118618762487</v>
      </c>
      <c r="K1659" s="25">
        <v>1658</v>
      </c>
      <c r="L1659" s="26">
        <v>709688.70206599997</v>
      </c>
      <c r="M1659" s="25">
        <v>1658</v>
      </c>
      <c r="N1659" s="26">
        <v>74.7606622757</v>
      </c>
      <c r="O1659" s="25">
        <v>1658</v>
      </c>
      <c r="P1659" s="26">
        <v>1.20970672111E-2</v>
      </c>
      <c r="Q1659" s="25">
        <v>1658</v>
      </c>
      <c r="R1659" s="32">
        <v>0.56060621213600004</v>
      </c>
      <c r="S1659" s="28">
        <v>1658</v>
      </c>
      <c r="T1659" s="35">
        <v>0.48102883680699998</v>
      </c>
      <c r="U1659" s="25">
        <v>1658</v>
      </c>
      <c r="V1659" s="26">
        <v>40.222829471700003</v>
      </c>
      <c r="W1659" s="25">
        <v>1658</v>
      </c>
      <c r="X1659" s="26">
        <v>9.6676855741099992</v>
      </c>
      <c r="Y1659" s="25">
        <v>1658</v>
      </c>
      <c r="Z1659" s="26">
        <v>4.54280255371E-2</v>
      </c>
      <c r="AA1659" s="25">
        <v>1658</v>
      </c>
      <c r="AB1659" s="26">
        <v>8.9628469017200008</v>
      </c>
      <c r="AC1659" s="25">
        <v>1658</v>
      </c>
      <c r="AD1659" s="26">
        <v>0.37099014589700002</v>
      </c>
      <c r="AE1659" s="25">
        <v>1658</v>
      </c>
      <c r="AF1659" s="26">
        <v>709688.70206599997</v>
      </c>
      <c r="AG1659" s="25">
        <v>1658</v>
      </c>
      <c r="AH1659" s="26">
        <v>1.85321304319</v>
      </c>
      <c r="AI1659" s="25">
        <v>1658</v>
      </c>
      <c r="AJ1659" s="26">
        <v>83.227232003599994</v>
      </c>
      <c r="AK1659" s="25">
        <v>1658</v>
      </c>
      <c r="AL1659" s="26">
        <v>0.152912807516</v>
      </c>
      <c r="AM1659" s="25">
        <v>1658</v>
      </c>
      <c r="AN1659" s="26">
        <v>1.2203570937299999</v>
      </c>
      <c r="AO1659" s="25">
        <v>1658</v>
      </c>
      <c r="AP1659" s="26">
        <v>0.64422746662200003</v>
      </c>
      <c r="AQ1659" s="25">
        <v>1658</v>
      </c>
      <c r="AR1659" s="26">
        <v>502.01736893899999</v>
      </c>
      <c r="AS1659" s="25">
        <v>1658</v>
      </c>
      <c r="AT1659" s="26">
        <v>3.1218519529700002</v>
      </c>
      <c r="AU1659" s="25">
        <v>1658</v>
      </c>
      <c r="AV1659" s="26">
        <v>8720.1262756600008</v>
      </c>
      <c r="AW1659" s="25">
        <v>1658</v>
      </c>
      <c r="AX1659" s="26">
        <v>1.85321304319</v>
      </c>
      <c r="AY1659" s="25">
        <v>1658</v>
      </c>
      <c r="AZ1659" s="26">
        <v>83.699796022100003</v>
      </c>
      <c r="BA1659" s="25">
        <v>1658</v>
      </c>
      <c r="BB1659" s="26">
        <v>5.63998259493E-2</v>
      </c>
      <c r="BC1659" s="25">
        <v>1658</v>
      </c>
      <c r="BD1659" s="26">
        <v>0.10453991938</v>
      </c>
      <c r="BE1659" s="25">
        <v>1658</v>
      </c>
      <c r="BF1659" s="26">
        <v>0.83906025467000001</v>
      </c>
      <c r="BG1659" s="25">
        <v>1658</v>
      </c>
      <c r="BH1659" s="26">
        <v>42.522555970299997</v>
      </c>
      <c r="BI1659" s="25">
        <v>1658</v>
      </c>
      <c r="BJ1659" s="26">
        <v>363.850094512</v>
      </c>
      <c r="CB1659" s="37"/>
      <c r="CD1659" s="37"/>
      <c r="CE1659" s="37"/>
    </row>
    <row r="1660" spans="1:83" x14ac:dyDescent="0.3">
      <c r="A1660" s="25">
        <v>1659</v>
      </c>
      <c r="B1660" s="26">
        <v>4289.1726861200004</v>
      </c>
      <c r="C1660" s="25">
        <v>1659</v>
      </c>
      <c r="D1660" s="26">
        <v>2.3090751101799998</v>
      </c>
      <c r="E1660" s="25">
        <v>1659</v>
      </c>
      <c r="F1660" s="26">
        <v>69.9500353663</v>
      </c>
      <c r="G1660" s="25">
        <v>1659</v>
      </c>
      <c r="H1660" s="26">
        <v>9.9567621085900004E-2</v>
      </c>
      <c r="I1660" s="25">
        <v>1659</v>
      </c>
      <c r="J1660" s="26">
        <v>0.12621507623</v>
      </c>
      <c r="K1660" s="25">
        <v>1659</v>
      </c>
      <c r="L1660" s="26">
        <v>753320.03190599999</v>
      </c>
      <c r="M1660" s="25">
        <v>1659</v>
      </c>
      <c r="N1660" s="26">
        <v>68.245452183400005</v>
      </c>
      <c r="O1660" s="25">
        <v>1659</v>
      </c>
      <c r="P1660" s="26">
        <v>1.05446942635E-2</v>
      </c>
      <c r="Q1660" s="25">
        <v>1659</v>
      </c>
      <c r="R1660" s="32">
        <v>0.69061630286700004</v>
      </c>
      <c r="S1660" s="28">
        <v>1659</v>
      </c>
      <c r="T1660" s="35">
        <v>0.48739390053800002</v>
      </c>
      <c r="U1660" s="25">
        <v>1659</v>
      </c>
      <c r="V1660" s="26">
        <v>35.5620850635</v>
      </c>
      <c r="W1660" s="25">
        <v>1659</v>
      </c>
      <c r="X1660" s="26">
        <v>3.3765447591200002</v>
      </c>
      <c r="Y1660" s="25">
        <v>1659</v>
      </c>
      <c r="Z1660" s="26">
        <v>6.8650247864799993E-2</v>
      </c>
      <c r="AA1660" s="25">
        <v>1659</v>
      </c>
      <c r="AB1660" s="26">
        <v>6.8439585216000003</v>
      </c>
      <c r="AC1660" s="25">
        <v>1659</v>
      </c>
      <c r="AD1660" s="26">
        <v>0.46632043526799999</v>
      </c>
      <c r="AE1660" s="25">
        <v>1659</v>
      </c>
      <c r="AF1660" s="26">
        <v>753320.03190599999</v>
      </c>
      <c r="AG1660" s="25">
        <v>1659</v>
      </c>
      <c r="AH1660" s="26">
        <v>2.2164629472300001</v>
      </c>
      <c r="AI1660" s="25">
        <v>1659</v>
      </c>
      <c r="AJ1660" s="26">
        <v>86.426591118999994</v>
      </c>
      <c r="AK1660" s="25">
        <v>1659</v>
      </c>
      <c r="AL1660" s="26">
        <v>9.8469495472399998E-2</v>
      </c>
      <c r="AM1660" s="25">
        <v>1659</v>
      </c>
      <c r="AN1660" s="26">
        <v>0.97845643353</v>
      </c>
      <c r="AO1660" s="25">
        <v>1659</v>
      </c>
      <c r="AP1660" s="26">
        <v>0.61235158703500003</v>
      </c>
      <c r="AQ1660" s="25">
        <v>1659</v>
      </c>
      <c r="AR1660" s="26">
        <v>93.607176657799997</v>
      </c>
      <c r="AS1660" s="25">
        <v>1659</v>
      </c>
      <c r="AT1660" s="26">
        <v>2.95077970036</v>
      </c>
      <c r="AU1660" s="25">
        <v>1659</v>
      </c>
      <c r="AV1660" s="26">
        <v>3845.7327932200001</v>
      </c>
      <c r="AW1660" s="25">
        <v>1659</v>
      </c>
      <c r="AX1660" s="26">
        <v>2.2164629472300001</v>
      </c>
      <c r="AY1660" s="25">
        <v>1659</v>
      </c>
      <c r="AZ1660" s="26">
        <v>83.673297328800004</v>
      </c>
      <c r="BA1660" s="25">
        <v>1659</v>
      </c>
      <c r="BB1660" s="26">
        <v>3.74418811861E-2</v>
      </c>
      <c r="BC1660" s="25">
        <v>1659</v>
      </c>
      <c r="BD1660" s="26">
        <v>9.9068145291900001E-2</v>
      </c>
      <c r="BE1660" s="25">
        <v>1659</v>
      </c>
      <c r="BF1660" s="26">
        <v>0.86348997352199997</v>
      </c>
      <c r="BG1660" s="25">
        <v>1659</v>
      </c>
      <c r="BH1660" s="26">
        <v>36.068667440699997</v>
      </c>
      <c r="BI1660" s="25">
        <v>1659</v>
      </c>
      <c r="BJ1660" s="26">
        <v>128.54188166599999</v>
      </c>
      <c r="CB1660" s="37"/>
      <c r="CD1660" s="37"/>
      <c r="CE1660" s="37"/>
    </row>
    <row r="1661" spans="1:83" x14ac:dyDescent="0.3">
      <c r="A1661" s="25">
        <v>1660</v>
      </c>
      <c r="B1661" s="26">
        <v>4152.9232370199998</v>
      </c>
      <c r="C1661" s="25">
        <v>1660</v>
      </c>
      <c r="D1661" s="26">
        <v>1.26865220051</v>
      </c>
      <c r="E1661" s="25">
        <v>1660</v>
      </c>
      <c r="F1661" s="26">
        <v>59.846599905600002</v>
      </c>
      <c r="G1661" s="25">
        <v>1660</v>
      </c>
      <c r="H1661" s="26">
        <v>3.2379551782199999E-2</v>
      </c>
      <c r="I1661" s="25">
        <v>1660</v>
      </c>
      <c r="J1661" s="26">
        <v>0.138930617344</v>
      </c>
      <c r="K1661" s="25">
        <v>1660</v>
      </c>
      <c r="L1661" s="26">
        <v>469243.082666</v>
      </c>
      <c r="M1661" s="25">
        <v>1660</v>
      </c>
      <c r="N1661" s="26">
        <v>70.698469152200005</v>
      </c>
      <c r="O1661" s="25">
        <v>1660</v>
      </c>
      <c r="P1661" s="26">
        <v>1.0518813420699999E-2</v>
      </c>
      <c r="Q1661" s="25">
        <v>1660</v>
      </c>
      <c r="R1661" s="32">
        <v>0.321502636796</v>
      </c>
      <c r="S1661" s="28">
        <v>1660</v>
      </c>
      <c r="T1661" s="35">
        <v>0.32142441121499998</v>
      </c>
      <c r="U1661" s="25">
        <v>1660</v>
      </c>
      <c r="V1661" s="26">
        <v>38.639499934600003</v>
      </c>
      <c r="W1661" s="25">
        <v>1660</v>
      </c>
      <c r="X1661" s="26">
        <v>9.1136062746299995</v>
      </c>
      <c r="Y1661" s="25">
        <v>1660</v>
      </c>
      <c r="Z1661" s="26">
        <v>2.1897593628800002E-2</v>
      </c>
      <c r="AA1661" s="25">
        <v>1660</v>
      </c>
      <c r="AB1661" s="26">
        <v>10.5724837475</v>
      </c>
      <c r="AC1661" s="25">
        <v>1660</v>
      </c>
      <c r="AD1661" s="26">
        <v>0.48703352336200001</v>
      </c>
      <c r="AE1661" s="25">
        <v>1660</v>
      </c>
      <c r="AF1661" s="26">
        <v>469243.082666</v>
      </c>
      <c r="AG1661" s="25">
        <v>1660</v>
      </c>
      <c r="AH1661" s="26">
        <v>1.0555681995199999</v>
      </c>
      <c r="AI1661" s="25">
        <v>1660</v>
      </c>
      <c r="AJ1661" s="26">
        <v>79.807171563599994</v>
      </c>
      <c r="AK1661" s="25">
        <v>1660</v>
      </c>
      <c r="AL1661" s="26">
        <v>6.6538522747199999E-2</v>
      </c>
      <c r="AM1661" s="25">
        <v>1660</v>
      </c>
      <c r="AN1661" s="26">
        <v>0.50309026076499996</v>
      </c>
      <c r="AO1661" s="25">
        <v>1660</v>
      </c>
      <c r="AP1661" s="26">
        <v>0.74167083253599997</v>
      </c>
      <c r="AQ1661" s="25">
        <v>1660</v>
      </c>
      <c r="AR1661" s="26">
        <v>212.50172029399999</v>
      </c>
      <c r="AS1661" s="25">
        <v>1660</v>
      </c>
      <c r="AT1661" s="26">
        <v>6.2027199551800001</v>
      </c>
      <c r="AU1661" s="25">
        <v>1660</v>
      </c>
      <c r="AV1661" s="26">
        <v>3817.9430521600002</v>
      </c>
      <c r="AW1661" s="25">
        <v>1660</v>
      </c>
      <c r="AX1661" s="26">
        <v>1.0555681995199999</v>
      </c>
      <c r="AY1661" s="25">
        <v>1660</v>
      </c>
      <c r="AZ1661" s="26">
        <v>80.293151234099994</v>
      </c>
      <c r="BA1661" s="25">
        <v>1660</v>
      </c>
      <c r="BB1661" s="26">
        <v>6.0174274855400002E-3</v>
      </c>
      <c r="BC1661" s="25">
        <v>1660</v>
      </c>
      <c r="BD1661" s="26">
        <v>9.2584828258599997E-2</v>
      </c>
      <c r="BE1661" s="25">
        <v>1660</v>
      </c>
      <c r="BF1661" s="26">
        <v>0.90139774425600006</v>
      </c>
      <c r="BG1661" s="25">
        <v>1660</v>
      </c>
      <c r="BH1661" s="26">
        <v>43.319988125199998</v>
      </c>
      <c r="BI1661" s="25">
        <v>1660</v>
      </c>
      <c r="BJ1661" s="26">
        <v>338.94241791600001</v>
      </c>
      <c r="CB1661" s="37"/>
      <c r="CD1661" s="37"/>
      <c r="CE1661" s="37"/>
    </row>
    <row r="1662" spans="1:83" x14ac:dyDescent="0.3">
      <c r="A1662" s="25">
        <v>1661</v>
      </c>
      <c r="B1662" s="26">
        <v>10608.9796351</v>
      </c>
      <c r="C1662" s="25">
        <v>1661</v>
      </c>
      <c r="D1662" s="26">
        <v>1.48716841513</v>
      </c>
      <c r="E1662" s="25">
        <v>1661</v>
      </c>
      <c r="F1662" s="26">
        <v>69.142426801900001</v>
      </c>
      <c r="G1662" s="25">
        <v>1661</v>
      </c>
      <c r="H1662" s="26">
        <v>0.14594758507899999</v>
      </c>
      <c r="I1662" s="25">
        <v>1661</v>
      </c>
      <c r="J1662" s="26">
        <v>0.14838420761400001</v>
      </c>
      <c r="K1662" s="25">
        <v>1661</v>
      </c>
      <c r="L1662" s="26">
        <v>584329.33674399997</v>
      </c>
      <c r="M1662" s="25">
        <v>1661</v>
      </c>
      <c r="N1662" s="26">
        <v>55.8359634754</v>
      </c>
      <c r="O1662" s="25">
        <v>1661</v>
      </c>
      <c r="P1662" s="26">
        <v>1.8051328890900002E-2</v>
      </c>
      <c r="Q1662" s="25">
        <v>1661</v>
      </c>
      <c r="R1662" s="32">
        <v>0.48370702932999998</v>
      </c>
      <c r="S1662" s="28">
        <v>1661</v>
      </c>
      <c r="T1662" s="35">
        <v>0.81828683516599998</v>
      </c>
      <c r="U1662" s="25">
        <v>1661</v>
      </c>
      <c r="V1662" s="26">
        <v>39.494494670999998</v>
      </c>
      <c r="W1662" s="25">
        <v>1661</v>
      </c>
      <c r="X1662" s="26">
        <v>9.5714105266900003</v>
      </c>
      <c r="Y1662" s="25">
        <v>1661</v>
      </c>
      <c r="Z1662" s="26">
        <v>8.8454978039100005E-2</v>
      </c>
      <c r="AA1662" s="25">
        <v>1661</v>
      </c>
      <c r="AB1662" s="26">
        <v>8.2353460619199996</v>
      </c>
      <c r="AC1662" s="25">
        <v>1661</v>
      </c>
      <c r="AD1662" s="26">
        <v>0.22350846848600001</v>
      </c>
      <c r="AE1662" s="25">
        <v>1661</v>
      </c>
      <c r="AF1662" s="26">
        <v>584329.33674399997</v>
      </c>
      <c r="AG1662" s="25">
        <v>1661</v>
      </c>
      <c r="AH1662" s="26">
        <v>1.28535584282</v>
      </c>
      <c r="AI1662" s="25">
        <v>1661</v>
      </c>
      <c r="AJ1662" s="26">
        <v>63.434321561099999</v>
      </c>
      <c r="AK1662" s="25">
        <v>1661</v>
      </c>
      <c r="AL1662" s="26">
        <v>0.26390751668099999</v>
      </c>
      <c r="AM1662" s="25">
        <v>1661</v>
      </c>
      <c r="AN1662" s="26">
        <v>1.5614893004599999</v>
      </c>
      <c r="AO1662" s="25">
        <v>1661</v>
      </c>
      <c r="AP1662" s="26">
        <v>1.4856193264499999</v>
      </c>
      <c r="AQ1662" s="25">
        <v>1661</v>
      </c>
      <c r="AR1662" s="26">
        <v>1455.7750261799999</v>
      </c>
      <c r="AS1662" s="25">
        <v>1661</v>
      </c>
      <c r="AT1662" s="26">
        <v>1.12161586131</v>
      </c>
      <c r="AU1662" s="25">
        <v>1661</v>
      </c>
      <c r="AV1662" s="26">
        <v>9301.9359172000004</v>
      </c>
      <c r="AW1662" s="25">
        <v>1661</v>
      </c>
      <c r="AX1662" s="26">
        <v>1.28535584282</v>
      </c>
      <c r="AY1662" s="25">
        <v>1661</v>
      </c>
      <c r="AZ1662" s="26">
        <v>70.184728190200005</v>
      </c>
      <c r="BA1662" s="25">
        <v>1661</v>
      </c>
      <c r="BB1662" s="26">
        <v>8.3306763453800003E-2</v>
      </c>
      <c r="BC1662" s="25">
        <v>1661</v>
      </c>
      <c r="BD1662" s="26">
        <v>0.111869412008</v>
      </c>
      <c r="BE1662" s="25">
        <v>1661</v>
      </c>
      <c r="BF1662" s="26">
        <v>0.80482382453900003</v>
      </c>
      <c r="BG1662" s="25">
        <v>1661</v>
      </c>
      <c r="BH1662" s="26">
        <v>40.191385862700002</v>
      </c>
      <c r="BI1662" s="25">
        <v>1661</v>
      </c>
      <c r="BJ1662" s="26">
        <v>547.32611334700005</v>
      </c>
      <c r="CB1662" s="37"/>
      <c r="CD1662" s="37"/>
      <c r="CE1662" s="37"/>
    </row>
    <row r="1663" spans="1:83" x14ac:dyDescent="0.3">
      <c r="A1663" s="25">
        <v>1662</v>
      </c>
      <c r="B1663" s="26">
        <v>10743.3648015</v>
      </c>
      <c r="C1663" s="25">
        <v>1662</v>
      </c>
      <c r="D1663" s="26">
        <v>1.3460760759199999</v>
      </c>
      <c r="E1663" s="25">
        <v>1662</v>
      </c>
      <c r="F1663" s="26">
        <v>49.597567776200002</v>
      </c>
      <c r="G1663" s="25">
        <v>1662</v>
      </c>
      <c r="H1663" s="26">
        <v>7.6090080979200003E-2</v>
      </c>
      <c r="I1663" s="25">
        <v>1662</v>
      </c>
      <c r="J1663" s="26">
        <v>4.03131346357E-2</v>
      </c>
      <c r="K1663" s="25">
        <v>1662</v>
      </c>
      <c r="L1663" s="26">
        <v>486788.38292200002</v>
      </c>
      <c r="M1663" s="25">
        <v>1662</v>
      </c>
      <c r="N1663" s="26">
        <v>46.346404711700004</v>
      </c>
      <c r="O1663" s="25">
        <v>1662</v>
      </c>
      <c r="P1663" s="26">
        <v>1.64206972564E-2</v>
      </c>
      <c r="Q1663" s="25">
        <v>1662</v>
      </c>
      <c r="R1663" s="32">
        <v>0.54169817380499996</v>
      </c>
      <c r="S1663" s="28">
        <v>1662</v>
      </c>
      <c r="T1663" s="35">
        <v>0.52195162301499998</v>
      </c>
      <c r="U1663" s="25">
        <v>1662</v>
      </c>
      <c r="V1663" s="26">
        <v>42.816025796600002</v>
      </c>
      <c r="W1663" s="25">
        <v>1662</v>
      </c>
      <c r="X1663" s="26">
        <v>7.8030857754099996</v>
      </c>
      <c r="Y1663" s="25">
        <v>1662</v>
      </c>
      <c r="Z1663" s="26">
        <v>5.0496391921E-2</v>
      </c>
      <c r="AA1663" s="25">
        <v>1662</v>
      </c>
      <c r="AB1663" s="26">
        <v>9.4835930546499991</v>
      </c>
      <c r="AC1663" s="25">
        <v>1662</v>
      </c>
      <c r="AD1663" s="26">
        <v>0.39755032355999997</v>
      </c>
      <c r="AE1663" s="25">
        <v>1662</v>
      </c>
      <c r="AF1663" s="26">
        <v>486788.38292200002</v>
      </c>
      <c r="AG1663" s="25">
        <v>1662</v>
      </c>
      <c r="AH1663" s="26">
        <v>1.1709087117200001</v>
      </c>
      <c r="AI1663" s="25">
        <v>1662</v>
      </c>
      <c r="AJ1663" s="26">
        <v>63.819238642000002</v>
      </c>
      <c r="AK1663" s="25">
        <v>1662</v>
      </c>
      <c r="AL1663" s="26">
        <v>8.4922548323800001E-2</v>
      </c>
      <c r="AM1663" s="25">
        <v>1662</v>
      </c>
      <c r="AN1663" s="26">
        <v>1.2926515219900001</v>
      </c>
      <c r="AO1663" s="25">
        <v>1662</v>
      </c>
      <c r="AP1663" s="26">
        <v>0.62921654384400005</v>
      </c>
      <c r="AQ1663" s="25">
        <v>1662</v>
      </c>
      <c r="AR1663" s="26">
        <v>435.57776969100001</v>
      </c>
      <c r="AS1663" s="25">
        <v>1662</v>
      </c>
      <c r="AT1663" s="26">
        <v>3.26732593324</v>
      </c>
      <c r="AU1663" s="25">
        <v>1662</v>
      </c>
      <c r="AV1663" s="26">
        <v>10258.9023075</v>
      </c>
      <c r="AW1663" s="25">
        <v>1662</v>
      </c>
      <c r="AX1663" s="26">
        <v>1.1709087117200001</v>
      </c>
      <c r="AY1663" s="25">
        <v>1662</v>
      </c>
      <c r="AZ1663" s="26">
        <v>59.027003411199999</v>
      </c>
      <c r="BA1663" s="25">
        <v>1662</v>
      </c>
      <c r="BB1663" s="26">
        <v>4.0799903719400003E-2</v>
      </c>
      <c r="BC1663" s="25">
        <v>1662</v>
      </c>
      <c r="BD1663" s="26">
        <v>3.3876673995299998E-2</v>
      </c>
      <c r="BE1663" s="25">
        <v>1662</v>
      </c>
      <c r="BF1663" s="26">
        <v>0.92532342228499997</v>
      </c>
      <c r="BG1663" s="25">
        <v>1662</v>
      </c>
      <c r="BH1663" s="26">
        <v>43.6966377675</v>
      </c>
      <c r="BI1663" s="25">
        <v>1662</v>
      </c>
      <c r="BJ1663" s="26">
        <v>351.87556156300002</v>
      </c>
      <c r="CB1663" s="37"/>
      <c r="CD1663" s="37"/>
      <c r="CE1663" s="37"/>
    </row>
    <row r="1664" spans="1:83" x14ac:dyDescent="0.3">
      <c r="A1664" s="25">
        <v>1663</v>
      </c>
      <c r="B1664" s="26">
        <v>7453.1328495799999</v>
      </c>
      <c r="C1664" s="25">
        <v>1663</v>
      </c>
      <c r="D1664" s="26">
        <v>2.04089437834</v>
      </c>
      <c r="E1664" s="25">
        <v>1663</v>
      </c>
      <c r="F1664" s="26">
        <v>39.875376963800001</v>
      </c>
      <c r="G1664" s="25">
        <v>1663</v>
      </c>
      <c r="H1664" s="26">
        <v>9.8374739830100005E-2</v>
      </c>
      <c r="I1664" s="25">
        <v>1663</v>
      </c>
      <c r="J1664" s="26">
        <v>0.162893558095</v>
      </c>
      <c r="K1664" s="25">
        <v>1663</v>
      </c>
      <c r="L1664" s="26">
        <v>645048.58846700005</v>
      </c>
      <c r="M1664" s="25">
        <v>1663</v>
      </c>
      <c r="N1664" s="26">
        <v>78.507336249999994</v>
      </c>
      <c r="O1664" s="25">
        <v>1663</v>
      </c>
      <c r="P1664" s="26">
        <v>1.47664348815E-2</v>
      </c>
      <c r="Q1664" s="25">
        <v>1663</v>
      </c>
      <c r="R1664" s="32">
        <v>0.55144747737400002</v>
      </c>
      <c r="S1664" s="28">
        <v>1663</v>
      </c>
      <c r="T1664" s="35">
        <v>0.84713587891599995</v>
      </c>
      <c r="U1664" s="25">
        <v>1663</v>
      </c>
      <c r="V1664" s="26">
        <v>29.409307330499999</v>
      </c>
      <c r="W1664" s="25">
        <v>1663</v>
      </c>
      <c r="X1664" s="26">
        <v>4.4273273839499998</v>
      </c>
      <c r="Y1664" s="25">
        <v>1663</v>
      </c>
      <c r="Z1664" s="26">
        <v>2.70152974095E-2</v>
      </c>
      <c r="AA1664" s="25">
        <v>1663</v>
      </c>
      <c r="AB1664" s="26">
        <v>9.1793929334800008</v>
      </c>
      <c r="AC1664" s="25">
        <v>1663</v>
      </c>
      <c r="AD1664" s="26">
        <v>0.40062735776899999</v>
      </c>
      <c r="AE1664" s="25">
        <v>1663</v>
      </c>
      <c r="AF1664" s="26">
        <v>645048.58846700005</v>
      </c>
      <c r="AG1664" s="25">
        <v>1663</v>
      </c>
      <c r="AH1664" s="26">
        <v>1.92778124944</v>
      </c>
      <c r="AI1664" s="25">
        <v>1663</v>
      </c>
      <c r="AJ1664" s="26">
        <v>90.447326282600002</v>
      </c>
      <c r="AK1664" s="25">
        <v>1663</v>
      </c>
      <c r="AL1664" s="26">
        <v>0.19349941911599999</v>
      </c>
      <c r="AM1664" s="25">
        <v>1663</v>
      </c>
      <c r="AN1664" s="26">
        <v>1.0645930402299999</v>
      </c>
      <c r="AO1664" s="25">
        <v>1663</v>
      </c>
      <c r="AP1664" s="26">
        <v>0.83456245645899996</v>
      </c>
      <c r="AQ1664" s="25">
        <v>1663</v>
      </c>
      <c r="AR1664" s="26">
        <v>135.974362485</v>
      </c>
      <c r="AS1664" s="25">
        <v>1663</v>
      </c>
      <c r="AT1664" s="26">
        <v>4.4312834355900002</v>
      </c>
      <c r="AU1664" s="25">
        <v>1663</v>
      </c>
      <c r="AV1664" s="26">
        <v>6899.6565786000001</v>
      </c>
      <c r="AW1664" s="25">
        <v>1663</v>
      </c>
      <c r="AX1664" s="26">
        <v>1.92778124944</v>
      </c>
      <c r="AY1664" s="25">
        <v>1663</v>
      </c>
      <c r="AZ1664" s="26">
        <v>83.166237889599998</v>
      </c>
      <c r="BA1664" s="25">
        <v>1663</v>
      </c>
      <c r="BB1664" s="26">
        <v>4.1582464509200001E-2</v>
      </c>
      <c r="BC1664" s="25">
        <v>1663</v>
      </c>
      <c r="BD1664" s="26">
        <v>0.16042629447199999</v>
      </c>
      <c r="BE1664" s="25">
        <v>1663</v>
      </c>
      <c r="BF1664" s="26">
        <v>0.79799124101899999</v>
      </c>
      <c r="BG1664" s="25">
        <v>1663</v>
      </c>
      <c r="BH1664" s="26">
        <v>32.187975389199998</v>
      </c>
      <c r="BI1664" s="25">
        <v>1663</v>
      </c>
      <c r="BJ1664" s="26">
        <v>361.87265602899998</v>
      </c>
      <c r="CB1664" s="37"/>
      <c r="CD1664" s="37"/>
      <c r="CE1664" s="37"/>
    </row>
    <row r="1665" spans="1:83" x14ac:dyDescent="0.3">
      <c r="A1665" s="25">
        <v>1664</v>
      </c>
      <c r="B1665" s="26">
        <v>7710.9073008699997</v>
      </c>
      <c r="C1665" s="25">
        <v>1664</v>
      </c>
      <c r="D1665" s="26">
        <v>1.3970917489600001</v>
      </c>
      <c r="E1665" s="25">
        <v>1664</v>
      </c>
      <c r="F1665" s="26">
        <v>35.4418063464</v>
      </c>
      <c r="G1665" s="25">
        <v>1664</v>
      </c>
      <c r="H1665" s="26">
        <v>0.19218830000100001</v>
      </c>
      <c r="I1665" s="25">
        <v>1664</v>
      </c>
      <c r="J1665" s="26">
        <v>0.102225384724</v>
      </c>
      <c r="K1665" s="25">
        <v>1664</v>
      </c>
      <c r="L1665" s="26">
        <v>701424.12844899995</v>
      </c>
      <c r="M1665" s="25">
        <v>1664</v>
      </c>
      <c r="N1665" s="26">
        <v>54.835027165699998</v>
      </c>
      <c r="O1665" s="25">
        <v>1664</v>
      </c>
      <c r="P1665" s="26">
        <v>1.6133719909600001E-2</v>
      </c>
      <c r="Q1665" s="25">
        <v>1664</v>
      </c>
      <c r="R1665" s="32">
        <v>0.64863864390899995</v>
      </c>
      <c r="S1665" s="28">
        <v>1664</v>
      </c>
      <c r="T1665" s="35">
        <v>0.76004142587500001</v>
      </c>
      <c r="U1665" s="25">
        <v>1664</v>
      </c>
      <c r="V1665" s="26">
        <v>35.9083514589</v>
      </c>
      <c r="W1665" s="25">
        <v>1664</v>
      </c>
      <c r="X1665" s="26">
        <v>3.9578417290100001</v>
      </c>
      <c r="Y1665" s="25">
        <v>1664</v>
      </c>
      <c r="Z1665" s="26">
        <v>4.2715380200700002E-2</v>
      </c>
      <c r="AA1665" s="25">
        <v>1664</v>
      </c>
      <c r="AB1665" s="26">
        <v>8.5724104106599999</v>
      </c>
      <c r="AC1665" s="25">
        <v>1664</v>
      </c>
      <c r="AD1665" s="26">
        <v>0.47737918758800002</v>
      </c>
      <c r="AE1665" s="25">
        <v>1664</v>
      </c>
      <c r="AF1665" s="26">
        <v>701424.12844899995</v>
      </c>
      <c r="AG1665" s="25">
        <v>1664</v>
      </c>
      <c r="AH1665" s="26">
        <v>1.2949223999299999</v>
      </c>
      <c r="AI1665" s="25">
        <v>1664</v>
      </c>
      <c r="AJ1665" s="26">
        <v>87.498253735600002</v>
      </c>
      <c r="AK1665" s="25">
        <v>1664</v>
      </c>
      <c r="AL1665" s="26">
        <v>0.220158597475</v>
      </c>
      <c r="AM1665" s="25">
        <v>1664</v>
      </c>
      <c r="AN1665" s="26">
        <v>1.4598390193399999</v>
      </c>
      <c r="AO1665" s="25">
        <v>1664</v>
      </c>
      <c r="AP1665" s="26">
        <v>0.66552426033400003</v>
      </c>
      <c r="AQ1665" s="25">
        <v>1664</v>
      </c>
      <c r="AR1665" s="26">
        <v>113.32447821</v>
      </c>
      <c r="AS1665" s="25">
        <v>1664</v>
      </c>
      <c r="AT1665" s="26">
        <v>4.1329104689199996</v>
      </c>
      <c r="AU1665" s="25">
        <v>1664</v>
      </c>
      <c r="AV1665" s="26">
        <v>6921.9924611400002</v>
      </c>
      <c r="AW1665" s="25">
        <v>1664</v>
      </c>
      <c r="AX1665" s="26">
        <v>1.2949223999299999</v>
      </c>
      <c r="AY1665" s="25">
        <v>1664</v>
      </c>
      <c r="AZ1665" s="26">
        <v>70.063985439899994</v>
      </c>
      <c r="BA1665" s="25">
        <v>1664</v>
      </c>
      <c r="BB1665" s="26">
        <v>0.11121691935899999</v>
      </c>
      <c r="BC1665" s="25">
        <v>1664</v>
      </c>
      <c r="BD1665" s="26">
        <v>0.10277952741599999</v>
      </c>
      <c r="BE1665" s="25">
        <v>1664</v>
      </c>
      <c r="BF1665" s="26">
        <v>0.78600355322500004</v>
      </c>
      <c r="BG1665" s="25">
        <v>1664</v>
      </c>
      <c r="BH1665" s="26">
        <v>37.185821343000001</v>
      </c>
      <c r="BI1665" s="25">
        <v>1664</v>
      </c>
      <c r="BJ1665" s="26">
        <v>213.36891853</v>
      </c>
      <c r="CB1665" s="37"/>
      <c r="CD1665" s="37"/>
      <c r="CE1665" s="37"/>
    </row>
    <row r="1666" spans="1:83" x14ac:dyDescent="0.3">
      <c r="A1666" s="25">
        <v>1665</v>
      </c>
      <c r="B1666" s="26">
        <v>3350.1224484899999</v>
      </c>
      <c r="C1666" s="25">
        <v>1665</v>
      </c>
      <c r="D1666" s="26">
        <v>1.4252730931699999</v>
      </c>
      <c r="E1666" s="25">
        <v>1665</v>
      </c>
      <c r="F1666" s="26">
        <v>58.448658357600003</v>
      </c>
      <c r="G1666" s="25">
        <v>1665</v>
      </c>
      <c r="H1666" s="26">
        <v>5.7586877369199999E-2</v>
      </c>
      <c r="I1666" s="25">
        <v>1665</v>
      </c>
      <c r="J1666" s="26">
        <v>8.2931306528000001E-2</v>
      </c>
      <c r="K1666" s="25">
        <v>1665</v>
      </c>
      <c r="L1666" s="26">
        <v>648355.05486300006</v>
      </c>
      <c r="M1666" s="25">
        <v>1665</v>
      </c>
      <c r="N1666" s="26">
        <v>63.272448910900003</v>
      </c>
      <c r="O1666" s="25">
        <v>1665</v>
      </c>
      <c r="P1666" s="26">
        <v>1.6000439645899998E-2</v>
      </c>
      <c r="Q1666" s="25">
        <v>1665</v>
      </c>
      <c r="R1666" s="32">
        <v>0.42952612225499998</v>
      </c>
      <c r="S1666" s="28">
        <v>1665</v>
      </c>
      <c r="T1666" s="35">
        <v>0.50564072236799995</v>
      </c>
      <c r="U1666" s="25">
        <v>1665</v>
      </c>
      <c r="V1666" s="26">
        <v>39.672118153600003</v>
      </c>
      <c r="W1666" s="25">
        <v>1665</v>
      </c>
      <c r="X1666" s="26">
        <v>9.5540304569700005</v>
      </c>
      <c r="Y1666" s="25">
        <v>1665</v>
      </c>
      <c r="Z1666" s="26">
        <v>2.0127140220199999E-2</v>
      </c>
      <c r="AA1666" s="25">
        <v>1665</v>
      </c>
      <c r="AB1666" s="26">
        <v>9.0771094835900001</v>
      </c>
      <c r="AC1666" s="25">
        <v>1665</v>
      </c>
      <c r="AD1666" s="26">
        <v>0.41811217394400002</v>
      </c>
      <c r="AE1666" s="25">
        <v>1665</v>
      </c>
      <c r="AF1666" s="26">
        <v>648355.05486300006</v>
      </c>
      <c r="AG1666" s="25">
        <v>1665</v>
      </c>
      <c r="AH1666" s="26">
        <v>1.2017732216399999</v>
      </c>
      <c r="AI1666" s="25">
        <v>1665</v>
      </c>
      <c r="AJ1666" s="26">
        <v>72.019560474800002</v>
      </c>
      <c r="AK1666" s="25">
        <v>1665</v>
      </c>
      <c r="AL1666" s="26">
        <v>5.28108238853E-2</v>
      </c>
      <c r="AM1666" s="25">
        <v>1665</v>
      </c>
      <c r="AN1666" s="26">
        <v>0.64496035004300001</v>
      </c>
      <c r="AO1666" s="25">
        <v>1665</v>
      </c>
      <c r="AP1666" s="26">
        <v>0.64000988520900004</v>
      </c>
      <c r="AQ1666" s="25">
        <v>1665</v>
      </c>
      <c r="AR1666" s="26">
        <v>203.55460162899999</v>
      </c>
      <c r="AS1666" s="25">
        <v>1665</v>
      </c>
      <c r="AT1666" s="26">
        <v>5.1868297083300003</v>
      </c>
      <c r="AU1666" s="25">
        <v>1665</v>
      </c>
      <c r="AV1666" s="26">
        <v>3075.5932545800001</v>
      </c>
      <c r="AW1666" s="25">
        <v>1665</v>
      </c>
      <c r="AX1666" s="26">
        <v>1.2017732216399999</v>
      </c>
      <c r="AY1666" s="25">
        <v>1665</v>
      </c>
      <c r="AZ1666" s="26">
        <v>72.750143927099998</v>
      </c>
      <c r="BA1666" s="25">
        <v>1665</v>
      </c>
      <c r="BB1666" s="26">
        <v>9.5523103711599999E-3</v>
      </c>
      <c r="BC1666" s="25">
        <v>1665</v>
      </c>
      <c r="BD1666" s="26">
        <v>5.4248040372199997E-2</v>
      </c>
      <c r="BE1666" s="25">
        <v>1665</v>
      </c>
      <c r="BF1666" s="26">
        <v>0.93619964925700005</v>
      </c>
      <c r="BG1666" s="25">
        <v>1665</v>
      </c>
      <c r="BH1666" s="26">
        <v>43.961743384000002</v>
      </c>
      <c r="BI1666" s="25">
        <v>1665</v>
      </c>
      <c r="BJ1666" s="26">
        <v>336.94759299700002</v>
      </c>
      <c r="CB1666" s="37"/>
      <c r="CD1666" s="37"/>
      <c r="CE1666" s="37"/>
    </row>
    <row r="1667" spans="1:83" x14ac:dyDescent="0.3">
      <c r="A1667" s="25">
        <v>1666</v>
      </c>
      <c r="B1667" s="26">
        <v>5029.2379410399999</v>
      </c>
      <c r="C1667" s="25">
        <v>1666</v>
      </c>
      <c r="D1667" s="26">
        <v>2.0806680823799999</v>
      </c>
      <c r="E1667" s="25">
        <v>1666</v>
      </c>
      <c r="F1667" s="26">
        <v>35.3048330564</v>
      </c>
      <c r="G1667" s="25">
        <v>1666</v>
      </c>
      <c r="H1667" s="26">
        <v>0.18848333794399999</v>
      </c>
      <c r="I1667" s="25">
        <v>1666</v>
      </c>
      <c r="J1667" s="26">
        <v>0.158156029664</v>
      </c>
      <c r="K1667" s="25">
        <v>1666</v>
      </c>
      <c r="L1667" s="26">
        <v>758427.278942</v>
      </c>
      <c r="M1667" s="25">
        <v>1666</v>
      </c>
      <c r="N1667" s="26">
        <v>64.693894419399996</v>
      </c>
      <c r="O1667" s="25">
        <v>1666</v>
      </c>
      <c r="P1667" s="26">
        <v>1.6415563517499999E-2</v>
      </c>
      <c r="Q1667" s="25">
        <v>1666</v>
      </c>
      <c r="R1667" s="32">
        <v>0.699454013672</v>
      </c>
      <c r="S1667" s="28">
        <v>1666</v>
      </c>
      <c r="T1667" s="35">
        <v>0.66826486998900003</v>
      </c>
      <c r="U1667" s="25">
        <v>1666</v>
      </c>
      <c r="V1667" s="26">
        <v>34.426304626700002</v>
      </c>
      <c r="W1667" s="25">
        <v>1666</v>
      </c>
      <c r="X1667" s="26">
        <v>9.7454852271999997</v>
      </c>
      <c r="Y1667" s="25">
        <v>1666</v>
      </c>
      <c r="Z1667" s="26">
        <v>9.1305864283399998E-2</v>
      </c>
      <c r="AA1667" s="25">
        <v>1666</v>
      </c>
      <c r="AB1667" s="26">
        <v>13.5291260238</v>
      </c>
      <c r="AC1667" s="25">
        <v>1666</v>
      </c>
      <c r="AD1667" s="26">
        <v>0.43990366722599999</v>
      </c>
      <c r="AE1667" s="25">
        <v>1666</v>
      </c>
      <c r="AF1667" s="26">
        <v>758427.278942</v>
      </c>
      <c r="AG1667" s="25">
        <v>1666</v>
      </c>
      <c r="AH1667" s="26">
        <v>1.8511286984299999</v>
      </c>
      <c r="AI1667" s="25">
        <v>1666</v>
      </c>
      <c r="AJ1667" s="26">
        <v>67.734797899399993</v>
      </c>
      <c r="AK1667" s="25">
        <v>1666</v>
      </c>
      <c r="AL1667" s="26">
        <v>0.26286391866300002</v>
      </c>
      <c r="AM1667" s="25">
        <v>1666</v>
      </c>
      <c r="AN1667" s="26">
        <v>1.4942084465200001</v>
      </c>
      <c r="AO1667" s="25">
        <v>1666</v>
      </c>
      <c r="AP1667" s="26">
        <v>1.00881232439</v>
      </c>
      <c r="AQ1667" s="25">
        <v>1666</v>
      </c>
      <c r="AR1667" s="26">
        <v>1424.1300809500001</v>
      </c>
      <c r="AS1667" s="25">
        <v>1666</v>
      </c>
      <c r="AT1667" s="26">
        <v>2.9776280824599999</v>
      </c>
      <c r="AU1667" s="25">
        <v>1666</v>
      </c>
      <c r="AV1667" s="26">
        <v>3794.36770914</v>
      </c>
      <c r="AW1667" s="25">
        <v>1666</v>
      </c>
      <c r="AX1667" s="26">
        <v>1.8511286984299999</v>
      </c>
      <c r="AY1667" s="25">
        <v>1666</v>
      </c>
      <c r="AZ1667" s="26">
        <v>77.371390005400002</v>
      </c>
      <c r="BA1667" s="25">
        <v>1666</v>
      </c>
      <c r="BB1667" s="26">
        <v>4.1706805785200002E-2</v>
      </c>
      <c r="BC1667" s="25">
        <v>1666</v>
      </c>
      <c r="BD1667" s="26">
        <v>9.2297504420300006E-2</v>
      </c>
      <c r="BE1667" s="25">
        <v>1666</v>
      </c>
      <c r="BF1667" s="26">
        <v>0.86599568979499997</v>
      </c>
      <c r="BG1667" s="25">
        <v>1666</v>
      </c>
      <c r="BH1667" s="26">
        <v>35.036369540199999</v>
      </c>
      <c r="BI1667" s="25">
        <v>1666</v>
      </c>
      <c r="BJ1667" s="26">
        <v>509.44540319599997</v>
      </c>
      <c r="CB1667" s="37"/>
      <c r="CD1667" s="37"/>
      <c r="CE1667" s="37"/>
    </row>
    <row r="1668" spans="1:83" x14ac:dyDescent="0.3">
      <c r="A1668" s="25">
        <v>1667</v>
      </c>
      <c r="B1668" s="26">
        <v>6790.6579578999999</v>
      </c>
      <c r="C1668" s="25">
        <v>1667</v>
      </c>
      <c r="D1668" s="26">
        <v>1.7525401226499999</v>
      </c>
      <c r="E1668" s="25">
        <v>1667</v>
      </c>
      <c r="F1668" s="26">
        <v>60.202463092999999</v>
      </c>
      <c r="G1668" s="25">
        <v>1667</v>
      </c>
      <c r="H1668" s="26">
        <v>0.115269158789</v>
      </c>
      <c r="I1668" s="25">
        <v>1667</v>
      </c>
      <c r="J1668" s="26">
        <v>2.8998883543900001E-2</v>
      </c>
      <c r="K1668" s="25">
        <v>1667</v>
      </c>
      <c r="L1668" s="26">
        <v>542323.513484</v>
      </c>
      <c r="M1668" s="25">
        <v>1667</v>
      </c>
      <c r="N1668" s="26">
        <v>48.765802006900003</v>
      </c>
      <c r="O1668" s="25">
        <v>1667</v>
      </c>
      <c r="P1668" s="26">
        <v>1.8324767499899999E-2</v>
      </c>
      <c r="Q1668" s="25">
        <v>1667</v>
      </c>
      <c r="R1668" s="32">
        <v>0.87904981922400005</v>
      </c>
      <c r="S1668" s="28">
        <v>1667</v>
      </c>
      <c r="T1668" s="35">
        <v>0.72018865314199998</v>
      </c>
      <c r="U1668" s="25">
        <v>1667</v>
      </c>
      <c r="V1668" s="26">
        <v>39.329983159299999</v>
      </c>
      <c r="W1668" s="25">
        <v>1667</v>
      </c>
      <c r="X1668" s="26">
        <v>9.4529940404400001</v>
      </c>
      <c r="Y1668" s="25">
        <v>1667</v>
      </c>
      <c r="Z1668" s="26">
        <v>4.5885825888399998E-2</v>
      </c>
      <c r="AA1668" s="25">
        <v>1667</v>
      </c>
      <c r="AB1668" s="26">
        <v>10.881553781499999</v>
      </c>
      <c r="AC1668" s="25">
        <v>1667</v>
      </c>
      <c r="AD1668" s="26">
        <v>0.198568953715</v>
      </c>
      <c r="AE1668" s="25">
        <v>1667</v>
      </c>
      <c r="AF1668" s="26">
        <v>542323.513484</v>
      </c>
      <c r="AG1668" s="25">
        <v>1667</v>
      </c>
      <c r="AH1668" s="26">
        <v>1.5383882043399999</v>
      </c>
      <c r="AI1668" s="25">
        <v>1667</v>
      </c>
      <c r="AJ1668" s="26">
        <v>50.710778233299997</v>
      </c>
      <c r="AK1668" s="25">
        <v>1667</v>
      </c>
      <c r="AL1668" s="26">
        <v>0.133639086175</v>
      </c>
      <c r="AM1668" s="25">
        <v>1667</v>
      </c>
      <c r="AN1668" s="26">
        <v>1.8039539251400001</v>
      </c>
      <c r="AO1668" s="25">
        <v>1667</v>
      </c>
      <c r="AP1668" s="26">
        <v>0.69442889453400003</v>
      </c>
      <c r="AQ1668" s="25">
        <v>1667</v>
      </c>
      <c r="AR1668" s="26">
        <v>2120.6668650800002</v>
      </c>
      <c r="AS1668" s="25">
        <v>1667</v>
      </c>
      <c r="AT1668" s="26">
        <v>1.39908517852</v>
      </c>
      <c r="AU1668" s="25">
        <v>1667</v>
      </c>
      <c r="AV1668" s="26">
        <v>6177.9555034200002</v>
      </c>
      <c r="AW1668" s="25">
        <v>1667</v>
      </c>
      <c r="AX1668" s="26">
        <v>1.5383882043399999</v>
      </c>
      <c r="AY1668" s="25">
        <v>1667</v>
      </c>
      <c r="AZ1668" s="26">
        <v>57.299521300400002</v>
      </c>
      <c r="BA1668" s="25">
        <v>1667</v>
      </c>
      <c r="BB1668" s="26">
        <v>3.5386871836900001E-2</v>
      </c>
      <c r="BC1668" s="25">
        <v>1667</v>
      </c>
      <c r="BD1668" s="26">
        <v>2.40134386792E-2</v>
      </c>
      <c r="BE1668" s="25">
        <v>1667</v>
      </c>
      <c r="BF1668" s="26">
        <v>0.94059968948399997</v>
      </c>
      <c r="BG1668" s="25">
        <v>1667</v>
      </c>
      <c r="BH1668" s="26">
        <v>39.892076470500001</v>
      </c>
      <c r="BI1668" s="25">
        <v>1667</v>
      </c>
      <c r="BJ1668" s="26">
        <v>1556.23307419</v>
      </c>
      <c r="CB1668" s="37"/>
      <c r="CD1668" s="37"/>
      <c r="CE1668" s="37"/>
    </row>
    <row r="1669" spans="1:83" x14ac:dyDescent="0.3">
      <c r="A1669" s="25">
        <v>1668</v>
      </c>
      <c r="B1669" s="26">
        <v>3451.2553629700001</v>
      </c>
      <c r="C1669" s="25">
        <v>1668</v>
      </c>
      <c r="D1669" s="26">
        <v>2.08799779838</v>
      </c>
      <c r="E1669" s="25">
        <v>1668</v>
      </c>
      <c r="F1669" s="26">
        <v>42.5666399236</v>
      </c>
      <c r="G1669" s="25">
        <v>1668</v>
      </c>
      <c r="H1669" s="26">
        <v>9.5624166421099999E-2</v>
      </c>
      <c r="I1669" s="25">
        <v>1668</v>
      </c>
      <c r="J1669" s="26">
        <v>0.138206411365</v>
      </c>
      <c r="K1669" s="25">
        <v>1668</v>
      </c>
      <c r="L1669" s="26">
        <v>791122.51243100001</v>
      </c>
      <c r="M1669" s="25">
        <v>1668</v>
      </c>
      <c r="N1669" s="26">
        <v>46.512249208900002</v>
      </c>
      <c r="O1669" s="25">
        <v>1668</v>
      </c>
      <c r="P1669" s="26">
        <v>1.91234387151E-2</v>
      </c>
      <c r="Q1669" s="25">
        <v>1668</v>
      </c>
      <c r="R1669" s="32">
        <v>0.76350677924099997</v>
      </c>
      <c r="S1669" s="28">
        <v>1668</v>
      </c>
      <c r="T1669" s="35">
        <v>0.79376445128299999</v>
      </c>
      <c r="U1669" s="25">
        <v>1668</v>
      </c>
      <c r="V1669" s="26">
        <v>33.498347386500001</v>
      </c>
      <c r="W1669" s="25">
        <v>1668</v>
      </c>
      <c r="X1669" s="26">
        <v>4.3053808351600003</v>
      </c>
      <c r="Y1669" s="25">
        <v>1668</v>
      </c>
      <c r="Z1669" s="26">
        <v>1.7916057825200001E-2</v>
      </c>
      <c r="AA1669" s="25">
        <v>1668</v>
      </c>
      <c r="AB1669" s="26">
        <v>6.0118244852</v>
      </c>
      <c r="AC1669" s="25">
        <v>1668</v>
      </c>
      <c r="AD1669" s="26">
        <v>0.39309963625700001</v>
      </c>
      <c r="AE1669" s="25">
        <v>1668</v>
      </c>
      <c r="AF1669" s="26">
        <v>791122.51243100001</v>
      </c>
      <c r="AG1669" s="25">
        <v>1668</v>
      </c>
      <c r="AH1669" s="26">
        <v>1.97691673604</v>
      </c>
      <c r="AI1669" s="25">
        <v>1668</v>
      </c>
      <c r="AJ1669" s="26">
        <v>70.039249888300006</v>
      </c>
      <c r="AK1669" s="25">
        <v>1668</v>
      </c>
      <c r="AL1669" s="26">
        <v>6.60862181296E-2</v>
      </c>
      <c r="AM1669" s="25">
        <v>1668</v>
      </c>
      <c r="AN1669" s="26">
        <v>1.00348377459</v>
      </c>
      <c r="AO1669" s="25">
        <v>1668</v>
      </c>
      <c r="AP1669" s="26">
        <v>1.0524030047599999</v>
      </c>
      <c r="AQ1669" s="25">
        <v>1668</v>
      </c>
      <c r="AR1669" s="26">
        <v>40.718292550800001</v>
      </c>
      <c r="AS1669" s="25">
        <v>1668</v>
      </c>
      <c r="AT1669" s="26">
        <v>3.9998994024500001</v>
      </c>
      <c r="AU1669" s="25">
        <v>1668</v>
      </c>
      <c r="AV1669" s="26">
        <v>2982.4827531599999</v>
      </c>
      <c r="AW1669" s="25">
        <v>1668</v>
      </c>
      <c r="AX1669" s="26">
        <v>1.97691673604</v>
      </c>
      <c r="AY1669" s="25">
        <v>1668</v>
      </c>
      <c r="AZ1669" s="26">
        <v>62.655994723100001</v>
      </c>
      <c r="BA1669" s="25">
        <v>1668</v>
      </c>
      <c r="BB1669" s="26">
        <v>3.4541323518899998E-2</v>
      </c>
      <c r="BC1669" s="25">
        <v>1668</v>
      </c>
      <c r="BD1669" s="26">
        <v>7.8866348476300002E-2</v>
      </c>
      <c r="BE1669" s="25">
        <v>1668</v>
      </c>
      <c r="BF1669" s="26">
        <v>0.88659232800499999</v>
      </c>
      <c r="BG1669" s="25">
        <v>1668</v>
      </c>
      <c r="BH1669" s="26">
        <v>36.306751717099999</v>
      </c>
      <c r="BI1669" s="25">
        <v>1668</v>
      </c>
      <c r="BJ1669" s="26">
        <v>168.02954712799999</v>
      </c>
      <c r="CB1669" s="37"/>
      <c r="CD1669" s="37"/>
      <c r="CE1669" s="37"/>
    </row>
    <row r="1670" spans="1:83" x14ac:dyDescent="0.3">
      <c r="A1670" s="25">
        <v>1669</v>
      </c>
      <c r="B1670" s="26">
        <v>8885.7209569499992</v>
      </c>
      <c r="C1670" s="25">
        <v>1669</v>
      </c>
      <c r="D1670" s="26">
        <v>2.32689434101</v>
      </c>
      <c r="E1670" s="25">
        <v>1669</v>
      </c>
      <c r="F1670" s="26">
        <v>73.501368638100004</v>
      </c>
      <c r="G1670" s="25">
        <v>1669</v>
      </c>
      <c r="H1670" s="26">
        <v>8.5284844087599995E-2</v>
      </c>
      <c r="I1670" s="25">
        <v>1669</v>
      </c>
      <c r="J1670" s="26">
        <v>0.101277528287</v>
      </c>
      <c r="K1670" s="25">
        <v>1669</v>
      </c>
      <c r="L1670" s="26">
        <v>465220.89600499999</v>
      </c>
      <c r="M1670" s="25">
        <v>1669</v>
      </c>
      <c r="N1670" s="26">
        <v>40.076423757800001</v>
      </c>
      <c r="O1670" s="25">
        <v>1669</v>
      </c>
      <c r="P1670" s="26">
        <v>1.6869558253199999E-2</v>
      </c>
      <c r="Q1670" s="25">
        <v>1669</v>
      </c>
      <c r="R1670" s="32">
        <v>0.59478400053699998</v>
      </c>
      <c r="S1670" s="28">
        <v>1669</v>
      </c>
      <c r="T1670" s="35">
        <v>0.78002510135699998</v>
      </c>
      <c r="U1670" s="25">
        <v>1669</v>
      </c>
      <c r="V1670" s="26">
        <v>39.548765983899997</v>
      </c>
      <c r="W1670" s="25">
        <v>1669</v>
      </c>
      <c r="X1670" s="26">
        <v>3.08709661384</v>
      </c>
      <c r="Y1670" s="25">
        <v>1669</v>
      </c>
      <c r="Z1670" s="26">
        <v>7.2243063243999997E-2</v>
      </c>
      <c r="AA1670" s="25">
        <v>1669</v>
      </c>
      <c r="AB1670" s="26">
        <v>10.8360797743</v>
      </c>
      <c r="AC1670" s="25">
        <v>1669</v>
      </c>
      <c r="AD1670" s="26">
        <v>0.35381743970399998</v>
      </c>
      <c r="AE1670" s="25">
        <v>1669</v>
      </c>
      <c r="AF1670" s="26">
        <v>465220.89600499999</v>
      </c>
      <c r="AG1670" s="25">
        <v>1669</v>
      </c>
      <c r="AH1670" s="26">
        <v>2.2396715508399998</v>
      </c>
      <c r="AI1670" s="25">
        <v>1669</v>
      </c>
      <c r="AJ1670" s="26">
        <v>74.448026740499998</v>
      </c>
      <c r="AK1670" s="25">
        <v>1669</v>
      </c>
      <c r="AL1670" s="26">
        <v>0.220355591933</v>
      </c>
      <c r="AM1670" s="25">
        <v>1669</v>
      </c>
      <c r="AN1670" s="26">
        <v>1.3805999152899999</v>
      </c>
      <c r="AO1670" s="25">
        <v>1669</v>
      </c>
      <c r="AP1670" s="26">
        <v>0.96637152897099998</v>
      </c>
      <c r="AQ1670" s="25">
        <v>1669</v>
      </c>
      <c r="AR1670" s="26">
        <v>355.94915302800001</v>
      </c>
      <c r="AS1670" s="25">
        <v>1669</v>
      </c>
      <c r="AT1670" s="26">
        <v>2.41426560743</v>
      </c>
      <c r="AU1670" s="25">
        <v>1669</v>
      </c>
      <c r="AV1670" s="26">
        <v>8244.1188111400006</v>
      </c>
      <c r="AW1670" s="25">
        <v>1669</v>
      </c>
      <c r="AX1670" s="26">
        <v>2.2396715508399998</v>
      </c>
      <c r="AY1670" s="25">
        <v>1669</v>
      </c>
      <c r="AZ1670" s="26">
        <v>75.806989449300005</v>
      </c>
      <c r="BA1670" s="25">
        <v>1669</v>
      </c>
      <c r="BB1670" s="26">
        <v>3.6095232779200001E-2</v>
      </c>
      <c r="BC1670" s="25">
        <v>1669</v>
      </c>
      <c r="BD1670" s="26">
        <v>8.7161001083399997E-2</v>
      </c>
      <c r="BE1670" s="25">
        <v>1669</v>
      </c>
      <c r="BF1670" s="26">
        <v>0.876743766137</v>
      </c>
      <c r="BG1670" s="25">
        <v>1669</v>
      </c>
      <c r="BH1670" s="26">
        <v>39.837677513800003</v>
      </c>
      <c r="BI1670" s="25">
        <v>1669</v>
      </c>
      <c r="BJ1670" s="26">
        <v>508.03275876599997</v>
      </c>
      <c r="CB1670" s="37"/>
      <c r="CD1670" s="37"/>
      <c r="CE1670" s="37"/>
    </row>
    <row r="1671" spans="1:83" x14ac:dyDescent="0.3">
      <c r="A1671" s="25">
        <v>1670</v>
      </c>
      <c r="B1671" s="26">
        <v>4836.8620609199997</v>
      </c>
      <c r="C1671" s="25">
        <v>1670</v>
      </c>
      <c r="D1671" s="26">
        <v>2.0853215952799999</v>
      </c>
      <c r="E1671" s="25">
        <v>1670</v>
      </c>
      <c r="F1671" s="26">
        <v>62.645245737000003</v>
      </c>
      <c r="G1671" s="25">
        <v>1670</v>
      </c>
      <c r="H1671" s="26">
        <v>1.8938214629699999E-2</v>
      </c>
      <c r="I1671" s="25">
        <v>1670</v>
      </c>
      <c r="J1671" s="26">
        <v>6.5077288175200004E-2</v>
      </c>
      <c r="K1671" s="25">
        <v>1670</v>
      </c>
      <c r="L1671" s="26">
        <v>653810.24443399999</v>
      </c>
      <c r="M1671" s="25">
        <v>1670</v>
      </c>
      <c r="N1671" s="26">
        <v>54.459186410100003</v>
      </c>
      <c r="O1671" s="25">
        <v>1670</v>
      </c>
      <c r="P1671" s="26">
        <v>1.52238250384E-2</v>
      </c>
      <c r="Q1671" s="25">
        <v>1670</v>
      </c>
      <c r="R1671" s="32">
        <v>0.80207931795599996</v>
      </c>
      <c r="S1671" s="28">
        <v>1670</v>
      </c>
      <c r="T1671" s="35">
        <v>0.37240784699000001</v>
      </c>
      <c r="U1671" s="25">
        <v>1670</v>
      </c>
      <c r="V1671" s="26">
        <v>35.5493646957</v>
      </c>
      <c r="W1671" s="25">
        <v>1670</v>
      </c>
      <c r="X1671" s="26">
        <v>7.1748236990600001</v>
      </c>
      <c r="Y1671" s="25">
        <v>1670</v>
      </c>
      <c r="Z1671" s="26">
        <v>3.8774195634000003E-2</v>
      </c>
      <c r="AA1671" s="25">
        <v>1670</v>
      </c>
      <c r="AB1671" s="26">
        <v>6.8905838058400004</v>
      </c>
      <c r="AC1671" s="25">
        <v>1670</v>
      </c>
      <c r="AD1671" s="26">
        <v>0.151925677234</v>
      </c>
      <c r="AE1671" s="25">
        <v>1670</v>
      </c>
      <c r="AF1671" s="26">
        <v>653810.24443399999</v>
      </c>
      <c r="AG1671" s="25">
        <v>1670</v>
      </c>
      <c r="AH1671" s="26">
        <v>1.9232482946</v>
      </c>
      <c r="AI1671" s="25">
        <v>1670</v>
      </c>
      <c r="AJ1671" s="26">
        <v>49.0559419167</v>
      </c>
      <c r="AK1671" s="25">
        <v>1670</v>
      </c>
      <c r="AL1671" s="26">
        <v>2.1501645235099998E-2</v>
      </c>
      <c r="AM1671" s="25">
        <v>1670</v>
      </c>
      <c r="AN1671" s="26">
        <v>0.89373384343700002</v>
      </c>
      <c r="AO1671" s="25">
        <v>1670</v>
      </c>
      <c r="AP1671" s="26">
        <v>0.66029996601399998</v>
      </c>
      <c r="AQ1671" s="25">
        <v>1670</v>
      </c>
      <c r="AR1671" s="26">
        <v>896.20015867999996</v>
      </c>
      <c r="AS1671" s="25">
        <v>1670</v>
      </c>
      <c r="AT1671" s="26">
        <v>0.98474039304299998</v>
      </c>
      <c r="AU1671" s="25">
        <v>1670</v>
      </c>
      <c r="AV1671" s="26">
        <v>4580.5015701900002</v>
      </c>
      <c r="AW1671" s="25">
        <v>1670</v>
      </c>
      <c r="AX1671" s="26">
        <v>1.9232482946</v>
      </c>
      <c r="AY1671" s="25">
        <v>1670</v>
      </c>
      <c r="AZ1671" s="26">
        <v>56.021369259099998</v>
      </c>
      <c r="BA1671" s="25">
        <v>1670</v>
      </c>
      <c r="BB1671" s="26">
        <v>6.0195069373600004E-3</v>
      </c>
      <c r="BC1671" s="25">
        <v>1670</v>
      </c>
      <c r="BD1671" s="26">
        <v>2.67303797323E-2</v>
      </c>
      <c r="BE1671" s="25">
        <v>1670</v>
      </c>
      <c r="BF1671" s="26">
        <v>0.96725011332999999</v>
      </c>
      <c r="BG1671" s="25">
        <v>1670</v>
      </c>
      <c r="BH1671" s="26">
        <v>36.2089875271</v>
      </c>
      <c r="BI1671" s="25">
        <v>1670</v>
      </c>
      <c r="BJ1671" s="26">
        <v>1025.41841533</v>
      </c>
      <c r="CB1671" s="37"/>
      <c r="CD1671" s="37"/>
      <c r="CE1671" s="37"/>
    </row>
    <row r="1672" spans="1:83" x14ac:dyDescent="0.3">
      <c r="A1672" s="25">
        <v>1671</v>
      </c>
      <c r="B1672" s="26">
        <v>8136.4800186299999</v>
      </c>
      <c r="C1672" s="25">
        <v>1671</v>
      </c>
      <c r="D1672" s="26">
        <v>2.3720869338899999</v>
      </c>
      <c r="E1672" s="25">
        <v>1671</v>
      </c>
      <c r="F1672" s="26">
        <v>75.109773501800007</v>
      </c>
      <c r="G1672" s="25">
        <v>1671</v>
      </c>
      <c r="H1672" s="26">
        <v>7.0805040740199998E-2</v>
      </c>
      <c r="I1672" s="25">
        <v>1671</v>
      </c>
      <c r="J1672" s="26">
        <v>7.2598140451199999E-2</v>
      </c>
      <c r="K1672" s="25">
        <v>1671</v>
      </c>
      <c r="L1672" s="26">
        <v>733686.41548900004</v>
      </c>
      <c r="M1672" s="25">
        <v>1671</v>
      </c>
      <c r="N1672" s="26">
        <v>50.1128480526</v>
      </c>
      <c r="O1672" s="25">
        <v>1671</v>
      </c>
      <c r="P1672" s="26">
        <v>1.29052460255E-2</v>
      </c>
      <c r="Q1672" s="25">
        <v>1671</v>
      </c>
      <c r="R1672" s="32">
        <v>0.32248179864799997</v>
      </c>
      <c r="S1672" s="28">
        <v>1671</v>
      </c>
      <c r="T1672" s="35">
        <v>0.39196701546700002</v>
      </c>
      <c r="U1672" s="25">
        <v>1671</v>
      </c>
      <c r="V1672" s="26">
        <v>27.3957307676</v>
      </c>
      <c r="W1672" s="25">
        <v>1671</v>
      </c>
      <c r="X1672" s="26">
        <v>6.2574030986600002</v>
      </c>
      <c r="Y1672" s="25">
        <v>1671</v>
      </c>
      <c r="Z1672" s="26">
        <v>5.8137212781200001E-2</v>
      </c>
      <c r="AA1672" s="25">
        <v>1671</v>
      </c>
      <c r="AB1672" s="26">
        <v>8.3427292882500002</v>
      </c>
      <c r="AC1672" s="25">
        <v>1671</v>
      </c>
      <c r="AD1672" s="26">
        <v>0.15945800790699999</v>
      </c>
      <c r="AE1672" s="25">
        <v>1671</v>
      </c>
      <c r="AF1672" s="26">
        <v>733686.41548900004</v>
      </c>
      <c r="AG1672" s="25">
        <v>1671</v>
      </c>
      <c r="AH1672" s="26">
        <v>2.2291149739499998</v>
      </c>
      <c r="AI1672" s="25">
        <v>1671</v>
      </c>
      <c r="AJ1672" s="26">
        <v>49.5300401139</v>
      </c>
      <c r="AK1672" s="25">
        <v>1671</v>
      </c>
      <c r="AL1672" s="26">
        <v>2.5375132387699999E-2</v>
      </c>
      <c r="AM1672" s="25">
        <v>1671</v>
      </c>
      <c r="AN1672" s="26">
        <v>0.89347966051799999</v>
      </c>
      <c r="AO1672" s="25">
        <v>1671</v>
      </c>
      <c r="AP1672" s="26">
        <v>0.81859455055399999</v>
      </c>
      <c r="AQ1672" s="25">
        <v>1671</v>
      </c>
      <c r="AR1672" s="26">
        <v>1319.48875217</v>
      </c>
      <c r="AS1672" s="25">
        <v>1671</v>
      </c>
      <c r="AT1672" s="26">
        <v>0.87059618649199999</v>
      </c>
      <c r="AU1672" s="25">
        <v>1671</v>
      </c>
      <c r="AV1672" s="26">
        <v>7386.2378446800003</v>
      </c>
      <c r="AW1672" s="25">
        <v>1671</v>
      </c>
      <c r="AX1672" s="26">
        <v>2.2291149739499998</v>
      </c>
      <c r="AY1672" s="25">
        <v>1671</v>
      </c>
      <c r="AZ1672" s="26">
        <v>61.258591918199997</v>
      </c>
      <c r="BA1672" s="25">
        <v>1671</v>
      </c>
      <c r="BB1672" s="26">
        <v>2.0040166801999999E-2</v>
      </c>
      <c r="BC1672" s="25">
        <v>1671</v>
      </c>
      <c r="BD1672" s="26">
        <v>3.63559245755E-2</v>
      </c>
      <c r="BE1672" s="25">
        <v>1671</v>
      </c>
      <c r="BF1672" s="26">
        <v>0.94360390862200005</v>
      </c>
      <c r="BG1672" s="25">
        <v>1671</v>
      </c>
      <c r="BH1672" s="26">
        <v>27.978220990099999</v>
      </c>
      <c r="BI1672" s="25">
        <v>1671</v>
      </c>
      <c r="BJ1672" s="26">
        <v>1154.5360015199999</v>
      </c>
      <c r="CB1672" s="37"/>
      <c r="CD1672" s="37"/>
      <c r="CE1672" s="37"/>
    </row>
    <row r="1673" spans="1:83" x14ac:dyDescent="0.3">
      <c r="A1673" s="25">
        <v>1672</v>
      </c>
      <c r="B1673" s="26">
        <v>5158.7584987199998</v>
      </c>
      <c r="C1673" s="25">
        <v>1672</v>
      </c>
      <c r="D1673" s="26">
        <v>1.4238018160699999</v>
      </c>
      <c r="E1673" s="25">
        <v>1672</v>
      </c>
      <c r="F1673" s="26">
        <v>60.523153919800002</v>
      </c>
      <c r="G1673" s="25">
        <v>1672</v>
      </c>
      <c r="H1673" s="26">
        <v>0.183757184218</v>
      </c>
      <c r="I1673" s="25">
        <v>1672</v>
      </c>
      <c r="J1673" s="26">
        <v>9.0098642803400006E-2</v>
      </c>
      <c r="K1673" s="25">
        <v>1672</v>
      </c>
      <c r="L1673" s="26">
        <v>672996.99953200005</v>
      </c>
      <c r="M1673" s="25">
        <v>1672</v>
      </c>
      <c r="N1673" s="26">
        <v>78.108001647600005</v>
      </c>
      <c r="O1673" s="25">
        <v>1672</v>
      </c>
      <c r="P1673" s="26">
        <v>1.3542972040699999E-2</v>
      </c>
      <c r="Q1673" s="25">
        <v>1672</v>
      </c>
      <c r="R1673" s="32">
        <v>0.830167080384</v>
      </c>
      <c r="S1673" s="28">
        <v>1672</v>
      </c>
      <c r="T1673" s="35">
        <v>0.48181933123600001</v>
      </c>
      <c r="U1673" s="25">
        <v>1672</v>
      </c>
      <c r="V1673" s="26">
        <v>35.379115581299999</v>
      </c>
      <c r="W1673" s="25">
        <v>1672</v>
      </c>
      <c r="X1673" s="26">
        <v>6.9627204365899997</v>
      </c>
      <c r="Y1673" s="25">
        <v>1672</v>
      </c>
      <c r="Z1673" s="26">
        <v>9.4313093567599995E-2</v>
      </c>
      <c r="AA1673" s="25">
        <v>1672</v>
      </c>
      <c r="AB1673" s="26">
        <v>12.6169012147</v>
      </c>
      <c r="AC1673" s="25">
        <v>1672</v>
      </c>
      <c r="AD1673" s="26">
        <v>0.45596705118000003</v>
      </c>
      <c r="AE1673" s="25">
        <v>1672</v>
      </c>
      <c r="AF1673" s="26">
        <v>672996.99953200005</v>
      </c>
      <c r="AG1673" s="25">
        <v>1672</v>
      </c>
      <c r="AH1673" s="26">
        <v>1.2576673141200001</v>
      </c>
      <c r="AI1673" s="25">
        <v>1672</v>
      </c>
      <c r="AJ1673" s="26">
        <v>74.965863917500002</v>
      </c>
      <c r="AK1673" s="25">
        <v>1672</v>
      </c>
      <c r="AL1673" s="26">
        <v>0.19633773061199999</v>
      </c>
      <c r="AM1673" s="25">
        <v>1672</v>
      </c>
      <c r="AN1673" s="26">
        <v>1.6036019500900001</v>
      </c>
      <c r="AO1673" s="25">
        <v>1672</v>
      </c>
      <c r="AP1673" s="26">
        <v>0.56049615663100005</v>
      </c>
      <c r="AQ1673" s="25">
        <v>1672</v>
      </c>
      <c r="AR1673" s="26">
        <v>851.78192924300004</v>
      </c>
      <c r="AS1673" s="25">
        <v>1672</v>
      </c>
      <c r="AT1673" s="26">
        <v>3.0163300022900001</v>
      </c>
      <c r="AU1673" s="25">
        <v>1672</v>
      </c>
      <c r="AV1673" s="26">
        <v>4339.2492365500002</v>
      </c>
      <c r="AW1673" s="25">
        <v>1672</v>
      </c>
      <c r="AX1673" s="26">
        <v>1.2576673141200001</v>
      </c>
      <c r="AY1673" s="25">
        <v>1672</v>
      </c>
      <c r="AZ1673" s="26">
        <v>81.855285205499996</v>
      </c>
      <c r="BA1673" s="25">
        <v>1672</v>
      </c>
      <c r="BB1673" s="26">
        <v>7.0154823678700004E-2</v>
      </c>
      <c r="BC1673" s="25">
        <v>1672</v>
      </c>
      <c r="BD1673" s="26">
        <v>6.6561640520800006E-2</v>
      </c>
      <c r="BE1673" s="25">
        <v>1672</v>
      </c>
      <c r="BF1673" s="26">
        <v>0.86328353580100003</v>
      </c>
      <c r="BG1673" s="25">
        <v>1672</v>
      </c>
      <c r="BH1673" s="26">
        <v>35.924863804200001</v>
      </c>
      <c r="BI1673" s="25">
        <v>1672</v>
      </c>
      <c r="BJ1673" s="26">
        <v>412.88356991199998</v>
      </c>
      <c r="CB1673" s="37"/>
      <c r="CD1673" s="37"/>
      <c r="CE1673" s="37"/>
    </row>
    <row r="1674" spans="1:83" x14ac:dyDescent="0.3">
      <c r="A1674" s="25">
        <v>1673</v>
      </c>
      <c r="B1674" s="26">
        <v>7696.8380713500001</v>
      </c>
      <c r="C1674" s="25">
        <v>1673</v>
      </c>
      <c r="D1674" s="26">
        <v>1.9945869923499999</v>
      </c>
      <c r="E1674" s="25">
        <v>1673</v>
      </c>
      <c r="F1674" s="26">
        <v>66.211843911499997</v>
      </c>
      <c r="G1674" s="25">
        <v>1673</v>
      </c>
      <c r="H1674" s="26">
        <v>0.104241060892</v>
      </c>
      <c r="I1674" s="25">
        <v>1673</v>
      </c>
      <c r="J1674" s="26">
        <v>0.15398088331400001</v>
      </c>
      <c r="K1674" s="25">
        <v>1673</v>
      </c>
      <c r="L1674" s="26">
        <v>616305.93763399997</v>
      </c>
      <c r="M1674" s="25">
        <v>1673</v>
      </c>
      <c r="N1674" s="26">
        <v>56.5990701582</v>
      </c>
      <c r="O1674" s="25">
        <v>1673</v>
      </c>
      <c r="P1674" s="26">
        <v>1.5660369342600001E-2</v>
      </c>
      <c r="Q1674" s="25">
        <v>1673</v>
      </c>
      <c r="R1674" s="32">
        <v>0.44108250085200001</v>
      </c>
      <c r="S1674" s="28">
        <v>1673</v>
      </c>
      <c r="T1674" s="35">
        <v>0.35516712572199999</v>
      </c>
      <c r="U1674" s="25">
        <v>1673</v>
      </c>
      <c r="V1674" s="26">
        <v>32.016497653800002</v>
      </c>
      <c r="W1674" s="25">
        <v>1673</v>
      </c>
      <c r="X1674" s="26">
        <v>8.1123590058200001</v>
      </c>
      <c r="Y1674" s="25">
        <v>1673</v>
      </c>
      <c r="Z1674" s="26">
        <v>2.9852448582999999E-2</v>
      </c>
      <c r="AA1674" s="25">
        <v>1673</v>
      </c>
      <c r="AB1674" s="26">
        <v>12.625149288299999</v>
      </c>
      <c r="AC1674" s="25">
        <v>1673</v>
      </c>
      <c r="AD1674" s="26">
        <v>0.30747335645200002</v>
      </c>
      <c r="AE1674" s="25">
        <v>1673</v>
      </c>
      <c r="AF1674" s="26">
        <v>616305.93763399997</v>
      </c>
      <c r="AG1674" s="25">
        <v>1673</v>
      </c>
      <c r="AH1674" s="26">
        <v>1.805353376</v>
      </c>
      <c r="AI1674" s="25">
        <v>1673</v>
      </c>
      <c r="AJ1674" s="26">
        <v>75.053868831399996</v>
      </c>
      <c r="AK1674" s="25">
        <v>1673</v>
      </c>
      <c r="AL1674" s="26">
        <v>0.20441701601500001</v>
      </c>
      <c r="AM1674" s="25">
        <v>1673</v>
      </c>
      <c r="AN1674" s="26">
        <v>1.2357873635100001</v>
      </c>
      <c r="AO1674" s="25">
        <v>1673</v>
      </c>
      <c r="AP1674" s="26">
        <v>0.93224726996100005</v>
      </c>
      <c r="AQ1674" s="25">
        <v>1673</v>
      </c>
      <c r="AR1674" s="26">
        <v>837.02954601299996</v>
      </c>
      <c r="AS1674" s="25">
        <v>1673</v>
      </c>
      <c r="AT1674" s="26">
        <v>3.4840587311500002</v>
      </c>
      <c r="AU1674" s="25">
        <v>1673</v>
      </c>
      <c r="AV1674" s="26">
        <v>6618.7351422199999</v>
      </c>
      <c r="AW1674" s="25">
        <v>1673</v>
      </c>
      <c r="AX1674" s="26">
        <v>1.805353376</v>
      </c>
      <c r="AY1674" s="25">
        <v>1673</v>
      </c>
      <c r="AZ1674" s="26">
        <v>81.406147692399998</v>
      </c>
      <c r="BA1674" s="25">
        <v>1673</v>
      </c>
      <c r="BB1674" s="26">
        <v>2.9645150352999999E-2</v>
      </c>
      <c r="BC1674" s="25">
        <v>1673</v>
      </c>
      <c r="BD1674" s="26">
        <v>0.107751125877</v>
      </c>
      <c r="BE1674" s="25">
        <v>1673</v>
      </c>
      <c r="BF1674" s="26">
        <v>0.86260372377000005</v>
      </c>
      <c r="BG1674" s="25">
        <v>1673</v>
      </c>
      <c r="BH1674" s="26">
        <v>34.661873778999997</v>
      </c>
      <c r="BI1674" s="25">
        <v>1673</v>
      </c>
      <c r="BJ1674" s="26">
        <v>1100.1801243899999</v>
      </c>
      <c r="CB1674" s="37"/>
      <c r="CD1674" s="37"/>
      <c r="CE1674" s="37"/>
    </row>
    <row r="1675" spans="1:83" x14ac:dyDescent="0.3">
      <c r="A1675" s="25">
        <v>1674</v>
      </c>
      <c r="B1675" s="26">
        <v>10117.135775999999</v>
      </c>
      <c r="C1675" s="25">
        <v>1674</v>
      </c>
      <c r="D1675" s="26">
        <v>2.2888057722599999</v>
      </c>
      <c r="E1675" s="25">
        <v>1674</v>
      </c>
      <c r="F1675" s="26">
        <v>58.515777728099998</v>
      </c>
      <c r="G1675" s="25">
        <v>1674</v>
      </c>
      <c r="H1675" s="26">
        <v>4.6627110470899999E-2</v>
      </c>
      <c r="I1675" s="25">
        <v>1674</v>
      </c>
      <c r="J1675" s="26">
        <v>0.145176750208</v>
      </c>
      <c r="K1675" s="25">
        <v>1674</v>
      </c>
      <c r="L1675" s="26">
        <v>792419.09500600002</v>
      </c>
      <c r="M1675" s="25">
        <v>1674</v>
      </c>
      <c r="N1675" s="26">
        <v>68.595053711399999</v>
      </c>
      <c r="O1675" s="25">
        <v>1674</v>
      </c>
      <c r="P1675" s="26">
        <v>1.06391179421E-2</v>
      </c>
      <c r="Q1675" s="25">
        <v>1674</v>
      </c>
      <c r="R1675" s="32">
        <v>0.68499002642700002</v>
      </c>
      <c r="S1675" s="28">
        <v>1674</v>
      </c>
      <c r="T1675" s="35">
        <v>0.57393854720000004</v>
      </c>
      <c r="U1675" s="25">
        <v>1674</v>
      </c>
      <c r="V1675" s="26">
        <v>39.636793007400001</v>
      </c>
      <c r="W1675" s="25">
        <v>1674</v>
      </c>
      <c r="X1675" s="26">
        <v>1.4425871103400001</v>
      </c>
      <c r="Y1675" s="25">
        <v>1674</v>
      </c>
      <c r="Z1675" s="26">
        <v>8.9027052283700003E-2</v>
      </c>
      <c r="AA1675" s="25">
        <v>1674</v>
      </c>
      <c r="AB1675" s="26">
        <v>10.8258256899</v>
      </c>
      <c r="AC1675" s="25">
        <v>1674</v>
      </c>
      <c r="AD1675" s="26">
        <v>0.347767243605</v>
      </c>
      <c r="AE1675" s="25">
        <v>1674</v>
      </c>
      <c r="AF1675" s="26">
        <v>792419.09500600002</v>
      </c>
      <c r="AG1675" s="25">
        <v>1674</v>
      </c>
      <c r="AH1675" s="26">
        <v>2.2320294517299999</v>
      </c>
      <c r="AI1675" s="25">
        <v>1674</v>
      </c>
      <c r="AJ1675" s="26">
        <v>83.482031448100003</v>
      </c>
      <c r="AK1675" s="25">
        <v>1674</v>
      </c>
      <c r="AL1675" s="26">
        <v>0.112913223417</v>
      </c>
      <c r="AM1675" s="25">
        <v>1674</v>
      </c>
      <c r="AN1675" s="26">
        <v>0.93067805638800005</v>
      </c>
      <c r="AO1675" s="25">
        <v>1674</v>
      </c>
      <c r="AP1675" s="26">
        <v>0.87850045004800004</v>
      </c>
      <c r="AQ1675" s="25">
        <v>1674</v>
      </c>
      <c r="AR1675" s="26">
        <v>194.65785754000001</v>
      </c>
      <c r="AS1675" s="25">
        <v>1674</v>
      </c>
      <c r="AT1675" s="26">
        <v>2.10821734083</v>
      </c>
      <c r="AU1675" s="25">
        <v>1674</v>
      </c>
      <c r="AV1675" s="26">
        <v>9519.0193140200008</v>
      </c>
      <c r="AW1675" s="25">
        <v>1674</v>
      </c>
      <c r="AX1675" s="26">
        <v>2.2320294517299999</v>
      </c>
      <c r="AY1675" s="25">
        <v>1674</v>
      </c>
      <c r="AZ1675" s="26">
        <v>78.369772575499994</v>
      </c>
      <c r="BA1675" s="25">
        <v>1674</v>
      </c>
      <c r="BB1675" s="26">
        <v>2.0590457961300001E-2</v>
      </c>
      <c r="BC1675" s="25">
        <v>1674</v>
      </c>
      <c r="BD1675" s="26">
        <v>0.12043134213999999</v>
      </c>
      <c r="BE1675" s="25">
        <v>1674</v>
      </c>
      <c r="BF1675" s="26">
        <v>0.85897819989900004</v>
      </c>
      <c r="BG1675" s="25">
        <v>1674</v>
      </c>
      <c r="BH1675" s="26">
        <v>39.774797807200002</v>
      </c>
      <c r="BI1675" s="25">
        <v>1674</v>
      </c>
      <c r="BJ1675" s="26">
        <v>482.45634793800002</v>
      </c>
      <c r="CB1675" s="37"/>
      <c r="CD1675" s="37"/>
      <c r="CE1675" s="37"/>
    </row>
    <row r="1676" spans="1:83" x14ac:dyDescent="0.3">
      <c r="A1676" s="25">
        <v>1675</v>
      </c>
      <c r="B1676" s="26">
        <v>6633.5376655399996</v>
      </c>
      <c r="C1676" s="25">
        <v>1675</v>
      </c>
      <c r="D1676" s="26">
        <v>1.88679701246</v>
      </c>
      <c r="E1676" s="25">
        <v>1675</v>
      </c>
      <c r="F1676" s="26">
        <v>59.2993824813</v>
      </c>
      <c r="G1676" s="25">
        <v>1675</v>
      </c>
      <c r="H1676" s="26">
        <v>0.189082892478</v>
      </c>
      <c r="I1676" s="25">
        <v>1675</v>
      </c>
      <c r="J1676" s="26">
        <v>9.1401711213900005E-2</v>
      </c>
      <c r="K1676" s="25">
        <v>1675</v>
      </c>
      <c r="L1676" s="26">
        <v>452652.59179500001</v>
      </c>
      <c r="M1676" s="25">
        <v>1675</v>
      </c>
      <c r="N1676" s="26">
        <v>66.375212171499996</v>
      </c>
      <c r="O1676" s="25">
        <v>1675</v>
      </c>
      <c r="P1676" s="26">
        <v>1.4038888827000001E-2</v>
      </c>
      <c r="Q1676" s="25">
        <v>1675</v>
      </c>
      <c r="R1676" s="32">
        <v>0.52001995127800005</v>
      </c>
      <c r="S1676" s="28">
        <v>1675</v>
      </c>
      <c r="T1676" s="35">
        <v>0.58196351820199999</v>
      </c>
      <c r="U1676" s="25">
        <v>1675</v>
      </c>
      <c r="V1676" s="26">
        <v>29.297968213499999</v>
      </c>
      <c r="W1676" s="25">
        <v>1675</v>
      </c>
      <c r="X1676" s="26">
        <v>6.2126879972299998</v>
      </c>
      <c r="Y1676" s="25">
        <v>1675</v>
      </c>
      <c r="Z1676" s="26">
        <v>8.0401668480999999E-2</v>
      </c>
      <c r="AA1676" s="25">
        <v>1675</v>
      </c>
      <c r="AB1676" s="26">
        <v>11.811620617999999</v>
      </c>
      <c r="AC1676" s="25">
        <v>1675</v>
      </c>
      <c r="AD1676" s="26">
        <v>0.42978086005499999</v>
      </c>
      <c r="AE1676" s="25">
        <v>1675</v>
      </c>
      <c r="AF1676" s="26">
        <v>452652.59179500001</v>
      </c>
      <c r="AG1676" s="25">
        <v>1675</v>
      </c>
      <c r="AH1676" s="26">
        <v>1.7368788663500001</v>
      </c>
      <c r="AI1676" s="25">
        <v>1675</v>
      </c>
      <c r="AJ1676" s="26">
        <v>74.328014060800001</v>
      </c>
      <c r="AK1676" s="25">
        <v>1675</v>
      </c>
      <c r="AL1676" s="26">
        <v>0.278416624562</v>
      </c>
      <c r="AM1676" s="25">
        <v>1675</v>
      </c>
      <c r="AN1676" s="26">
        <v>1.7511646320800001</v>
      </c>
      <c r="AO1676" s="25">
        <v>1675</v>
      </c>
      <c r="AP1676" s="26">
        <v>0.68544649348800002</v>
      </c>
      <c r="AQ1676" s="25">
        <v>1675</v>
      </c>
      <c r="AR1676" s="26">
        <v>660.62069386999997</v>
      </c>
      <c r="AS1676" s="25">
        <v>1675</v>
      </c>
      <c r="AT1676" s="26">
        <v>2.9959820707799998</v>
      </c>
      <c r="AU1676" s="25">
        <v>1675</v>
      </c>
      <c r="AV1676" s="26">
        <v>5790.0724633399996</v>
      </c>
      <c r="AW1676" s="25">
        <v>1675</v>
      </c>
      <c r="AX1676" s="26">
        <v>1.7368788663500001</v>
      </c>
      <c r="AY1676" s="25">
        <v>1675</v>
      </c>
      <c r="AZ1676" s="26">
        <v>80.062589066000001</v>
      </c>
      <c r="BA1676" s="25">
        <v>1675</v>
      </c>
      <c r="BB1676" s="26">
        <v>9.9711427600299996E-2</v>
      </c>
      <c r="BC1676" s="25">
        <v>1675</v>
      </c>
      <c r="BD1676" s="26">
        <v>7.5958218580600007E-2</v>
      </c>
      <c r="BE1676" s="25">
        <v>1675</v>
      </c>
      <c r="BF1676" s="26">
        <v>0.82433035381899999</v>
      </c>
      <c r="BG1676" s="25">
        <v>1675</v>
      </c>
      <c r="BH1676" s="26">
        <v>29.955130704799998</v>
      </c>
      <c r="BI1676" s="25">
        <v>1675</v>
      </c>
      <c r="BJ1676" s="26">
        <v>420.97634782300003</v>
      </c>
      <c r="CB1676" s="37"/>
      <c r="CD1676" s="37"/>
      <c r="CE1676" s="37"/>
    </row>
    <row r="1677" spans="1:83" x14ac:dyDescent="0.3">
      <c r="A1677" s="25">
        <v>1676</v>
      </c>
      <c r="B1677" s="26">
        <v>4447.3939822700004</v>
      </c>
      <c r="C1677" s="25">
        <v>1676</v>
      </c>
      <c r="D1677" s="26">
        <v>1.2136046872899999</v>
      </c>
      <c r="E1677" s="25">
        <v>1676</v>
      </c>
      <c r="F1677" s="26">
        <v>79.022440981000003</v>
      </c>
      <c r="G1677" s="25">
        <v>1676</v>
      </c>
      <c r="H1677" s="26">
        <v>0.155454939948</v>
      </c>
      <c r="I1677" s="25">
        <v>1676</v>
      </c>
      <c r="J1677" s="26">
        <v>0.14800020583599999</v>
      </c>
      <c r="K1677" s="25">
        <v>1676</v>
      </c>
      <c r="L1677" s="26">
        <v>699162.76003200002</v>
      </c>
      <c r="M1677" s="25">
        <v>1676</v>
      </c>
      <c r="N1677" s="26">
        <v>79.996945689</v>
      </c>
      <c r="O1677" s="25">
        <v>1676</v>
      </c>
      <c r="P1677" s="26">
        <v>1.1195573430300001E-2</v>
      </c>
      <c r="Q1677" s="25">
        <v>1676</v>
      </c>
      <c r="R1677" s="32">
        <v>0.51228260676199999</v>
      </c>
      <c r="S1677" s="28">
        <v>1676</v>
      </c>
      <c r="T1677" s="35">
        <v>0.328812678054</v>
      </c>
      <c r="U1677" s="25">
        <v>1676</v>
      </c>
      <c r="V1677" s="26">
        <v>25.399329018700001</v>
      </c>
      <c r="W1677" s="25">
        <v>1676</v>
      </c>
      <c r="X1677" s="26">
        <v>8.3610162810500004</v>
      </c>
      <c r="Y1677" s="25">
        <v>1676</v>
      </c>
      <c r="Z1677" s="26">
        <v>3.0988897231500001E-2</v>
      </c>
      <c r="AA1677" s="25">
        <v>1676</v>
      </c>
      <c r="AB1677" s="26">
        <v>13.767840914300001</v>
      </c>
      <c r="AC1677" s="25">
        <v>1676</v>
      </c>
      <c r="AD1677" s="26">
        <v>0.168789302935</v>
      </c>
      <c r="AE1677" s="25">
        <v>1676</v>
      </c>
      <c r="AF1677" s="26">
        <v>699162.76003200002</v>
      </c>
      <c r="AG1677" s="25">
        <v>1676</v>
      </c>
      <c r="AH1677" s="26">
        <v>1.0184053930000001</v>
      </c>
      <c r="AI1677" s="25">
        <v>1676</v>
      </c>
      <c r="AJ1677" s="26">
        <v>46.475164514299998</v>
      </c>
      <c r="AK1677" s="25">
        <v>1676</v>
      </c>
      <c r="AL1677" s="26">
        <v>0.15791332679799999</v>
      </c>
      <c r="AM1677" s="25">
        <v>1676</v>
      </c>
      <c r="AN1677" s="26">
        <v>1.29346058927</v>
      </c>
      <c r="AO1677" s="25">
        <v>1676</v>
      </c>
      <c r="AP1677" s="26">
        <v>0.94199814120299996</v>
      </c>
      <c r="AQ1677" s="25">
        <v>1676</v>
      </c>
      <c r="AR1677" s="26">
        <v>3036.2702956200001</v>
      </c>
      <c r="AS1677" s="25">
        <v>1676</v>
      </c>
      <c r="AT1677" s="26">
        <v>1.43761713806</v>
      </c>
      <c r="AU1677" s="25">
        <v>1676</v>
      </c>
      <c r="AV1677" s="26">
        <v>3267.34780834</v>
      </c>
      <c r="AW1677" s="25">
        <v>1676</v>
      </c>
      <c r="AX1677" s="26">
        <v>1.0184053930000001</v>
      </c>
      <c r="AY1677" s="25">
        <v>1676</v>
      </c>
      <c r="AZ1677" s="26">
        <v>58.936496768700003</v>
      </c>
      <c r="BA1677" s="25">
        <v>1676</v>
      </c>
      <c r="BB1677" s="26">
        <v>1.3043980384899999E-2</v>
      </c>
      <c r="BC1677" s="25">
        <v>1676</v>
      </c>
      <c r="BD1677" s="26">
        <v>3.8844715053400002E-2</v>
      </c>
      <c r="BE1677" s="25">
        <v>1676</v>
      </c>
      <c r="BF1677" s="26">
        <v>0.94811130456199999</v>
      </c>
      <c r="BG1677" s="25">
        <v>1676</v>
      </c>
      <c r="BH1677" s="26">
        <v>26.975139510799998</v>
      </c>
      <c r="BI1677" s="25">
        <v>1676</v>
      </c>
      <c r="BJ1677" s="26">
        <v>3730.1420197900002</v>
      </c>
      <c r="CB1677" s="37"/>
      <c r="CD1677" s="37"/>
      <c r="CE1677" s="37"/>
    </row>
    <row r="1678" spans="1:83" x14ac:dyDescent="0.3">
      <c r="A1678" s="25">
        <v>1677</v>
      </c>
      <c r="B1678" s="26">
        <v>9996.5953634699999</v>
      </c>
      <c r="C1678" s="25">
        <v>1677</v>
      </c>
      <c r="D1678" s="26">
        <v>1.2961111897499999</v>
      </c>
      <c r="E1678" s="25">
        <v>1677</v>
      </c>
      <c r="F1678" s="26">
        <v>54.131313230899998</v>
      </c>
      <c r="G1678" s="25">
        <v>1677</v>
      </c>
      <c r="H1678" s="26">
        <v>0.13009673291400001</v>
      </c>
      <c r="I1678" s="25">
        <v>1677</v>
      </c>
      <c r="J1678" s="26">
        <v>5.5327606601400001E-2</v>
      </c>
      <c r="K1678" s="25">
        <v>1677</v>
      </c>
      <c r="L1678" s="26">
        <v>532275.35456400004</v>
      </c>
      <c r="M1678" s="25">
        <v>1677</v>
      </c>
      <c r="N1678" s="26">
        <v>47.930963283200001</v>
      </c>
      <c r="O1678" s="25">
        <v>1677</v>
      </c>
      <c r="P1678" s="26">
        <v>1.70498132878E-2</v>
      </c>
      <c r="Q1678" s="25">
        <v>1677</v>
      </c>
      <c r="R1678" s="32">
        <v>0.70979213984099998</v>
      </c>
      <c r="S1678" s="28">
        <v>1677</v>
      </c>
      <c r="T1678" s="35">
        <v>0.414074346506</v>
      </c>
      <c r="U1678" s="25">
        <v>1677</v>
      </c>
      <c r="V1678" s="26">
        <v>42.050377480500003</v>
      </c>
      <c r="W1678" s="25">
        <v>1677</v>
      </c>
      <c r="X1678" s="26">
        <v>6.1848271941600004</v>
      </c>
      <c r="Y1678" s="25">
        <v>1677</v>
      </c>
      <c r="Z1678" s="26">
        <v>1.87661004795E-2</v>
      </c>
      <c r="AA1678" s="25">
        <v>1677</v>
      </c>
      <c r="AB1678" s="26">
        <v>11.6914408589</v>
      </c>
      <c r="AC1678" s="25">
        <v>1677</v>
      </c>
      <c r="AD1678" s="26">
        <v>0.26144638564700001</v>
      </c>
      <c r="AE1678" s="25">
        <v>1677</v>
      </c>
      <c r="AF1678" s="26">
        <v>532275.35456400004</v>
      </c>
      <c r="AG1678" s="25">
        <v>1677</v>
      </c>
      <c r="AH1678" s="26">
        <v>1.14978228942</v>
      </c>
      <c r="AI1678" s="25">
        <v>1677</v>
      </c>
      <c r="AJ1678" s="26">
        <v>73.735390472600002</v>
      </c>
      <c r="AK1678" s="25">
        <v>1677</v>
      </c>
      <c r="AL1678" s="26">
        <v>0.17305892633</v>
      </c>
      <c r="AM1678" s="25">
        <v>1677</v>
      </c>
      <c r="AN1678" s="26">
        <v>1.67930986455</v>
      </c>
      <c r="AO1678" s="25">
        <v>1677</v>
      </c>
      <c r="AP1678" s="26">
        <v>0.50451043101699999</v>
      </c>
      <c r="AQ1678" s="25">
        <v>1677</v>
      </c>
      <c r="AR1678" s="26">
        <v>498.54282331600001</v>
      </c>
      <c r="AS1678" s="25">
        <v>1677</v>
      </c>
      <c r="AT1678" s="26">
        <v>3.6468499568500001</v>
      </c>
      <c r="AU1678" s="25">
        <v>1677</v>
      </c>
      <c r="AV1678" s="26">
        <v>9266.3284619299993</v>
      </c>
      <c r="AW1678" s="25">
        <v>1677</v>
      </c>
      <c r="AX1678" s="26">
        <v>1.14978228942</v>
      </c>
      <c r="AY1678" s="25">
        <v>1677</v>
      </c>
      <c r="AZ1678" s="26">
        <v>70.399674760099998</v>
      </c>
      <c r="BA1678" s="25">
        <v>1677</v>
      </c>
      <c r="BB1678" s="26">
        <v>7.5697100884599994E-2</v>
      </c>
      <c r="BC1678" s="25">
        <v>1677</v>
      </c>
      <c r="BD1678" s="26">
        <v>4.5531624790600002E-2</v>
      </c>
      <c r="BE1678" s="25">
        <v>1677</v>
      </c>
      <c r="BF1678" s="26">
        <v>0.87877127432500002</v>
      </c>
      <c r="BG1678" s="25">
        <v>1677</v>
      </c>
      <c r="BH1678" s="26">
        <v>45.778190009600003</v>
      </c>
      <c r="BI1678" s="25">
        <v>1677</v>
      </c>
      <c r="BJ1678" s="26">
        <v>1367.2596238599999</v>
      </c>
      <c r="CB1678" s="37"/>
      <c r="CD1678" s="37"/>
      <c r="CE1678" s="37"/>
    </row>
    <row r="1679" spans="1:83" x14ac:dyDescent="0.3">
      <c r="A1679" s="25">
        <v>1678</v>
      </c>
      <c r="B1679" s="26">
        <v>9230.1990363099994</v>
      </c>
      <c r="C1679" s="25">
        <v>1678</v>
      </c>
      <c r="D1679" s="26">
        <v>1.9166542931799999</v>
      </c>
      <c r="E1679" s="25">
        <v>1678</v>
      </c>
      <c r="F1679" s="26">
        <v>49.976991957199999</v>
      </c>
      <c r="G1679" s="25">
        <v>1678</v>
      </c>
      <c r="H1679" s="26">
        <v>0.193262625316</v>
      </c>
      <c r="I1679" s="25">
        <v>1678</v>
      </c>
      <c r="J1679" s="26">
        <v>1.4674255773500001E-2</v>
      </c>
      <c r="K1679" s="25">
        <v>1678</v>
      </c>
      <c r="L1679" s="26">
        <v>464780.78298999998</v>
      </c>
      <c r="M1679" s="25">
        <v>1678</v>
      </c>
      <c r="N1679" s="26">
        <v>77.156751647099995</v>
      </c>
      <c r="O1679" s="25">
        <v>1678</v>
      </c>
      <c r="P1679" s="26">
        <v>1.02093758706E-2</v>
      </c>
      <c r="Q1679" s="25">
        <v>1678</v>
      </c>
      <c r="R1679" s="32">
        <v>0.30655177829199998</v>
      </c>
      <c r="S1679" s="28">
        <v>1678</v>
      </c>
      <c r="T1679" s="35">
        <v>0.55241573318799997</v>
      </c>
      <c r="U1679" s="25">
        <v>1678</v>
      </c>
      <c r="V1679" s="26">
        <v>39.400233338100001</v>
      </c>
      <c r="W1679" s="25">
        <v>1678</v>
      </c>
      <c r="X1679" s="26">
        <v>7.1509190970600001</v>
      </c>
      <c r="Y1679" s="25">
        <v>1678</v>
      </c>
      <c r="Z1679" s="26">
        <v>9.6055454730900006E-2</v>
      </c>
      <c r="AA1679" s="25">
        <v>1678</v>
      </c>
      <c r="AB1679" s="26">
        <v>14.1484800489</v>
      </c>
      <c r="AC1679" s="25">
        <v>1678</v>
      </c>
      <c r="AD1679" s="26">
        <v>0.35080741882599997</v>
      </c>
      <c r="AE1679" s="25">
        <v>1678</v>
      </c>
      <c r="AF1679" s="26">
        <v>464780.78298999998</v>
      </c>
      <c r="AG1679" s="25">
        <v>1678</v>
      </c>
      <c r="AH1679" s="26">
        <v>1.7488445897</v>
      </c>
      <c r="AI1679" s="25">
        <v>1678</v>
      </c>
      <c r="AJ1679" s="26">
        <v>61.637592013999999</v>
      </c>
      <c r="AK1679" s="25">
        <v>1678</v>
      </c>
      <c r="AL1679" s="26">
        <v>0.14999570451899999</v>
      </c>
      <c r="AM1679" s="25">
        <v>1678</v>
      </c>
      <c r="AN1679" s="26">
        <v>2.05044526981</v>
      </c>
      <c r="AO1679" s="25">
        <v>1678</v>
      </c>
      <c r="AP1679" s="26">
        <v>0.33138074787499999</v>
      </c>
      <c r="AQ1679" s="25">
        <v>1678</v>
      </c>
      <c r="AR1679" s="26">
        <v>1699.0050768000001</v>
      </c>
      <c r="AS1679" s="25">
        <v>1678</v>
      </c>
      <c r="AT1679" s="26">
        <v>2.1488354087500001</v>
      </c>
      <c r="AU1679" s="25">
        <v>1678</v>
      </c>
      <c r="AV1679" s="26">
        <v>8392.4636688499995</v>
      </c>
      <c r="AW1679" s="25">
        <v>1678</v>
      </c>
      <c r="AX1679" s="26">
        <v>1.7488445897</v>
      </c>
      <c r="AY1679" s="25">
        <v>1678</v>
      </c>
      <c r="AZ1679" s="26">
        <v>68.249938784899996</v>
      </c>
      <c r="BA1679" s="25">
        <v>1678</v>
      </c>
      <c r="BB1679" s="26">
        <v>0.10823452469600001</v>
      </c>
      <c r="BC1679" s="25">
        <v>1678</v>
      </c>
      <c r="BD1679" s="26">
        <v>2.0638649459299999E-2</v>
      </c>
      <c r="BE1679" s="25">
        <v>1678</v>
      </c>
      <c r="BF1679" s="26">
        <v>0.87112682584500001</v>
      </c>
      <c r="BG1679" s="25">
        <v>1678</v>
      </c>
      <c r="BH1679" s="26">
        <v>39.732752856099999</v>
      </c>
      <c r="BI1679" s="25">
        <v>1678</v>
      </c>
      <c r="BJ1679" s="26">
        <v>787.33744574299999</v>
      </c>
      <c r="CB1679" s="37"/>
      <c r="CD1679" s="37"/>
      <c r="CE1679" s="37"/>
    </row>
    <row r="1680" spans="1:83" x14ac:dyDescent="0.3">
      <c r="A1680" s="25">
        <v>1679</v>
      </c>
      <c r="B1680" s="26">
        <v>6173.0048640499999</v>
      </c>
      <c r="C1680" s="25">
        <v>1679</v>
      </c>
      <c r="D1680" s="26">
        <v>1.60524203374</v>
      </c>
      <c r="E1680" s="25">
        <v>1679</v>
      </c>
      <c r="F1680" s="26">
        <v>51.321498359000003</v>
      </c>
      <c r="G1680" s="25">
        <v>1679</v>
      </c>
      <c r="H1680" s="26">
        <v>0.19082341449199999</v>
      </c>
      <c r="I1680" s="25">
        <v>1679</v>
      </c>
      <c r="J1680" s="26">
        <v>4.3204123816900003E-2</v>
      </c>
      <c r="K1680" s="25">
        <v>1679</v>
      </c>
      <c r="L1680" s="26">
        <v>681799.24007099995</v>
      </c>
      <c r="M1680" s="25">
        <v>1679</v>
      </c>
      <c r="N1680" s="26">
        <v>55.432935665400002</v>
      </c>
      <c r="O1680" s="25">
        <v>1679</v>
      </c>
      <c r="P1680" s="26">
        <v>1.02156549752E-2</v>
      </c>
      <c r="Q1680" s="25">
        <v>1679</v>
      </c>
      <c r="R1680" s="32">
        <v>0.74871452027899998</v>
      </c>
      <c r="S1680" s="28">
        <v>1679</v>
      </c>
      <c r="T1680" s="35">
        <v>0.69604995028799999</v>
      </c>
      <c r="U1680" s="25">
        <v>1679</v>
      </c>
      <c r="V1680" s="26">
        <v>37.367085996500002</v>
      </c>
      <c r="W1680" s="25">
        <v>1679</v>
      </c>
      <c r="X1680" s="26">
        <v>9.4960707036100001</v>
      </c>
      <c r="Y1680" s="25">
        <v>1679</v>
      </c>
      <c r="Z1680" s="26">
        <v>5.3376693622200003E-2</v>
      </c>
      <c r="AA1680" s="25">
        <v>1679</v>
      </c>
      <c r="AB1680" s="26">
        <v>7.3546050149699997</v>
      </c>
      <c r="AC1680" s="25">
        <v>1679</v>
      </c>
      <c r="AD1680" s="26">
        <v>0.41394623650599999</v>
      </c>
      <c r="AE1680" s="25">
        <v>1679</v>
      </c>
      <c r="AF1680" s="26">
        <v>681799.24007099995</v>
      </c>
      <c r="AG1680" s="25">
        <v>1679</v>
      </c>
      <c r="AH1680" s="26">
        <v>1.39262972066</v>
      </c>
      <c r="AI1680" s="25">
        <v>1679</v>
      </c>
      <c r="AJ1680" s="26">
        <v>74.521712153300001</v>
      </c>
      <c r="AK1680" s="25">
        <v>1679</v>
      </c>
      <c r="AL1680" s="26">
        <v>0.143090176352</v>
      </c>
      <c r="AM1680" s="25">
        <v>1679</v>
      </c>
      <c r="AN1680" s="26">
        <v>1.54699084478</v>
      </c>
      <c r="AO1680" s="25">
        <v>1679</v>
      </c>
      <c r="AP1680" s="26">
        <v>0.55628183828599997</v>
      </c>
      <c r="AQ1680" s="25">
        <v>1679</v>
      </c>
      <c r="AR1680" s="26">
        <v>309.75611365700001</v>
      </c>
      <c r="AS1680" s="25">
        <v>1679</v>
      </c>
      <c r="AT1680" s="26">
        <v>3.01820725903</v>
      </c>
      <c r="AU1680" s="25">
        <v>1679</v>
      </c>
      <c r="AV1680" s="26">
        <v>5542.8469697800001</v>
      </c>
      <c r="AW1680" s="25">
        <v>1679</v>
      </c>
      <c r="AX1680" s="26">
        <v>1.39262972066</v>
      </c>
      <c r="AY1680" s="25">
        <v>1679</v>
      </c>
      <c r="AZ1680" s="26">
        <v>69.007532596299995</v>
      </c>
      <c r="BA1680" s="25">
        <v>1679</v>
      </c>
      <c r="BB1680" s="26">
        <v>9.7981403722399996E-2</v>
      </c>
      <c r="BC1680" s="25">
        <v>1679</v>
      </c>
      <c r="BD1680" s="26">
        <v>4.8963883144900001E-2</v>
      </c>
      <c r="BE1680" s="25">
        <v>1679</v>
      </c>
      <c r="BF1680" s="26">
        <v>0.85305471313299996</v>
      </c>
      <c r="BG1680" s="25">
        <v>1679</v>
      </c>
      <c r="BH1680" s="26">
        <v>39.029576563900001</v>
      </c>
      <c r="BI1680" s="25">
        <v>1679</v>
      </c>
      <c r="BJ1680" s="26">
        <v>194.52454418299999</v>
      </c>
      <c r="CB1680" s="37"/>
      <c r="CD1680" s="37"/>
      <c r="CE1680" s="37"/>
    </row>
    <row r="1681" spans="1:83" x14ac:dyDescent="0.3">
      <c r="A1681" s="25">
        <v>1680</v>
      </c>
      <c r="B1681" s="26">
        <v>10364.328668100001</v>
      </c>
      <c r="C1681" s="25">
        <v>1680</v>
      </c>
      <c r="D1681" s="26">
        <v>1.9099966524000001</v>
      </c>
      <c r="E1681" s="25">
        <v>1680</v>
      </c>
      <c r="F1681" s="26">
        <v>46.626983942499997</v>
      </c>
      <c r="G1681" s="25">
        <v>1680</v>
      </c>
      <c r="H1681" s="26">
        <v>0.180846209284</v>
      </c>
      <c r="I1681" s="25">
        <v>1680</v>
      </c>
      <c r="J1681" s="26">
        <v>0.141475872467</v>
      </c>
      <c r="K1681" s="25">
        <v>1680</v>
      </c>
      <c r="L1681" s="26">
        <v>541006.20184500003</v>
      </c>
      <c r="M1681" s="25">
        <v>1680</v>
      </c>
      <c r="N1681" s="26">
        <v>75.027697774499998</v>
      </c>
      <c r="O1681" s="25">
        <v>1680</v>
      </c>
      <c r="P1681" s="26">
        <v>1.10447301346E-2</v>
      </c>
      <c r="Q1681" s="25">
        <v>1680</v>
      </c>
      <c r="R1681" s="32">
        <v>0.87272034976400004</v>
      </c>
      <c r="S1681" s="28">
        <v>1680</v>
      </c>
      <c r="T1681" s="35">
        <v>0.49129636650399999</v>
      </c>
      <c r="U1681" s="25">
        <v>1680</v>
      </c>
      <c r="V1681" s="26">
        <v>31.808340408799999</v>
      </c>
      <c r="W1681" s="25">
        <v>1680</v>
      </c>
      <c r="X1681" s="26">
        <v>3.52347455005</v>
      </c>
      <c r="Y1681" s="25">
        <v>1680</v>
      </c>
      <c r="Z1681" s="26">
        <v>8.0581580183599996E-2</v>
      </c>
      <c r="AA1681" s="25">
        <v>1680</v>
      </c>
      <c r="AB1681" s="26">
        <v>12.5434860417</v>
      </c>
      <c r="AC1681" s="25">
        <v>1680</v>
      </c>
      <c r="AD1681" s="26">
        <v>0.22987715484099999</v>
      </c>
      <c r="AE1681" s="25">
        <v>1680</v>
      </c>
      <c r="AF1681" s="26">
        <v>541006.20184500003</v>
      </c>
      <c r="AG1681" s="25">
        <v>1680</v>
      </c>
      <c r="AH1681" s="26">
        <v>1.8162069186200001</v>
      </c>
      <c r="AI1681" s="25">
        <v>1680</v>
      </c>
      <c r="AJ1681" s="26">
        <v>69.837861852700001</v>
      </c>
      <c r="AK1681" s="25">
        <v>1680</v>
      </c>
      <c r="AL1681" s="26">
        <v>0.47421597549099997</v>
      </c>
      <c r="AM1681" s="25">
        <v>1680</v>
      </c>
      <c r="AN1681" s="26">
        <v>1.81979108956</v>
      </c>
      <c r="AO1681" s="25">
        <v>1680</v>
      </c>
      <c r="AP1681" s="26">
        <v>1.1254178755399999</v>
      </c>
      <c r="AQ1681" s="25">
        <v>1680</v>
      </c>
      <c r="AR1681" s="26">
        <v>1143.6033189100001</v>
      </c>
      <c r="AS1681" s="25">
        <v>1680</v>
      </c>
      <c r="AT1681" s="26">
        <v>1.2861956208500001</v>
      </c>
      <c r="AU1681" s="25">
        <v>1680</v>
      </c>
      <c r="AV1681" s="26">
        <v>9007.7368227000006</v>
      </c>
      <c r="AW1681" s="25">
        <v>1680</v>
      </c>
      <c r="AX1681" s="26">
        <v>1.8162069186200001</v>
      </c>
      <c r="AY1681" s="25">
        <v>1680</v>
      </c>
      <c r="AZ1681" s="26">
        <v>74.026351301600002</v>
      </c>
      <c r="BA1681" s="25">
        <v>1680</v>
      </c>
      <c r="BB1681" s="26">
        <v>0.123382811156</v>
      </c>
      <c r="BC1681" s="25">
        <v>1680</v>
      </c>
      <c r="BD1681" s="26">
        <v>9.6878968898500006E-2</v>
      </c>
      <c r="BE1681" s="25">
        <v>1680</v>
      </c>
      <c r="BF1681" s="26">
        <v>0.77973821994500003</v>
      </c>
      <c r="BG1681" s="25">
        <v>1680</v>
      </c>
      <c r="BH1681" s="26">
        <v>32.165875131599996</v>
      </c>
      <c r="BI1681" s="25">
        <v>1680</v>
      </c>
      <c r="BJ1681" s="26">
        <v>1282.0903043400001</v>
      </c>
      <c r="CB1681" s="37"/>
      <c r="CD1681" s="37"/>
      <c r="CE1681" s="37"/>
    </row>
    <row r="1682" spans="1:83" x14ac:dyDescent="0.3">
      <c r="A1682" s="25">
        <v>1681</v>
      </c>
      <c r="B1682" s="26">
        <v>4674.6690698800003</v>
      </c>
      <c r="C1682" s="25">
        <v>1681</v>
      </c>
      <c r="D1682" s="26">
        <v>1.83618824201</v>
      </c>
      <c r="E1682" s="25">
        <v>1681</v>
      </c>
      <c r="F1682" s="26">
        <v>48.577755888799999</v>
      </c>
      <c r="G1682" s="25">
        <v>1681</v>
      </c>
      <c r="H1682" s="26">
        <v>2.2611590417000001E-2</v>
      </c>
      <c r="I1682" s="25">
        <v>1681</v>
      </c>
      <c r="J1682" s="26">
        <v>0.183943015943</v>
      </c>
      <c r="K1682" s="25">
        <v>1681</v>
      </c>
      <c r="L1682" s="26">
        <v>619165.87531799998</v>
      </c>
      <c r="M1682" s="25">
        <v>1681</v>
      </c>
      <c r="N1682" s="26">
        <v>60.480314835100003</v>
      </c>
      <c r="O1682" s="25">
        <v>1681</v>
      </c>
      <c r="P1682" s="26">
        <v>1.9019701044100001E-2</v>
      </c>
      <c r="Q1682" s="25">
        <v>1681</v>
      </c>
      <c r="R1682" s="32">
        <v>0.86213314161700005</v>
      </c>
      <c r="S1682" s="28">
        <v>1681</v>
      </c>
      <c r="T1682" s="35">
        <v>0.60949777135700001</v>
      </c>
      <c r="U1682" s="25">
        <v>1681</v>
      </c>
      <c r="V1682" s="26">
        <v>25.285620593899999</v>
      </c>
      <c r="W1682" s="25">
        <v>1681</v>
      </c>
      <c r="X1682" s="26">
        <v>7.2547694167900003</v>
      </c>
      <c r="Y1682" s="25">
        <v>1681</v>
      </c>
      <c r="Z1682" s="26">
        <v>2.8078180652699999E-2</v>
      </c>
      <c r="AA1682" s="25">
        <v>1681</v>
      </c>
      <c r="AB1682" s="26">
        <v>8.6837115377000007</v>
      </c>
      <c r="AC1682" s="25">
        <v>1681</v>
      </c>
      <c r="AD1682" s="26">
        <v>0.27182561030199998</v>
      </c>
      <c r="AE1682" s="25">
        <v>1681</v>
      </c>
      <c r="AF1682" s="26">
        <v>619165.87531799998</v>
      </c>
      <c r="AG1682" s="25">
        <v>1681</v>
      </c>
      <c r="AH1682" s="26">
        <v>1.66622078639</v>
      </c>
      <c r="AI1682" s="25">
        <v>1681</v>
      </c>
      <c r="AJ1682" s="26">
        <v>64.849895268400005</v>
      </c>
      <c r="AK1682" s="25">
        <v>1681</v>
      </c>
      <c r="AL1682" s="26">
        <v>0.116975118182</v>
      </c>
      <c r="AM1682" s="25">
        <v>1681</v>
      </c>
      <c r="AN1682" s="26">
        <v>0.884845085739</v>
      </c>
      <c r="AO1682" s="25">
        <v>1681</v>
      </c>
      <c r="AP1682" s="26">
        <v>1.27612322401</v>
      </c>
      <c r="AQ1682" s="25">
        <v>1681</v>
      </c>
      <c r="AR1682" s="26">
        <v>421.38512131099998</v>
      </c>
      <c r="AS1682" s="25">
        <v>1681</v>
      </c>
      <c r="AT1682" s="26">
        <v>2.7560231707199998</v>
      </c>
      <c r="AU1682" s="25">
        <v>1681</v>
      </c>
      <c r="AV1682" s="26">
        <v>4126.5535740300002</v>
      </c>
      <c r="AW1682" s="25">
        <v>1681</v>
      </c>
      <c r="AX1682" s="26">
        <v>1.66622078639</v>
      </c>
      <c r="AY1682" s="25">
        <v>1681</v>
      </c>
      <c r="AZ1682" s="26">
        <v>68.976610363800006</v>
      </c>
      <c r="BA1682" s="25">
        <v>1681</v>
      </c>
      <c r="BB1682" s="26">
        <v>7.5095571717399999E-3</v>
      </c>
      <c r="BC1682" s="25">
        <v>1681</v>
      </c>
      <c r="BD1682" s="26">
        <v>9.3654507768499998E-2</v>
      </c>
      <c r="BE1682" s="25">
        <v>1681</v>
      </c>
      <c r="BF1682" s="26">
        <v>0.89883593506000004</v>
      </c>
      <c r="BG1682" s="25">
        <v>1681</v>
      </c>
      <c r="BH1682" s="26">
        <v>27.836137338899999</v>
      </c>
      <c r="BI1682" s="25">
        <v>1681</v>
      </c>
      <c r="BJ1682" s="26">
        <v>658.47114271299995</v>
      </c>
      <c r="CB1682" s="37"/>
      <c r="CD1682" s="37"/>
      <c r="CE1682" s="37"/>
    </row>
    <row r="1683" spans="1:83" x14ac:dyDescent="0.3">
      <c r="A1683" s="25">
        <v>1682</v>
      </c>
      <c r="B1683" s="26">
        <v>6200.4501091299999</v>
      </c>
      <c r="C1683" s="25">
        <v>1682</v>
      </c>
      <c r="D1683" s="26">
        <v>2.3736498913799999</v>
      </c>
      <c r="E1683" s="25">
        <v>1682</v>
      </c>
      <c r="F1683" s="26">
        <v>58.698029351099997</v>
      </c>
      <c r="G1683" s="25">
        <v>1682</v>
      </c>
      <c r="H1683" s="26">
        <v>6.3348787564100006E-2</v>
      </c>
      <c r="I1683" s="25">
        <v>1682</v>
      </c>
      <c r="J1683" s="26">
        <v>1.39198844667E-2</v>
      </c>
      <c r="K1683" s="25">
        <v>1682</v>
      </c>
      <c r="L1683" s="26">
        <v>587991.36173899996</v>
      </c>
      <c r="M1683" s="25">
        <v>1682</v>
      </c>
      <c r="N1683" s="26">
        <v>51.384746116599999</v>
      </c>
      <c r="O1683" s="25">
        <v>1682</v>
      </c>
      <c r="P1683" s="26">
        <v>1.36691754124E-2</v>
      </c>
      <c r="Q1683" s="25">
        <v>1682</v>
      </c>
      <c r="R1683" s="32">
        <v>0.37962709962800001</v>
      </c>
      <c r="S1683" s="28">
        <v>1682</v>
      </c>
      <c r="T1683" s="35">
        <v>0.791092036326</v>
      </c>
      <c r="U1683" s="25">
        <v>1682</v>
      </c>
      <c r="V1683" s="26">
        <v>37.1625508395</v>
      </c>
      <c r="W1683" s="25">
        <v>1682</v>
      </c>
      <c r="X1683" s="26">
        <v>3.8264960124299998</v>
      </c>
      <c r="Y1683" s="25">
        <v>1682</v>
      </c>
      <c r="Z1683" s="26">
        <v>1.65506606126E-2</v>
      </c>
      <c r="AA1683" s="25">
        <v>1682</v>
      </c>
      <c r="AB1683" s="26">
        <v>8.1979079861899997</v>
      </c>
      <c r="AC1683" s="25">
        <v>1682</v>
      </c>
      <c r="AD1683" s="26">
        <v>0.24913860692699999</v>
      </c>
      <c r="AE1683" s="25">
        <v>1682</v>
      </c>
      <c r="AF1683" s="26">
        <v>587991.36173899996</v>
      </c>
      <c r="AG1683" s="25">
        <v>1682</v>
      </c>
      <c r="AH1683" s="26">
        <v>2.2723190728999998</v>
      </c>
      <c r="AI1683" s="25">
        <v>1682</v>
      </c>
      <c r="AJ1683" s="26">
        <v>63.339758874200001</v>
      </c>
      <c r="AK1683" s="25">
        <v>1682</v>
      </c>
      <c r="AL1683" s="26">
        <v>3.33891922031E-2</v>
      </c>
      <c r="AM1683" s="25">
        <v>1682</v>
      </c>
      <c r="AN1683" s="26">
        <v>0.82122662228599996</v>
      </c>
      <c r="AO1683" s="25">
        <v>1682</v>
      </c>
      <c r="AP1683" s="26">
        <v>0.65215599649400002</v>
      </c>
      <c r="AQ1683" s="25">
        <v>1682</v>
      </c>
      <c r="AR1683" s="26">
        <v>148.76967290499999</v>
      </c>
      <c r="AS1683" s="25">
        <v>1682</v>
      </c>
      <c r="AT1683" s="26">
        <v>3.2566711640300001</v>
      </c>
      <c r="AU1683" s="25">
        <v>1682</v>
      </c>
      <c r="AV1683" s="26">
        <v>5999.2961966599996</v>
      </c>
      <c r="AW1683" s="25">
        <v>1682</v>
      </c>
      <c r="AX1683" s="26">
        <v>2.2723190728999998</v>
      </c>
      <c r="AY1683" s="25">
        <v>1682</v>
      </c>
      <c r="AZ1683" s="26">
        <v>62.341415809600001</v>
      </c>
      <c r="BA1683" s="25">
        <v>1682</v>
      </c>
      <c r="BB1683" s="26">
        <v>2.0258891807299999E-2</v>
      </c>
      <c r="BC1683" s="25">
        <v>1682</v>
      </c>
      <c r="BD1683" s="26">
        <v>2.60709816223E-2</v>
      </c>
      <c r="BE1683" s="25">
        <v>1682</v>
      </c>
      <c r="BF1683" s="26">
        <v>0.95367012657000005</v>
      </c>
      <c r="BG1683" s="25">
        <v>1682</v>
      </c>
      <c r="BH1683" s="26">
        <v>39.2645351898</v>
      </c>
      <c r="BI1683" s="25">
        <v>1682</v>
      </c>
      <c r="BJ1683" s="26">
        <v>747.73539191600003</v>
      </c>
      <c r="CB1683" s="37"/>
      <c r="CD1683" s="37"/>
      <c r="CE1683" s="37"/>
    </row>
    <row r="1684" spans="1:83" x14ac:dyDescent="0.3">
      <c r="A1684" s="25">
        <v>1683</v>
      </c>
      <c r="B1684" s="26">
        <v>6678.4111523499996</v>
      </c>
      <c r="C1684" s="25">
        <v>1683</v>
      </c>
      <c r="D1684" s="26">
        <v>1.7319795818099999</v>
      </c>
      <c r="E1684" s="25">
        <v>1683</v>
      </c>
      <c r="F1684" s="26">
        <v>41.985332390799996</v>
      </c>
      <c r="G1684" s="25">
        <v>1683</v>
      </c>
      <c r="H1684" s="26">
        <v>0.187948831175</v>
      </c>
      <c r="I1684" s="25">
        <v>1683</v>
      </c>
      <c r="J1684" s="26">
        <v>0.120680565378</v>
      </c>
      <c r="K1684" s="25">
        <v>1683</v>
      </c>
      <c r="L1684" s="26">
        <v>739733.41379999998</v>
      </c>
      <c r="M1684" s="25">
        <v>1683</v>
      </c>
      <c r="N1684" s="26">
        <v>51.678047911599997</v>
      </c>
      <c r="O1684" s="25">
        <v>1683</v>
      </c>
      <c r="P1684" s="26">
        <v>1.8153195141699999E-2</v>
      </c>
      <c r="Q1684" s="25">
        <v>1683</v>
      </c>
      <c r="R1684" s="32">
        <v>0.86495290238</v>
      </c>
      <c r="S1684" s="28">
        <v>1683</v>
      </c>
      <c r="T1684" s="35">
        <v>0.39814072595900002</v>
      </c>
      <c r="U1684" s="25">
        <v>1683</v>
      </c>
      <c r="V1684" s="26">
        <v>38.032382733600002</v>
      </c>
      <c r="W1684" s="25">
        <v>1683</v>
      </c>
      <c r="X1684" s="26">
        <v>3.3341426778400001</v>
      </c>
      <c r="Y1684" s="25">
        <v>1683</v>
      </c>
      <c r="Z1684" s="26">
        <v>9.2634486342299996E-2</v>
      </c>
      <c r="AA1684" s="25">
        <v>1683</v>
      </c>
      <c r="AB1684" s="26">
        <v>12.059260847799999</v>
      </c>
      <c r="AC1684" s="25">
        <v>1683</v>
      </c>
      <c r="AD1684" s="26">
        <v>0.45634725102500001</v>
      </c>
      <c r="AE1684" s="25">
        <v>1683</v>
      </c>
      <c r="AF1684" s="26">
        <v>739733.41379999998</v>
      </c>
      <c r="AG1684" s="25">
        <v>1683</v>
      </c>
      <c r="AH1684" s="26">
        <v>1.6388567997100001</v>
      </c>
      <c r="AI1684" s="25">
        <v>1683</v>
      </c>
      <c r="AJ1684" s="26">
        <v>83.315275264099995</v>
      </c>
      <c r="AK1684" s="25">
        <v>1683</v>
      </c>
      <c r="AL1684" s="26">
        <v>0.24418074215400001</v>
      </c>
      <c r="AM1684" s="25">
        <v>1683</v>
      </c>
      <c r="AN1684" s="26">
        <v>1.6241513620100001</v>
      </c>
      <c r="AO1684" s="25">
        <v>1683</v>
      </c>
      <c r="AP1684" s="26">
        <v>0.59818930115299995</v>
      </c>
      <c r="AQ1684" s="25">
        <v>1683</v>
      </c>
      <c r="AR1684" s="26">
        <v>367.72420384399999</v>
      </c>
      <c r="AS1684" s="25">
        <v>1683</v>
      </c>
      <c r="AT1684" s="26">
        <v>3.0143379231999998</v>
      </c>
      <c r="AU1684" s="25">
        <v>1683</v>
      </c>
      <c r="AV1684" s="26">
        <v>5634.4238106700004</v>
      </c>
      <c r="AW1684" s="25">
        <v>1683</v>
      </c>
      <c r="AX1684" s="26">
        <v>1.6388567997100001</v>
      </c>
      <c r="AY1684" s="25">
        <v>1683</v>
      </c>
      <c r="AZ1684" s="26">
        <v>83.691202168999993</v>
      </c>
      <c r="BA1684" s="25">
        <v>1683</v>
      </c>
      <c r="BB1684" s="26">
        <v>9.3424809814800003E-2</v>
      </c>
      <c r="BC1684" s="25">
        <v>1683</v>
      </c>
      <c r="BD1684" s="26">
        <v>8.7102373865900001E-2</v>
      </c>
      <c r="BE1684" s="25">
        <v>1683</v>
      </c>
      <c r="BF1684" s="26">
        <v>0.81947281631900004</v>
      </c>
      <c r="BG1684" s="25">
        <v>1683</v>
      </c>
      <c r="BH1684" s="26">
        <v>38.327434930499997</v>
      </c>
      <c r="BI1684" s="25">
        <v>1683</v>
      </c>
      <c r="BJ1684" s="26">
        <v>378.97927909800001</v>
      </c>
      <c r="CB1684" s="37"/>
      <c r="CD1684" s="37"/>
      <c r="CE1684" s="37"/>
    </row>
    <row r="1685" spans="1:83" x14ac:dyDescent="0.3">
      <c r="A1685" s="25">
        <v>1684</v>
      </c>
      <c r="B1685" s="26">
        <v>11549.405063099999</v>
      </c>
      <c r="C1685" s="25">
        <v>1684</v>
      </c>
      <c r="D1685" s="26">
        <v>1.89440944001</v>
      </c>
      <c r="E1685" s="25">
        <v>1684</v>
      </c>
      <c r="F1685" s="26">
        <v>57.786043768200003</v>
      </c>
      <c r="G1685" s="25">
        <v>1684</v>
      </c>
      <c r="H1685" s="26">
        <v>0.106721836753</v>
      </c>
      <c r="I1685" s="25">
        <v>1684</v>
      </c>
      <c r="J1685" s="26">
        <v>7.9568697268300001E-2</v>
      </c>
      <c r="K1685" s="25">
        <v>1684</v>
      </c>
      <c r="L1685" s="26">
        <v>609166.78932600003</v>
      </c>
      <c r="M1685" s="25">
        <v>1684</v>
      </c>
      <c r="N1685" s="26">
        <v>62.931461221699998</v>
      </c>
      <c r="O1685" s="25">
        <v>1684</v>
      </c>
      <c r="P1685" s="26">
        <v>1.2868743888900001E-2</v>
      </c>
      <c r="Q1685" s="25">
        <v>1684</v>
      </c>
      <c r="R1685" s="32">
        <v>0.53958726470200002</v>
      </c>
      <c r="S1685" s="28">
        <v>1684</v>
      </c>
      <c r="T1685" s="35">
        <v>0.815645078631</v>
      </c>
      <c r="U1685" s="25">
        <v>1684</v>
      </c>
      <c r="V1685" s="26">
        <v>26.003906170699999</v>
      </c>
      <c r="W1685" s="25">
        <v>1684</v>
      </c>
      <c r="X1685" s="26">
        <v>8.1969692068800004</v>
      </c>
      <c r="Y1685" s="25">
        <v>1684</v>
      </c>
      <c r="Z1685" s="26">
        <v>8.2819647506000002E-2</v>
      </c>
      <c r="AA1685" s="25">
        <v>1684</v>
      </c>
      <c r="AB1685" s="26">
        <v>7.9160856295200004</v>
      </c>
      <c r="AC1685" s="25">
        <v>1684</v>
      </c>
      <c r="AD1685" s="26">
        <v>0.45945999828299999</v>
      </c>
      <c r="AE1685" s="25">
        <v>1684</v>
      </c>
      <c r="AF1685" s="26">
        <v>609166.78932600003</v>
      </c>
      <c r="AG1685" s="25">
        <v>1684</v>
      </c>
      <c r="AH1685" s="26">
        <v>1.7133304613</v>
      </c>
      <c r="AI1685" s="25">
        <v>1684</v>
      </c>
      <c r="AJ1685" s="26">
        <v>70.498154558699994</v>
      </c>
      <c r="AK1685" s="25">
        <v>1684</v>
      </c>
      <c r="AL1685" s="26">
        <v>0.143986563087</v>
      </c>
      <c r="AM1685" s="25">
        <v>1684</v>
      </c>
      <c r="AN1685" s="26">
        <v>1.2809668339</v>
      </c>
      <c r="AO1685" s="25">
        <v>1684</v>
      </c>
      <c r="AP1685" s="26">
        <v>0.89960019374199995</v>
      </c>
      <c r="AQ1685" s="25">
        <v>1684</v>
      </c>
      <c r="AR1685" s="26">
        <v>356.94458242100001</v>
      </c>
      <c r="AS1685" s="25">
        <v>1684</v>
      </c>
      <c r="AT1685" s="26">
        <v>2.82481164395</v>
      </c>
      <c r="AU1685" s="25">
        <v>1684</v>
      </c>
      <c r="AV1685" s="26">
        <v>10886.893341499999</v>
      </c>
      <c r="AW1685" s="25">
        <v>1684</v>
      </c>
      <c r="AX1685" s="26">
        <v>1.7133304613</v>
      </c>
      <c r="AY1685" s="25">
        <v>1684</v>
      </c>
      <c r="AZ1685" s="26">
        <v>66.579297219699995</v>
      </c>
      <c r="BA1685" s="25">
        <v>1684</v>
      </c>
      <c r="BB1685" s="26">
        <v>6.43964505725E-2</v>
      </c>
      <c r="BC1685" s="25">
        <v>1684</v>
      </c>
      <c r="BD1685" s="26">
        <v>7.2376554221499995E-2</v>
      </c>
      <c r="BE1685" s="25">
        <v>1684</v>
      </c>
      <c r="BF1685" s="26">
        <v>0.86322699520599999</v>
      </c>
      <c r="BG1685" s="25">
        <v>1684</v>
      </c>
      <c r="BH1685" s="26">
        <v>27.157646959299999</v>
      </c>
      <c r="BI1685" s="25">
        <v>1684</v>
      </c>
      <c r="BJ1685" s="26">
        <v>167.36484542299999</v>
      </c>
      <c r="CB1685" s="37"/>
      <c r="CD1685" s="37"/>
      <c r="CE1685" s="37"/>
    </row>
    <row r="1686" spans="1:83" x14ac:dyDescent="0.3">
      <c r="A1686" s="25">
        <v>1685</v>
      </c>
      <c r="B1686" s="26">
        <v>9301.7229915499993</v>
      </c>
      <c r="C1686" s="25">
        <v>1685</v>
      </c>
      <c r="D1686" s="26">
        <v>1.4576631342399999</v>
      </c>
      <c r="E1686" s="25">
        <v>1685</v>
      </c>
      <c r="F1686" s="26">
        <v>46.7508867751</v>
      </c>
      <c r="G1686" s="25">
        <v>1685</v>
      </c>
      <c r="H1686" s="26">
        <v>0.143766366472</v>
      </c>
      <c r="I1686" s="25">
        <v>1685</v>
      </c>
      <c r="J1686" s="26">
        <v>7.3229418986600001E-2</v>
      </c>
      <c r="K1686" s="25">
        <v>1685</v>
      </c>
      <c r="L1686" s="26">
        <v>691592.10291100002</v>
      </c>
      <c r="M1686" s="25">
        <v>1685</v>
      </c>
      <c r="N1686" s="26">
        <v>67.500491118200003</v>
      </c>
      <c r="O1686" s="25">
        <v>1685</v>
      </c>
      <c r="P1686" s="26">
        <v>1.53281643284E-2</v>
      </c>
      <c r="Q1686" s="25">
        <v>1685</v>
      </c>
      <c r="R1686" s="32">
        <v>0.88903083968399998</v>
      </c>
      <c r="S1686" s="28">
        <v>1685</v>
      </c>
      <c r="T1686" s="35">
        <v>0.75593121443400002</v>
      </c>
      <c r="U1686" s="25">
        <v>1685</v>
      </c>
      <c r="V1686" s="26">
        <v>43.429706986500001</v>
      </c>
      <c r="W1686" s="25">
        <v>1685</v>
      </c>
      <c r="X1686" s="26">
        <v>2.6778960591600001</v>
      </c>
      <c r="Y1686" s="25">
        <v>1685</v>
      </c>
      <c r="Z1686" s="26">
        <v>4.4900659316100003E-2</v>
      </c>
      <c r="AA1686" s="25">
        <v>1685</v>
      </c>
      <c r="AB1686" s="26">
        <v>14.4621406195</v>
      </c>
      <c r="AC1686" s="25">
        <v>1685</v>
      </c>
      <c r="AD1686" s="26">
        <v>0.45290274105700001</v>
      </c>
      <c r="AE1686" s="25">
        <v>1685</v>
      </c>
      <c r="AF1686" s="26">
        <v>691592.10291100002</v>
      </c>
      <c r="AG1686" s="25">
        <v>1685</v>
      </c>
      <c r="AH1686" s="26">
        <v>1.3768384957399999</v>
      </c>
      <c r="AI1686" s="25">
        <v>1685</v>
      </c>
      <c r="AJ1686" s="26">
        <v>83.902789405700005</v>
      </c>
      <c r="AK1686" s="25">
        <v>1685</v>
      </c>
      <c r="AL1686" s="26">
        <v>0.21985242367800001</v>
      </c>
      <c r="AM1686" s="25">
        <v>1685</v>
      </c>
      <c r="AN1686" s="26">
        <v>1.5818163163900001</v>
      </c>
      <c r="AO1686" s="25">
        <v>1685</v>
      </c>
      <c r="AP1686" s="26">
        <v>0.560132707304</v>
      </c>
      <c r="AQ1686" s="25">
        <v>1685</v>
      </c>
      <c r="AR1686" s="26">
        <v>250.40075307199999</v>
      </c>
      <c r="AS1686" s="25">
        <v>1685</v>
      </c>
      <c r="AT1686" s="26">
        <v>4.69895954373</v>
      </c>
      <c r="AU1686" s="25">
        <v>1685</v>
      </c>
      <c r="AV1686" s="26">
        <v>8675.1160029000002</v>
      </c>
      <c r="AW1686" s="25">
        <v>1685</v>
      </c>
      <c r="AX1686" s="26">
        <v>1.3768384957399999</v>
      </c>
      <c r="AY1686" s="25">
        <v>1685</v>
      </c>
      <c r="AZ1686" s="26">
        <v>80.212047491099995</v>
      </c>
      <c r="BA1686" s="25">
        <v>1685</v>
      </c>
      <c r="BB1686" s="26">
        <v>8.2615908405099997E-2</v>
      </c>
      <c r="BC1686" s="25">
        <v>1685</v>
      </c>
      <c r="BD1686" s="26">
        <v>7.7823179389400005E-2</v>
      </c>
      <c r="BE1686" s="25">
        <v>1685</v>
      </c>
      <c r="BF1686" s="26">
        <v>0.83956091220499995</v>
      </c>
      <c r="BG1686" s="25">
        <v>1685</v>
      </c>
      <c r="BH1686" s="26">
        <v>43.920588026600001</v>
      </c>
      <c r="BI1686" s="25">
        <v>1685</v>
      </c>
      <c r="BJ1686" s="26">
        <v>662.886727673</v>
      </c>
      <c r="CB1686" s="37"/>
      <c r="CD1686" s="37"/>
      <c r="CE1686" s="37"/>
    </row>
    <row r="1687" spans="1:83" x14ac:dyDescent="0.3">
      <c r="A1687" s="25">
        <v>1686</v>
      </c>
      <c r="B1687" s="26">
        <v>9911.2350203099995</v>
      </c>
      <c r="C1687" s="25">
        <v>1686</v>
      </c>
      <c r="D1687" s="26">
        <v>1.59551286093</v>
      </c>
      <c r="E1687" s="25">
        <v>1686</v>
      </c>
      <c r="F1687" s="26">
        <v>56.733858223799999</v>
      </c>
      <c r="G1687" s="25">
        <v>1686</v>
      </c>
      <c r="H1687" s="26">
        <v>0.13900416434499999</v>
      </c>
      <c r="I1687" s="25">
        <v>1686</v>
      </c>
      <c r="J1687" s="26">
        <v>1.3189328108199999E-2</v>
      </c>
      <c r="K1687" s="25">
        <v>1686</v>
      </c>
      <c r="L1687" s="26">
        <v>468724.63970300002</v>
      </c>
      <c r="M1687" s="25">
        <v>1686</v>
      </c>
      <c r="N1687" s="26">
        <v>77.088630892200001</v>
      </c>
      <c r="O1687" s="25">
        <v>1686</v>
      </c>
      <c r="P1687" s="26">
        <v>1.2659897286299999E-2</v>
      </c>
      <c r="Q1687" s="25">
        <v>1686</v>
      </c>
      <c r="R1687" s="32">
        <v>0.57108673077200001</v>
      </c>
      <c r="S1687" s="28">
        <v>1686</v>
      </c>
      <c r="T1687" s="35">
        <v>0.69247920242399996</v>
      </c>
      <c r="U1687" s="25">
        <v>1686</v>
      </c>
      <c r="V1687" s="26">
        <v>35.251497637100002</v>
      </c>
      <c r="W1687" s="25">
        <v>1686</v>
      </c>
      <c r="X1687" s="26">
        <v>8.1724347617100008</v>
      </c>
      <c r="Y1687" s="25">
        <v>1686</v>
      </c>
      <c r="Z1687" s="26">
        <v>1.3288138235599999E-2</v>
      </c>
      <c r="AA1687" s="25">
        <v>1686</v>
      </c>
      <c r="AB1687" s="26">
        <v>8.0688859035</v>
      </c>
      <c r="AC1687" s="25">
        <v>1686</v>
      </c>
      <c r="AD1687" s="26">
        <v>0.47611630177000003</v>
      </c>
      <c r="AE1687" s="25">
        <v>1686</v>
      </c>
      <c r="AF1687" s="26">
        <v>468724.63970300002</v>
      </c>
      <c r="AG1687" s="25">
        <v>1686</v>
      </c>
      <c r="AH1687" s="26">
        <v>1.41126701842</v>
      </c>
      <c r="AI1687" s="25">
        <v>1686</v>
      </c>
      <c r="AJ1687" s="26">
        <v>89.616469057299994</v>
      </c>
      <c r="AK1687" s="25">
        <v>1686</v>
      </c>
      <c r="AL1687" s="26">
        <v>8.9672663081600004E-2</v>
      </c>
      <c r="AM1687" s="25">
        <v>1686</v>
      </c>
      <c r="AN1687" s="26">
        <v>1.3971671261900001</v>
      </c>
      <c r="AO1687" s="25">
        <v>1686</v>
      </c>
      <c r="AP1687" s="26">
        <v>0.26528137562600002</v>
      </c>
      <c r="AQ1687" s="25">
        <v>1686</v>
      </c>
      <c r="AR1687" s="26">
        <v>72.836101534199997</v>
      </c>
      <c r="AS1687" s="25">
        <v>1686</v>
      </c>
      <c r="AT1687" s="26">
        <v>5.9664815740200003</v>
      </c>
      <c r="AU1687" s="25">
        <v>1686</v>
      </c>
      <c r="AV1687" s="26">
        <v>9652.0733702500002</v>
      </c>
      <c r="AW1687" s="25">
        <v>1686</v>
      </c>
      <c r="AX1687" s="26">
        <v>1.41126701842</v>
      </c>
      <c r="AY1687" s="25">
        <v>1686</v>
      </c>
      <c r="AZ1687" s="26">
        <v>73.385722581400003</v>
      </c>
      <c r="BA1687" s="25">
        <v>1686</v>
      </c>
      <c r="BB1687" s="26">
        <v>9.8880405112200004E-2</v>
      </c>
      <c r="BC1687" s="25">
        <v>1686</v>
      </c>
      <c r="BD1687" s="26">
        <v>3.05491769361E-2</v>
      </c>
      <c r="BE1687" s="25">
        <v>1686</v>
      </c>
      <c r="BF1687" s="26">
        <v>0.87057041795199996</v>
      </c>
      <c r="BG1687" s="25">
        <v>1686</v>
      </c>
      <c r="BH1687" s="26">
        <v>53.738670801300003</v>
      </c>
      <c r="BI1687" s="25">
        <v>1686</v>
      </c>
      <c r="BJ1687" s="26">
        <v>213.49181045200001</v>
      </c>
      <c r="CB1687" s="37"/>
      <c r="CD1687" s="37"/>
      <c r="CE1687" s="37"/>
    </row>
    <row r="1688" spans="1:83" x14ac:dyDescent="0.3">
      <c r="A1688" s="25">
        <v>1687</v>
      </c>
      <c r="B1688" s="26">
        <v>8201.4183384600001</v>
      </c>
      <c r="C1688" s="25">
        <v>1687</v>
      </c>
      <c r="D1688" s="26">
        <v>1.269205387</v>
      </c>
      <c r="E1688" s="25">
        <v>1687</v>
      </c>
      <c r="F1688" s="26">
        <v>49.770328196000001</v>
      </c>
      <c r="G1688" s="25">
        <v>1687</v>
      </c>
      <c r="H1688" s="26">
        <v>0.116442633331</v>
      </c>
      <c r="I1688" s="25">
        <v>1687</v>
      </c>
      <c r="J1688" s="26">
        <v>0.17723045099599999</v>
      </c>
      <c r="K1688" s="25">
        <v>1687</v>
      </c>
      <c r="L1688" s="26">
        <v>615515.36264499999</v>
      </c>
      <c r="M1688" s="25">
        <v>1687</v>
      </c>
      <c r="N1688" s="26">
        <v>43.7559548933</v>
      </c>
      <c r="O1688" s="25">
        <v>1687</v>
      </c>
      <c r="P1688" s="26">
        <v>1.2393221933299999E-2</v>
      </c>
      <c r="Q1688" s="25">
        <v>1687</v>
      </c>
      <c r="R1688" s="32">
        <v>0.844878701505</v>
      </c>
      <c r="S1688" s="28">
        <v>1687</v>
      </c>
      <c r="T1688" s="35">
        <v>0.76679809693099998</v>
      </c>
      <c r="U1688" s="25">
        <v>1687</v>
      </c>
      <c r="V1688" s="26">
        <v>36.035755946000002</v>
      </c>
      <c r="W1688" s="25">
        <v>1687</v>
      </c>
      <c r="X1688" s="26">
        <v>9.8777303968800005</v>
      </c>
      <c r="Y1688" s="25">
        <v>1687</v>
      </c>
      <c r="Z1688" s="26">
        <v>7.8920399643199995E-2</v>
      </c>
      <c r="AA1688" s="25">
        <v>1687</v>
      </c>
      <c r="AB1688" s="26">
        <v>7.1298517634199996</v>
      </c>
      <c r="AC1688" s="25">
        <v>1687</v>
      </c>
      <c r="AD1688" s="26">
        <v>0.333257033965</v>
      </c>
      <c r="AE1688" s="25">
        <v>1687</v>
      </c>
      <c r="AF1688" s="26">
        <v>615515.36264499999</v>
      </c>
      <c r="AG1688" s="25">
        <v>1687</v>
      </c>
      <c r="AH1688" s="26">
        <v>1.05677334949</v>
      </c>
      <c r="AI1688" s="25">
        <v>1687</v>
      </c>
      <c r="AJ1688" s="26">
        <v>65.730548386600006</v>
      </c>
      <c r="AK1688" s="25">
        <v>1687</v>
      </c>
      <c r="AL1688" s="26">
        <v>0.18962255143000001</v>
      </c>
      <c r="AM1688" s="25">
        <v>1687</v>
      </c>
      <c r="AN1688" s="26">
        <v>1.38716164344</v>
      </c>
      <c r="AO1688" s="25">
        <v>1687</v>
      </c>
      <c r="AP1688" s="26">
        <v>1.4637817713000001</v>
      </c>
      <c r="AQ1688" s="25">
        <v>1687</v>
      </c>
      <c r="AR1688" s="26">
        <v>575.54432714999996</v>
      </c>
      <c r="AS1688" s="25">
        <v>1687</v>
      </c>
      <c r="AT1688" s="26">
        <v>1.92279082397</v>
      </c>
      <c r="AU1688" s="25">
        <v>1687</v>
      </c>
      <c r="AV1688" s="26">
        <v>7220.4559476799996</v>
      </c>
      <c r="AW1688" s="25">
        <v>1687</v>
      </c>
      <c r="AX1688" s="26">
        <v>1.05677334949</v>
      </c>
      <c r="AY1688" s="25">
        <v>1687</v>
      </c>
      <c r="AZ1688" s="26">
        <v>61.213663973899997</v>
      </c>
      <c r="BA1688" s="25">
        <v>1687</v>
      </c>
      <c r="BB1688" s="26">
        <v>7.0926807865300007E-2</v>
      </c>
      <c r="BC1688" s="25">
        <v>1687</v>
      </c>
      <c r="BD1688" s="26">
        <v>0.12678555806799999</v>
      </c>
      <c r="BE1688" s="25">
        <v>1687</v>
      </c>
      <c r="BF1688" s="26">
        <v>0.80228763406600001</v>
      </c>
      <c r="BG1688" s="25">
        <v>1687</v>
      </c>
      <c r="BH1688" s="26">
        <v>37.074540249199998</v>
      </c>
      <c r="BI1688" s="25">
        <v>1687</v>
      </c>
      <c r="BJ1688" s="26">
        <v>235.007899517</v>
      </c>
      <c r="CB1688" s="37"/>
      <c r="CD1688" s="37"/>
      <c r="CE1688" s="37"/>
    </row>
    <row r="1689" spans="1:83" x14ac:dyDescent="0.3">
      <c r="A1689" s="25">
        <v>1688</v>
      </c>
      <c r="B1689" s="26">
        <v>5038.0371020100001</v>
      </c>
      <c r="C1689" s="25">
        <v>1688</v>
      </c>
      <c r="D1689" s="26">
        <v>2.2421991295899999</v>
      </c>
      <c r="E1689" s="25">
        <v>1688</v>
      </c>
      <c r="F1689" s="26">
        <v>60.170467062</v>
      </c>
      <c r="G1689" s="25">
        <v>1688</v>
      </c>
      <c r="H1689" s="26">
        <v>0.17380231559100001</v>
      </c>
      <c r="I1689" s="25">
        <v>1688</v>
      </c>
      <c r="J1689" s="26">
        <v>5.4929729677899997E-2</v>
      </c>
      <c r="K1689" s="25">
        <v>1688</v>
      </c>
      <c r="L1689" s="26">
        <v>605836.47170999995</v>
      </c>
      <c r="M1689" s="25">
        <v>1688</v>
      </c>
      <c r="N1689" s="26">
        <v>47.990264458200002</v>
      </c>
      <c r="O1689" s="25">
        <v>1688</v>
      </c>
      <c r="P1689" s="26">
        <v>1.7787281018900002E-2</v>
      </c>
      <c r="Q1689" s="25">
        <v>1688</v>
      </c>
      <c r="R1689" s="32">
        <v>0.48743963726200001</v>
      </c>
      <c r="S1689" s="28">
        <v>1688</v>
      </c>
      <c r="T1689" s="35">
        <v>0.89653506504699998</v>
      </c>
      <c r="U1689" s="25">
        <v>1688</v>
      </c>
      <c r="V1689" s="26">
        <v>26.1873950186</v>
      </c>
      <c r="W1689" s="25">
        <v>1688</v>
      </c>
      <c r="X1689" s="26">
        <v>6.9283145746699999</v>
      </c>
      <c r="Y1689" s="25">
        <v>1688</v>
      </c>
      <c r="Z1689" s="26">
        <v>6.2717039462499999E-2</v>
      </c>
      <c r="AA1689" s="25">
        <v>1688</v>
      </c>
      <c r="AB1689" s="26">
        <v>4.2464849382400001</v>
      </c>
      <c r="AC1689" s="25">
        <v>1688</v>
      </c>
      <c r="AD1689" s="26">
        <v>0.44456511506899998</v>
      </c>
      <c r="AE1689" s="25">
        <v>1688</v>
      </c>
      <c r="AF1689" s="26">
        <v>605836.47170999995</v>
      </c>
      <c r="AG1689" s="25">
        <v>1688</v>
      </c>
      <c r="AH1689" s="26">
        <v>2.0877129086099999</v>
      </c>
      <c r="AI1689" s="25">
        <v>1688</v>
      </c>
      <c r="AJ1689" s="26">
        <v>68.1722037806</v>
      </c>
      <c r="AK1689" s="25">
        <v>1688</v>
      </c>
      <c r="AL1689" s="26">
        <v>4.98946984472E-2</v>
      </c>
      <c r="AM1689" s="25">
        <v>1688</v>
      </c>
      <c r="AN1689" s="26">
        <v>0.96774165439600002</v>
      </c>
      <c r="AO1689" s="25">
        <v>1688</v>
      </c>
      <c r="AP1689" s="26">
        <v>0.91787946526599995</v>
      </c>
      <c r="AQ1689" s="25">
        <v>1688</v>
      </c>
      <c r="AR1689" s="26">
        <v>75.129916882399996</v>
      </c>
      <c r="AS1689" s="25">
        <v>1688</v>
      </c>
      <c r="AT1689" s="26">
        <v>2.3143258863699998</v>
      </c>
      <c r="AU1689" s="25">
        <v>1688</v>
      </c>
      <c r="AV1689" s="26">
        <v>4695.2177174899998</v>
      </c>
      <c r="AW1689" s="25">
        <v>1688</v>
      </c>
      <c r="AX1689" s="26">
        <v>2.0877129086099999</v>
      </c>
      <c r="AY1689" s="25">
        <v>1688</v>
      </c>
      <c r="AZ1689" s="26">
        <v>64.146880485200001</v>
      </c>
      <c r="BA1689" s="25">
        <v>1688</v>
      </c>
      <c r="BB1689" s="26">
        <v>0.120374863204</v>
      </c>
      <c r="BC1689" s="25">
        <v>1688</v>
      </c>
      <c r="BD1689" s="26">
        <v>5.2043370555699998E-2</v>
      </c>
      <c r="BE1689" s="25">
        <v>1688</v>
      </c>
      <c r="BF1689" s="26">
        <v>0.82758176624000002</v>
      </c>
      <c r="BG1689" s="25">
        <v>1688</v>
      </c>
      <c r="BH1689" s="26">
        <v>27.478830123400002</v>
      </c>
      <c r="BI1689" s="25">
        <v>1688</v>
      </c>
      <c r="BJ1689" s="26">
        <v>55.036383472799997</v>
      </c>
      <c r="CB1689" s="37"/>
      <c r="CD1689" s="37"/>
      <c r="CE1689" s="37"/>
    </row>
    <row r="1690" spans="1:83" x14ac:dyDescent="0.3">
      <c r="A1690" s="25">
        <v>1689</v>
      </c>
      <c r="B1690" s="26">
        <v>4933.25092348</v>
      </c>
      <c r="C1690" s="25">
        <v>1689</v>
      </c>
      <c r="D1690" s="26">
        <v>2.1208612154500002</v>
      </c>
      <c r="E1690" s="25">
        <v>1689</v>
      </c>
      <c r="F1690" s="26">
        <v>45.4273113223</v>
      </c>
      <c r="G1690" s="25">
        <v>1689</v>
      </c>
      <c r="H1690" s="26">
        <v>7.0460195032299999E-2</v>
      </c>
      <c r="I1690" s="25">
        <v>1689</v>
      </c>
      <c r="J1690" s="26">
        <v>0.105829281198</v>
      </c>
      <c r="K1690" s="25">
        <v>1689</v>
      </c>
      <c r="L1690" s="26">
        <v>478972.45886299998</v>
      </c>
      <c r="M1690" s="25">
        <v>1689</v>
      </c>
      <c r="N1690" s="26">
        <v>67.813303004600002</v>
      </c>
      <c r="O1690" s="25">
        <v>1689</v>
      </c>
      <c r="P1690" s="26">
        <v>1.0629585496E-2</v>
      </c>
      <c r="Q1690" s="25">
        <v>1689</v>
      </c>
      <c r="R1690" s="32">
        <v>0.64694101864800002</v>
      </c>
      <c r="S1690" s="28">
        <v>1689</v>
      </c>
      <c r="T1690" s="35">
        <v>0.79640195133400005</v>
      </c>
      <c r="U1690" s="25">
        <v>1689</v>
      </c>
      <c r="V1690" s="26">
        <v>39.249773716100002</v>
      </c>
      <c r="W1690" s="25">
        <v>1689</v>
      </c>
      <c r="X1690" s="26">
        <v>4.7122866329199997</v>
      </c>
      <c r="Y1690" s="25">
        <v>1689</v>
      </c>
      <c r="Z1690" s="26">
        <v>6.2411114300999999E-2</v>
      </c>
      <c r="AA1690" s="25">
        <v>1689</v>
      </c>
      <c r="AB1690" s="26">
        <v>6.9409600331799997</v>
      </c>
      <c r="AC1690" s="25">
        <v>1689</v>
      </c>
      <c r="AD1690" s="26">
        <v>0.16958103400300001</v>
      </c>
      <c r="AE1690" s="25">
        <v>1689</v>
      </c>
      <c r="AF1690" s="26">
        <v>478972.45886299998</v>
      </c>
      <c r="AG1690" s="25">
        <v>1689</v>
      </c>
      <c r="AH1690" s="26">
        <v>2.0072021200000001</v>
      </c>
      <c r="AI1690" s="25">
        <v>1689</v>
      </c>
      <c r="AJ1690" s="26">
        <v>62.626408191400003</v>
      </c>
      <c r="AK1690" s="25">
        <v>1689</v>
      </c>
      <c r="AL1690" s="26">
        <v>8.9038410270999999E-2</v>
      </c>
      <c r="AM1690" s="25">
        <v>1689</v>
      </c>
      <c r="AN1690" s="26">
        <v>1.10296876249</v>
      </c>
      <c r="AO1690" s="25">
        <v>1689</v>
      </c>
      <c r="AP1690" s="26">
        <v>1.116895223</v>
      </c>
      <c r="AQ1690" s="25">
        <v>1689</v>
      </c>
      <c r="AR1690" s="26">
        <v>649.56991792700001</v>
      </c>
      <c r="AS1690" s="25">
        <v>1689</v>
      </c>
      <c r="AT1690" s="26">
        <v>0.89412872816300004</v>
      </c>
      <c r="AU1690" s="25">
        <v>1689</v>
      </c>
      <c r="AV1690" s="26">
        <v>4486.2074081199999</v>
      </c>
      <c r="AW1690" s="25">
        <v>1689</v>
      </c>
      <c r="AX1690" s="26">
        <v>2.0072021200000001</v>
      </c>
      <c r="AY1690" s="25">
        <v>1689</v>
      </c>
      <c r="AZ1690" s="26">
        <v>65.757564387900004</v>
      </c>
      <c r="BA1690" s="25">
        <v>1689</v>
      </c>
      <c r="BB1690" s="26">
        <v>2.0422021654400001E-2</v>
      </c>
      <c r="BC1690" s="25">
        <v>1689</v>
      </c>
      <c r="BD1690" s="26">
        <v>7.3785995855099998E-2</v>
      </c>
      <c r="BE1690" s="25">
        <v>1689</v>
      </c>
      <c r="BF1690" s="26">
        <v>0.90579198249000004</v>
      </c>
      <c r="BG1690" s="25">
        <v>1689</v>
      </c>
      <c r="BH1690" s="26">
        <v>39.678954194299997</v>
      </c>
      <c r="BI1690" s="25">
        <v>1689</v>
      </c>
      <c r="BJ1690" s="26">
        <v>703.04382094499999</v>
      </c>
      <c r="CB1690" s="37"/>
      <c r="CD1690" s="37"/>
      <c r="CE1690" s="37"/>
    </row>
    <row r="1691" spans="1:83" x14ac:dyDescent="0.3">
      <c r="A1691" s="25">
        <v>1690</v>
      </c>
      <c r="B1691" s="26">
        <v>8663.9226291300001</v>
      </c>
      <c r="C1691" s="25">
        <v>1690</v>
      </c>
      <c r="D1691" s="26">
        <v>1.5525971649600001</v>
      </c>
      <c r="E1691" s="25">
        <v>1690</v>
      </c>
      <c r="F1691" s="26">
        <v>36.177039356999998</v>
      </c>
      <c r="G1691" s="25">
        <v>1690</v>
      </c>
      <c r="H1691" s="26">
        <v>8.0866010199900001E-2</v>
      </c>
      <c r="I1691" s="25">
        <v>1690</v>
      </c>
      <c r="J1691" s="26">
        <v>0.10849657034600001</v>
      </c>
      <c r="K1691" s="25">
        <v>1690</v>
      </c>
      <c r="L1691" s="26">
        <v>544766.00572899997</v>
      </c>
      <c r="M1691" s="25">
        <v>1690</v>
      </c>
      <c r="N1691" s="26">
        <v>56.922027010400001</v>
      </c>
      <c r="O1691" s="25">
        <v>1690</v>
      </c>
      <c r="P1691" s="26">
        <v>1.5834797272799999E-2</v>
      </c>
      <c r="Q1691" s="25">
        <v>1690</v>
      </c>
      <c r="R1691" s="32">
        <v>0.79461596314600003</v>
      </c>
      <c r="S1691" s="28">
        <v>1690</v>
      </c>
      <c r="T1691" s="35">
        <v>0.450250217033</v>
      </c>
      <c r="U1691" s="25">
        <v>1690</v>
      </c>
      <c r="V1691" s="26">
        <v>35.2142941034</v>
      </c>
      <c r="W1691" s="25">
        <v>1690</v>
      </c>
      <c r="X1691" s="26">
        <v>1.5152226601300001</v>
      </c>
      <c r="Y1691" s="25">
        <v>1690</v>
      </c>
      <c r="Z1691" s="26">
        <v>6.9033296861100005E-2</v>
      </c>
      <c r="AA1691" s="25">
        <v>1690</v>
      </c>
      <c r="AB1691" s="26">
        <v>9.9921740729700002</v>
      </c>
      <c r="AC1691" s="25">
        <v>1690</v>
      </c>
      <c r="AD1691" s="26">
        <v>0.47953289299500002</v>
      </c>
      <c r="AE1691" s="25">
        <v>1690</v>
      </c>
      <c r="AF1691" s="26">
        <v>544766.00572899997</v>
      </c>
      <c r="AG1691" s="25">
        <v>1690</v>
      </c>
      <c r="AH1691" s="26">
        <v>1.4945153873599999</v>
      </c>
      <c r="AI1691" s="25">
        <v>1690</v>
      </c>
      <c r="AJ1691" s="26">
        <v>81.646376877600005</v>
      </c>
      <c r="AK1691" s="25">
        <v>1690</v>
      </c>
      <c r="AL1691" s="26">
        <v>0.13340983139000001</v>
      </c>
      <c r="AM1691" s="25">
        <v>1690</v>
      </c>
      <c r="AN1691" s="26">
        <v>1.2735680646300001</v>
      </c>
      <c r="AO1691" s="25">
        <v>1690</v>
      </c>
      <c r="AP1691" s="26">
        <v>0.71847579392500005</v>
      </c>
      <c r="AQ1691" s="25">
        <v>1690</v>
      </c>
      <c r="AR1691" s="26">
        <v>85.632127487199995</v>
      </c>
      <c r="AS1691" s="25">
        <v>1690</v>
      </c>
      <c r="AT1691" s="26">
        <v>3.52384067293</v>
      </c>
      <c r="AU1691" s="25">
        <v>1690</v>
      </c>
      <c r="AV1691" s="26">
        <v>8128.7838662900003</v>
      </c>
      <c r="AW1691" s="25">
        <v>1690</v>
      </c>
      <c r="AX1691" s="26">
        <v>1.4945153873599999</v>
      </c>
      <c r="AY1691" s="25">
        <v>1690</v>
      </c>
      <c r="AZ1691" s="26">
        <v>65.793679627000003</v>
      </c>
      <c r="BA1691" s="25">
        <v>1690</v>
      </c>
      <c r="BB1691" s="26">
        <v>4.6212220291099997E-2</v>
      </c>
      <c r="BC1691" s="25">
        <v>1690</v>
      </c>
      <c r="BD1691" s="26">
        <v>8.9784012607500005E-2</v>
      </c>
      <c r="BE1691" s="25">
        <v>1690</v>
      </c>
      <c r="BF1691" s="26">
        <v>0.86400376710100002</v>
      </c>
      <c r="BG1691" s="25">
        <v>1690</v>
      </c>
      <c r="BH1691" s="26">
        <v>35.434375264099998</v>
      </c>
      <c r="BI1691" s="25">
        <v>1690</v>
      </c>
      <c r="BJ1691" s="26">
        <v>260.586426308</v>
      </c>
      <c r="CB1691" s="37"/>
      <c r="CD1691" s="37"/>
      <c r="CE1691" s="37"/>
    </row>
    <row r="1692" spans="1:83" x14ac:dyDescent="0.3">
      <c r="A1692" s="25">
        <v>1691</v>
      </c>
      <c r="B1692" s="26">
        <v>3592.6746709499998</v>
      </c>
      <c r="C1692" s="25">
        <v>1691</v>
      </c>
      <c r="D1692" s="26">
        <v>1.2824025458399999</v>
      </c>
      <c r="E1692" s="25">
        <v>1691</v>
      </c>
      <c r="F1692" s="26">
        <v>70.961888976300003</v>
      </c>
      <c r="G1692" s="25">
        <v>1691</v>
      </c>
      <c r="H1692" s="26">
        <v>0.149185329349</v>
      </c>
      <c r="I1692" s="25">
        <v>1691</v>
      </c>
      <c r="J1692" s="26">
        <v>5.27748273744E-2</v>
      </c>
      <c r="K1692" s="25">
        <v>1691</v>
      </c>
      <c r="L1692" s="26">
        <v>443116.765052</v>
      </c>
      <c r="M1692" s="25">
        <v>1691</v>
      </c>
      <c r="N1692" s="26">
        <v>50.682281952799997</v>
      </c>
      <c r="O1692" s="25">
        <v>1691</v>
      </c>
      <c r="P1692" s="26">
        <v>1.16349296531E-2</v>
      </c>
      <c r="Q1692" s="25">
        <v>1691</v>
      </c>
      <c r="R1692" s="32">
        <v>0.30340967063300001</v>
      </c>
      <c r="S1692" s="28">
        <v>1691</v>
      </c>
      <c r="T1692" s="35">
        <v>0.49153529897100001</v>
      </c>
      <c r="U1692" s="25">
        <v>1691</v>
      </c>
      <c r="V1692" s="26">
        <v>39.485748264100003</v>
      </c>
      <c r="W1692" s="25">
        <v>1691</v>
      </c>
      <c r="X1692" s="26">
        <v>2.41614116557</v>
      </c>
      <c r="Y1692" s="25">
        <v>1691</v>
      </c>
      <c r="Z1692" s="26">
        <v>8.3795723292899998E-2</v>
      </c>
      <c r="AA1692" s="25">
        <v>1691</v>
      </c>
      <c r="AB1692" s="26">
        <v>6.16986599121</v>
      </c>
      <c r="AC1692" s="25">
        <v>1691</v>
      </c>
      <c r="AD1692" s="26">
        <v>0.35026532674499999</v>
      </c>
      <c r="AE1692" s="25">
        <v>1691</v>
      </c>
      <c r="AF1692" s="26">
        <v>443116.765052</v>
      </c>
      <c r="AG1692" s="25">
        <v>1691</v>
      </c>
      <c r="AH1692" s="26">
        <v>1.2101835757299999</v>
      </c>
      <c r="AI1692" s="25">
        <v>1691</v>
      </c>
      <c r="AJ1692" s="26">
        <v>77.539568341099994</v>
      </c>
      <c r="AK1692" s="25">
        <v>1691</v>
      </c>
      <c r="AL1692" s="26">
        <v>4.0446369532899998E-2</v>
      </c>
      <c r="AM1692" s="25">
        <v>1691</v>
      </c>
      <c r="AN1692" s="26">
        <v>0.95957446581899997</v>
      </c>
      <c r="AO1692" s="25">
        <v>1691</v>
      </c>
      <c r="AP1692" s="26">
        <v>0.53153610527200001</v>
      </c>
      <c r="AQ1692" s="25">
        <v>1691</v>
      </c>
      <c r="AR1692" s="26">
        <v>100.933130207</v>
      </c>
      <c r="AS1692" s="25">
        <v>1691</v>
      </c>
      <c r="AT1692" s="26">
        <v>1.89822724794</v>
      </c>
      <c r="AU1692" s="25">
        <v>1691</v>
      </c>
      <c r="AV1692" s="26">
        <v>3258.6583576100002</v>
      </c>
      <c r="AW1692" s="25">
        <v>1691</v>
      </c>
      <c r="AX1692" s="26">
        <v>1.2101835757299999</v>
      </c>
      <c r="AY1692" s="25">
        <v>1691</v>
      </c>
      <c r="AZ1692" s="26">
        <v>75.533615376399993</v>
      </c>
      <c r="BA1692" s="25">
        <v>1691</v>
      </c>
      <c r="BB1692" s="26">
        <v>7.1333007360599998E-2</v>
      </c>
      <c r="BC1692" s="25">
        <v>1691</v>
      </c>
      <c r="BD1692" s="26">
        <v>4.8827127052700002E-2</v>
      </c>
      <c r="BE1692" s="25">
        <v>1691</v>
      </c>
      <c r="BF1692" s="26">
        <v>0.879839865587</v>
      </c>
      <c r="BG1692" s="25">
        <v>1691</v>
      </c>
      <c r="BH1692" s="26">
        <v>39.742085399899999</v>
      </c>
      <c r="BI1692" s="25">
        <v>1691</v>
      </c>
      <c r="BJ1692" s="26">
        <v>158.686401055</v>
      </c>
      <c r="CB1692" s="37"/>
      <c r="CD1692" s="37"/>
      <c r="CE1692" s="37"/>
    </row>
    <row r="1693" spans="1:83" x14ac:dyDescent="0.3">
      <c r="A1693" s="25">
        <v>1692</v>
      </c>
      <c r="B1693" s="26">
        <v>10269.6013279</v>
      </c>
      <c r="C1693" s="25">
        <v>1692</v>
      </c>
      <c r="D1693" s="26">
        <v>1.63833872328</v>
      </c>
      <c r="E1693" s="25">
        <v>1692</v>
      </c>
      <c r="F1693" s="26">
        <v>59.565444671100003</v>
      </c>
      <c r="G1693" s="25">
        <v>1692</v>
      </c>
      <c r="H1693" s="26">
        <v>0.123038640085</v>
      </c>
      <c r="I1693" s="25">
        <v>1692</v>
      </c>
      <c r="J1693" s="26">
        <v>0.172006236039</v>
      </c>
      <c r="K1693" s="25">
        <v>1692</v>
      </c>
      <c r="L1693" s="26">
        <v>678057.90282399999</v>
      </c>
      <c r="M1693" s="25">
        <v>1692</v>
      </c>
      <c r="N1693" s="26">
        <v>46.544193275600001</v>
      </c>
      <c r="O1693" s="25">
        <v>1692</v>
      </c>
      <c r="P1693" s="26">
        <v>1.16938577671E-2</v>
      </c>
      <c r="Q1693" s="25">
        <v>1692</v>
      </c>
      <c r="R1693" s="32">
        <v>0.825082055441</v>
      </c>
      <c r="S1693" s="28">
        <v>1692</v>
      </c>
      <c r="T1693" s="35">
        <v>0.40573307651700002</v>
      </c>
      <c r="U1693" s="25">
        <v>1692</v>
      </c>
      <c r="V1693" s="26">
        <v>40.519786953299999</v>
      </c>
      <c r="W1693" s="25">
        <v>1692</v>
      </c>
      <c r="X1693" s="26">
        <v>1.2131773483099999</v>
      </c>
      <c r="Y1693" s="25">
        <v>1692</v>
      </c>
      <c r="Z1693" s="26">
        <v>3.4392907719999997E-2</v>
      </c>
      <c r="AA1693" s="25">
        <v>1692</v>
      </c>
      <c r="AB1693" s="26">
        <v>6.3393431575900001</v>
      </c>
      <c r="AC1693" s="25">
        <v>1692</v>
      </c>
      <c r="AD1693" s="26">
        <v>0.47350897324899999</v>
      </c>
      <c r="AE1693" s="25">
        <v>1692</v>
      </c>
      <c r="AF1693" s="26">
        <v>678057.90282399999</v>
      </c>
      <c r="AG1693" s="25">
        <v>1692</v>
      </c>
      <c r="AH1693" s="26">
        <v>1.5868806954200001</v>
      </c>
      <c r="AI1693" s="25">
        <v>1692</v>
      </c>
      <c r="AJ1693" s="26">
        <v>81.254516172300001</v>
      </c>
      <c r="AK1693" s="25">
        <v>1692</v>
      </c>
      <c r="AL1693" s="26">
        <v>6.0046853153700001E-2</v>
      </c>
      <c r="AM1693" s="25">
        <v>1692</v>
      </c>
      <c r="AN1693" s="26">
        <v>1.1637216455299999</v>
      </c>
      <c r="AO1693" s="25">
        <v>1692</v>
      </c>
      <c r="AP1693" s="26">
        <v>0.79044370773799999</v>
      </c>
      <c r="AQ1693" s="25">
        <v>1692</v>
      </c>
      <c r="AR1693" s="26">
        <v>16.0384288443</v>
      </c>
      <c r="AS1693" s="25">
        <v>1692</v>
      </c>
      <c r="AT1693" s="26">
        <v>3.7964161286300002</v>
      </c>
      <c r="AU1693" s="25">
        <v>1692</v>
      </c>
      <c r="AV1693" s="26">
        <v>9713.55573258</v>
      </c>
      <c r="AW1693" s="25">
        <v>1692</v>
      </c>
      <c r="AX1693" s="26">
        <v>1.5868806954200001</v>
      </c>
      <c r="AY1693" s="25">
        <v>1692</v>
      </c>
      <c r="AZ1693" s="26">
        <v>65.716189994399997</v>
      </c>
      <c r="BA1693" s="25">
        <v>1692</v>
      </c>
      <c r="BB1693" s="26">
        <v>0.10306775688100001</v>
      </c>
      <c r="BC1693" s="25">
        <v>1692</v>
      </c>
      <c r="BD1693" s="26">
        <v>0.15162246412499999</v>
      </c>
      <c r="BE1693" s="25">
        <v>1692</v>
      </c>
      <c r="BF1693" s="26">
        <v>0.74530977899399997</v>
      </c>
      <c r="BG1693" s="25">
        <v>1692</v>
      </c>
      <c r="BH1693" s="26">
        <v>40.996908379099999</v>
      </c>
      <c r="BI1693" s="25">
        <v>1692</v>
      </c>
      <c r="BJ1693" s="26">
        <v>122.354166175</v>
      </c>
      <c r="CB1693" s="37"/>
      <c r="CD1693" s="37"/>
      <c r="CE1693" s="37"/>
    </row>
    <row r="1694" spans="1:83" x14ac:dyDescent="0.3">
      <c r="A1694" s="25">
        <v>1693</v>
      </c>
      <c r="B1694" s="26">
        <v>3300.8981589999999</v>
      </c>
      <c r="C1694" s="25">
        <v>1693</v>
      </c>
      <c r="D1694" s="26">
        <v>2.35236445415</v>
      </c>
      <c r="E1694" s="25">
        <v>1693</v>
      </c>
      <c r="F1694" s="26">
        <v>41.784334447500001</v>
      </c>
      <c r="G1694" s="25">
        <v>1693</v>
      </c>
      <c r="H1694" s="26">
        <v>3.3305647778999997E-2</v>
      </c>
      <c r="I1694" s="25">
        <v>1693</v>
      </c>
      <c r="J1694" s="26">
        <v>0.14072461408100001</v>
      </c>
      <c r="K1694" s="25">
        <v>1693</v>
      </c>
      <c r="L1694" s="26">
        <v>652356.50301999995</v>
      </c>
      <c r="M1694" s="25">
        <v>1693</v>
      </c>
      <c r="N1694" s="26">
        <v>42.638987073099997</v>
      </c>
      <c r="O1694" s="25">
        <v>1693</v>
      </c>
      <c r="P1694" s="26">
        <v>1.8842181613100001E-2</v>
      </c>
      <c r="Q1694" s="25">
        <v>1693</v>
      </c>
      <c r="R1694" s="32">
        <v>0.75099681482900005</v>
      </c>
      <c r="S1694" s="28">
        <v>1693</v>
      </c>
      <c r="T1694" s="35">
        <v>0.60847960803699996</v>
      </c>
      <c r="U1694" s="25">
        <v>1693</v>
      </c>
      <c r="V1694" s="26">
        <v>26.404464996600002</v>
      </c>
      <c r="W1694" s="25">
        <v>1693</v>
      </c>
      <c r="X1694" s="26">
        <v>2.2354055724699999</v>
      </c>
      <c r="Y1694" s="25">
        <v>1693</v>
      </c>
      <c r="Z1694" s="26">
        <v>5.0099831183200001E-2</v>
      </c>
      <c r="AA1694" s="25">
        <v>1693</v>
      </c>
      <c r="AB1694" s="26">
        <v>11.432970553900001</v>
      </c>
      <c r="AC1694" s="25">
        <v>1693</v>
      </c>
      <c r="AD1694" s="26">
        <v>0.35187164854399999</v>
      </c>
      <c r="AE1694" s="25">
        <v>1693</v>
      </c>
      <c r="AF1694" s="26">
        <v>652356.50301999995</v>
      </c>
      <c r="AG1694" s="25">
        <v>1693</v>
      </c>
      <c r="AH1694" s="26">
        <v>2.2784883588599998</v>
      </c>
      <c r="AI1694" s="25">
        <v>1693</v>
      </c>
      <c r="AJ1694" s="26">
        <v>60.897887798699998</v>
      </c>
      <c r="AK1694" s="25">
        <v>1693</v>
      </c>
      <c r="AL1694" s="26">
        <v>6.28321113929E-2</v>
      </c>
      <c r="AM1694" s="25">
        <v>1693</v>
      </c>
      <c r="AN1694" s="26">
        <v>0.86347000483199998</v>
      </c>
      <c r="AO1694" s="25">
        <v>1693</v>
      </c>
      <c r="AP1694" s="26">
        <v>1.0720683042500001</v>
      </c>
      <c r="AQ1694" s="25">
        <v>1693</v>
      </c>
      <c r="AR1694" s="26">
        <v>223.54246445699999</v>
      </c>
      <c r="AS1694" s="25">
        <v>1693</v>
      </c>
      <c r="AT1694" s="26">
        <v>2.98440704223</v>
      </c>
      <c r="AU1694" s="25">
        <v>1693</v>
      </c>
      <c r="AV1694" s="26">
        <v>2867.7062078600002</v>
      </c>
      <c r="AW1694" s="25">
        <v>1693</v>
      </c>
      <c r="AX1694" s="26">
        <v>2.2784883588599998</v>
      </c>
      <c r="AY1694" s="25">
        <v>1693</v>
      </c>
      <c r="AZ1694" s="26">
        <v>62.382409926500003</v>
      </c>
      <c r="BA1694" s="25">
        <v>1693</v>
      </c>
      <c r="BB1694" s="26">
        <v>2.7439413923499999E-3</v>
      </c>
      <c r="BC1694" s="25">
        <v>1693</v>
      </c>
      <c r="BD1694" s="26">
        <v>4.6516411520800001E-2</v>
      </c>
      <c r="BE1694" s="25">
        <v>1693</v>
      </c>
      <c r="BF1694" s="26">
        <v>0.95073964708699998</v>
      </c>
      <c r="BG1694" s="25">
        <v>1693</v>
      </c>
      <c r="BH1694" s="26">
        <v>26.614761152</v>
      </c>
      <c r="BI1694" s="25">
        <v>1693</v>
      </c>
      <c r="BJ1694" s="26">
        <v>635.35663580400001</v>
      </c>
      <c r="CB1694" s="37"/>
      <c r="CD1694" s="37"/>
      <c r="CE1694" s="37"/>
    </row>
    <row r="1695" spans="1:83" x14ac:dyDescent="0.3">
      <c r="A1695" s="25">
        <v>1694</v>
      </c>
      <c r="B1695" s="26">
        <v>10873.745043499999</v>
      </c>
      <c r="C1695" s="25">
        <v>1694</v>
      </c>
      <c r="D1695" s="26">
        <v>1.8157107402699999</v>
      </c>
      <c r="E1695" s="25">
        <v>1694</v>
      </c>
      <c r="F1695" s="26">
        <v>53.560711783800002</v>
      </c>
      <c r="G1695" s="25">
        <v>1694</v>
      </c>
      <c r="H1695" s="26">
        <v>2.7147217652E-2</v>
      </c>
      <c r="I1695" s="25">
        <v>1694</v>
      </c>
      <c r="J1695" s="26">
        <v>5.0271624112099997E-2</v>
      </c>
      <c r="K1695" s="25">
        <v>1694</v>
      </c>
      <c r="L1695" s="26">
        <v>598286.05295499996</v>
      </c>
      <c r="M1695" s="25">
        <v>1694</v>
      </c>
      <c r="N1695" s="26">
        <v>66.069497674800004</v>
      </c>
      <c r="O1695" s="25">
        <v>1694</v>
      </c>
      <c r="P1695" s="26">
        <v>1.37390583394E-2</v>
      </c>
      <c r="Q1695" s="25">
        <v>1694</v>
      </c>
      <c r="R1695" s="32">
        <v>0.63344175619900001</v>
      </c>
      <c r="S1695" s="28">
        <v>1694</v>
      </c>
      <c r="T1695" s="35">
        <v>0.31942000867300002</v>
      </c>
      <c r="U1695" s="25">
        <v>1694</v>
      </c>
      <c r="V1695" s="26">
        <v>27.6778202299</v>
      </c>
      <c r="W1695" s="25">
        <v>1694</v>
      </c>
      <c r="X1695" s="26">
        <v>3.7943181687399998</v>
      </c>
      <c r="Y1695" s="25">
        <v>1694</v>
      </c>
      <c r="Z1695" s="26">
        <v>2.96949294082E-2</v>
      </c>
      <c r="AA1695" s="25">
        <v>1694</v>
      </c>
      <c r="AB1695" s="26">
        <v>14.511468458</v>
      </c>
      <c r="AC1695" s="25">
        <v>1694</v>
      </c>
      <c r="AD1695" s="26">
        <v>0.422356053344</v>
      </c>
      <c r="AE1695" s="25">
        <v>1694</v>
      </c>
      <c r="AF1695" s="26">
        <v>598286.05295499996</v>
      </c>
      <c r="AG1695" s="25">
        <v>1694</v>
      </c>
      <c r="AH1695" s="26">
        <v>1.7131755825699999</v>
      </c>
      <c r="AI1695" s="25">
        <v>1694</v>
      </c>
      <c r="AJ1695" s="26">
        <v>68.725563211600004</v>
      </c>
      <c r="AK1695" s="25">
        <v>1694</v>
      </c>
      <c r="AL1695" s="26">
        <v>6.1447412348600003E-2</v>
      </c>
      <c r="AM1695" s="25">
        <v>1694</v>
      </c>
      <c r="AN1695" s="26">
        <v>0.93003991976699996</v>
      </c>
      <c r="AO1695" s="25">
        <v>1694</v>
      </c>
      <c r="AP1695" s="26">
        <v>0.53996341519900004</v>
      </c>
      <c r="AQ1695" s="25">
        <v>1694</v>
      </c>
      <c r="AR1695" s="26">
        <v>286.48618593600003</v>
      </c>
      <c r="AS1695" s="25">
        <v>1694</v>
      </c>
      <c r="AT1695" s="26">
        <v>5.4447604810700003</v>
      </c>
      <c r="AU1695" s="25">
        <v>1694</v>
      </c>
      <c r="AV1695" s="26">
        <v>10507.2599691</v>
      </c>
      <c r="AW1695" s="25">
        <v>1694</v>
      </c>
      <c r="AX1695" s="26">
        <v>1.7131755825699999</v>
      </c>
      <c r="AY1695" s="25">
        <v>1694</v>
      </c>
      <c r="AZ1695" s="26">
        <v>68.193654422199998</v>
      </c>
      <c r="BA1695" s="25">
        <v>1694</v>
      </c>
      <c r="BB1695" s="26">
        <v>8.4891909254800006E-3</v>
      </c>
      <c r="BC1695" s="25">
        <v>1694</v>
      </c>
      <c r="BD1695" s="26">
        <v>3.6750735933600003E-2</v>
      </c>
      <c r="BE1695" s="25">
        <v>1694</v>
      </c>
      <c r="BF1695" s="26">
        <v>0.95476007314099998</v>
      </c>
      <c r="BG1695" s="25">
        <v>1694</v>
      </c>
      <c r="BH1695" s="26">
        <v>28.860922420400001</v>
      </c>
      <c r="BI1695" s="25">
        <v>1694</v>
      </c>
      <c r="BJ1695" s="26">
        <v>809.35260761300003</v>
      </c>
      <c r="CB1695" s="37"/>
      <c r="CD1695" s="37"/>
      <c r="CE1695" s="37"/>
    </row>
    <row r="1696" spans="1:83" x14ac:dyDescent="0.3">
      <c r="A1696" s="25">
        <v>1695</v>
      </c>
      <c r="B1696" s="26">
        <v>7816.7140779800002</v>
      </c>
      <c r="C1696" s="25">
        <v>1695</v>
      </c>
      <c r="D1696" s="26">
        <v>1.71682357445</v>
      </c>
      <c r="E1696" s="25">
        <v>1695</v>
      </c>
      <c r="F1696" s="26">
        <v>62.134523318799999</v>
      </c>
      <c r="G1696" s="25">
        <v>1695</v>
      </c>
      <c r="H1696" s="26">
        <v>4.2926638516299999E-2</v>
      </c>
      <c r="I1696" s="25">
        <v>1695</v>
      </c>
      <c r="J1696" s="26">
        <v>7.7534729789199994E-2</v>
      </c>
      <c r="K1696" s="25">
        <v>1695</v>
      </c>
      <c r="L1696" s="26">
        <v>512061.41226499999</v>
      </c>
      <c r="M1696" s="25">
        <v>1695</v>
      </c>
      <c r="N1696" s="26">
        <v>77.700363049499998</v>
      </c>
      <c r="O1696" s="25">
        <v>1695</v>
      </c>
      <c r="P1696" s="26">
        <v>1.2453590506300001E-2</v>
      </c>
      <c r="Q1696" s="25">
        <v>1695</v>
      </c>
      <c r="R1696" s="32">
        <v>0.48197937414999997</v>
      </c>
      <c r="S1696" s="28">
        <v>1695</v>
      </c>
      <c r="T1696" s="35">
        <v>0.75606017000299996</v>
      </c>
      <c r="U1696" s="25">
        <v>1695</v>
      </c>
      <c r="V1696" s="26">
        <v>42.284217960399999</v>
      </c>
      <c r="W1696" s="25">
        <v>1695</v>
      </c>
      <c r="X1696" s="26">
        <v>7.29482019765</v>
      </c>
      <c r="Y1696" s="25">
        <v>1695</v>
      </c>
      <c r="Z1696" s="26">
        <v>8.8870641046099999E-2</v>
      </c>
      <c r="AA1696" s="25">
        <v>1695</v>
      </c>
      <c r="AB1696" s="26">
        <v>7.7225104082599998</v>
      </c>
      <c r="AC1696" s="25">
        <v>1695</v>
      </c>
      <c r="AD1696" s="26">
        <v>0.27535745515900001</v>
      </c>
      <c r="AE1696" s="25">
        <v>1695</v>
      </c>
      <c r="AF1696" s="26">
        <v>512061.41226499999</v>
      </c>
      <c r="AG1696" s="25">
        <v>1695</v>
      </c>
      <c r="AH1696" s="26">
        <v>1.55504099552</v>
      </c>
      <c r="AI1696" s="25">
        <v>1695</v>
      </c>
      <c r="AJ1696" s="26">
        <v>62.872590289599998</v>
      </c>
      <c r="AK1696" s="25">
        <v>1695</v>
      </c>
      <c r="AL1696" s="26">
        <v>5.4438998665099998E-2</v>
      </c>
      <c r="AM1696" s="25">
        <v>1695</v>
      </c>
      <c r="AN1696" s="26">
        <v>0.81957502095199997</v>
      </c>
      <c r="AO1696" s="25">
        <v>1695</v>
      </c>
      <c r="AP1696" s="26">
        <v>0.98875890838900005</v>
      </c>
      <c r="AQ1696" s="25">
        <v>1695</v>
      </c>
      <c r="AR1696" s="26">
        <v>719.08921601300005</v>
      </c>
      <c r="AS1696" s="25">
        <v>1695</v>
      </c>
      <c r="AT1696" s="26">
        <v>1.45392880682</v>
      </c>
      <c r="AU1696" s="25">
        <v>1695</v>
      </c>
      <c r="AV1696" s="26">
        <v>7481.6901148999996</v>
      </c>
      <c r="AW1696" s="25">
        <v>1695</v>
      </c>
      <c r="AX1696" s="26">
        <v>1.55504099552</v>
      </c>
      <c r="AY1696" s="25">
        <v>1695</v>
      </c>
      <c r="AZ1696" s="26">
        <v>65.599707973199997</v>
      </c>
      <c r="BA1696" s="25">
        <v>1695</v>
      </c>
      <c r="BB1696" s="26">
        <v>1.88695931494E-2</v>
      </c>
      <c r="BC1696" s="25">
        <v>1695</v>
      </c>
      <c r="BD1696" s="26">
        <v>6.2206754720100003E-2</v>
      </c>
      <c r="BE1696" s="25">
        <v>1695</v>
      </c>
      <c r="BF1696" s="26">
        <v>0.91892365213000005</v>
      </c>
      <c r="BG1696" s="25">
        <v>1695</v>
      </c>
      <c r="BH1696" s="26">
        <v>42.713204981099999</v>
      </c>
      <c r="BI1696" s="25">
        <v>1695</v>
      </c>
      <c r="BJ1696" s="26">
        <v>353.069334008</v>
      </c>
      <c r="CB1696" s="37"/>
      <c r="CD1696" s="37"/>
      <c r="CE1696" s="37"/>
    </row>
    <row r="1697" spans="1:83" x14ac:dyDescent="0.3">
      <c r="A1697" s="25">
        <v>1696</v>
      </c>
      <c r="B1697" s="26">
        <v>3430.96194707</v>
      </c>
      <c r="C1697" s="25">
        <v>1696</v>
      </c>
      <c r="D1697" s="26">
        <v>2.0109182973099999</v>
      </c>
      <c r="E1697" s="25">
        <v>1696</v>
      </c>
      <c r="F1697" s="26">
        <v>63.645266397599997</v>
      </c>
      <c r="G1697" s="25">
        <v>1696</v>
      </c>
      <c r="H1697" s="26">
        <v>0.169988551766</v>
      </c>
      <c r="I1697" s="25">
        <v>1696</v>
      </c>
      <c r="J1697" s="26">
        <v>0.13320402491899999</v>
      </c>
      <c r="K1697" s="25">
        <v>1696</v>
      </c>
      <c r="L1697" s="26">
        <v>776408.81204800005</v>
      </c>
      <c r="M1697" s="25">
        <v>1696</v>
      </c>
      <c r="N1697" s="26">
        <v>64.140352578000005</v>
      </c>
      <c r="O1697" s="25">
        <v>1696</v>
      </c>
      <c r="P1697" s="26">
        <v>1.5900400476100002E-2</v>
      </c>
      <c r="Q1697" s="25">
        <v>1696</v>
      </c>
      <c r="R1697" s="32">
        <v>0.57697026667200002</v>
      </c>
      <c r="S1697" s="28">
        <v>1696</v>
      </c>
      <c r="T1697" s="35">
        <v>0.78370054186799998</v>
      </c>
      <c r="U1697" s="25">
        <v>1696</v>
      </c>
      <c r="V1697" s="26">
        <v>26.016220671999999</v>
      </c>
      <c r="W1697" s="25">
        <v>1696</v>
      </c>
      <c r="X1697" s="26">
        <v>7.4566091187700003</v>
      </c>
      <c r="Y1697" s="25">
        <v>1696</v>
      </c>
      <c r="Z1697" s="26">
        <v>7.4062995593199996E-2</v>
      </c>
      <c r="AA1697" s="25">
        <v>1696</v>
      </c>
      <c r="AB1697" s="26">
        <v>4.1192126894600003</v>
      </c>
      <c r="AC1697" s="25">
        <v>1696</v>
      </c>
      <c r="AD1697" s="26">
        <v>0.392900255566</v>
      </c>
      <c r="AE1697" s="25">
        <v>1696</v>
      </c>
      <c r="AF1697" s="26">
        <v>776408.81204800005</v>
      </c>
      <c r="AG1697" s="25">
        <v>1696</v>
      </c>
      <c r="AH1697" s="26">
        <v>1.8448257368200001</v>
      </c>
      <c r="AI1697" s="25">
        <v>1696</v>
      </c>
      <c r="AJ1697" s="26">
        <v>77.269756371100002</v>
      </c>
      <c r="AK1697" s="25">
        <v>1696</v>
      </c>
      <c r="AL1697" s="26">
        <v>6.2156969184000002E-2</v>
      </c>
      <c r="AM1697" s="25">
        <v>1696</v>
      </c>
      <c r="AN1697" s="26">
        <v>0.88399183138699999</v>
      </c>
      <c r="AO1697" s="25">
        <v>1696</v>
      </c>
      <c r="AP1697" s="26">
        <v>0.89860935726299995</v>
      </c>
      <c r="AQ1697" s="25">
        <v>1696</v>
      </c>
      <c r="AR1697" s="26">
        <v>106.03406979899999</v>
      </c>
      <c r="AS1697" s="25">
        <v>1696</v>
      </c>
      <c r="AT1697" s="26">
        <v>1.9238252971500001</v>
      </c>
      <c r="AU1697" s="25">
        <v>1696</v>
      </c>
      <c r="AV1697" s="26">
        <v>3031.5434667599998</v>
      </c>
      <c r="AW1697" s="25">
        <v>1696</v>
      </c>
      <c r="AX1697" s="26">
        <v>1.8448257368200001</v>
      </c>
      <c r="AY1697" s="25">
        <v>1696</v>
      </c>
      <c r="AZ1697" s="26">
        <v>72.972048744600002</v>
      </c>
      <c r="BA1697" s="25">
        <v>1696</v>
      </c>
      <c r="BB1697" s="26">
        <v>0.101907163806</v>
      </c>
      <c r="BC1697" s="25">
        <v>1696</v>
      </c>
      <c r="BD1697" s="26">
        <v>0.109478132152</v>
      </c>
      <c r="BE1697" s="25">
        <v>1696</v>
      </c>
      <c r="BF1697" s="26">
        <v>0.78861470404199996</v>
      </c>
      <c r="BG1697" s="25">
        <v>1696</v>
      </c>
      <c r="BH1697" s="26">
        <v>27.3587884202</v>
      </c>
      <c r="BI1697" s="25">
        <v>1696</v>
      </c>
      <c r="BJ1697" s="26">
        <v>61.115716366999997</v>
      </c>
      <c r="CB1697" s="37"/>
      <c r="CD1697" s="37"/>
      <c r="CE1697" s="37"/>
    </row>
    <row r="1698" spans="1:83" x14ac:dyDescent="0.3">
      <c r="A1698" s="25">
        <v>1697</v>
      </c>
      <c r="B1698" s="26">
        <v>10727.3502778</v>
      </c>
      <c r="C1698" s="25">
        <v>1697</v>
      </c>
      <c r="D1698" s="26">
        <v>2.1132861995600001</v>
      </c>
      <c r="E1698" s="25">
        <v>1697</v>
      </c>
      <c r="F1698" s="26">
        <v>47.5694584592</v>
      </c>
      <c r="G1698" s="25">
        <v>1697</v>
      </c>
      <c r="H1698" s="26">
        <v>0.18004740447199999</v>
      </c>
      <c r="I1698" s="25">
        <v>1697</v>
      </c>
      <c r="J1698" s="26">
        <v>4.1136202322100003E-2</v>
      </c>
      <c r="K1698" s="25">
        <v>1697</v>
      </c>
      <c r="L1698" s="26">
        <v>791582.418221</v>
      </c>
      <c r="M1698" s="25">
        <v>1697</v>
      </c>
      <c r="N1698" s="26">
        <v>41.196677005399998</v>
      </c>
      <c r="O1698" s="25">
        <v>1697</v>
      </c>
      <c r="P1698" s="26">
        <v>1.9274968227500001E-2</v>
      </c>
      <c r="Q1698" s="25">
        <v>1697</v>
      </c>
      <c r="R1698" s="32">
        <v>0.56600882140200004</v>
      </c>
      <c r="S1698" s="28">
        <v>1697</v>
      </c>
      <c r="T1698" s="35">
        <v>0.89310024559000001</v>
      </c>
      <c r="U1698" s="25">
        <v>1697</v>
      </c>
      <c r="V1698" s="26">
        <v>40.776274112499998</v>
      </c>
      <c r="W1698" s="25">
        <v>1697</v>
      </c>
      <c r="X1698" s="26">
        <v>6.7964714288100003</v>
      </c>
      <c r="Y1698" s="25">
        <v>1697</v>
      </c>
      <c r="Z1698" s="26">
        <v>7.3697918247499994E-2</v>
      </c>
      <c r="AA1698" s="25">
        <v>1697</v>
      </c>
      <c r="AB1698" s="26">
        <v>6.9205028651299996</v>
      </c>
      <c r="AC1698" s="25">
        <v>1697</v>
      </c>
      <c r="AD1698" s="26">
        <v>0.30535067436800001</v>
      </c>
      <c r="AE1698" s="25">
        <v>1697</v>
      </c>
      <c r="AF1698" s="26">
        <v>791582.418221</v>
      </c>
      <c r="AG1698" s="25">
        <v>1697</v>
      </c>
      <c r="AH1698" s="26">
        <v>1.9626602495200001</v>
      </c>
      <c r="AI1698" s="25">
        <v>1697</v>
      </c>
      <c r="AJ1698" s="26">
        <v>69.280372145699999</v>
      </c>
      <c r="AK1698" s="25">
        <v>1697</v>
      </c>
      <c r="AL1698" s="26">
        <v>0.13126447459900001</v>
      </c>
      <c r="AM1698" s="25">
        <v>1697</v>
      </c>
      <c r="AN1698" s="26">
        <v>1.5326258554600001</v>
      </c>
      <c r="AO1698" s="25">
        <v>1697</v>
      </c>
      <c r="AP1698" s="26">
        <v>0.78243422213199998</v>
      </c>
      <c r="AQ1698" s="25">
        <v>1697</v>
      </c>
      <c r="AR1698" s="26">
        <v>411.96848908099997</v>
      </c>
      <c r="AS1698" s="25">
        <v>1697</v>
      </c>
      <c r="AT1698" s="26">
        <v>1.7727113517799999</v>
      </c>
      <c r="AU1698" s="25">
        <v>1697</v>
      </c>
      <c r="AV1698" s="26">
        <v>9872.49665843</v>
      </c>
      <c r="AW1698" s="25">
        <v>1697</v>
      </c>
      <c r="AX1698" s="26">
        <v>1.9626602495200001</v>
      </c>
      <c r="AY1698" s="25">
        <v>1697</v>
      </c>
      <c r="AZ1698" s="26">
        <v>60.336406126999997</v>
      </c>
      <c r="BA1698" s="25">
        <v>1697</v>
      </c>
      <c r="BB1698" s="26">
        <v>0.109154314059</v>
      </c>
      <c r="BC1698" s="25">
        <v>1697</v>
      </c>
      <c r="BD1698" s="26">
        <v>4.4592044022299999E-2</v>
      </c>
      <c r="BE1698" s="25">
        <v>1697</v>
      </c>
      <c r="BF1698" s="26">
        <v>0.84625364191899999</v>
      </c>
      <c r="BG1698" s="25">
        <v>1697</v>
      </c>
      <c r="BH1698" s="26">
        <v>41.463122196900002</v>
      </c>
      <c r="BI1698" s="25">
        <v>1697</v>
      </c>
      <c r="BJ1698" s="26">
        <v>261.80347693700003</v>
      </c>
      <c r="CB1698" s="37"/>
      <c r="CD1698" s="37"/>
      <c r="CE1698" s="37"/>
    </row>
    <row r="1699" spans="1:83" x14ac:dyDescent="0.3">
      <c r="A1699" s="25">
        <v>1698</v>
      </c>
      <c r="B1699" s="26">
        <v>3851.9366593899999</v>
      </c>
      <c r="C1699" s="25">
        <v>1698</v>
      </c>
      <c r="D1699" s="26">
        <v>1.6203702360400001</v>
      </c>
      <c r="E1699" s="25">
        <v>1698</v>
      </c>
      <c r="F1699" s="26">
        <v>62.798746241099998</v>
      </c>
      <c r="G1699" s="25">
        <v>1698</v>
      </c>
      <c r="H1699" s="26">
        <v>3.2613010658599999E-2</v>
      </c>
      <c r="I1699" s="25">
        <v>1698</v>
      </c>
      <c r="J1699" s="26">
        <v>1.7259460488399998E-2</v>
      </c>
      <c r="K1699" s="25">
        <v>1698</v>
      </c>
      <c r="L1699" s="26">
        <v>702245.56865100004</v>
      </c>
      <c r="M1699" s="25">
        <v>1698</v>
      </c>
      <c r="N1699" s="26">
        <v>59.351500696899997</v>
      </c>
      <c r="O1699" s="25">
        <v>1698</v>
      </c>
      <c r="P1699" s="26">
        <v>1.7778429703899999E-2</v>
      </c>
      <c r="Q1699" s="25">
        <v>1698</v>
      </c>
      <c r="R1699" s="32">
        <v>0.444793524</v>
      </c>
      <c r="S1699" s="28">
        <v>1698</v>
      </c>
      <c r="T1699" s="35">
        <v>0.80996690682700001</v>
      </c>
      <c r="U1699" s="25">
        <v>1698</v>
      </c>
      <c r="V1699" s="26">
        <v>26.680094934300001</v>
      </c>
      <c r="W1699" s="25">
        <v>1698</v>
      </c>
      <c r="X1699" s="26">
        <v>8.3051578982999992</v>
      </c>
      <c r="Y1699" s="25">
        <v>1698</v>
      </c>
      <c r="Z1699" s="26">
        <v>2.45284230616E-2</v>
      </c>
      <c r="AA1699" s="25">
        <v>1698</v>
      </c>
      <c r="AB1699" s="26">
        <v>11.4892385568</v>
      </c>
      <c r="AC1699" s="25">
        <v>1698</v>
      </c>
      <c r="AD1699" s="26">
        <v>0.46044207320800001</v>
      </c>
      <c r="AE1699" s="25">
        <v>1698</v>
      </c>
      <c r="AF1699" s="26">
        <v>702245.56865100004</v>
      </c>
      <c r="AG1699" s="25">
        <v>1698</v>
      </c>
      <c r="AH1699" s="26">
        <v>1.42450359753</v>
      </c>
      <c r="AI1699" s="25">
        <v>1698</v>
      </c>
      <c r="AJ1699" s="26">
        <v>56.035352231099999</v>
      </c>
      <c r="AK1699" s="25">
        <v>1698</v>
      </c>
      <c r="AL1699" s="26">
        <v>3.1704144557199998E-2</v>
      </c>
      <c r="AM1699" s="25">
        <v>1698</v>
      </c>
      <c r="AN1699" s="26">
        <v>0.594758078573</v>
      </c>
      <c r="AO1699" s="25">
        <v>1698</v>
      </c>
      <c r="AP1699" s="26">
        <v>0.74985263715799999</v>
      </c>
      <c r="AQ1699" s="25">
        <v>1698</v>
      </c>
      <c r="AR1699" s="26">
        <v>282.10392766000001</v>
      </c>
      <c r="AS1699" s="25">
        <v>1698</v>
      </c>
      <c r="AT1699" s="26">
        <v>5.9071434068300004</v>
      </c>
      <c r="AU1699" s="25">
        <v>1698</v>
      </c>
      <c r="AV1699" s="26">
        <v>3769.2811518799999</v>
      </c>
      <c r="AW1699" s="25">
        <v>1698</v>
      </c>
      <c r="AX1699" s="26">
        <v>1.42450359753</v>
      </c>
      <c r="AY1699" s="25">
        <v>1698</v>
      </c>
      <c r="AZ1699" s="26">
        <v>58.586915817399998</v>
      </c>
      <c r="BA1699" s="25">
        <v>1698</v>
      </c>
      <c r="BB1699" s="26">
        <v>2.7941762513900002E-3</v>
      </c>
      <c r="BC1699" s="25">
        <v>1698</v>
      </c>
      <c r="BD1699" s="26">
        <v>2.6243215226599999E-2</v>
      </c>
      <c r="BE1699" s="25">
        <v>1698</v>
      </c>
      <c r="BF1699" s="26">
        <v>0.970962608522</v>
      </c>
      <c r="BG1699" s="25">
        <v>1698</v>
      </c>
      <c r="BH1699" s="26">
        <v>28.851048861500001</v>
      </c>
      <c r="BI1699" s="25">
        <v>1698</v>
      </c>
      <c r="BJ1699" s="26">
        <v>440.80015460099997</v>
      </c>
      <c r="CB1699" s="37"/>
      <c r="CD1699" s="37"/>
      <c r="CE1699" s="37"/>
    </row>
    <row r="1700" spans="1:83" x14ac:dyDescent="0.3">
      <c r="A1700" s="25">
        <v>1699</v>
      </c>
      <c r="B1700" s="26">
        <v>5632.4322810699996</v>
      </c>
      <c r="C1700" s="25">
        <v>1699</v>
      </c>
      <c r="D1700" s="26">
        <v>1.9510223007800001</v>
      </c>
      <c r="E1700" s="25">
        <v>1699</v>
      </c>
      <c r="F1700" s="26">
        <v>61.330190764299999</v>
      </c>
      <c r="G1700" s="25">
        <v>1699</v>
      </c>
      <c r="H1700" s="26">
        <v>0.10744055546800001</v>
      </c>
      <c r="I1700" s="25">
        <v>1699</v>
      </c>
      <c r="J1700" s="26">
        <v>4.8292376158E-2</v>
      </c>
      <c r="K1700" s="25">
        <v>1699</v>
      </c>
      <c r="L1700" s="26">
        <v>512574.19078100001</v>
      </c>
      <c r="M1700" s="25">
        <v>1699</v>
      </c>
      <c r="N1700" s="26">
        <v>43.060155588400001</v>
      </c>
      <c r="O1700" s="25">
        <v>1699</v>
      </c>
      <c r="P1700" s="26">
        <v>1.7898988091899999E-2</v>
      </c>
      <c r="Q1700" s="25">
        <v>1699</v>
      </c>
      <c r="R1700" s="32">
        <v>0.68118400733999995</v>
      </c>
      <c r="S1700" s="28">
        <v>1699</v>
      </c>
      <c r="T1700" s="35">
        <v>0.64812977112199999</v>
      </c>
      <c r="U1700" s="25">
        <v>1699</v>
      </c>
      <c r="V1700" s="26">
        <v>36.848451970200003</v>
      </c>
      <c r="W1700" s="25">
        <v>1699</v>
      </c>
      <c r="X1700" s="26">
        <v>4.77057305716</v>
      </c>
      <c r="Y1700" s="25">
        <v>1699</v>
      </c>
      <c r="Z1700" s="26">
        <v>6.0008318775599999E-2</v>
      </c>
      <c r="AA1700" s="25">
        <v>1699</v>
      </c>
      <c r="AB1700" s="26">
        <v>5.8492863489399998</v>
      </c>
      <c r="AC1700" s="25">
        <v>1699</v>
      </c>
      <c r="AD1700" s="26">
        <v>0.31788000571000002</v>
      </c>
      <c r="AE1700" s="25">
        <v>1699</v>
      </c>
      <c r="AF1700" s="26">
        <v>512574.19078100001</v>
      </c>
      <c r="AG1700" s="25">
        <v>1699</v>
      </c>
      <c r="AH1700" s="26">
        <v>1.83648378037</v>
      </c>
      <c r="AI1700" s="25">
        <v>1699</v>
      </c>
      <c r="AJ1700" s="26">
        <v>64.678249363600003</v>
      </c>
      <c r="AK1700" s="25">
        <v>1699</v>
      </c>
      <c r="AL1700" s="26">
        <v>5.4210926606700002E-2</v>
      </c>
      <c r="AM1700" s="25">
        <v>1699</v>
      </c>
      <c r="AN1700" s="26">
        <v>1.2155413452799999</v>
      </c>
      <c r="AO1700" s="25">
        <v>1699</v>
      </c>
      <c r="AP1700" s="26">
        <v>0.73105762512700001</v>
      </c>
      <c r="AQ1700" s="25">
        <v>1699</v>
      </c>
      <c r="AR1700" s="26">
        <v>169.23905127200001</v>
      </c>
      <c r="AS1700" s="25">
        <v>1699</v>
      </c>
      <c r="AT1700" s="26">
        <v>1.95644884286</v>
      </c>
      <c r="AU1700" s="25">
        <v>1699</v>
      </c>
      <c r="AV1700" s="26">
        <v>5278.8026983299997</v>
      </c>
      <c r="AW1700" s="25">
        <v>1699</v>
      </c>
      <c r="AX1700" s="26">
        <v>1.83648378037</v>
      </c>
      <c r="AY1700" s="25">
        <v>1699</v>
      </c>
      <c r="AZ1700" s="26">
        <v>63.687103547600003</v>
      </c>
      <c r="BA1700" s="25">
        <v>1699</v>
      </c>
      <c r="BB1700" s="26">
        <v>5.9225799522600001E-2</v>
      </c>
      <c r="BC1700" s="25">
        <v>1699</v>
      </c>
      <c r="BD1700" s="26">
        <v>3.9949266963400003E-2</v>
      </c>
      <c r="BE1700" s="25">
        <v>1699</v>
      </c>
      <c r="BF1700" s="26">
        <v>0.90082493351399995</v>
      </c>
      <c r="BG1700" s="25">
        <v>1699</v>
      </c>
      <c r="BH1700" s="26">
        <v>37.403716926800001</v>
      </c>
      <c r="BI1700" s="25">
        <v>1699</v>
      </c>
      <c r="BJ1700" s="26">
        <v>188.17793515899999</v>
      </c>
      <c r="CB1700" s="37"/>
      <c r="CD1700" s="37"/>
      <c r="CE1700" s="37"/>
    </row>
    <row r="1701" spans="1:83" x14ac:dyDescent="0.3">
      <c r="A1701" s="25">
        <v>1700</v>
      </c>
      <c r="B1701" s="26">
        <v>8527.9790730799996</v>
      </c>
      <c r="C1701" s="25">
        <v>1700</v>
      </c>
      <c r="D1701" s="26">
        <v>2.3145878129100002</v>
      </c>
      <c r="E1701" s="25">
        <v>1700</v>
      </c>
      <c r="F1701" s="26">
        <v>60.343136467299999</v>
      </c>
      <c r="G1701" s="25">
        <v>1700</v>
      </c>
      <c r="H1701" s="26">
        <v>0.114035996715</v>
      </c>
      <c r="I1701" s="25">
        <v>1700</v>
      </c>
      <c r="J1701" s="26">
        <v>0.17941086635</v>
      </c>
      <c r="K1701" s="25">
        <v>1700</v>
      </c>
      <c r="L1701" s="26">
        <v>660936.81398700003</v>
      </c>
      <c r="M1701" s="25">
        <v>1700</v>
      </c>
      <c r="N1701" s="26">
        <v>42.483699777399998</v>
      </c>
      <c r="O1701" s="25">
        <v>1700</v>
      </c>
      <c r="P1701" s="26">
        <v>1.40879623529E-2</v>
      </c>
      <c r="Q1701" s="25">
        <v>1700</v>
      </c>
      <c r="R1701" s="32">
        <v>0.45639750459900003</v>
      </c>
      <c r="S1701" s="28">
        <v>1700</v>
      </c>
      <c r="T1701" s="35">
        <v>0.45575685114499997</v>
      </c>
      <c r="U1701" s="25">
        <v>1700</v>
      </c>
      <c r="V1701" s="26">
        <v>34.6542798547</v>
      </c>
      <c r="W1701" s="25">
        <v>1700</v>
      </c>
      <c r="X1701" s="26">
        <v>1.10397481586</v>
      </c>
      <c r="Y1701" s="25">
        <v>1700</v>
      </c>
      <c r="Z1701" s="26">
        <v>4.4872510252699997E-2</v>
      </c>
      <c r="AA1701" s="25">
        <v>1700</v>
      </c>
      <c r="AB1701" s="26">
        <v>7.8222739524299998</v>
      </c>
      <c r="AC1701" s="25">
        <v>1700</v>
      </c>
      <c r="AD1701" s="26">
        <v>0.32675001565200001</v>
      </c>
      <c r="AE1701" s="25">
        <v>1700</v>
      </c>
      <c r="AF1701" s="26">
        <v>660936.81398700003</v>
      </c>
      <c r="AG1701" s="25">
        <v>1700</v>
      </c>
      <c r="AH1701" s="26">
        <v>2.2639179832499998</v>
      </c>
      <c r="AI1701" s="25">
        <v>1700</v>
      </c>
      <c r="AJ1701" s="26">
        <v>89.559129277500006</v>
      </c>
      <c r="AK1701" s="25">
        <v>1700</v>
      </c>
      <c r="AL1701" s="26">
        <v>0.119128532483</v>
      </c>
      <c r="AM1701" s="25">
        <v>1700</v>
      </c>
      <c r="AN1701" s="26">
        <v>1.0255680445099999</v>
      </c>
      <c r="AO1701" s="25">
        <v>1700</v>
      </c>
      <c r="AP1701" s="26">
        <v>0.88693571116199998</v>
      </c>
      <c r="AQ1701" s="25">
        <v>1700</v>
      </c>
      <c r="AR1701" s="26">
        <v>54.155337607900002</v>
      </c>
      <c r="AS1701" s="25">
        <v>1700</v>
      </c>
      <c r="AT1701" s="26">
        <v>2.5808550544200002</v>
      </c>
      <c r="AU1701" s="25">
        <v>1700</v>
      </c>
      <c r="AV1701" s="26">
        <v>7727.96096829</v>
      </c>
      <c r="AW1701" s="25">
        <v>1700</v>
      </c>
      <c r="AX1701" s="26">
        <v>2.2639179832499998</v>
      </c>
      <c r="AY1701" s="25">
        <v>1700</v>
      </c>
      <c r="AZ1701" s="26">
        <v>75.999930671200005</v>
      </c>
      <c r="BA1701" s="25">
        <v>1700</v>
      </c>
      <c r="BB1701" s="26">
        <v>6.8179129358700005E-2</v>
      </c>
      <c r="BC1701" s="25">
        <v>1700</v>
      </c>
      <c r="BD1701" s="26">
        <v>0.15212356231900001</v>
      </c>
      <c r="BE1701" s="25">
        <v>1700</v>
      </c>
      <c r="BF1701" s="26">
        <v>0.77969730832200002</v>
      </c>
      <c r="BG1701" s="25">
        <v>1700</v>
      </c>
      <c r="BH1701" s="26">
        <v>34.9678359077</v>
      </c>
      <c r="BI1701" s="25">
        <v>1700</v>
      </c>
      <c r="BJ1701" s="26">
        <v>347.97806048199999</v>
      </c>
      <c r="CB1701" s="37"/>
      <c r="CD1701" s="37"/>
      <c r="CE1701" s="37"/>
    </row>
    <row r="1702" spans="1:83" x14ac:dyDescent="0.3">
      <c r="A1702" s="25">
        <v>1701</v>
      </c>
      <c r="B1702" s="26">
        <v>5959.5271645299999</v>
      </c>
      <c r="C1702" s="25">
        <v>1701</v>
      </c>
      <c r="D1702" s="26">
        <v>1.7711557655400001</v>
      </c>
      <c r="E1702" s="25">
        <v>1701</v>
      </c>
      <c r="F1702" s="26">
        <v>78.515971740500007</v>
      </c>
      <c r="G1702" s="25">
        <v>1701</v>
      </c>
      <c r="H1702" s="26">
        <v>0.131642844733</v>
      </c>
      <c r="I1702" s="25">
        <v>1701</v>
      </c>
      <c r="J1702" s="26">
        <v>0.15025886694000001</v>
      </c>
      <c r="K1702" s="25">
        <v>1701</v>
      </c>
      <c r="L1702" s="26">
        <v>531963.21205700003</v>
      </c>
      <c r="M1702" s="25">
        <v>1701</v>
      </c>
      <c r="N1702" s="26">
        <v>77.854335664399997</v>
      </c>
      <c r="O1702" s="25">
        <v>1701</v>
      </c>
      <c r="P1702" s="26">
        <v>1.5699719683000001E-2</v>
      </c>
      <c r="Q1702" s="25">
        <v>1701</v>
      </c>
      <c r="R1702" s="32">
        <v>0.43518962250999998</v>
      </c>
      <c r="S1702" s="28">
        <v>1701</v>
      </c>
      <c r="T1702" s="35">
        <v>0.71002901947999997</v>
      </c>
      <c r="U1702" s="25">
        <v>1701</v>
      </c>
      <c r="V1702" s="26">
        <v>38.358685789600003</v>
      </c>
      <c r="W1702" s="25">
        <v>1701</v>
      </c>
      <c r="X1702" s="26">
        <v>6.8058121377000003</v>
      </c>
      <c r="Y1702" s="25">
        <v>1701</v>
      </c>
      <c r="Z1702" s="26">
        <v>9.4082769906499997E-2</v>
      </c>
      <c r="AA1702" s="25">
        <v>1701</v>
      </c>
      <c r="AB1702" s="26">
        <v>7.7386424427699998</v>
      </c>
      <c r="AC1702" s="25">
        <v>1701</v>
      </c>
      <c r="AD1702" s="26">
        <v>0.33940520592899998</v>
      </c>
      <c r="AE1702" s="25">
        <v>1701</v>
      </c>
      <c r="AF1702" s="26">
        <v>531963.21205700003</v>
      </c>
      <c r="AG1702" s="25">
        <v>1701</v>
      </c>
      <c r="AH1702" s="26">
        <v>1.6150458617200001</v>
      </c>
      <c r="AI1702" s="25">
        <v>1701</v>
      </c>
      <c r="AJ1702" s="26">
        <v>80.139293732699997</v>
      </c>
      <c r="AK1702" s="25">
        <v>1701</v>
      </c>
      <c r="AL1702" s="26">
        <v>0.188838792551</v>
      </c>
      <c r="AM1702" s="25">
        <v>1701</v>
      </c>
      <c r="AN1702" s="26">
        <v>1.18040659796</v>
      </c>
      <c r="AO1702" s="25">
        <v>1701</v>
      </c>
      <c r="AP1702" s="26">
        <v>0.89807671097399999</v>
      </c>
      <c r="AQ1702" s="25">
        <v>1701</v>
      </c>
      <c r="AR1702" s="26">
        <v>503.50670363699999</v>
      </c>
      <c r="AS1702" s="25">
        <v>1701</v>
      </c>
      <c r="AT1702" s="26">
        <v>1.8432427790399999</v>
      </c>
      <c r="AU1702" s="25">
        <v>1701</v>
      </c>
      <c r="AV1702" s="26">
        <v>5278.85745993</v>
      </c>
      <c r="AW1702" s="25">
        <v>1701</v>
      </c>
      <c r="AX1702" s="26">
        <v>1.6150458617200001</v>
      </c>
      <c r="AY1702" s="25">
        <v>1701</v>
      </c>
      <c r="AZ1702" s="26">
        <v>85.309829029900001</v>
      </c>
      <c r="BA1702" s="25">
        <v>1701</v>
      </c>
      <c r="BB1702" s="26">
        <v>5.6072261502699998E-2</v>
      </c>
      <c r="BC1702" s="25">
        <v>1701</v>
      </c>
      <c r="BD1702" s="26">
        <v>0.13323597639400001</v>
      </c>
      <c r="BE1702" s="25">
        <v>1701</v>
      </c>
      <c r="BF1702" s="26">
        <v>0.81069176210399996</v>
      </c>
      <c r="BG1702" s="25">
        <v>1701</v>
      </c>
      <c r="BH1702" s="26">
        <v>39.0682700427</v>
      </c>
      <c r="BI1702" s="25">
        <v>1701</v>
      </c>
      <c r="BJ1702" s="26">
        <v>250.30258357100001</v>
      </c>
      <c r="CB1702" s="37"/>
      <c r="CD1702" s="37"/>
      <c r="CE1702" s="37"/>
    </row>
    <row r="1703" spans="1:83" x14ac:dyDescent="0.3">
      <c r="A1703" s="25">
        <v>1702</v>
      </c>
      <c r="B1703" s="26">
        <v>8255.8323535300005</v>
      </c>
      <c r="C1703" s="25">
        <v>1702</v>
      </c>
      <c r="D1703" s="26">
        <v>2.25801639192</v>
      </c>
      <c r="E1703" s="25">
        <v>1702</v>
      </c>
      <c r="F1703" s="26">
        <v>53.781009869099996</v>
      </c>
      <c r="G1703" s="25">
        <v>1702</v>
      </c>
      <c r="H1703" s="26">
        <v>7.3311883161100003E-2</v>
      </c>
      <c r="I1703" s="25">
        <v>1702</v>
      </c>
      <c r="J1703" s="26">
        <v>2.8499605605600001E-2</v>
      </c>
      <c r="K1703" s="25">
        <v>1702</v>
      </c>
      <c r="L1703" s="26">
        <v>752630.90880199999</v>
      </c>
      <c r="M1703" s="25">
        <v>1702</v>
      </c>
      <c r="N1703" s="26">
        <v>66.443519396699998</v>
      </c>
      <c r="O1703" s="25">
        <v>1702</v>
      </c>
      <c r="P1703" s="26">
        <v>1.54182440658E-2</v>
      </c>
      <c r="Q1703" s="25">
        <v>1702</v>
      </c>
      <c r="R1703" s="32">
        <v>0.77072163234500002</v>
      </c>
      <c r="S1703" s="28">
        <v>1702</v>
      </c>
      <c r="T1703" s="35">
        <v>0.439726091436</v>
      </c>
      <c r="U1703" s="25">
        <v>1702</v>
      </c>
      <c r="V1703" s="26">
        <v>38.063663058000003</v>
      </c>
      <c r="W1703" s="25">
        <v>1702</v>
      </c>
      <c r="X1703" s="26">
        <v>7.4745322529899996</v>
      </c>
      <c r="Y1703" s="25">
        <v>1702</v>
      </c>
      <c r="Z1703" s="26">
        <v>7.6694283421500004E-2</v>
      </c>
      <c r="AA1703" s="25">
        <v>1702</v>
      </c>
      <c r="AB1703" s="26">
        <v>11.407101366799999</v>
      </c>
      <c r="AC1703" s="25">
        <v>1702</v>
      </c>
      <c r="AD1703" s="26">
        <v>0.28809787966400002</v>
      </c>
      <c r="AE1703" s="25">
        <v>1702</v>
      </c>
      <c r="AF1703" s="26">
        <v>752630.90880199999</v>
      </c>
      <c r="AG1703" s="25">
        <v>1702</v>
      </c>
      <c r="AH1703" s="26">
        <v>2.0850098566200002</v>
      </c>
      <c r="AI1703" s="25">
        <v>1702</v>
      </c>
      <c r="AJ1703" s="26">
        <v>56.712340790399999</v>
      </c>
      <c r="AK1703" s="25">
        <v>1702</v>
      </c>
      <c r="AL1703" s="26">
        <v>6.5469153015100007E-2</v>
      </c>
      <c r="AM1703" s="25">
        <v>1702</v>
      </c>
      <c r="AN1703" s="26">
        <v>1.3534196761999999</v>
      </c>
      <c r="AO1703" s="25">
        <v>1702</v>
      </c>
      <c r="AP1703" s="26">
        <v>0.46553992857799997</v>
      </c>
      <c r="AQ1703" s="25">
        <v>1702</v>
      </c>
      <c r="AR1703" s="26">
        <v>1383.07703614</v>
      </c>
      <c r="AS1703" s="25">
        <v>1702</v>
      </c>
      <c r="AT1703" s="26">
        <v>1.78652479941</v>
      </c>
      <c r="AU1703" s="25">
        <v>1702</v>
      </c>
      <c r="AV1703" s="26">
        <v>7722.5077813500002</v>
      </c>
      <c r="AW1703" s="25">
        <v>1702</v>
      </c>
      <c r="AX1703" s="26">
        <v>2.0850098566200002</v>
      </c>
      <c r="AY1703" s="25">
        <v>1702</v>
      </c>
      <c r="AZ1703" s="26">
        <v>63.166735787100002</v>
      </c>
      <c r="BA1703" s="25">
        <v>1702</v>
      </c>
      <c r="BB1703" s="26">
        <v>1.6707551635000002E-2</v>
      </c>
      <c r="BC1703" s="25">
        <v>1702</v>
      </c>
      <c r="BD1703" s="26">
        <v>2.30740865883E-2</v>
      </c>
      <c r="BE1703" s="25">
        <v>1702</v>
      </c>
      <c r="BF1703" s="26">
        <v>0.96021836177700004</v>
      </c>
      <c r="BG1703" s="25">
        <v>1702</v>
      </c>
      <c r="BH1703" s="26">
        <v>38.449438374099998</v>
      </c>
      <c r="BI1703" s="25">
        <v>1702</v>
      </c>
      <c r="BJ1703" s="26">
        <v>767.97924576900004</v>
      </c>
      <c r="CB1703" s="37"/>
      <c r="CD1703" s="37"/>
      <c r="CE1703" s="37"/>
    </row>
    <row r="1704" spans="1:83" x14ac:dyDescent="0.3">
      <c r="A1704" s="25">
        <v>1703</v>
      </c>
      <c r="B1704" s="26">
        <v>4903.4172873999996</v>
      </c>
      <c r="C1704" s="25">
        <v>1703</v>
      </c>
      <c r="D1704" s="26">
        <v>1.4055156823899999</v>
      </c>
      <c r="E1704" s="25">
        <v>1703</v>
      </c>
      <c r="F1704" s="26">
        <v>67.066421623799997</v>
      </c>
      <c r="G1704" s="25">
        <v>1703</v>
      </c>
      <c r="H1704" s="26">
        <v>0.12057521649900001</v>
      </c>
      <c r="I1704" s="25">
        <v>1703</v>
      </c>
      <c r="J1704" s="26">
        <v>4.6427868028299998E-2</v>
      </c>
      <c r="K1704" s="25">
        <v>1703</v>
      </c>
      <c r="L1704" s="26">
        <v>775870.78926600004</v>
      </c>
      <c r="M1704" s="25">
        <v>1703</v>
      </c>
      <c r="N1704" s="26">
        <v>78.573555032000002</v>
      </c>
      <c r="O1704" s="25">
        <v>1703</v>
      </c>
      <c r="P1704" s="26">
        <v>1.0890820979299999E-2</v>
      </c>
      <c r="Q1704" s="25">
        <v>1703</v>
      </c>
      <c r="R1704" s="32">
        <v>0.62112060093599997</v>
      </c>
      <c r="S1704" s="28">
        <v>1703</v>
      </c>
      <c r="T1704" s="35">
        <v>0.63021825629499995</v>
      </c>
      <c r="U1704" s="25">
        <v>1703</v>
      </c>
      <c r="V1704" s="26">
        <v>39.271040114900003</v>
      </c>
      <c r="W1704" s="25">
        <v>1703</v>
      </c>
      <c r="X1704" s="26">
        <v>3.1574289259700001</v>
      </c>
      <c r="Y1704" s="25">
        <v>1703</v>
      </c>
      <c r="Z1704" s="26">
        <v>2.9028506625400002E-2</v>
      </c>
      <c r="AA1704" s="25">
        <v>1703</v>
      </c>
      <c r="AB1704" s="26">
        <v>13.064036333100001</v>
      </c>
      <c r="AC1704" s="25">
        <v>1703</v>
      </c>
      <c r="AD1704" s="26">
        <v>0.37103706523800001</v>
      </c>
      <c r="AE1704" s="25">
        <v>1703</v>
      </c>
      <c r="AF1704" s="26">
        <v>775870.78926600004</v>
      </c>
      <c r="AG1704" s="25">
        <v>1703</v>
      </c>
      <c r="AH1704" s="26">
        <v>1.31445777329</v>
      </c>
      <c r="AI1704" s="25">
        <v>1703</v>
      </c>
      <c r="AJ1704" s="26">
        <v>86.765952779299994</v>
      </c>
      <c r="AK1704" s="25">
        <v>1703</v>
      </c>
      <c r="AL1704" s="26">
        <v>0.103808915214</v>
      </c>
      <c r="AM1704" s="25">
        <v>1703</v>
      </c>
      <c r="AN1704" s="26">
        <v>1.12291045314</v>
      </c>
      <c r="AO1704" s="25">
        <v>1703</v>
      </c>
      <c r="AP1704" s="26">
        <v>0.42556964818600002</v>
      </c>
      <c r="AQ1704" s="25">
        <v>1703</v>
      </c>
      <c r="AR1704" s="26">
        <v>241.15175791300001</v>
      </c>
      <c r="AS1704" s="25">
        <v>1703</v>
      </c>
      <c r="AT1704" s="26">
        <v>4.5474810482899999</v>
      </c>
      <c r="AU1704" s="25">
        <v>1703</v>
      </c>
      <c r="AV1704" s="26">
        <v>4528.6892055999997</v>
      </c>
      <c r="AW1704" s="25">
        <v>1703</v>
      </c>
      <c r="AX1704" s="26">
        <v>1.31445777329</v>
      </c>
      <c r="AY1704" s="25">
        <v>1703</v>
      </c>
      <c r="AZ1704" s="26">
        <v>87.271945523100001</v>
      </c>
      <c r="BA1704" s="25">
        <v>1703</v>
      </c>
      <c r="BB1704" s="26">
        <v>2.86648236029E-2</v>
      </c>
      <c r="BC1704" s="25">
        <v>1703</v>
      </c>
      <c r="BD1704" s="26">
        <v>6.9411619658600002E-2</v>
      </c>
      <c r="BE1704" s="25">
        <v>1703</v>
      </c>
      <c r="BF1704" s="26">
        <v>0.90192355673900004</v>
      </c>
      <c r="BG1704" s="25">
        <v>1703</v>
      </c>
      <c r="BH1704" s="26">
        <v>40.354058524000003</v>
      </c>
      <c r="BI1704" s="25">
        <v>1703</v>
      </c>
      <c r="BJ1704" s="26">
        <v>837.49511401999996</v>
      </c>
      <c r="CB1704" s="37"/>
      <c r="CD1704" s="37"/>
      <c r="CE1704" s="37"/>
    </row>
    <row r="1705" spans="1:83" x14ac:dyDescent="0.3">
      <c r="A1705" s="25">
        <v>1704</v>
      </c>
      <c r="B1705" s="26">
        <v>8877.9757331599994</v>
      </c>
      <c r="C1705" s="25">
        <v>1704</v>
      </c>
      <c r="D1705" s="26">
        <v>1.2350774127499999</v>
      </c>
      <c r="E1705" s="25">
        <v>1704</v>
      </c>
      <c r="F1705" s="26">
        <v>59.432502898899997</v>
      </c>
      <c r="G1705" s="25">
        <v>1704</v>
      </c>
      <c r="H1705" s="26">
        <v>0.17416180737699999</v>
      </c>
      <c r="I1705" s="25">
        <v>1704</v>
      </c>
      <c r="J1705" s="26">
        <v>4.7811287385700001E-2</v>
      </c>
      <c r="K1705" s="25">
        <v>1704</v>
      </c>
      <c r="L1705" s="26">
        <v>623729.70237199997</v>
      </c>
      <c r="M1705" s="25">
        <v>1704</v>
      </c>
      <c r="N1705" s="26">
        <v>71.424434432499993</v>
      </c>
      <c r="O1705" s="25">
        <v>1704</v>
      </c>
      <c r="P1705" s="26">
        <v>1.9155001919800001E-2</v>
      </c>
      <c r="Q1705" s="25">
        <v>1704</v>
      </c>
      <c r="R1705" s="32">
        <v>0.667586591028</v>
      </c>
      <c r="S1705" s="28">
        <v>1704</v>
      </c>
      <c r="T1705" s="35">
        <v>0.63199993484700001</v>
      </c>
      <c r="U1705" s="25">
        <v>1704</v>
      </c>
      <c r="V1705" s="26">
        <v>35.021826921500001</v>
      </c>
      <c r="W1705" s="25">
        <v>1704</v>
      </c>
      <c r="X1705" s="26">
        <v>5.4738695118600003</v>
      </c>
      <c r="Y1705" s="25">
        <v>1704</v>
      </c>
      <c r="Z1705" s="26">
        <v>5.2254379609399999E-2</v>
      </c>
      <c r="AA1705" s="25">
        <v>1704</v>
      </c>
      <c r="AB1705" s="26">
        <v>9.5666744119300002</v>
      </c>
      <c r="AC1705" s="25">
        <v>1704</v>
      </c>
      <c r="AD1705" s="26">
        <v>0.35318445588800002</v>
      </c>
      <c r="AE1705" s="25">
        <v>1704</v>
      </c>
      <c r="AF1705" s="26">
        <v>623729.70237199997</v>
      </c>
      <c r="AG1705" s="25">
        <v>1704</v>
      </c>
      <c r="AH1705" s="26">
        <v>1.10560858318</v>
      </c>
      <c r="AI1705" s="25">
        <v>1704</v>
      </c>
      <c r="AJ1705" s="26">
        <v>79.602690022800004</v>
      </c>
      <c r="AK1705" s="25">
        <v>1704</v>
      </c>
      <c r="AL1705" s="26">
        <v>0.161565795752</v>
      </c>
      <c r="AM1705" s="25">
        <v>1704</v>
      </c>
      <c r="AN1705" s="26">
        <v>1.6158176826399999</v>
      </c>
      <c r="AO1705" s="25">
        <v>1704</v>
      </c>
      <c r="AP1705" s="26">
        <v>0.47125171377300001</v>
      </c>
      <c r="AQ1705" s="25">
        <v>1704</v>
      </c>
      <c r="AR1705" s="26">
        <v>392.94175989799999</v>
      </c>
      <c r="AS1705" s="25">
        <v>1704</v>
      </c>
      <c r="AT1705" s="26">
        <v>2.7864547055200002</v>
      </c>
      <c r="AU1705" s="25">
        <v>1704</v>
      </c>
      <c r="AV1705" s="26">
        <v>8209.1475925899995</v>
      </c>
      <c r="AW1705" s="25">
        <v>1704</v>
      </c>
      <c r="AX1705" s="26">
        <v>1.10560858318</v>
      </c>
      <c r="AY1705" s="25">
        <v>1704</v>
      </c>
      <c r="AZ1705" s="26">
        <v>74.3378476229</v>
      </c>
      <c r="BA1705" s="25">
        <v>1704</v>
      </c>
      <c r="BB1705" s="26">
        <v>0.105484589132</v>
      </c>
      <c r="BC1705" s="25">
        <v>1704</v>
      </c>
      <c r="BD1705" s="26">
        <v>5.3099915953600002E-2</v>
      </c>
      <c r="BE1705" s="25">
        <v>1704</v>
      </c>
      <c r="BF1705" s="26">
        <v>0.84141549491400003</v>
      </c>
      <c r="BG1705" s="25">
        <v>1704</v>
      </c>
      <c r="BH1705" s="26">
        <v>36.254105558600003</v>
      </c>
      <c r="BI1705" s="25">
        <v>1704</v>
      </c>
      <c r="BJ1705" s="26">
        <v>437.28157336200002</v>
      </c>
      <c r="CB1705" s="37"/>
      <c r="CD1705" s="37"/>
      <c r="CE1705" s="37"/>
    </row>
    <row r="1706" spans="1:83" x14ac:dyDescent="0.3">
      <c r="A1706" s="25">
        <v>1705</v>
      </c>
      <c r="B1706" s="26">
        <v>11670.5022355</v>
      </c>
      <c r="C1706" s="25">
        <v>1705</v>
      </c>
      <c r="D1706" s="26">
        <v>2.0820545585299999</v>
      </c>
      <c r="E1706" s="25">
        <v>1705</v>
      </c>
      <c r="F1706" s="26">
        <v>66.7541680163</v>
      </c>
      <c r="G1706" s="25">
        <v>1705</v>
      </c>
      <c r="H1706" s="26">
        <v>6.96489892271E-2</v>
      </c>
      <c r="I1706" s="25">
        <v>1705</v>
      </c>
      <c r="J1706" s="26">
        <v>5.2869795139299999E-2</v>
      </c>
      <c r="K1706" s="25">
        <v>1705</v>
      </c>
      <c r="L1706" s="26">
        <v>759666.13042399997</v>
      </c>
      <c r="M1706" s="25">
        <v>1705</v>
      </c>
      <c r="N1706" s="26">
        <v>42.287614684499999</v>
      </c>
      <c r="O1706" s="25">
        <v>1705</v>
      </c>
      <c r="P1706" s="26">
        <v>1.03071921849E-2</v>
      </c>
      <c r="Q1706" s="25">
        <v>1705</v>
      </c>
      <c r="R1706" s="32">
        <v>0.68281916027300005</v>
      </c>
      <c r="S1706" s="28">
        <v>1705</v>
      </c>
      <c r="T1706" s="35">
        <v>0.68405644083100003</v>
      </c>
      <c r="U1706" s="25">
        <v>1705</v>
      </c>
      <c r="V1706" s="26">
        <v>37.473446324500003</v>
      </c>
      <c r="W1706" s="25">
        <v>1705</v>
      </c>
      <c r="X1706" s="26">
        <v>7.5518159232500004</v>
      </c>
      <c r="Y1706" s="25">
        <v>1705</v>
      </c>
      <c r="Z1706" s="26">
        <v>3.4132720725899998E-2</v>
      </c>
      <c r="AA1706" s="25">
        <v>1705</v>
      </c>
      <c r="AB1706" s="26">
        <v>10.4002842442</v>
      </c>
      <c r="AC1706" s="25">
        <v>1705</v>
      </c>
      <c r="AD1706" s="26">
        <v>0.410213890257</v>
      </c>
      <c r="AE1706" s="25">
        <v>1705</v>
      </c>
      <c r="AF1706" s="26">
        <v>759666.13042399997</v>
      </c>
      <c r="AG1706" s="25">
        <v>1705</v>
      </c>
      <c r="AH1706" s="26">
        <v>1.9078936072199999</v>
      </c>
      <c r="AI1706" s="25">
        <v>1705</v>
      </c>
      <c r="AJ1706" s="26">
        <v>65.729838515099999</v>
      </c>
      <c r="AK1706" s="25">
        <v>1705</v>
      </c>
      <c r="AL1706" s="26">
        <v>9.9500706793300003E-2</v>
      </c>
      <c r="AM1706" s="25">
        <v>1705</v>
      </c>
      <c r="AN1706" s="26">
        <v>1.2116952947999999</v>
      </c>
      <c r="AO1706" s="25">
        <v>1705</v>
      </c>
      <c r="AP1706" s="26">
        <v>0.76734825020700004</v>
      </c>
      <c r="AQ1706" s="25">
        <v>1705</v>
      </c>
      <c r="AR1706" s="26">
        <v>348.42453597799999</v>
      </c>
      <c r="AS1706" s="25">
        <v>1705</v>
      </c>
      <c r="AT1706" s="26">
        <v>4.2917501077400004</v>
      </c>
      <c r="AU1706" s="25">
        <v>1705</v>
      </c>
      <c r="AV1706" s="26">
        <v>11069.944398199999</v>
      </c>
      <c r="AW1706" s="25">
        <v>1705</v>
      </c>
      <c r="AX1706" s="26">
        <v>1.9078936072199999</v>
      </c>
      <c r="AY1706" s="25">
        <v>1705</v>
      </c>
      <c r="AZ1706" s="26">
        <v>66.718739782100002</v>
      </c>
      <c r="BA1706" s="25">
        <v>1705</v>
      </c>
      <c r="BB1706" s="26">
        <v>3.1012992787799998E-2</v>
      </c>
      <c r="BC1706" s="25">
        <v>1705</v>
      </c>
      <c r="BD1706" s="26">
        <v>4.3901377121500003E-2</v>
      </c>
      <c r="BE1706" s="25">
        <v>1705</v>
      </c>
      <c r="BF1706" s="26">
        <v>0.92508563009099998</v>
      </c>
      <c r="BG1706" s="25">
        <v>1705</v>
      </c>
      <c r="BH1706" s="26">
        <v>39.057234108000003</v>
      </c>
      <c r="BI1706" s="25">
        <v>1705</v>
      </c>
      <c r="BJ1706" s="26">
        <v>430.265530157</v>
      </c>
      <c r="CB1706" s="37"/>
      <c r="CD1706" s="37"/>
      <c r="CE1706" s="37"/>
    </row>
    <row r="1707" spans="1:83" x14ac:dyDescent="0.3">
      <c r="A1707" s="25">
        <v>1706</v>
      </c>
      <c r="B1707" s="26">
        <v>6563.6071483400001</v>
      </c>
      <c r="C1707" s="25">
        <v>1706</v>
      </c>
      <c r="D1707" s="26">
        <v>1.33472418971</v>
      </c>
      <c r="E1707" s="25">
        <v>1706</v>
      </c>
      <c r="F1707" s="26">
        <v>42.756375280699999</v>
      </c>
      <c r="G1707" s="25">
        <v>1706</v>
      </c>
      <c r="H1707" s="26">
        <v>0.112213894279</v>
      </c>
      <c r="I1707" s="25">
        <v>1706</v>
      </c>
      <c r="J1707" s="26">
        <v>0.17193704260199999</v>
      </c>
      <c r="K1707" s="25">
        <v>1706</v>
      </c>
      <c r="L1707" s="26">
        <v>737971.42112900002</v>
      </c>
      <c r="M1707" s="25">
        <v>1706</v>
      </c>
      <c r="N1707" s="26">
        <v>53.897084721900001</v>
      </c>
      <c r="O1707" s="25">
        <v>1706</v>
      </c>
      <c r="P1707" s="26">
        <v>1.0225713869600001E-2</v>
      </c>
      <c r="Q1707" s="25">
        <v>1706</v>
      </c>
      <c r="R1707" s="32">
        <v>0.76508073375600005</v>
      </c>
      <c r="S1707" s="28">
        <v>1706</v>
      </c>
      <c r="T1707" s="35">
        <v>0.61184131374399997</v>
      </c>
      <c r="U1707" s="25">
        <v>1706</v>
      </c>
      <c r="V1707" s="26">
        <v>30.0065473903</v>
      </c>
      <c r="W1707" s="25">
        <v>1706</v>
      </c>
      <c r="X1707" s="26">
        <v>2.2612164690899998</v>
      </c>
      <c r="Y1707" s="25">
        <v>1706</v>
      </c>
      <c r="Z1707" s="26">
        <v>1.8453848525699999E-2</v>
      </c>
      <c r="AA1707" s="25">
        <v>1706</v>
      </c>
      <c r="AB1707" s="26">
        <v>11.3938962986</v>
      </c>
      <c r="AC1707" s="25">
        <v>1706</v>
      </c>
      <c r="AD1707" s="26">
        <v>0.36120916115399998</v>
      </c>
      <c r="AE1707" s="25">
        <v>1706</v>
      </c>
      <c r="AF1707" s="26">
        <v>737971.42112900002</v>
      </c>
      <c r="AG1707" s="25">
        <v>1706</v>
      </c>
      <c r="AH1707" s="26">
        <v>1.26175254203</v>
      </c>
      <c r="AI1707" s="25">
        <v>1706</v>
      </c>
      <c r="AJ1707" s="26">
        <v>87.109489427699998</v>
      </c>
      <c r="AK1707" s="25">
        <v>1706</v>
      </c>
      <c r="AL1707" s="26">
        <v>0.21186276906500001</v>
      </c>
      <c r="AM1707" s="25">
        <v>1706</v>
      </c>
      <c r="AN1707" s="26">
        <v>1.2003070725</v>
      </c>
      <c r="AO1707" s="25">
        <v>1706</v>
      </c>
      <c r="AP1707" s="26">
        <v>0.86361264206199995</v>
      </c>
      <c r="AQ1707" s="25">
        <v>1706</v>
      </c>
      <c r="AR1707" s="26">
        <v>92.729260829500006</v>
      </c>
      <c r="AS1707" s="25">
        <v>1706</v>
      </c>
      <c r="AT1707" s="26">
        <v>5.3003736588099999</v>
      </c>
      <c r="AU1707" s="25">
        <v>1706</v>
      </c>
      <c r="AV1707" s="26">
        <v>5759.0177353199997</v>
      </c>
      <c r="AW1707" s="25">
        <v>1706</v>
      </c>
      <c r="AX1707" s="26">
        <v>1.26175254203</v>
      </c>
      <c r="AY1707" s="25">
        <v>1706</v>
      </c>
      <c r="AZ1707" s="26">
        <v>80.391588380499996</v>
      </c>
      <c r="BA1707" s="25">
        <v>1706</v>
      </c>
      <c r="BB1707" s="26">
        <v>4.6282360463299997E-2</v>
      </c>
      <c r="BC1707" s="25">
        <v>1706</v>
      </c>
      <c r="BD1707" s="26">
        <v>0.13785767108999999</v>
      </c>
      <c r="BE1707" s="25">
        <v>1706</v>
      </c>
      <c r="BF1707" s="26">
        <v>0.81585996844700004</v>
      </c>
      <c r="BG1707" s="25">
        <v>1706</v>
      </c>
      <c r="BH1707" s="26">
        <v>32.266712667699998</v>
      </c>
      <c r="BI1707" s="25">
        <v>1706</v>
      </c>
      <c r="BJ1707" s="26">
        <v>707.35566147199995</v>
      </c>
      <c r="CB1707" s="37"/>
      <c r="CD1707" s="37"/>
      <c r="CE1707" s="37"/>
    </row>
    <row r="1708" spans="1:83" x14ac:dyDescent="0.3">
      <c r="A1708" s="25">
        <v>1707</v>
      </c>
      <c r="B1708" s="26">
        <v>6564.6023828500001</v>
      </c>
      <c r="C1708" s="25">
        <v>1707</v>
      </c>
      <c r="D1708" s="26">
        <v>2.05683666999</v>
      </c>
      <c r="E1708" s="25">
        <v>1707</v>
      </c>
      <c r="F1708" s="26">
        <v>40.412163779499998</v>
      </c>
      <c r="G1708" s="25">
        <v>1707</v>
      </c>
      <c r="H1708" s="26">
        <v>0.15518239267100001</v>
      </c>
      <c r="I1708" s="25">
        <v>1707</v>
      </c>
      <c r="J1708" s="26">
        <v>8.1882597235999999E-2</v>
      </c>
      <c r="K1708" s="25">
        <v>1707</v>
      </c>
      <c r="L1708" s="26">
        <v>700336.93384499999</v>
      </c>
      <c r="M1708" s="25">
        <v>1707</v>
      </c>
      <c r="N1708" s="26">
        <v>50.836555396800001</v>
      </c>
      <c r="O1708" s="25">
        <v>1707</v>
      </c>
      <c r="P1708" s="26">
        <v>1.8942835718200001E-2</v>
      </c>
      <c r="Q1708" s="25">
        <v>1707</v>
      </c>
      <c r="R1708" s="32">
        <v>0.53640507295600004</v>
      </c>
      <c r="S1708" s="28">
        <v>1707</v>
      </c>
      <c r="T1708" s="35">
        <v>0.82645497385900002</v>
      </c>
      <c r="U1708" s="25">
        <v>1707</v>
      </c>
      <c r="V1708" s="26">
        <v>34.693634434099998</v>
      </c>
      <c r="W1708" s="25">
        <v>1707</v>
      </c>
      <c r="X1708" s="26">
        <v>1.2030988521199999</v>
      </c>
      <c r="Y1708" s="25">
        <v>1707</v>
      </c>
      <c r="Z1708" s="26">
        <v>4.2309874374699998E-2</v>
      </c>
      <c r="AA1708" s="25">
        <v>1707</v>
      </c>
      <c r="AB1708" s="26">
        <v>12.153504031700001</v>
      </c>
      <c r="AC1708" s="25">
        <v>1707</v>
      </c>
      <c r="AD1708" s="26">
        <v>0.199331675608</v>
      </c>
      <c r="AE1708" s="25">
        <v>1707</v>
      </c>
      <c r="AF1708" s="26">
        <v>700336.93384499999</v>
      </c>
      <c r="AG1708" s="25">
        <v>1707</v>
      </c>
      <c r="AH1708" s="26">
        <v>2.0034380326400001</v>
      </c>
      <c r="AI1708" s="25">
        <v>1707</v>
      </c>
      <c r="AJ1708" s="26">
        <v>80.021639645199997</v>
      </c>
      <c r="AK1708" s="25">
        <v>1707</v>
      </c>
      <c r="AL1708" s="26">
        <v>0.18756687192400001</v>
      </c>
      <c r="AM1708" s="25">
        <v>1707</v>
      </c>
      <c r="AN1708" s="26">
        <v>1.4450902460399999</v>
      </c>
      <c r="AO1708" s="25">
        <v>1707</v>
      </c>
      <c r="AP1708" s="26">
        <v>0.72667526630000001</v>
      </c>
      <c r="AQ1708" s="25">
        <v>1707</v>
      </c>
      <c r="AR1708" s="26">
        <v>317.71856731299999</v>
      </c>
      <c r="AS1708" s="25">
        <v>1707</v>
      </c>
      <c r="AT1708" s="26">
        <v>1.4982355119899999</v>
      </c>
      <c r="AU1708" s="25">
        <v>1707</v>
      </c>
      <c r="AV1708" s="26">
        <v>5761.90872838</v>
      </c>
      <c r="AW1708" s="25">
        <v>1707</v>
      </c>
      <c r="AX1708" s="26">
        <v>2.0034380326400001</v>
      </c>
      <c r="AY1708" s="25">
        <v>1707</v>
      </c>
      <c r="AZ1708" s="26">
        <v>78.819791911099998</v>
      </c>
      <c r="BA1708" s="25">
        <v>1707</v>
      </c>
      <c r="BB1708" s="26">
        <v>4.5858289105700001E-2</v>
      </c>
      <c r="BC1708" s="25">
        <v>1707</v>
      </c>
      <c r="BD1708" s="26">
        <v>8.4921939926299997E-2</v>
      </c>
      <c r="BE1708" s="25">
        <v>1707</v>
      </c>
      <c r="BF1708" s="26">
        <v>0.86921977096799996</v>
      </c>
      <c r="BG1708" s="25">
        <v>1707</v>
      </c>
      <c r="BH1708" s="26">
        <v>34.921212622299997</v>
      </c>
      <c r="BI1708" s="25">
        <v>1707</v>
      </c>
      <c r="BJ1708" s="26">
        <v>1986.77951988</v>
      </c>
      <c r="CB1708" s="37"/>
      <c r="CD1708" s="37"/>
      <c r="CE1708" s="37"/>
    </row>
    <row r="1709" spans="1:83" x14ac:dyDescent="0.3">
      <c r="A1709" s="25">
        <v>1708</v>
      </c>
      <c r="B1709" s="26">
        <v>3887.3592936099999</v>
      </c>
      <c r="C1709" s="25">
        <v>1708</v>
      </c>
      <c r="D1709" s="26">
        <v>2.18580424565</v>
      </c>
      <c r="E1709" s="25">
        <v>1708</v>
      </c>
      <c r="F1709" s="26">
        <v>41.464701567399999</v>
      </c>
      <c r="G1709" s="25">
        <v>1708</v>
      </c>
      <c r="H1709" s="26">
        <v>0.189917904887</v>
      </c>
      <c r="I1709" s="25">
        <v>1708</v>
      </c>
      <c r="J1709" s="26">
        <v>5.6966254914200001E-2</v>
      </c>
      <c r="K1709" s="25">
        <v>1708</v>
      </c>
      <c r="L1709" s="26">
        <v>763301.63992400002</v>
      </c>
      <c r="M1709" s="25">
        <v>1708</v>
      </c>
      <c r="N1709" s="26">
        <v>64.499493602499996</v>
      </c>
      <c r="O1709" s="25">
        <v>1708</v>
      </c>
      <c r="P1709" s="26">
        <v>1.8482310153399999E-2</v>
      </c>
      <c r="Q1709" s="25">
        <v>1708</v>
      </c>
      <c r="R1709" s="32">
        <v>0.876603294167</v>
      </c>
      <c r="S1709" s="28">
        <v>1708</v>
      </c>
      <c r="T1709" s="35">
        <v>0.67960194658499995</v>
      </c>
      <c r="U1709" s="25">
        <v>1708</v>
      </c>
      <c r="V1709" s="26">
        <v>40.282530292899999</v>
      </c>
      <c r="W1709" s="25">
        <v>1708</v>
      </c>
      <c r="X1709" s="26">
        <v>2.6699497705200002</v>
      </c>
      <c r="Y1709" s="25">
        <v>1708</v>
      </c>
      <c r="Z1709" s="26">
        <v>3.43148118668E-2</v>
      </c>
      <c r="AA1709" s="25">
        <v>1708</v>
      </c>
      <c r="AB1709" s="26">
        <v>5.99669113753</v>
      </c>
      <c r="AC1709" s="25">
        <v>1708</v>
      </c>
      <c r="AD1709" s="26">
        <v>0.38648634603799997</v>
      </c>
      <c r="AE1709" s="25">
        <v>1708</v>
      </c>
      <c r="AF1709" s="26">
        <v>763301.63992400002</v>
      </c>
      <c r="AG1709" s="25">
        <v>1708</v>
      </c>
      <c r="AH1709" s="26">
        <v>2.10682063952</v>
      </c>
      <c r="AI1709" s="25">
        <v>1708</v>
      </c>
      <c r="AJ1709" s="26">
        <v>84.967229384000007</v>
      </c>
      <c r="AK1709" s="25">
        <v>1708</v>
      </c>
      <c r="AL1709" s="26">
        <v>0.117325148093</v>
      </c>
      <c r="AM1709" s="25">
        <v>1708</v>
      </c>
      <c r="AN1709" s="26">
        <v>1.35478938083</v>
      </c>
      <c r="AO1709" s="25">
        <v>1708</v>
      </c>
      <c r="AP1709" s="26">
        <v>0.55650512236299998</v>
      </c>
      <c r="AQ1709" s="25">
        <v>1708</v>
      </c>
      <c r="AR1709" s="26">
        <v>45.908592360100002</v>
      </c>
      <c r="AS1709" s="25">
        <v>1708</v>
      </c>
      <c r="AT1709" s="26">
        <v>3.1188181715200001</v>
      </c>
      <c r="AU1709" s="25">
        <v>1708</v>
      </c>
      <c r="AV1709" s="26">
        <v>3465.42527668</v>
      </c>
      <c r="AW1709" s="25">
        <v>1708</v>
      </c>
      <c r="AX1709" s="26">
        <v>2.10682063952</v>
      </c>
      <c r="AY1709" s="25">
        <v>1708</v>
      </c>
      <c r="AZ1709" s="26">
        <v>71.636062998400007</v>
      </c>
      <c r="BA1709" s="25">
        <v>1708</v>
      </c>
      <c r="BB1709" s="26">
        <v>8.5943855190599994E-2</v>
      </c>
      <c r="BC1709" s="25">
        <v>1708</v>
      </c>
      <c r="BD1709" s="26">
        <v>6.9244432878699996E-2</v>
      </c>
      <c r="BE1709" s="25">
        <v>1708</v>
      </c>
      <c r="BF1709" s="26">
        <v>0.84481171193100002</v>
      </c>
      <c r="BG1709" s="25">
        <v>1708</v>
      </c>
      <c r="BH1709" s="26">
        <v>41.102558992900001</v>
      </c>
      <c r="BI1709" s="25">
        <v>1708</v>
      </c>
      <c r="BJ1709" s="26">
        <v>159.499523788</v>
      </c>
      <c r="CB1709" s="37"/>
      <c r="CD1709" s="37"/>
      <c r="CE1709" s="37"/>
    </row>
    <row r="1710" spans="1:83" x14ac:dyDescent="0.3">
      <c r="A1710" s="25">
        <v>1709</v>
      </c>
      <c r="B1710" s="26">
        <v>5685.4307673100002</v>
      </c>
      <c r="C1710" s="25">
        <v>1709</v>
      </c>
      <c r="D1710" s="26">
        <v>2.3328894495000001</v>
      </c>
      <c r="E1710" s="25">
        <v>1709</v>
      </c>
      <c r="F1710" s="26">
        <v>57.965371707199999</v>
      </c>
      <c r="G1710" s="25">
        <v>1709</v>
      </c>
      <c r="H1710" s="26">
        <v>4.05922640741E-2</v>
      </c>
      <c r="I1710" s="25">
        <v>1709</v>
      </c>
      <c r="J1710" s="26">
        <v>0.184733046575</v>
      </c>
      <c r="K1710" s="25">
        <v>1709</v>
      </c>
      <c r="L1710" s="26">
        <v>637183.83335500001</v>
      </c>
      <c r="M1710" s="25">
        <v>1709</v>
      </c>
      <c r="N1710" s="26">
        <v>52.461568146899999</v>
      </c>
      <c r="O1710" s="25">
        <v>1709</v>
      </c>
      <c r="P1710" s="26">
        <v>1.4493185564700001E-2</v>
      </c>
      <c r="Q1710" s="25">
        <v>1709</v>
      </c>
      <c r="R1710" s="32">
        <v>0.33237977933000001</v>
      </c>
      <c r="S1710" s="28">
        <v>1709</v>
      </c>
      <c r="T1710" s="35">
        <v>0.54118457432</v>
      </c>
      <c r="U1710" s="25">
        <v>1709</v>
      </c>
      <c r="V1710" s="26">
        <v>41.847102019300003</v>
      </c>
      <c r="W1710" s="25">
        <v>1709</v>
      </c>
      <c r="X1710" s="26">
        <v>4.50928009202</v>
      </c>
      <c r="Y1710" s="25">
        <v>1709</v>
      </c>
      <c r="Z1710" s="26">
        <v>8.8939077699699998E-2</v>
      </c>
      <c r="AA1710" s="25">
        <v>1709</v>
      </c>
      <c r="AB1710" s="26">
        <v>5.8007007258499996</v>
      </c>
      <c r="AC1710" s="25">
        <v>1709</v>
      </c>
      <c r="AD1710" s="26">
        <v>0.360712516777</v>
      </c>
      <c r="AE1710" s="25">
        <v>1709</v>
      </c>
      <c r="AF1710" s="26">
        <v>637183.83335500001</v>
      </c>
      <c r="AG1710" s="25">
        <v>1709</v>
      </c>
      <c r="AH1710" s="26">
        <v>2.2227600214600001</v>
      </c>
      <c r="AI1710" s="25">
        <v>1709</v>
      </c>
      <c r="AJ1710" s="26">
        <v>75.381626355199998</v>
      </c>
      <c r="AK1710" s="25">
        <v>1709</v>
      </c>
      <c r="AL1710" s="26">
        <v>4.3673489623499998E-2</v>
      </c>
      <c r="AM1710" s="25">
        <v>1709</v>
      </c>
      <c r="AN1710" s="26">
        <v>0.51069738046299995</v>
      </c>
      <c r="AO1710" s="25">
        <v>1709</v>
      </c>
      <c r="AP1710" s="26">
        <v>1.13572321426</v>
      </c>
      <c r="AQ1710" s="25">
        <v>1709</v>
      </c>
      <c r="AR1710" s="26">
        <v>164.682795803</v>
      </c>
      <c r="AS1710" s="25">
        <v>1709</v>
      </c>
      <c r="AT1710" s="26">
        <v>1.87162099813</v>
      </c>
      <c r="AU1710" s="25">
        <v>1709</v>
      </c>
      <c r="AV1710" s="26">
        <v>5155.7928289900001</v>
      </c>
      <c r="AW1710" s="25">
        <v>1709</v>
      </c>
      <c r="AX1710" s="26">
        <v>2.2227600214600001</v>
      </c>
      <c r="AY1710" s="25">
        <v>1709</v>
      </c>
      <c r="AZ1710" s="26">
        <v>70.320125665199996</v>
      </c>
      <c r="BA1710" s="25">
        <v>1709</v>
      </c>
      <c r="BB1710" s="26">
        <v>1.9118339256000001E-2</v>
      </c>
      <c r="BC1710" s="25">
        <v>1709</v>
      </c>
      <c r="BD1710" s="26">
        <v>0.126627143626</v>
      </c>
      <c r="BE1710" s="25">
        <v>1709</v>
      </c>
      <c r="BF1710" s="26">
        <v>0.85425451711800005</v>
      </c>
      <c r="BG1710" s="25">
        <v>1709</v>
      </c>
      <c r="BH1710" s="26">
        <v>42.246106754899998</v>
      </c>
      <c r="BI1710" s="25">
        <v>1709</v>
      </c>
      <c r="BJ1710" s="26">
        <v>130.70690315300001</v>
      </c>
      <c r="CB1710" s="37"/>
      <c r="CD1710" s="37"/>
      <c r="CE1710" s="37"/>
    </row>
    <row r="1711" spans="1:83" x14ac:dyDescent="0.3">
      <c r="A1711" s="25">
        <v>1710</v>
      </c>
      <c r="B1711" s="26">
        <v>7588.3000263100002</v>
      </c>
      <c r="C1711" s="25">
        <v>1710</v>
      </c>
      <c r="D1711" s="26">
        <v>1.89159703743</v>
      </c>
      <c r="E1711" s="25">
        <v>1710</v>
      </c>
      <c r="F1711" s="26">
        <v>69.917487551400001</v>
      </c>
      <c r="G1711" s="25">
        <v>1710</v>
      </c>
      <c r="H1711" s="26">
        <v>7.9726674621799998E-2</v>
      </c>
      <c r="I1711" s="25">
        <v>1710</v>
      </c>
      <c r="J1711" s="26">
        <v>2.1307096303200001E-2</v>
      </c>
      <c r="K1711" s="25">
        <v>1710</v>
      </c>
      <c r="L1711" s="26">
        <v>562729.77628899994</v>
      </c>
      <c r="M1711" s="25">
        <v>1710</v>
      </c>
      <c r="N1711" s="26">
        <v>73.453178597900006</v>
      </c>
      <c r="O1711" s="25">
        <v>1710</v>
      </c>
      <c r="P1711" s="26">
        <v>1.84754155919E-2</v>
      </c>
      <c r="Q1711" s="25">
        <v>1710</v>
      </c>
      <c r="R1711" s="32">
        <v>0.85522071091200003</v>
      </c>
      <c r="S1711" s="28">
        <v>1710</v>
      </c>
      <c r="T1711" s="35">
        <v>0.750839147742</v>
      </c>
      <c r="U1711" s="25">
        <v>1710</v>
      </c>
      <c r="V1711" s="26">
        <v>29.247512328700001</v>
      </c>
      <c r="W1711" s="25">
        <v>1710</v>
      </c>
      <c r="X1711" s="26">
        <v>4.9749377667900001</v>
      </c>
      <c r="Y1711" s="25">
        <v>1710</v>
      </c>
      <c r="Z1711" s="26">
        <v>7.9762782530899995E-2</v>
      </c>
      <c r="AA1711" s="25">
        <v>1710</v>
      </c>
      <c r="AB1711" s="26">
        <v>10.2545534749</v>
      </c>
      <c r="AC1711" s="25">
        <v>1710</v>
      </c>
      <c r="AD1711" s="26">
        <v>0.46785642466799998</v>
      </c>
      <c r="AE1711" s="25">
        <v>1710</v>
      </c>
      <c r="AF1711" s="26">
        <v>562729.77628899994</v>
      </c>
      <c r="AG1711" s="25">
        <v>1710</v>
      </c>
      <c r="AH1711" s="26">
        <v>1.76803531911</v>
      </c>
      <c r="AI1711" s="25">
        <v>1710</v>
      </c>
      <c r="AJ1711" s="26">
        <v>68.700489665199996</v>
      </c>
      <c r="AK1711" s="25">
        <v>1710</v>
      </c>
      <c r="AL1711" s="26">
        <v>0.101148210397</v>
      </c>
      <c r="AM1711" s="25">
        <v>1710</v>
      </c>
      <c r="AN1711" s="26">
        <v>1.4146174877</v>
      </c>
      <c r="AO1711" s="25">
        <v>1710</v>
      </c>
      <c r="AP1711" s="26">
        <v>0.50598929272600002</v>
      </c>
      <c r="AQ1711" s="25">
        <v>1710</v>
      </c>
      <c r="AR1711" s="26">
        <v>343.32376490600001</v>
      </c>
      <c r="AS1711" s="25">
        <v>1710</v>
      </c>
      <c r="AT1711" s="26">
        <v>3.2091702662800001</v>
      </c>
      <c r="AU1711" s="25">
        <v>1710</v>
      </c>
      <c r="AV1711" s="26">
        <v>7318.2502207400003</v>
      </c>
      <c r="AW1711" s="25">
        <v>1710</v>
      </c>
      <c r="AX1711" s="26">
        <v>1.76803531911</v>
      </c>
      <c r="AY1711" s="25">
        <v>1710</v>
      </c>
      <c r="AZ1711" s="26">
        <v>71.439759098099998</v>
      </c>
      <c r="BA1711" s="25">
        <v>1710</v>
      </c>
      <c r="BB1711" s="26">
        <v>3.3297339308899998E-2</v>
      </c>
      <c r="BC1711" s="25">
        <v>1710</v>
      </c>
      <c r="BD1711" s="26">
        <v>3.4563794980999998E-2</v>
      </c>
      <c r="BE1711" s="25">
        <v>1710</v>
      </c>
      <c r="BF1711" s="26">
        <v>0.93213886571000004</v>
      </c>
      <c r="BG1711" s="25">
        <v>1710</v>
      </c>
      <c r="BH1711" s="26">
        <v>29.7553914571</v>
      </c>
      <c r="BI1711" s="25">
        <v>1710</v>
      </c>
      <c r="BJ1711" s="26">
        <v>275.401337652</v>
      </c>
      <c r="CB1711" s="37"/>
      <c r="CD1711" s="37"/>
      <c r="CE1711" s="37"/>
    </row>
    <row r="1712" spans="1:83" x14ac:dyDescent="0.3">
      <c r="A1712" s="25">
        <v>1711</v>
      </c>
      <c r="B1712" s="26">
        <v>11095.4928347</v>
      </c>
      <c r="C1712" s="25">
        <v>1711</v>
      </c>
      <c r="D1712" s="26">
        <v>1.74852484296</v>
      </c>
      <c r="E1712" s="25">
        <v>1711</v>
      </c>
      <c r="F1712" s="26">
        <v>57.492530236699999</v>
      </c>
      <c r="G1712" s="25">
        <v>1711</v>
      </c>
      <c r="H1712" s="26">
        <v>0.11729906173</v>
      </c>
      <c r="I1712" s="25">
        <v>1711</v>
      </c>
      <c r="J1712" s="26">
        <v>8.6040508604800003E-2</v>
      </c>
      <c r="K1712" s="25">
        <v>1711</v>
      </c>
      <c r="L1712" s="26">
        <v>489153.05309</v>
      </c>
      <c r="M1712" s="25">
        <v>1711</v>
      </c>
      <c r="N1712" s="26">
        <v>78.697603285100001</v>
      </c>
      <c r="O1712" s="25">
        <v>1711</v>
      </c>
      <c r="P1712" s="26">
        <v>1.7703586703600002E-2</v>
      </c>
      <c r="Q1712" s="25">
        <v>1711</v>
      </c>
      <c r="R1712" s="32">
        <v>0.83383355243199997</v>
      </c>
      <c r="S1712" s="28">
        <v>1711</v>
      </c>
      <c r="T1712" s="35">
        <v>0.80948618869099997</v>
      </c>
      <c r="U1712" s="25">
        <v>1711</v>
      </c>
      <c r="V1712" s="26">
        <v>39.6883948555</v>
      </c>
      <c r="W1712" s="25">
        <v>1711</v>
      </c>
      <c r="X1712" s="26">
        <v>4.2037750980500004</v>
      </c>
      <c r="Y1712" s="25">
        <v>1711</v>
      </c>
      <c r="Z1712" s="26">
        <v>6.61585994244E-2</v>
      </c>
      <c r="AA1712" s="25">
        <v>1711</v>
      </c>
      <c r="AB1712" s="26">
        <v>14.905561164</v>
      </c>
      <c r="AC1712" s="25">
        <v>1711</v>
      </c>
      <c r="AD1712" s="26">
        <v>0.21287827371099999</v>
      </c>
      <c r="AE1712" s="25">
        <v>1711</v>
      </c>
      <c r="AF1712" s="26">
        <v>489153.05309</v>
      </c>
      <c r="AG1712" s="25">
        <v>1711</v>
      </c>
      <c r="AH1712" s="26">
        <v>1.6407638521200001</v>
      </c>
      <c r="AI1712" s="25">
        <v>1711</v>
      </c>
      <c r="AJ1712" s="26">
        <v>61.047135523999998</v>
      </c>
      <c r="AK1712" s="25">
        <v>1711</v>
      </c>
      <c r="AL1712" s="26">
        <v>0.37529360826199998</v>
      </c>
      <c r="AM1712" s="25">
        <v>1711</v>
      </c>
      <c r="AN1712" s="26">
        <v>1.80462888928</v>
      </c>
      <c r="AO1712" s="25">
        <v>1711</v>
      </c>
      <c r="AP1712" s="26">
        <v>1.1501385556699999</v>
      </c>
      <c r="AQ1712" s="25">
        <v>1711</v>
      </c>
      <c r="AR1712" s="26">
        <v>1958.1186266</v>
      </c>
      <c r="AS1712" s="25">
        <v>1711</v>
      </c>
      <c r="AT1712" s="26">
        <v>1.30147010804</v>
      </c>
      <c r="AU1712" s="25">
        <v>1711</v>
      </c>
      <c r="AV1712" s="26">
        <v>10104.161684799999</v>
      </c>
      <c r="AW1712" s="25">
        <v>1711</v>
      </c>
      <c r="AX1712" s="26">
        <v>1.6407638521200001</v>
      </c>
      <c r="AY1712" s="25">
        <v>1711</v>
      </c>
      <c r="AZ1712" s="26">
        <v>65.713314428499999</v>
      </c>
      <c r="BA1712" s="25">
        <v>1711</v>
      </c>
      <c r="BB1712" s="26">
        <v>6.4498883284700007E-2</v>
      </c>
      <c r="BC1712" s="25">
        <v>1711</v>
      </c>
      <c r="BD1712" s="26">
        <v>6.0679398221900001E-2</v>
      </c>
      <c r="BE1712" s="25">
        <v>1711</v>
      </c>
      <c r="BF1712" s="26">
        <v>0.87482171849299994</v>
      </c>
      <c r="BG1712" s="25">
        <v>1711</v>
      </c>
      <c r="BH1712" s="26">
        <v>39.980142903500003</v>
      </c>
      <c r="BI1712" s="25">
        <v>1711</v>
      </c>
      <c r="BJ1712" s="26">
        <v>2241.1109115499999</v>
      </c>
      <c r="CB1712" s="37"/>
      <c r="CD1712" s="37"/>
      <c r="CE1712" s="37"/>
    </row>
    <row r="1713" spans="1:83" x14ac:dyDescent="0.3">
      <c r="A1713" s="25">
        <v>1712</v>
      </c>
      <c r="B1713" s="26">
        <v>9973.8600870099999</v>
      </c>
      <c r="C1713" s="25">
        <v>1712</v>
      </c>
      <c r="D1713" s="26">
        <v>1.98188801457</v>
      </c>
      <c r="E1713" s="25">
        <v>1712</v>
      </c>
      <c r="F1713" s="26">
        <v>42.462844392100003</v>
      </c>
      <c r="G1713" s="25">
        <v>1712</v>
      </c>
      <c r="H1713" s="26">
        <v>0.190349968797</v>
      </c>
      <c r="I1713" s="25">
        <v>1712</v>
      </c>
      <c r="J1713" s="26">
        <v>0.11565119282</v>
      </c>
      <c r="K1713" s="25">
        <v>1712</v>
      </c>
      <c r="L1713" s="26">
        <v>687921.76610799995</v>
      </c>
      <c r="M1713" s="25">
        <v>1712</v>
      </c>
      <c r="N1713" s="26">
        <v>76.144498479899994</v>
      </c>
      <c r="O1713" s="25">
        <v>1712</v>
      </c>
      <c r="P1713" s="26">
        <v>1.5737360915400001E-2</v>
      </c>
      <c r="Q1713" s="25">
        <v>1712</v>
      </c>
      <c r="R1713" s="32">
        <v>0.53777504632100004</v>
      </c>
      <c r="S1713" s="28">
        <v>1712</v>
      </c>
      <c r="T1713" s="35">
        <v>0.62381599030199997</v>
      </c>
      <c r="U1713" s="25">
        <v>1712</v>
      </c>
      <c r="V1713" s="26">
        <v>36.994071449499998</v>
      </c>
      <c r="W1713" s="25">
        <v>1712</v>
      </c>
      <c r="X1713" s="26">
        <v>2.5535433898000002</v>
      </c>
      <c r="Y1713" s="25">
        <v>1712</v>
      </c>
      <c r="Z1713" s="26">
        <v>8.2351214322000002E-2</v>
      </c>
      <c r="AA1713" s="25">
        <v>1712</v>
      </c>
      <c r="AB1713" s="26">
        <v>12.400660024</v>
      </c>
      <c r="AC1713" s="25">
        <v>1712</v>
      </c>
      <c r="AD1713" s="26">
        <v>0.17524105717999999</v>
      </c>
      <c r="AE1713" s="25">
        <v>1712</v>
      </c>
      <c r="AF1713" s="26">
        <v>687921.76610799995</v>
      </c>
      <c r="AG1713" s="25">
        <v>1712</v>
      </c>
      <c r="AH1713" s="26">
        <v>1.9066113244</v>
      </c>
      <c r="AI1713" s="25">
        <v>1712</v>
      </c>
      <c r="AJ1713" s="26">
        <v>74.542691947799995</v>
      </c>
      <c r="AK1713" s="25">
        <v>1712</v>
      </c>
      <c r="AL1713" s="26">
        <v>0.32511906024199999</v>
      </c>
      <c r="AM1713" s="25">
        <v>1712</v>
      </c>
      <c r="AN1713" s="26">
        <v>1.7464499470699999</v>
      </c>
      <c r="AO1713" s="25">
        <v>1712</v>
      </c>
      <c r="AP1713" s="26">
        <v>0.85785028381499995</v>
      </c>
      <c r="AQ1713" s="25">
        <v>1712</v>
      </c>
      <c r="AR1713" s="26">
        <v>1202.47746944</v>
      </c>
      <c r="AS1713" s="25">
        <v>1712</v>
      </c>
      <c r="AT1713" s="26">
        <v>0.87145536989600003</v>
      </c>
      <c r="AU1713" s="25">
        <v>1712</v>
      </c>
      <c r="AV1713" s="26">
        <v>8555.7282200999998</v>
      </c>
      <c r="AW1713" s="25">
        <v>1712</v>
      </c>
      <c r="AX1713" s="26">
        <v>1.9066113244</v>
      </c>
      <c r="AY1713" s="25">
        <v>1712</v>
      </c>
      <c r="AZ1713" s="26">
        <v>78.424518707299995</v>
      </c>
      <c r="BA1713" s="25">
        <v>1712</v>
      </c>
      <c r="BB1713" s="26">
        <v>9.9841855303999999E-2</v>
      </c>
      <c r="BC1713" s="25">
        <v>1712</v>
      </c>
      <c r="BD1713" s="26">
        <v>9.1127383490599997E-2</v>
      </c>
      <c r="BE1713" s="25">
        <v>1712</v>
      </c>
      <c r="BF1713" s="26">
        <v>0.80903076120499995</v>
      </c>
      <c r="BG1713" s="25">
        <v>1712</v>
      </c>
      <c r="BH1713" s="26">
        <v>37.246866797999999</v>
      </c>
      <c r="BI1713" s="25">
        <v>1712</v>
      </c>
      <c r="BJ1713" s="26">
        <v>1820.1778532799999</v>
      </c>
      <c r="CB1713" s="37"/>
      <c r="CD1713" s="37"/>
      <c r="CE1713" s="37"/>
    </row>
    <row r="1714" spans="1:83" x14ac:dyDescent="0.3">
      <c r="A1714" s="25">
        <v>1713</v>
      </c>
      <c r="B1714" s="26">
        <v>4329.4094255199998</v>
      </c>
      <c r="C1714" s="25">
        <v>1713</v>
      </c>
      <c r="D1714" s="26">
        <v>1.9273015150299999</v>
      </c>
      <c r="E1714" s="25">
        <v>1713</v>
      </c>
      <c r="F1714" s="26">
        <v>42.911711832899996</v>
      </c>
      <c r="G1714" s="25">
        <v>1713</v>
      </c>
      <c r="H1714" s="26">
        <v>0.12595864830199999</v>
      </c>
      <c r="I1714" s="25">
        <v>1713</v>
      </c>
      <c r="J1714" s="26">
        <v>4.2759227163999998E-2</v>
      </c>
      <c r="K1714" s="25">
        <v>1713</v>
      </c>
      <c r="L1714" s="26">
        <v>543208.77705499995</v>
      </c>
      <c r="M1714" s="25">
        <v>1713</v>
      </c>
      <c r="N1714" s="26">
        <v>60.039729340000001</v>
      </c>
      <c r="O1714" s="25">
        <v>1713</v>
      </c>
      <c r="P1714" s="26">
        <v>1.52086065004E-2</v>
      </c>
      <c r="Q1714" s="25">
        <v>1713</v>
      </c>
      <c r="R1714" s="32">
        <v>0.82045811219999998</v>
      </c>
      <c r="S1714" s="28">
        <v>1713</v>
      </c>
      <c r="T1714" s="35">
        <v>0.61648385215099999</v>
      </c>
      <c r="U1714" s="25">
        <v>1713</v>
      </c>
      <c r="V1714" s="26">
        <v>26.038978119900001</v>
      </c>
      <c r="W1714" s="25">
        <v>1713</v>
      </c>
      <c r="X1714" s="26">
        <v>6.5686593225100003</v>
      </c>
      <c r="Y1714" s="25">
        <v>1713</v>
      </c>
      <c r="Z1714" s="26">
        <v>3.7307496204E-2</v>
      </c>
      <c r="AA1714" s="25">
        <v>1713</v>
      </c>
      <c r="AB1714" s="26">
        <v>8.63331095807</v>
      </c>
      <c r="AC1714" s="25">
        <v>1713</v>
      </c>
      <c r="AD1714" s="26">
        <v>0.25551477344399998</v>
      </c>
      <c r="AE1714" s="25">
        <v>1713</v>
      </c>
      <c r="AF1714" s="26">
        <v>543208.77705499995</v>
      </c>
      <c r="AG1714" s="25">
        <v>1713</v>
      </c>
      <c r="AH1714" s="26">
        <v>1.7714478226699999</v>
      </c>
      <c r="AI1714" s="25">
        <v>1713</v>
      </c>
      <c r="AJ1714" s="26">
        <v>61.044443197200003</v>
      </c>
      <c r="AK1714" s="25">
        <v>1713</v>
      </c>
      <c r="AL1714" s="26">
        <v>0.11027380460699999</v>
      </c>
      <c r="AM1714" s="25">
        <v>1713</v>
      </c>
      <c r="AN1714" s="26">
        <v>1.5049891903399999</v>
      </c>
      <c r="AO1714" s="25">
        <v>1713</v>
      </c>
      <c r="AP1714" s="26">
        <v>0.59748867392799998</v>
      </c>
      <c r="AQ1714" s="25">
        <v>1713</v>
      </c>
      <c r="AR1714" s="26">
        <v>525.60460100499995</v>
      </c>
      <c r="AS1714" s="25">
        <v>1713</v>
      </c>
      <c r="AT1714" s="26">
        <v>2.1576606600999999</v>
      </c>
      <c r="AU1714" s="25">
        <v>1713</v>
      </c>
      <c r="AV1714" s="26">
        <v>3864.6039832299998</v>
      </c>
      <c r="AW1714" s="25">
        <v>1713</v>
      </c>
      <c r="AX1714" s="26">
        <v>1.7714478226699999</v>
      </c>
      <c r="AY1714" s="25">
        <v>1713</v>
      </c>
      <c r="AZ1714" s="26">
        <v>66.274142487500001</v>
      </c>
      <c r="BA1714" s="25">
        <v>1713</v>
      </c>
      <c r="BB1714" s="26">
        <v>3.15279443634E-2</v>
      </c>
      <c r="BC1714" s="25">
        <v>1713</v>
      </c>
      <c r="BD1714" s="26">
        <v>3.7209581955699997E-2</v>
      </c>
      <c r="BE1714" s="25">
        <v>1713</v>
      </c>
      <c r="BF1714" s="26">
        <v>0.93126247368100001</v>
      </c>
      <c r="BG1714" s="25">
        <v>1713</v>
      </c>
      <c r="BH1714" s="26">
        <v>27.413039320399999</v>
      </c>
      <c r="BI1714" s="25">
        <v>1713</v>
      </c>
      <c r="BJ1714" s="26">
        <v>682.71028250100005</v>
      </c>
      <c r="CB1714" s="37"/>
      <c r="CD1714" s="37"/>
      <c r="CE1714" s="37"/>
    </row>
    <row r="1715" spans="1:83" x14ac:dyDescent="0.3">
      <c r="A1715" s="25">
        <v>1714</v>
      </c>
      <c r="B1715" s="26">
        <v>3447.8841640000001</v>
      </c>
      <c r="C1715" s="25">
        <v>1714</v>
      </c>
      <c r="D1715" s="26">
        <v>1.9212810259399999</v>
      </c>
      <c r="E1715" s="25">
        <v>1714</v>
      </c>
      <c r="F1715" s="26">
        <v>67.2883364602</v>
      </c>
      <c r="G1715" s="25">
        <v>1714</v>
      </c>
      <c r="H1715" s="26">
        <v>0.107629663776</v>
      </c>
      <c r="I1715" s="25">
        <v>1714</v>
      </c>
      <c r="J1715" s="26">
        <v>0.16521999467699999</v>
      </c>
      <c r="K1715" s="25">
        <v>1714</v>
      </c>
      <c r="L1715" s="26">
        <v>419232.18859699997</v>
      </c>
      <c r="M1715" s="25">
        <v>1714</v>
      </c>
      <c r="N1715" s="26">
        <v>57.711098123699998</v>
      </c>
      <c r="O1715" s="25">
        <v>1714</v>
      </c>
      <c r="P1715" s="26">
        <v>1.5077132401000001E-2</v>
      </c>
      <c r="Q1715" s="25">
        <v>1714</v>
      </c>
      <c r="R1715" s="32">
        <v>0.37329316419300002</v>
      </c>
      <c r="S1715" s="28">
        <v>1714</v>
      </c>
      <c r="T1715" s="35">
        <v>0.37700603546299999</v>
      </c>
      <c r="U1715" s="25">
        <v>1714</v>
      </c>
      <c r="V1715" s="26">
        <v>44.073038217499999</v>
      </c>
      <c r="W1715" s="25">
        <v>1714</v>
      </c>
      <c r="X1715" s="26">
        <v>8.5290743919000001</v>
      </c>
      <c r="Y1715" s="25">
        <v>1714</v>
      </c>
      <c r="Z1715" s="26">
        <v>8.9510865923099994E-2</v>
      </c>
      <c r="AA1715" s="25">
        <v>1714</v>
      </c>
      <c r="AB1715" s="26">
        <v>7.5365671819399997</v>
      </c>
      <c r="AC1715" s="25">
        <v>1714</v>
      </c>
      <c r="AD1715" s="26">
        <v>0.15838011233800001</v>
      </c>
      <c r="AE1715" s="25">
        <v>1714</v>
      </c>
      <c r="AF1715" s="26">
        <v>419232.18859699997</v>
      </c>
      <c r="AG1715" s="25">
        <v>1714</v>
      </c>
      <c r="AH1715" s="26">
        <v>1.7296900669499999</v>
      </c>
      <c r="AI1715" s="25">
        <v>1714</v>
      </c>
      <c r="AJ1715" s="26">
        <v>56.026675042800001</v>
      </c>
      <c r="AK1715" s="25">
        <v>1714</v>
      </c>
      <c r="AL1715" s="26">
        <v>0.117358894857</v>
      </c>
      <c r="AM1715" s="25">
        <v>1714</v>
      </c>
      <c r="AN1715" s="26">
        <v>1.05887394576</v>
      </c>
      <c r="AO1715" s="25">
        <v>1714</v>
      </c>
      <c r="AP1715" s="26">
        <v>1.1500297984800001</v>
      </c>
      <c r="AQ1715" s="25">
        <v>1714</v>
      </c>
      <c r="AR1715" s="26">
        <v>1741.17780283</v>
      </c>
      <c r="AS1715" s="25">
        <v>1714</v>
      </c>
      <c r="AT1715" s="26">
        <v>0.70304001544399997</v>
      </c>
      <c r="AU1715" s="25">
        <v>1714</v>
      </c>
      <c r="AV1715" s="26">
        <v>2750.6305742200002</v>
      </c>
      <c r="AW1715" s="25">
        <v>1714</v>
      </c>
      <c r="AX1715" s="26">
        <v>1.7296900669499999</v>
      </c>
      <c r="AY1715" s="25">
        <v>1714</v>
      </c>
      <c r="AZ1715" s="26">
        <v>68.242424665100003</v>
      </c>
      <c r="BA1715" s="25">
        <v>1714</v>
      </c>
      <c r="BB1715" s="26">
        <v>1.48319716387E-2</v>
      </c>
      <c r="BC1715" s="25">
        <v>1714</v>
      </c>
      <c r="BD1715" s="26">
        <v>7.3693339261399995E-2</v>
      </c>
      <c r="BE1715" s="25">
        <v>1714</v>
      </c>
      <c r="BF1715" s="26">
        <v>0.91147468909999996</v>
      </c>
      <c r="BG1715" s="25">
        <v>1714</v>
      </c>
      <c r="BH1715" s="26">
        <v>44.374885644700001</v>
      </c>
      <c r="BI1715" s="25">
        <v>1714</v>
      </c>
      <c r="BJ1715" s="26">
        <v>725.96484161399997</v>
      </c>
      <c r="CB1715" s="37"/>
      <c r="CD1715" s="37"/>
      <c r="CE1715" s="37"/>
    </row>
    <row r="1716" spans="1:83" x14ac:dyDescent="0.3">
      <c r="A1716" s="25">
        <v>1715</v>
      </c>
      <c r="B1716" s="26">
        <v>7415.7851143300004</v>
      </c>
      <c r="C1716" s="25">
        <v>1715</v>
      </c>
      <c r="D1716" s="26">
        <v>1.6649002563899999</v>
      </c>
      <c r="E1716" s="25">
        <v>1715</v>
      </c>
      <c r="F1716" s="26">
        <v>57.925125352000002</v>
      </c>
      <c r="G1716" s="25">
        <v>1715</v>
      </c>
      <c r="H1716" s="26">
        <v>3.7821267783800003E-2</v>
      </c>
      <c r="I1716" s="25">
        <v>1715</v>
      </c>
      <c r="J1716" s="26">
        <v>0.108226479141</v>
      </c>
      <c r="K1716" s="25">
        <v>1715</v>
      </c>
      <c r="L1716" s="26">
        <v>677001.81002600002</v>
      </c>
      <c r="M1716" s="25">
        <v>1715</v>
      </c>
      <c r="N1716" s="26">
        <v>64.267460142000004</v>
      </c>
      <c r="O1716" s="25">
        <v>1715</v>
      </c>
      <c r="P1716" s="26">
        <v>1.7698888984900001E-2</v>
      </c>
      <c r="Q1716" s="25">
        <v>1715</v>
      </c>
      <c r="R1716" s="32">
        <v>0.663322631843</v>
      </c>
      <c r="S1716" s="28">
        <v>1715</v>
      </c>
      <c r="T1716" s="35">
        <v>0.82403319735799996</v>
      </c>
      <c r="U1716" s="25">
        <v>1715</v>
      </c>
      <c r="V1716" s="26">
        <v>43.378237674099999</v>
      </c>
      <c r="W1716" s="25">
        <v>1715</v>
      </c>
      <c r="X1716" s="26">
        <v>6.4237479975999996</v>
      </c>
      <c r="Y1716" s="25">
        <v>1715</v>
      </c>
      <c r="Z1716" s="26">
        <v>3.8934419259399999E-2</v>
      </c>
      <c r="AA1716" s="25">
        <v>1715</v>
      </c>
      <c r="AB1716" s="26">
        <v>5.3859288852700002</v>
      </c>
      <c r="AC1716" s="25">
        <v>1715</v>
      </c>
      <c r="AD1716" s="26">
        <v>0.21199649510900001</v>
      </c>
      <c r="AE1716" s="25">
        <v>1715</v>
      </c>
      <c r="AF1716" s="26">
        <v>677001.81002600002</v>
      </c>
      <c r="AG1716" s="25">
        <v>1715</v>
      </c>
      <c r="AH1716" s="26">
        <v>1.5254640241899999</v>
      </c>
      <c r="AI1716" s="25">
        <v>1715</v>
      </c>
      <c r="AJ1716" s="26">
        <v>65.952686114499997</v>
      </c>
      <c r="AK1716" s="25">
        <v>1715</v>
      </c>
      <c r="AL1716" s="26">
        <v>3.9251973223800002E-2</v>
      </c>
      <c r="AM1716" s="25">
        <v>1715</v>
      </c>
      <c r="AN1716" s="26">
        <v>0.78582783980399995</v>
      </c>
      <c r="AO1716" s="25">
        <v>1715</v>
      </c>
      <c r="AP1716" s="26">
        <v>1.0626982515600001</v>
      </c>
      <c r="AQ1716" s="25">
        <v>1715</v>
      </c>
      <c r="AR1716" s="26">
        <v>284.29867907900001</v>
      </c>
      <c r="AS1716" s="25">
        <v>1715</v>
      </c>
      <c r="AT1716" s="26">
        <v>1.46145897777</v>
      </c>
      <c r="AU1716" s="25">
        <v>1715</v>
      </c>
      <c r="AV1716" s="26">
        <v>7142.0892390400004</v>
      </c>
      <c r="AW1716" s="25">
        <v>1715</v>
      </c>
      <c r="AX1716" s="26">
        <v>1.5254640241899999</v>
      </c>
      <c r="AY1716" s="25">
        <v>1715</v>
      </c>
      <c r="AZ1716" s="26">
        <v>62.403404807900003</v>
      </c>
      <c r="BA1716" s="25">
        <v>1715</v>
      </c>
      <c r="BB1716" s="26">
        <v>2.5615287620299999E-2</v>
      </c>
      <c r="BC1716" s="25">
        <v>1715</v>
      </c>
      <c r="BD1716" s="26">
        <v>8.7707691867199997E-2</v>
      </c>
      <c r="BE1716" s="25">
        <v>1715</v>
      </c>
      <c r="BF1716" s="26">
        <v>0.88667702051300001</v>
      </c>
      <c r="BG1716" s="25">
        <v>1715</v>
      </c>
      <c r="BH1716" s="26">
        <v>44.602830334300002</v>
      </c>
      <c r="BI1716" s="25">
        <v>1715</v>
      </c>
      <c r="BJ1716" s="26">
        <v>361.82850072899998</v>
      </c>
      <c r="CB1716" s="37"/>
      <c r="CD1716" s="37"/>
      <c r="CE1716" s="37"/>
    </row>
    <row r="1717" spans="1:83" x14ac:dyDescent="0.3">
      <c r="A1717" s="25">
        <v>1716</v>
      </c>
      <c r="B1717" s="26">
        <v>3495.81788495</v>
      </c>
      <c r="C1717" s="25">
        <v>1716</v>
      </c>
      <c r="D1717" s="26">
        <v>2.14716091327</v>
      </c>
      <c r="E1717" s="25">
        <v>1716</v>
      </c>
      <c r="F1717" s="26">
        <v>37.024111525999999</v>
      </c>
      <c r="G1717" s="25">
        <v>1716</v>
      </c>
      <c r="H1717" s="26">
        <v>6.1605809351399997E-2</v>
      </c>
      <c r="I1717" s="25">
        <v>1716</v>
      </c>
      <c r="J1717" s="26">
        <v>0.18330000318100001</v>
      </c>
      <c r="K1717" s="25">
        <v>1716</v>
      </c>
      <c r="L1717" s="26">
        <v>551779.20038900001</v>
      </c>
      <c r="M1717" s="25">
        <v>1716</v>
      </c>
      <c r="N1717" s="26">
        <v>50.376572490999997</v>
      </c>
      <c r="O1717" s="25">
        <v>1716</v>
      </c>
      <c r="P1717" s="26">
        <v>1.51707419277E-2</v>
      </c>
      <c r="Q1717" s="25">
        <v>1716</v>
      </c>
      <c r="R1717" s="32">
        <v>0.48156910424799998</v>
      </c>
      <c r="S1717" s="28">
        <v>1716</v>
      </c>
      <c r="T1717" s="35">
        <v>0.472174540596</v>
      </c>
      <c r="U1717" s="25">
        <v>1716</v>
      </c>
      <c r="V1717" s="26">
        <v>29.390897742700002</v>
      </c>
      <c r="W1717" s="25">
        <v>1716</v>
      </c>
      <c r="X1717" s="26">
        <v>2.3185495078199998</v>
      </c>
      <c r="Y1717" s="25">
        <v>1716</v>
      </c>
      <c r="Z1717" s="26">
        <v>2.8469559901500002E-2</v>
      </c>
      <c r="AA1717" s="25">
        <v>1716</v>
      </c>
      <c r="AB1717" s="26">
        <v>10.219693895300001</v>
      </c>
      <c r="AC1717" s="25">
        <v>1716</v>
      </c>
      <c r="AD1717" s="26">
        <v>0.218715221569</v>
      </c>
      <c r="AE1717" s="25">
        <v>1716</v>
      </c>
      <c r="AF1717" s="26">
        <v>551779.20038900001</v>
      </c>
      <c r="AG1717" s="25">
        <v>1716</v>
      </c>
      <c r="AH1717" s="26">
        <v>2.0725079091800001</v>
      </c>
      <c r="AI1717" s="25">
        <v>1716</v>
      </c>
      <c r="AJ1717" s="26">
        <v>73.249315418999998</v>
      </c>
      <c r="AK1717" s="25">
        <v>1716</v>
      </c>
      <c r="AL1717" s="26">
        <v>0.10423895053</v>
      </c>
      <c r="AM1717" s="25">
        <v>1716</v>
      </c>
      <c r="AN1717" s="26">
        <v>0.75622901901700001</v>
      </c>
      <c r="AO1717" s="25">
        <v>1716</v>
      </c>
      <c r="AP1717" s="26">
        <v>1.05706741098</v>
      </c>
      <c r="AQ1717" s="25">
        <v>1716</v>
      </c>
      <c r="AR1717" s="26">
        <v>278.39997979499998</v>
      </c>
      <c r="AS1717" s="25">
        <v>1716</v>
      </c>
      <c r="AT1717" s="26">
        <v>2.1336159188699999</v>
      </c>
      <c r="AU1717" s="25">
        <v>1716</v>
      </c>
      <c r="AV1717" s="26">
        <v>2923.2425666200002</v>
      </c>
      <c r="AW1717" s="25">
        <v>1716</v>
      </c>
      <c r="AX1717" s="26">
        <v>2.0725079091800001</v>
      </c>
      <c r="AY1717" s="25">
        <v>1716</v>
      </c>
      <c r="AZ1717" s="26">
        <v>75.539312328500003</v>
      </c>
      <c r="BA1717" s="25">
        <v>1716</v>
      </c>
      <c r="BB1717" s="26">
        <v>5.0167157668499999E-3</v>
      </c>
      <c r="BC1717" s="25">
        <v>1716</v>
      </c>
      <c r="BD1717" s="26">
        <v>9.1988850753000007E-2</v>
      </c>
      <c r="BE1717" s="25">
        <v>1716</v>
      </c>
      <c r="BF1717" s="26">
        <v>0.90299443347999997</v>
      </c>
      <c r="BG1717" s="25">
        <v>1716</v>
      </c>
      <c r="BH1717" s="26">
        <v>30.064225742000001</v>
      </c>
      <c r="BI1717" s="25">
        <v>1716</v>
      </c>
      <c r="BJ1717" s="26">
        <v>1342.5244361099999</v>
      </c>
      <c r="CB1717" s="37"/>
      <c r="CD1717" s="37"/>
      <c r="CE1717" s="37"/>
    </row>
    <row r="1718" spans="1:83" x14ac:dyDescent="0.3">
      <c r="A1718" s="25">
        <v>1717</v>
      </c>
      <c r="B1718" s="26">
        <v>10382.5740193</v>
      </c>
      <c r="C1718" s="25">
        <v>1717</v>
      </c>
      <c r="D1718" s="26">
        <v>1.2809681398599999</v>
      </c>
      <c r="E1718" s="25">
        <v>1717</v>
      </c>
      <c r="F1718" s="26">
        <v>77.288133784300001</v>
      </c>
      <c r="G1718" s="25">
        <v>1717</v>
      </c>
      <c r="H1718" s="26">
        <v>4.1462106527799997E-2</v>
      </c>
      <c r="I1718" s="25">
        <v>1717</v>
      </c>
      <c r="J1718" s="26">
        <v>0.12461205365899999</v>
      </c>
      <c r="K1718" s="25">
        <v>1717</v>
      </c>
      <c r="L1718" s="26">
        <v>639375.21481499996</v>
      </c>
      <c r="M1718" s="25">
        <v>1717</v>
      </c>
      <c r="N1718" s="26">
        <v>60.0668386105</v>
      </c>
      <c r="O1718" s="25">
        <v>1717</v>
      </c>
      <c r="P1718" s="26">
        <v>1.7872001023899999E-2</v>
      </c>
      <c r="Q1718" s="25">
        <v>1717</v>
      </c>
      <c r="R1718" s="32">
        <v>0.46543819904099998</v>
      </c>
      <c r="S1718" s="28">
        <v>1717</v>
      </c>
      <c r="T1718" s="35">
        <v>0.58652236874100006</v>
      </c>
      <c r="U1718" s="25">
        <v>1717</v>
      </c>
      <c r="V1718" s="26">
        <v>41.749450892299997</v>
      </c>
      <c r="W1718" s="25">
        <v>1717</v>
      </c>
      <c r="X1718" s="26">
        <v>7.5970816622899999</v>
      </c>
      <c r="Y1718" s="25">
        <v>1717</v>
      </c>
      <c r="Z1718" s="26">
        <v>3.9416694915099998E-2</v>
      </c>
      <c r="AA1718" s="25">
        <v>1717</v>
      </c>
      <c r="AB1718" s="26">
        <v>14.365981167999999</v>
      </c>
      <c r="AC1718" s="25">
        <v>1717</v>
      </c>
      <c r="AD1718" s="26">
        <v>0.29820928397399998</v>
      </c>
      <c r="AE1718" s="25">
        <v>1717</v>
      </c>
      <c r="AF1718" s="26">
        <v>639375.21481499996</v>
      </c>
      <c r="AG1718" s="25">
        <v>1717</v>
      </c>
      <c r="AH1718" s="26">
        <v>1.1046358890200001</v>
      </c>
      <c r="AI1718" s="25">
        <v>1717</v>
      </c>
      <c r="AJ1718" s="26">
        <v>64.999971987799995</v>
      </c>
      <c r="AK1718" s="25">
        <v>1717</v>
      </c>
      <c r="AL1718" s="26">
        <v>0.128887836142</v>
      </c>
      <c r="AM1718" s="25">
        <v>1717</v>
      </c>
      <c r="AN1718" s="26">
        <v>0.87326460376600001</v>
      </c>
      <c r="AO1718" s="25">
        <v>1717</v>
      </c>
      <c r="AP1718" s="26">
        <v>1.2783583385599999</v>
      </c>
      <c r="AQ1718" s="25">
        <v>1717</v>
      </c>
      <c r="AR1718" s="26">
        <v>1337.7212549200001</v>
      </c>
      <c r="AS1718" s="25">
        <v>1717</v>
      </c>
      <c r="AT1718" s="26">
        <v>2.8995496575400002</v>
      </c>
      <c r="AU1718" s="25">
        <v>1717</v>
      </c>
      <c r="AV1718" s="26">
        <v>9537.5156055299994</v>
      </c>
      <c r="AW1718" s="25">
        <v>1717</v>
      </c>
      <c r="AX1718" s="26">
        <v>1.1046358890200001</v>
      </c>
      <c r="AY1718" s="25">
        <v>1717</v>
      </c>
      <c r="AZ1718" s="26">
        <v>69.852254191599997</v>
      </c>
      <c r="BA1718" s="25">
        <v>1717</v>
      </c>
      <c r="BB1718" s="26">
        <v>1.0353694353100001E-2</v>
      </c>
      <c r="BC1718" s="25">
        <v>1717</v>
      </c>
      <c r="BD1718" s="26">
        <v>8.1831617147599997E-2</v>
      </c>
      <c r="BE1718" s="25">
        <v>1717</v>
      </c>
      <c r="BF1718" s="26">
        <v>0.90781468849900004</v>
      </c>
      <c r="BG1718" s="25">
        <v>1717</v>
      </c>
      <c r="BH1718" s="26">
        <v>42.823135056200002</v>
      </c>
      <c r="BI1718" s="25">
        <v>1717</v>
      </c>
      <c r="BJ1718" s="26">
        <v>1421.9645001900001</v>
      </c>
      <c r="CB1718" s="37"/>
      <c r="CD1718" s="37"/>
      <c r="CE1718" s="37"/>
    </row>
    <row r="1719" spans="1:83" x14ac:dyDescent="0.3">
      <c r="A1719" s="25">
        <v>1718</v>
      </c>
      <c r="B1719" s="26">
        <v>6243.6456156200002</v>
      </c>
      <c r="C1719" s="25">
        <v>1718</v>
      </c>
      <c r="D1719" s="26">
        <v>1.61685544604</v>
      </c>
      <c r="E1719" s="25">
        <v>1718</v>
      </c>
      <c r="F1719" s="26">
        <v>43.8179688763</v>
      </c>
      <c r="G1719" s="25">
        <v>1718</v>
      </c>
      <c r="H1719" s="26">
        <v>0.14340503214299999</v>
      </c>
      <c r="I1719" s="25">
        <v>1718</v>
      </c>
      <c r="J1719" s="26">
        <v>0.13161330288799999</v>
      </c>
      <c r="K1719" s="25">
        <v>1718</v>
      </c>
      <c r="L1719" s="26">
        <v>507366.75404700002</v>
      </c>
      <c r="M1719" s="25">
        <v>1718</v>
      </c>
      <c r="N1719" s="26">
        <v>79.957974198900004</v>
      </c>
      <c r="O1719" s="25">
        <v>1718</v>
      </c>
      <c r="P1719" s="26">
        <v>1.43021782925E-2</v>
      </c>
      <c r="Q1719" s="25">
        <v>1718</v>
      </c>
      <c r="R1719" s="32">
        <v>0.31649793107899998</v>
      </c>
      <c r="S1719" s="28">
        <v>1718</v>
      </c>
      <c r="T1719" s="35">
        <v>0.87902598908600005</v>
      </c>
      <c r="U1719" s="25">
        <v>1718</v>
      </c>
      <c r="V1719" s="26">
        <v>31.201765853000001</v>
      </c>
      <c r="W1719" s="25">
        <v>1718</v>
      </c>
      <c r="X1719" s="26">
        <v>3.92821112163</v>
      </c>
      <c r="Y1719" s="25">
        <v>1718</v>
      </c>
      <c r="Z1719" s="26">
        <v>2.3304149429500001E-2</v>
      </c>
      <c r="AA1719" s="25">
        <v>1718</v>
      </c>
      <c r="AB1719" s="26">
        <v>7.8094314523900001</v>
      </c>
      <c r="AC1719" s="25">
        <v>1718</v>
      </c>
      <c r="AD1719" s="26">
        <v>0.15705954707799999</v>
      </c>
      <c r="AE1719" s="25">
        <v>1718</v>
      </c>
      <c r="AF1719" s="26">
        <v>507366.75404700002</v>
      </c>
      <c r="AG1719" s="25">
        <v>1718</v>
      </c>
      <c r="AH1719" s="26">
        <v>1.51772713925</v>
      </c>
      <c r="AI1719" s="25">
        <v>1718</v>
      </c>
      <c r="AJ1719" s="26">
        <v>80.995476654900003</v>
      </c>
      <c r="AK1719" s="25">
        <v>1718</v>
      </c>
      <c r="AL1719" s="26">
        <v>0.201134737477</v>
      </c>
      <c r="AM1719" s="25">
        <v>1718</v>
      </c>
      <c r="AN1719" s="26">
        <v>1.2484857788899999</v>
      </c>
      <c r="AO1719" s="25">
        <v>1718</v>
      </c>
      <c r="AP1719" s="26">
        <v>0.91379135333999995</v>
      </c>
      <c r="AQ1719" s="25">
        <v>1718</v>
      </c>
      <c r="AR1719" s="26">
        <v>423.45611700799998</v>
      </c>
      <c r="AS1719" s="25">
        <v>1718</v>
      </c>
      <c r="AT1719" s="26">
        <v>1.42885881679</v>
      </c>
      <c r="AU1719" s="25">
        <v>1718</v>
      </c>
      <c r="AV1719" s="26">
        <v>5563.5619182399996</v>
      </c>
      <c r="AW1719" s="25">
        <v>1718</v>
      </c>
      <c r="AX1719" s="26">
        <v>1.51772713925</v>
      </c>
      <c r="AY1719" s="25">
        <v>1718</v>
      </c>
      <c r="AZ1719" s="26">
        <v>77.022765075600006</v>
      </c>
      <c r="BA1719" s="25">
        <v>1718</v>
      </c>
      <c r="BB1719" s="26">
        <v>5.8904336241900002E-2</v>
      </c>
      <c r="BC1719" s="25">
        <v>1718</v>
      </c>
      <c r="BD1719" s="26">
        <v>0.127493036447</v>
      </c>
      <c r="BE1719" s="25">
        <v>1718</v>
      </c>
      <c r="BF1719" s="26">
        <v>0.81360262731099997</v>
      </c>
      <c r="BG1719" s="25">
        <v>1718</v>
      </c>
      <c r="BH1719" s="26">
        <v>33.990543053300001</v>
      </c>
      <c r="BI1719" s="25">
        <v>1718</v>
      </c>
      <c r="BJ1719" s="26">
        <v>1472.4157721399999</v>
      </c>
      <c r="CB1719" s="37"/>
      <c r="CD1719" s="37"/>
      <c r="CE1719" s="37"/>
    </row>
    <row r="1720" spans="1:83" x14ac:dyDescent="0.3">
      <c r="A1720" s="25">
        <v>1719</v>
      </c>
      <c r="B1720" s="26">
        <v>11250.6029313</v>
      </c>
      <c r="C1720" s="25">
        <v>1719</v>
      </c>
      <c r="D1720" s="26">
        <v>1.7778008628699999</v>
      </c>
      <c r="E1720" s="25">
        <v>1719</v>
      </c>
      <c r="F1720" s="26">
        <v>37.538535578800001</v>
      </c>
      <c r="G1720" s="25">
        <v>1719</v>
      </c>
      <c r="H1720" s="26">
        <v>0.146928389406</v>
      </c>
      <c r="I1720" s="25">
        <v>1719</v>
      </c>
      <c r="J1720" s="26">
        <v>0.11283378182500001</v>
      </c>
      <c r="K1720" s="25">
        <v>1719</v>
      </c>
      <c r="L1720" s="26">
        <v>739443.97771699994</v>
      </c>
      <c r="M1720" s="25">
        <v>1719</v>
      </c>
      <c r="N1720" s="26">
        <v>71.394904063300004</v>
      </c>
      <c r="O1720" s="25">
        <v>1719</v>
      </c>
      <c r="P1720" s="26">
        <v>1.25483339415E-2</v>
      </c>
      <c r="Q1720" s="25">
        <v>1719</v>
      </c>
      <c r="R1720" s="32">
        <v>0.49990239966099997</v>
      </c>
      <c r="S1720" s="28">
        <v>1719</v>
      </c>
      <c r="T1720" s="35">
        <v>0.58490679407699997</v>
      </c>
      <c r="U1720" s="25">
        <v>1719</v>
      </c>
      <c r="V1720" s="26">
        <v>36.928890758800001</v>
      </c>
      <c r="W1720" s="25">
        <v>1719</v>
      </c>
      <c r="X1720" s="26">
        <v>4.5629766820000004</v>
      </c>
      <c r="Y1720" s="25">
        <v>1719</v>
      </c>
      <c r="Z1720" s="26">
        <v>1.45745629939E-2</v>
      </c>
      <c r="AA1720" s="25">
        <v>1719</v>
      </c>
      <c r="AB1720" s="26">
        <v>7.1470602262499998</v>
      </c>
      <c r="AC1720" s="25">
        <v>1719</v>
      </c>
      <c r="AD1720" s="26">
        <v>0.19951268718699999</v>
      </c>
      <c r="AE1720" s="25">
        <v>1719</v>
      </c>
      <c r="AF1720" s="26">
        <v>739443.97771699994</v>
      </c>
      <c r="AG1720" s="25">
        <v>1719</v>
      </c>
      <c r="AH1720" s="26">
        <v>1.6688777942599999</v>
      </c>
      <c r="AI1720" s="25">
        <v>1719</v>
      </c>
      <c r="AJ1720" s="26">
        <v>90.655915721400007</v>
      </c>
      <c r="AK1720" s="25">
        <v>1719</v>
      </c>
      <c r="AL1720" s="26">
        <v>0.14673909608499999</v>
      </c>
      <c r="AM1720" s="25">
        <v>1719</v>
      </c>
      <c r="AN1720" s="26">
        <v>1.2048465981100001</v>
      </c>
      <c r="AO1720" s="25">
        <v>1719</v>
      </c>
      <c r="AP1720" s="26">
        <v>0.59760169039599997</v>
      </c>
      <c r="AQ1720" s="25">
        <v>1719</v>
      </c>
      <c r="AR1720" s="26">
        <v>182.87604500800001</v>
      </c>
      <c r="AS1720" s="25">
        <v>1719</v>
      </c>
      <c r="AT1720" s="26">
        <v>2.55695448122</v>
      </c>
      <c r="AU1720" s="25">
        <v>1719</v>
      </c>
      <c r="AV1720" s="26">
        <v>10521.495922599999</v>
      </c>
      <c r="AW1720" s="25">
        <v>1719</v>
      </c>
      <c r="AX1720" s="26">
        <v>1.6688777942599999</v>
      </c>
      <c r="AY1720" s="25">
        <v>1719</v>
      </c>
      <c r="AZ1720" s="26">
        <v>64.627854407200005</v>
      </c>
      <c r="BA1720" s="25">
        <v>1719</v>
      </c>
      <c r="BB1720" s="26">
        <v>9.8136204493800006E-2</v>
      </c>
      <c r="BC1720" s="25">
        <v>1719</v>
      </c>
      <c r="BD1720" s="26">
        <v>0.11032978290500001</v>
      </c>
      <c r="BE1720" s="25">
        <v>1719</v>
      </c>
      <c r="BF1720" s="26">
        <v>0.79153401260099998</v>
      </c>
      <c r="BG1720" s="25">
        <v>1719</v>
      </c>
      <c r="BH1720" s="26">
        <v>46.253989038999997</v>
      </c>
      <c r="BI1720" s="25">
        <v>1719</v>
      </c>
      <c r="BJ1720" s="26">
        <v>875.31255349000003</v>
      </c>
      <c r="CB1720" s="37"/>
      <c r="CD1720" s="37"/>
      <c r="CE1720" s="37"/>
    </row>
    <row r="1721" spans="1:83" x14ac:dyDescent="0.3">
      <c r="A1721" s="25">
        <v>1720</v>
      </c>
      <c r="B1721" s="26">
        <v>6038.3604778999998</v>
      </c>
      <c r="C1721" s="25">
        <v>1720</v>
      </c>
      <c r="D1721" s="26">
        <v>1.5899682105799999</v>
      </c>
      <c r="E1721" s="25">
        <v>1720</v>
      </c>
      <c r="F1721" s="26">
        <v>43.669207274100003</v>
      </c>
      <c r="G1721" s="25">
        <v>1720</v>
      </c>
      <c r="H1721" s="26">
        <v>0.15481312012699999</v>
      </c>
      <c r="I1721" s="25">
        <v>1720</v>
      </c>
      <c r="J1721" s="26">
        <v>5.5665983053400002E-2</v>
      </c>
      <c r="K1721" s="25">
        <v>1720</v>
      </c>
      <c r="L1721" s="26">
        <v>638804.86042200006</v>
      </c>
      <c r="M1721" s="25">
        <v>1720</v>
      </c>
      <c r="N1721" s="26">
        <v>53.728586600600003</v>
      </c>
      <c r="O1721" s="25">
        <v>1720</v>
      </c>
      <c r="P1721" s="26">
        <v>1.28099027431E-2</v>
      </c>
      <c r="Q1721" s="25">
        <v>1720</v>
      </c>
      <c r="R1721" s="32">
        <v>0.87461726776899995</v>
      </c>
      <c r="S1721" s="28">
        <v>1720</v>
      </c>
      <c r="T1721" s="35">
        <v>0.87258286213400005</v>
      </c>
      <c r="U1721" s="25">
        <v>1720</v>
      </c>
      <c r="V1721" s="26">
        <v>27.151156201599999</v>
      </c>
      <c r="W1721" s="25">
        <v>1720</v>
      </c>
      <c r="X1721" s="26">
        <v>9.6324887368900001</v>
      </c>
      <c r="Y1721" s="25">
        <v>1720</v>
      </c>
      <c r="Z1721" s="26">
        <v>9.6284285913099996E-2</v>
      </c>
      <c r="AA1721" s="25">
        <v>1720</v>
      </c>
      <c r="AB1721" s="26">
        <v>8.7021748200900007</v>
      </c>
      <c r="AC1721" s="25">
        <v>1720</v>
      </c>
      <c r="AD1721" s="26">
        <v>0.29118393736499998</v>
      </c>
      <c r="AE1721" s="25">
        <v>1720</v>
      </c>
      <c r="AF1721" s="26">
        <v>638804.86042200006</v>
      </c>
      <c r="AG1721" s="25">
        <v>1720</v>
      </c>
      <c r="AH1721" s="26">
        <v>1.3743574433900001</v>
      </c>
      <c r="AI1721" s="25">
        <v>1720</v>
      </c>
      <c r="AJ1721" s="26">
        <v>50.799385149899997</v>
      </c>
      <c r="AK1721" s="25">
        <v>1720</v>
      </c>
      <c r="AL1721" s="26">
        <v>0.12641934371999999</v>
      </c>
      <c r="AM1721" s="25">
        <v>1720</v>
      </c>
      <c r="AN1721" s="26">
        <v>1.7778954971800001</v>
      </c>
      <c r="AO1721" s="25">
        <v>1720</v>
      </c>
      <c r="AP1721" s="26">
        <v>0.950279304233</v>
      </c>
      <c r="AQ1721" s="25">
        <v>1720</v>
      </c>
      <c r="AR1721" s="26">
        <v>1154.2957656900001</v>
      </c>
      <c r="AS1721" s="25">
        <v>1720</v>
      </c>
      <c r="AT1721" s="26">
        <v>1.5381153781500001</v>
      </c>
      <c r="AU1721" s="25">
        <v>1720</v>
      </c>
      <c r="AV1721" s="26">
        <v>5266.5605636199998</v>
      </c>
      <c r="AW1721" s="25">
        <v>1720</v>
      </c>
      <c r="AX1721" s="26">
        <v>1.3743574433900001</v>
      </c>
      <c r="AY1721" s="25">
        <v>1720</v>
      </c>
      <c r="AZ1721" s="26">
        <v>57.401132646699999</v>
      </c>
      <c r="BA1721" s="25">
        <v>1720</v>
      </c>
      <c r="BB1721" s="26">
        <v>5.4157668224799997E-2</v>
      </c>
      <c r="BC1721" s="25">
        <v>1720</v>
      </c>
      <c r="BD1721" s="26">
        <v>4.0619326695799998E-2</v>
      </c>
      <c r="BE1721" s="25">
        <v>1720</v>
      </c>
      <c r="BF1721" s="26">
        <v>0.905223005079</v>
      </c>
      <c r="BG1721" s="25">
        <v>1720</v>
      </c>
      <c r="BH1721" s="26">
        <v>27.690180307799999</v>
      </c>
      <c r="BI1721" s="25">
        <v>1720</v>
      </c>
      <c r="BJ1721" s="26">
        <v>396.16244754100001</v>
      </c>
      <c r="CB1721" s="37"/>
      <c r="CD1721" s="37"/>
      <c r="CE1721" s="37"/>
    </row>
    <row r="1722" spans="1:83" x14ac:dyDescent="0.3">
      <c r="A1722" s="25">
        <v>1721</v>
      </c>
      <c r="B1722" s="26">
        <v>10321.9607387</v>
      </c>
      <c r="C1722" s="25">
        <v>1721</v>
      </c>
      <c r="D1722" s="26">
        <v>1.3904664986499999</v>
      </c>
      <c r="E1722" s="25">
        <v>1721</v>
      </c>
      <c r="F1722" s="26">
        <v>46.5494014382</v>
      </c>
      <c r="G1722" s="25">
        <v>1721</v>
      </c>
      <c r="H1722" s="26">
        <v>0.107294921507</v>
      </c>
      <c r="I1722" s="25">
        <v>1721</v>
      </c>
      <c r="J1722" s="26">
        <v>4.9190616574100003E-2</v>
      </c>
      <c r="K1722" s="25">
        <v>1721</v>
      </c>
      <c r="L1722" s="26">
        <v>696906.44666799996</v>
      </c>
      <c r="M1722" s="25">
        <v>1721</v>
      </c>
      <c r="N1722" s="26">
        <v>40.487517355000001</v>
      </c>
      <c r="O1722" s="25">
        <v>1721</v>
      </c>
      <c r="P1722" s="26">
        <v>1.2626082622899999E-2</v>
      </c>
      <c r="Q1722" s="25">
        <v>1721</v>
      </c>
      <c r="R1722" s="32">
        <v>0.64647306123500003</v>
      </c>
      <c r="S1722" s="28">
        <v>1721</v>
      </c>
      <c r="T1722" s="35">
        <v>0.51236189595899995</v>
      </c>
      <c r="U1722" s="25">
        <v>1721</v>
      </c>
      <c r="V1722" s="26">
        <v>28.647556687800002</v>
      </c>
      <c r="W1722" s="25">
        <v>1721</v>
      </c>
      <c r="X1722" s="26">
        <v>8.8149469144800001</v>
      </c>
      <c r="Y1722" s="25">
        <v>1721</v>
      </c>
      <c r="Z1722" s="26">
        <v>7.1052121944600005E-2</v>
      </c>
      <c r="AA1722" s="25">
        <v>1721</v>
      </c>
      <c r="AB1722" s="26">
        <v>6.7954750963099997</v>
      </c>
      <c r="AC1722" s="25">
        <v>1721</v>
      </c>
      <c r="AD1722" s="26">
        <v>0.171658016962</v>
      </c>
      <c r="AE1722" s="25">
        <v>1721</v>
      </c>
      <c r="AF1722" s="26">
        <v>696906.44666799996</v>
      </c>
      <c r="AG1722" s="25">
        <v>1721</v>
      </c>
      <c r="AH1722" s="26">
        <v>1.21104608742</v>
      </c>
      <c r="AI1722" s="25">
        <v>1721</v>
      </c>
      <c r="AJ1722" s="26">
        <v>43.515599747099998</v>
      </c>
      <c r="AK1722" s="25">
        <v>1721</v>
      </c>
      <c r="AL1722" s="26">
        <v>1.8492593084499999E-2</v>
      </c>
      <c r="AM1722" s="25">
        <v>1721</v>
      </c>
      <c r="AN1722" s="26">
        <v>1.29302085495</v>
      </c>
      <c r="AO1722" s="25">
        <v>1721</v>
      </c>
      <c r="AP1722" s="26">
        <v>0.78673110649099998</v>
      </c>
      <c r="AQ1722" s="25">
        <v>1721</v>
      </c>
      <c r="AR1722" s="26">
        <v>1211.4355683900001</v>
      </c>
      <c r="AS1722" s="25">
        <v>1721</v>
      </c>
      <c r="AT1722" s="26">
        <v>0.85219005827600003</v>
      </c>
      <c r="AU1722" s="25">
        <v>1721</v>
      </c>
      <c r="AV1722" s="26">
        <v>9671.9909236300009</v>
      </c>
      <c r="AW1722" s="25">
        <v>1721</v>
      </c>
      <c r="AX1722" s="26">
        <v>1.21104608742</v>
      </c>
      <c r="AY1722" s="25">
        <v>1721</v>
      </c>
      <c r="AZ1722" s="26">
        <v>46.599191646500003</v>
      </c>
      <c r="BA1722" s="25">
        <v>1721</v>
      </c>
      <c r="BB1722" s="26">
        <v>6.7496158539200005E-2</v>
      </c>
      <c r="BC1722" s="25">
        <v>1721</v>
      </c>
      <c r="BD1722" s="26">
        <v>3.2304158979100002E-2</v>
      </c>
      <c r="BE1722" s="25">
        <v>1721</v>
      </c>
      <c r="BF1722" s="26">
        <v>0.900199682482</v>
      </c>
      <c r="BG1722" s="25">
        <v>1721</v>
      </c>
      <c r="BH1722" s="26">
        <v>29.183927116100001</v>
      </c>
      <c r="BI1722" s="25">
        <v>1721</v>
      </c>
      <c r="BJ1722" s="26">
        <v>615.67808360499998</v>
      </c>
      <c r="CB1722" s="37"/>
      <c r="CD1722" s="37"/>
      <c r="CE1722" s="37"/>
    </row>
    <row r="1723" spans="1:83" x14ac:dyDescent="0.3">
      <c r="A1723" s="25">
        <v>1722</v>
      </c>
      <c r="B1723" s="26">
        <v>6453.0242404700002</v>
      </c>
      <c r="C1723" s="25">
        <v>1722</v>
      </c>
      <c r="D1723" s="26">
        <v>2.0667769958200002</v>
      </c>
      <c r="E1723" s="25">
        <v>1722</v>
      </c>
      <c r="F1723" s="26">
        <v>68.890563212499998</v>
      </c>
      <c r="G1723" s="25">
        <v>1722</v>
      </c>
      <c r="H1723" s="26">
        <v>0.178503011386</v>
      </c>
      <c r="I1723" s="25">
        <v>1722</v>
      </c>
      <c r="J1723" s="26">
        <v>0.169917588131</v>
      </c>
      <c r="K1723" s="25">
        <v>1722</v>
      </c>
      <c r="L1723" s="26">
        <v>663131.95145599998</v>
      </c>
      <c r="M1723" s="25">
        <v>1722</v>
      </c>
      <c r="N1723" s="26">
        <v>62.057449325699999</v>
      </c>
      <c r="O1723" s="25">
        <v>1722</v>
      </c>
      <c r="P1723" s="26">
        <v>1.6025586294499999E-2</v>
      </c>
      <c r="Q1723" s="25">
        <v>1722</v>
      </c>
      <c r="R1723" s="32">
        <v>0.58997248385000001</v>
      </c>
      <c r="S1723" s="28">
        <v>1722</v>
      </c>
      <c r="T1723" s="35">
        <v>0.33713952289900001</v>
      </c>
      <c r="U1723" s="25">
        <v>1722</v>
      </c>
      <c r="V1723" s="26">
        <v>42.626380642599997</v>
      </c>
      <c r="W1723" s="25">
        <v>1722</v>
      </c>
      <c r="X1723" s="26">
        <v>4.9890349817699997</v>
      </c>
      <c r="Y1723" s="25">
        <v>1722</v>
      </c>
      <c r="Z1723" s="26">
        <v>5.9518539473600002E-2</v>
      </c>
      <c r="AA1723" s="25">
        <v>1722</v>
      </c>
      <c r="AB1723" s="26">
        <v>5.7453299356800001</v>
      </c>
      <c r="AC1723" s="25">
        <v>1722</v>
      </c>
      <c r="AD1723" s="26">
        <v>0.29422597955300001</v>
      </c>
      <c r="AE1723" s="25">
        <v>1722</v>
      </c>
      <c r="AF1723" s="26">
        <v>663131.95145599998</v>
      </c>
      <c r="AG1723" s="25">
        <v>1722</v>
      </c>
      <c r="AH1723" s="26">
        <v>1.9493800697200001</v>
      </c>
      <c r="AI1723" s="25">
        <v>1722</v>
      </c>
      <c r="AJ1723" s="26">
        <v>93.125658954200006</v>
      </c>
      <c r="AK1723" s="25">
        <v>1722</v>
      </c>
      <c r="AL1723" s="26">
        <v>0.16189111755899999</v>
      </c>
      <c r="AM1723" s="25">
        <v>1722</v>
      </c>
      <c r="AN1723" s="26">
        <v>1.23392799053</v>
      </c>
      <c r="AO1723" s="25">
        <v>1722</v>
      </c>
      <c r="AP1723" s="26">
        <v>0.61538956134</v>
      </c>
      <c r="AQ1723" s="25">
        <v>1722</v>
      </c>
      <c r="AR1723" s="26">
        <v>193.26761053800001</v>
      </c>
      <c r="AS1723" s="25">
        <v>1722</v>
      </c>
      <c r="AT1723" s="26">
        <v>1.7854945471100001</v>
      </c>
      <c r="AU1723" s="25">
        <v>1722</v>
      </c>
      <c r="AV1723" s="26">
        <v>5648.0240888999997</v>
      </c>
      <c r="AW1723" s="25">
        <v>1722</v>
      </c>
      <c r="AX1723" s="26">
        <v>1.9493800697200001</v>
      </c>
      <c r="AY1723" s="25">
        <v>1722</v>
      </c>
      <c r="AZ1723" s="26">
        <v>85.119587580599998</v>
      </c>
      <c r="BA1723" s="25">
        <v>1722</v>
      </c>
      <c r="BB1723" s="26">
        <v>0.11121211301300001</v>
      </c>
      <c r="BC1723" s="25">
        <v>1722</v>
      </c>
      <c r="BD1723" s="26">
        <v>0.14434034219399999</v>
      </c>
      <c r="BE1723" s="25">
        <v>1722</v>
      </c>
      <c r="BF1723" s="26">
        <v>0.74444754479300002</v>
      </c>
      <c r="BG1723" s="25">
        <v>1722</v>
      </c>
      <c r="BH1723" s="26">
        <v>43.7779626588</v>
      </c>
      <c r="BI1723" s="25">
        <v>1722</v>
      </c>
      <c r="BJ1723" s="26">
        <v>207.17645137700001</v>
      </c>
      <c r="CB1723" s="37"/>
      <c r="CD1723" s="37"/>
      <c r="CE1723" s="37"/>
    </row>
    <row r="1724" spans="1:83" x14ac:dyDescent="0.3">
      <c r="A1724" s="25">
        <v>1723</v>
      </c>
      <c r="B1724" s="26">
        <v>11542.769375899999</v>
      </c>
      <c r="C1724" s="25">
        <v>1723</v>
      </c>
      <c r="D1724" s="26">
        <v>2.09887949215</v>
      </c>
      <c r="E1724" s="25">
        <v>1723</v>
      </c>
      <c r="F1724" s="26">
        <v>42.290388987</v>
      </c>
      <c r="G1724" s="25">
        <v>1723</v>
      </c>
      <c r="H1724" s="26">
        <v>0.13669971212099999</v>
      </c>
      <c r="I1724" s="25">
        <v>1723</v>
      </c>
      <c r="J1724" s="26">
        <v>5.5080475329399997E-2</v>
      </c>
      <c r="K1724" s="25">
        <v>1723</v>
      </c>
      <c r="L1724" s="26">
        <v>703861.98901400005</v>
      </c>
      <c r="M1724" s="25">
        <v>1723</v>
      </c>
      <c r="N1724" s="26">
        <v>46.783833549500002</v>
      </c>
      <c r="O1724" s="25">
        <v>1723</v>
      </c>
      <c r="P1724" s="26">
        <v>1.8336918251599998E-2</v>
      </c>
      <c r="Q1724" s="25">
        <v>1723</v>
      </c>
      <c r="R1724" s="32">
        <v>0.44675738516899999</v>
      </c>
      <c r="S1724" s="28">
        <v>1723</v>
      </c>
      <c r="T1724" s="35">
        <v>0.58282630817199998</v>
      </c>
      <c r="U1724" s="25">
        <v>1723</v>
      </c>
      <c r="V1724" s="26">
        <v>30.121054049600001</v>
      </c>
      <c r="W1724" s="25">
        <v>1723</v>
      </c>
      <c r="X1724" s="26">
        <v>6.9811902916899999</v>
      </c>
      <c r="Y1724" s="25">
        <v>1723</v>
      </c>
      <c r="Z1724" s="26">
        <v>9.418808461E-2</v>
      </c>
      <c r="AA1724" s="25">
        <v>1723</v>
      </c>
      <c r="AB1724" s="26">
        <v>12.3636039489</v>
      </c>
      <c r="AC1724" s="25">
        <v>1723</v>
      </c>
      <c r="AD1724" s="26">
        <v>0.45814918556899997</v>
      </c>
      <c r="AE1724" s="25">
        <v>1723</v>
      </c>
      <c r="AF1724" s="26">
        <v>703861.98901400005</v>
      </c>
      <c r="AG1724" s="25">
        <v>1723</v>
      </c>
      <c r="AH1724" s="26">
        <v>1.93546181191</v>
      </c>
      <c r="AI1724" s="25">
        <v>1723</v>
      </c>
      <c r="AJ1724" s="26">
        <v>66.235941568499996</v>
      </c>
      <c r="AK1724" s="25">
        <v>1723</v>
      </c>
      <c r="AL1724" s="26">
        <v>0.183910630534</v>
      </c>
      <c r="AM1724" s="25">
        <v>1723</v>
      </c>
      <c r="AN1724" s="26">
        <v>1.6938026338300001</v>
      </c>
      <c r="AO1724" s="25">
        <v>1723</v>
      </c>
      <c r="AP1724" s="26">
        <v>0.63675919730200004</v>
      </c>
      <c r="AQ1724" s="25">
        <v>1723</v>
      </c>
      <c r="AR1724" s="26">
        <v>812.91786180700001</v>
      </c>
      <c r="AS1724" s="25">
        <v>1723</v>
      </c>
      <c r="AT1724" s="26">
        <v>3.02186847822</v>
      </c>
      <c r="AU1724" s="25">
        <v>1723</v>
      </c>
      <c r="AV1724" s="26">
        <v>10393.978231200001</v>
      </c>
      <c r="AW1724" s="25">
        <v>1723</v>
      </c>
      <c r="AX1724" s="26">
        <v>1.93546181191</v>
      </c>
      <c r="AY1724" s="25">
        <v>1723</v>
      </c>
      <c r="AZ1724" s="26">
        <v>68.072816471300001</v>
      </c>
      <c r="BA1724" s="25">
        <v>1723</v>
      </c>
      <c r="BB1724" s="26">
        <v>5.6148324174600001E-2</v>
      </c>
      <c r="BC1724" s="25">
        <v>1723</v>
      </c>
      <c r="BD1724" s="26">
        <v>4.6303625047299998E-2</v>
      </c>
      <c r="BE1724" s="25">
        <v>1723</v>
      </c>
      <c r="BF1724" s="26">
        <v>0.89754805077800004</v>
      </c>
      <c r="BG1724" s="25">
        <v>1723</v>
      </c>
      <c r="BH1724" s="26">
        <v>30.661547648900001</v>
      </c>
      <c r="BI1724" s="25">
        <v>1723</v>
      </c>
      <c r="BJ1724" s="26">
        <v>393.524116134</v>
      </c>
      <c r="CB1724" s="37"/>
      <c r="CD1724" s="37"/>
      <c r="CE1724" s="37"/>
    </row>
    <row r="1725" spans="1:83" x14ac:dyDescent="0.3">
      <c r="A1725" s="25">
        <v>1724</v>
      </c>
      <c r="B1725" s="26">
        <v>4815.7053249199998</v>
      </c>
      <c r="C1725" s="25">
        <v>1724</v>
      </c>
      <c r="D1725" s="26">
        <v>2.3799690167900001</v>
      </c>
      <c r="E1725" s="25">
        <v>1724</v>
      </c>
      <c r="F1725" s="26">
        <v>53.287561808900001</v>
      </c>
      <c r="G1725" s="25">
        <v>1724</v>
      </c>
      <c r="H1725" s="26">
        <v>7.0329553235099998E-2</v>
      </c>
      <c r="I1725" s="25">
        <v>1724</v>
      </c>
      <c r="J1725" s="26">
        <v>9.1559975339499999E-2</v>
      </c>
      <c r="K1725" s="25">
        <v>1724</v>
      </c>
      <c r="L1725" s="26">
        <v>764950.15201399999</v>
      </c>
      <c r="M1725" s="25">
        <v>1724</v>
      </c>
      <c r="N1725" s="26">
        <v>68.738839455299996</v>
      </c>
      <c r="O1725" s="25">
        <v>1724</v>
      </c>
      <c r="P1725" s="26">
        <v>1.1993798942799999E-2</v>
      </c>
      <c r="Q1725" s="25">
        <v>1724</v>
      </c>
      <c r="R1725" s="32">
        <v>0.30367317562899998</v>
      </c>
      <c r="S1725" s="28">
        <v>1724</v>
      </c>
      <c r="T1725" s="35">
        <v>0.49215083289799999</v>
      </c>
      <c r="U1725" s="25">
        <v>1724</v>
      </c>
      <c r="V1725" s="26">
        <v>41.550661188399999</v>
      </c>
      <c r="W1725" s="25">
        <v>1724</v>
      </c>
      <c r="X1725" s="26">
        <v>7.3242476489100001</v>
      </c>
      <c r="Y1725" s="25">
        <v>1724</v>
      </c>
      <c r="Z1725" s="26">
        <v>5.6442022846299997E-2</v>
      </c>
      <c r="AA1725" s="25">
        <v>1724</v>
      </c>
      <c r="AB1725" s="26">
        <v>6.1318400440199996</v>
      </c>
      <c r="AC1725" s="25">
        <v>1724</v>
      </c>
      <c r="AD1725" s="26">
        <v>0.218581617353</v>
      </c>
      <c r="AE1725" s="25">
        <v>1724</v>
      </c>
      <c r="AF1725" s="26">
        <v>764950.15201399999</v>
      </c>
      <c r="AG1725" s="25">
        <v>1724</v>
      </c>
      <c r="AH1725" s="26">
        <v>2.21489010746</v>
      </c>
      <c r="AI1725" s="25">
        <v>1724</v>
      </c>
      <c r="AJ1725" s="26">
        <v>68.076623108299998</v>
      </c>
      <c r="AK1725" s="25">
        <v>1724</v>
      </c>
      <c r="AL1725" s="26">
        <v>3.04754576946E-2</v>
      </c>
      <c r="AM1725" s="25">
        <v>1724</v>
      </c>
      <c r="AN1725" s="26">
        <v>0.60057489561400001</v>
      </c>
      <c r="AO1725" s="25">
        <v>1724</v>
      </c>
      <c r="AP1725" s="26">
        <v>0.68551599434499999</v>
      </c>
      <c r="AQ1725" s="25">
        <v>1724</v>
      </c>
      <c r="AR1725" s="26">
        <v>507.045493282</v>
      </c>
      <c r="AS1725" s="25">
        <v>1724</v>
      </c>
      <c r="AT1725" s="26">
        <v>1.29067827096</v>
      </c>
      <c r="AU1725" s="25">
        <v>1724</v>
      </c>
      <c r="AV1725" s="26">
        <v>4412.4005041</v>
      </c>
      <c r="AW1725" s="25">
        <v>1724</v>
      </c>
      <c r="AX1725" s="26">
        <v>2.21489010746</v>
      </c>
      <c r="AY1725" s="25">
        <v>1724</v>
      </c>
      <c r="AZ1725" s="26">
        <v>70.361134435699995</v>
      </c>
      <c r="BA1725" s="25">
        <v>1724</v>
      </c>
      <c r="BB1725" s="26">
        <v>2.2081821542600001E-2</v>
      </c>
      <c r="BC1725" s="25">
        <v>1724</v>
      </c>
      <c r="BD1725" s="26">
        <v>6.3202241777100002E-2</v>
      </c>
      <c r="BE1725" s="25">
        <v>1724</v>
      </c>
      <c r="BF1725" s="26">
        <v>0.91471593667999995</v>
      </c>
      <c r="BG1725" s="25">
        <v>1724</v>
      </c>
      <c r="BH1725" s="26">
        <v>42.380139068799998</v>
      </c>
      <c r="BI1725" s="25">
        <v>1724</v>
      </c>
      <c r="BJ1725" s="26">
        <v>390.41946658099999</v>
      </c>
      <c r="CB1725" s="37"/>
      <c r="CD1725" s="37"/>
      <c r="CE1725" s="37"/>
    </row>
    <row r="1726" spans="1:83" x14ac:dyDescent="0.3">
      <c r="A1726" s="25">
        <v>1725</v>
      </c>
      <c r="B1726" s="26">
        <v>3270.6428627999999</v>
      </c>
      <c r="C1726" s="25">
        <v>1725</v>
      </c>
      <c r="D1726" s="26">
        <v>1.22466497192</v>
      </c>
      <c r="E1726" s="25">
        <v>1725</v>
      </c>
      <c r="F1726" s="26">
        <v>56.649758426200002</v>
      </c>
      <c r="G1726" s="25">
        <v>1725</v>
      </c>
      <c r="H1726" s="26">
        <v>4.8440682104400001E-2</v>
      </c>
      <c r="I1726" s="25">
        <v>1725</v>
      </c>
      <c r="J1726" s="26">
        <v>5.8953647024099998E-2</v>
      </c>
      <c r="K1726" s="25">
        <v>1725</v>
      </c>
      <c r="L1726" s="26">
        <v>665977.81658700004</v>
      </c>
      <c r="M1726" s="25">
        <v>1725</v>
      </c>
      <c r="N1726" s="26">
        <v>78.622017662199994</v>
      </c>
      <c r="O1726" s="25">
        <v>1725</v>
      </c>
      <c r="P1726" s="26">
        <v>1.8227249387399998E-2</v>
      </c>
      <c r="Q1726" s="25">
        <v>1725</v>
      </c>
      <c r="R1726" s="32">
        <v>0.88972150546499995</v>
      </c>
      <c r="S1726" s="28">
        <v>1725</v>
      </c>
      <c r="T1726" s="35">
        <v>0.70724214977599997</v>
      </c>
      <c r="U1726" s="25">
        <v>1725</v>
      </c>
      <c r="V1726" s="26">
        <v>36.098347564199997</v>
      </c>
      <c r="W1726" s="25">
        <v>1725</v>
      </c>
      <c r="X1726" s="26">
        <v>7.1446821705000003</v>
      </c>
      <c r="Y1726" s="25">
        <v>1725</v>
      </c>
      <c r="Z1726" s="26">
        <v>9.4930555518599996E-2</v>
      </c>
      <c r="AA1726" s="25">
        <v>1725</v>
      </c>
      <c r="AB1726" s="26">
        <v>10.982556345900001</v>
      </c>
      <c r="AC1726" s="25">
        <v>1725</v>
      </c>
      <c r="AD1726" s="26">
        <v>0.30946372154200003</v>
      </c>
      <c r="AE1726" s="25">
        <v>1725</v>
      </c>
      <c r="AF1726" s="26">
        <v>665977.81658700004</v>
      </c>
      <c r="AG1726" s="25">
        <v>1725</v>
      </c>
      <c r="AH1726" s="26">
        <v>1.0556857301</v>
      </c>
      <c r="AI1726" s="25">
        <v>1725</v>
      </c>
      <c r="AJ1726" s="26">
        <v>53.120351662099999</v>
      </c>
      <c r="AK1726" s="25">
        <v>1725</v>
      </c>
      <c r="AL1726" s="26">
        <v>6.6192942841499999E-2</v>
      </c>
      <c r="AM1726" s="25">
        <v>1725</v>
      </c>
      <c r="AN1726" s="26">
        <v>1.0517647646599999</v>
      </c>
      <c r="AO1726" s="25">
        <v>1725</v>
      </c>
      <c r="AP1726" s="26">
        <v>0.79976744191000004</v>
      </c>
      <c r="AQ1726" s="25">
        <v>1725</v>
      </c>
      <c r="AR1726" s="26">
        <v>1234.3137553500001</v>
      </c>
      <c r="AS1726" s="25">
        <v>1725</v>
      </c>
      <c r="AT1726" s="26">
        <v>1.74912422691</v>
      </c>
      <c r="AU1726" s="25">
        <v>1725</v>
      </c>
      <c r="AV1726" s="26">
        <v>3037.2176792099999</v>
      </c>
      <c r="AW1726" s="25">
        <v>1725</v>
      </c>
      <c r="AX1726" s="26">
        <v>1.0556857301</v>
      </c>
      <c r="AY1726" s="25">
        <v>1725</v>
      </c>
      <c r="AZ1726" s="26">
        <v>59.9871993012</v>
      </c>
      <c r="BA1726" s="25">
        <v>1725</v>
      </c>
      <c r="BB1726" s="26">
        <v>6.1144341314200001E-3</v>
      </c>
      <c r="BC1726" s="25">
        <v>1725</v>
      </c>
      <c r="BD1726" s="26">
        <v>3.2678739401000002E-2</v>
      </c>
      <c r="BE1726" s="25">
        <v>1725</v>
      </c>
      <c r="BF1726" s="26">
        <v>0.96120682646800004</v>
      </c>
      <c r="BG1726" s="25">
        <v>1725</v>
      </c>
      <c r="BH1726" s="26">
        <v>36.370773994399997</v>
      </c>
      <c r="BI1726" s="25">
        <v>1725</v>
      </c>
      <c r="BJ1726" s="26">
        <v>579.277632853</v>
      </c>
      <c r="CB1726" s="37"/>
      <c r="CD1726" s="37"/>
      <c r="CE1726" s="37"/>
    </row>
    <row r="1727" spans="1:83" x14ac:dyDescent="0.3">
      <c r="A1727" s="25">
        <v>1726</v>
      </c>
      <c r="B1727" s="26">
        <v>11273.653520100001</v>
      </c>
      <c r="C1727" s="25">
        <v>1726</v>
      </c>
      <c r="D1727" s="26">
        <v>1.32333951784</v>
      </c>
      <c r="E1727" s="25">
        <v>1726</v>
      </c>
      <c r="F1727" s="26">
        <v>77.243098235600002</v>
      </c>
      <c r="G1727" s="25">
        <v>1726</v>
      </c>
      <c r="H1727" s="26">
        <v>0.154570413312</v>
      </c>
      <c r="I1727" s="25">
        <v>1726</v>
      </c>
      <c r="J1727" s="26">
        <v>8.5865862914900004E-2</v>
      </c>
      <c r="K1727" s="25">
        <v>1726</v>
      </c>
      <c r="L1727" s="26">
        <v>761339.28727299999</v>
      </c>
      <c r="M1727" s="25">
        <v>1726</v>
      </c>
      <c r="N1727" s="26">
        <v>41.265363357600002</v>
      </c>
      <c r="O1727" s="25">
        <v>1726</v>
      </c>
      <c r="P1727" s="26">
        <v>1.8204907644900001E-2</v>
      </c>
      <c r="Q1727" s="25">
        <v>1726</v>
      </c>
      <c r="R1727" s="32">
        <v>0.691770014228</v>
      </c>
      <c r="S1727" s="28">
        <v>1726</v>
      </c>
      <c r="T1727" s="35">
        <v>0.51049971197300004</v>
      </c>
      <c r="U1727" s="25">
        <v>1726</v>
      </c>
      <c r="V1727" s="26">
        <v>38.158619229000003</v>
      </c>
      <c r="W1727" s="25">
        <v>1726</v>
      </c>
      <c r="X1727" s="26">
        <v>1.2208305292199999</v>
      </c>
      <c r="Y1727" s="25">
        <v>1726</v>
      </c>
      <c r="Z1727" s="26">
        <v>5.7942328977899998E-2</v>
      </c>
      <c r="AA1727" s="25">
        <v>1726</v>
      </c>
      <c r="AB1727" s="26">
        <v>7.3279311003699998</v>
      </c>
      <c r="AC1727" s="25">
        <v>1726</v>
      </c>
      <c r="AD1727" s="26">
        <v>0.45786981695099999</v>
      </c>
      <c r="AE1727" s="25">
        <v>1726</v>
      </c>
      <c r="AF1727" s="26">
        <v>761339.28727299999</v>
      </c>
      <c r="AG1727" s="25">
        <v>1726</v>
      </c>
      <c r="AH1727" s="26">
        <v>1.2720872888100001</v>
      </c>
      <c r="AI1727" s="25">
        <v>1726</v>
      </c>
      <c r="AJ1727" s="26">
        <v>73.231818237599995</v>
      </c>
      <c r="AK1727" s="25">
        <v>1726</v>
      </c>
      <c r="AL1727" s="26">
        <v>3.6675374639200002E-2</v>
      </c>
      <c r="AM1727" s="25">
        <v>1726</v>
      </c>
      <c r="AN1727" s="26">
        <v>1.1646862093200001</v>
      </c>
      <c r="AO1727" s="25">
        <v>1726</v>
      </c>
      <c r="AP1727" s="26">
        <v>0.67644300604800001</v>
      </c>
      <c r="AQ1727" s="25">
        <v>1726</v>
      </c>
      <c r="AR1727" s="26">
        <v>35.2265984342</v>
      </c>
      <c r="AS1727" s="25">
        <v>1726</v>
      </c>
      <c r="AT1727" s="26">
        <v>3.21973874128</v>
      </c>
      <c r="AU1727" s="25">
        <v>1726</v>
      </c>
      <c r="AV1727" s="26">
        <v>10759.1401076</v>
      </c>
      <c r="AW1727" s="25">
        <v>1726</v>
      </c>
      <c r="AX1727" s="26">
        <v>1.2720872888100001</v>
      </c>
      <c r="AY1727" s="25">
        <v>1726</v>
      </c>
      <c r="AZ1727" s="26">
        <v>77.363757038299994</v>
      </c>
      <c r="BA1727" s="25">
        <v>1726</v>
      </c>
      <c r="BB1727" s="26">
        <v>0.127190583946</v>
      </c>
      <c r="BC1727" s="25">
        <v>1726</v>
      </c>
      <c r="BD1727" s="26">
        <v>7.6922554963900006E-2</v>
      </c>
      <c r="BE1727" s="25">
        <v>1726</v>
      </c>
      <c r="BF1727" s="26">
        <v>0.79588686108999995</v>
      </c>
      <c r="BG1727" s="25">
        <v>1726</v>
      </c>
      <c r="BH1727" s="26">
        <v>38.3798282164</v>
      </c>
      <c r="BI1727" s="25">
        <v>1726</v>
      </c>
      <c r="BJ1727" s="26">
        <v>158.514686928</v>
      </c>
      <c r="CB1727" s="37"/>
      <c r="CD1727" s="37"/>
      <c r="CE1727" s="37"/>
    </row>
    <row r="1728" spans="1:83" x14ac:dyDescent="0.3">
      <c r="A1728" s="25">
        <v>1727</v>
      </c>
      <c r="B1728" s="26">
        <v>4990.3286345500001</v>
      </c>
      <c r="C1728" s="25">
        <v>1727</v>
      </c>
      <c r="D1728" s="26">
        <v>2.31386516847</v>
      </c>
      <c r="E1728" s="25">
        <v>1727</v>
      </c>
      <c r="F1728" s="26">
        <v>48.152400635399999</v>
      </c>
      <c r="G1728" s="25">
        <v>1727</v>
      </c>
      <c r="H1728" s="26">
        <v>0.161808372792</v>
      </c>
      <c r="I1728" s="25">
        <v>1727</v>
      </c>
      <c r="J1728" s="26">
        <v>0.105666321523</v>
      </c>
      <c r="K1728" s="25">
        <v>1727</v>
      </c>
      <c r="L1728" s="26">
        <v>785395.462711</v>
      </c>
      <c r="M1728" s="25">
        <v>1727</v>
      </c>
      <c r="N1728" s="26">
        <v>77.410867778799997</v>
      </c>
      <c r="O1728" s="25">
        <v>1727</v>
      </c>
      <c r="P1728" s="26">
        <v>1.85414859649E-2</v>
      </c>
      <c r="Q1728" s="25">
        <v>1727</v>
      </c>
      <c r="R1728" s="32">
        <v>0.68418791663300005</v>
      </c>
      <c r="S1728" s="28">
        <v>1727</v>
      </c>
      <c r="T1728" s="35">
        <v>0.65839562621100001</v>
      </c>
      <c r="U1728" s="25">
        <v>1727</v>
      </c>
      <c r="V1728" s="26">
        <v>36.713221544100001</v>
      </c>
      <c r="W1728" s="25">
        <v>1727</v>
      </c>
      <c r="X1728" s="26">
        <v>4.5658731507699999</v>
      </c>
      <c r="Y1728" s="25">
        <v>1727</v>
      </c>
      <c r="Z1728" s="26">
        <v>3.0139523179799999E-2</v>
      </c>
      <c r="AA1728" s="25">
        <v>1727</v>
      </c>
      <c r="AB1728" s="26">
        <v>12.179082531300001</v>
      </c>
      <c r="AC1728" s="25">
        <v>1727</v>
      </c>
      <c r="AD1728" s="26">
        <v>0.184688507655</v>
      </c>
      <c r="AE1728" s="25">
        <v>1727</v>
      </c>
      <c r="AF1728" s="26">
        <v>785395.462711</v>
      </c>
      <c r="AG1728" s="25">
        <v>1727</v>
      </c>
      <c r="AH1728" s="26">
        <v>2.1959796513200001</v>
      </c>
      <c r="AI1728" s="25">
        <v>1727</v>
      </c>
      <c r="AJ1728" s="26">
        <v>74.481406479499995</v>
      </c>
      <c r="AK1728" s="25">
        <v>1727</v>
      </c>
      <c r="AL1728" s="26">
        <v>0.180962867207</v>
      </c>
      <c r="AM1728" s="25">
        <v>1727</v>
      </c>
      <c r="AN1728" s="26">
        <v>1.36997148479</v>
      </c>
      <c r="AO1728" s="25">
        <v>1727</v>
      </c>
      <c r="AP1728" s="26">
        <v>0.73395520963600003</v>
      </c>
      <c r="AQ1728" s="25">
        <v>1727</v>
      </c>
      <c r="AR1728" s="26">
        <v>1091.30771338</v>
      </c>
      <c r="AS1728" s="25">
        <v>1727</v>
      </c>
      <c r="AT1728" s="26">
        <v>1.6546302643099999</v>
      </c>
      <c r="AU1728" s="25">
        <v>1727</v>
      </c>
      <c r="AV1728" s="26">
        <v>4137.24314598</v>
      </c>
      <c r="AW1728" s="25">
        <v>1727</v>
      </c>
      <c r="AX1728" s="26">
        <v>2.1959796513200001</v>
      </c>
      <c r="AY1728" s="25">
        <v>1727</v>
      </c>
      <c r="AZ1728" s="26">
        <v>81.8802955524</v>
      </c>
      <c r="BA1728" s="25">
        <v>1727</v>
      </c>
      <c r="BB1728" s="26">
        <v>3.4153331665800001E-2</v>
      </c>
      <c r="BC1728" s="25">
        <v>1727</v>
      </c>
      <c r="BD1728" s="26">
        <v>8.2277131928699995E-2</v>
      </c>
      <c r="BE1728" s="25">
        <v>1727</v>
      </c>
      <c r="BF1728" s="26">
        <v>0.88356953640500002</v>
      </c>
      <c r="BG1728" s="25">
        <v>1727</v>
      </c>
      <c r="BH1728" s="26">
        <v>37.916727998299997</v>
      </c>
      <c r="BI1728" s="25">
        <v>1727</v>
      </c>
      <c r="BJ1728" s="26">
        <v>2524.2777140200001</v>
      </c>
      <c r="CB1728" s="37"/>
      <c r="CD1728" s="37"/>
      <c r="CE1728" s="37"/>
    </row>
    <row r="1729" spans="1:83" x14ac:dyDescent="0.3">
      <c r="A1729" s="25">
        <v>1728</v>
      </c>
      <c r="B1729" s="26">
        <v>5068.8084690300002</v>
      </c>
      <c r="C1729" s="25">
        <v>1728</v>
      </c>
      <c r="D1729" s="26">
        <v>1.68671020515</v>
      </c>
      <c r="E1729" s="25">
        <v>1728</v>
      </c>
      <c r="F1729" s="26">
        <v>35.317129986799998</v>
      </c>
      <c r="G1729" s="25">
        <v>1728</v>
      </c>
      <c r="H1729" s="26">
        <v>0.11444549310799999</v>
      </c>
      <c r="I1729" s="25">
        <v>1728</v>
      </c>
      <c r="J1729" s="26">
        <v>5.06889717037E-2</v>
      </c>
      <c r="K1729" s="25">
        <v>1728</v>
      </c>
      <c r="L1729" s="26">
        <v>780461.94024300005</v>
      </c>
      <c r="M1729" s="25">
        <v>1728</v>
      </c>
      <c r="N1729" s="26">
        <v>78.048049655200003</v>
      </c>
      <c r="O1729" s="25">
        <v>1728</v>
      </c>
      <c r="P1729" s="26">
        <v>1.5717687523099998E-2</v>
      </c>
      <c r="Q1729" s="25">
        <v>1728</v>
      </c>
      <c r="R1729" s="32">
        <v>0.59662013888800003</v>
      </c>
      <c r="S1729" s="28">
        <v>1728</v>
      </c>
      <c r="T1729" s="35">
        <v>0.45636378168199998</v>
      </c>
      <c r="U1729" s="25">
        <v>1728</v>
      </c>
      <c r="V1729" s="26">
        <v>42.119423974599997</v>
      </c>
      <c r="W1729" s="25">
        <v>1728</v>
      </c>
      <c r="X1729" s="26">
        <v>2.1218366550400001</v>
      </c>
      <c r="Y1729" s="25">
        <v>1728</v>
      </c>
      <c r="Z1729" s="26">
        <v>9.2368911720400002E-2</v>
      </c>
      <c r="AA1729" s="25">
        <v>1728</v>
      </c>
      <c r="AB1729" s="26">
        <v>14.929510410000001</v>
      </c>
      <c r="AC1729" s="25">
        <v>1728</v>
      </c>
      <c r="AD1729" s="26">
        <v>0.28205665288199999</v>
      </c>
      <c r="AE1729" s="25">
        <v>1728</v>
      </c>
      <c r="AF1729" s="26">
        <v>780461.94024300005</v>
      </c>
      <c r="AG1729" s="25">
        <v>1728</v>
      </c>
      <c r="AH1729" s="26">
        <v>1.6159162712799999</v>
      </c>
      <c r="AI1729" s="25">
        <v>1728</v>
      </c>
      <c r="AJ1729" s="26">
        <v>75.030795245999997</v>
      </c>
      <c r="AK1729" s="25">
        <v>1728</v>
      </c>
      <c r="AL1729" s="26">
        <v>9.1262261165299993E-2</v>
      </c>
      <c r="AM1729" s="25">
        <v>1728</v>
      </c>
      <c r="AN1729" s="26">
        <v>1.1709176636</v>
      </c>
      <c r="AO1729" s="25">
        <v>1728</v>
      </c>
      <c r="AP1729" s="26">
        <v>0.45560972035800001</v>
      </c>
      <c r="AQ1729" s="25">
        <v>1728</v>
      </c>
      <c r="AR1729" s="26">
        <v>768.84301614200001</v>
      </c>
      <c r="AS1729" s="25">
        <v>1728</v>
      </c>
      <c r="AT1729" s="26">
        <v>1.6292248418699999</v>
      </c>
      <c r="AU1729" s="25">
        <v>1728</v>
      </c>
      <c r="AV1729" s="26">
        <v>4503.2602957400004</v>
      </c>
      <c r="AW1729" s="25">
        <v>1728</v>
      </c>
      <c r="AX1729" s="26">
        <v>1.6159162712799999</v>
      </c>
      <c r="AY1729" s="25">
        <v>1728</v>
      </c>
      <c r="AZ1729" s="26">
        <v>78.258564986099998</v>
      </c>
      <c r="BA1729" s="25">
        <v>1728</v>
      </c>
      <c r="BB1729" s="26">
        <v>1.6193880653099998E-2</v>
      </c>
      <c r="BC1729" s="25">
        <v>1728</v>
      </c>
      <c r="BD1729" s="26">
        <v>4.4092841111200001E-2</v>
      </c>
      <c r="BE1729" s="25">
        <v>1728</v>
      </c>
      <c r="BF1729" s="26">
        <v>0.93971327823600004</v>
      </c>
      <c r="BG1729" s="25">
        <v>1728</v>
      </c>
      <c r="BH1729" s="26">
        <v>42.242614785000001</v>
      </c>
      <c r="BI1729" s="25">
        <v>1728</v>
      </c>
      <c r="BJ1729" s="26">
        <v>1248.67675353</v>
      </c>
      <c r="CB1729" s="37"/>
      <c r="CD1729" s="37"/>
      <c r="CE1729" s="37"/>
    </row>
    <row r="1730" spans="1:83" x14ac:dyDescent="0.3">
      <c r="A1730" s="25">
        <v>1729</v>
      </c>
      <c r="B1730" s="26">
        <v>3047.8659488600001</v>
      </c>
      <c r="C1730" s="25">
        <v>1729</v>
      </c>
      <c r="D1730" s="26">
        <v>1.3273092494300001</v>
      </c>
      <c r="E1730" s="25">
        <v>1729</v>
      </c>
      <c r="F1730" s="26">
        <v>75.066629486799997</v>
      </c>
      <c r="G1730" s="25">
        <v>1729</v>
      </c>
      <c r="H1730" s="26">
        <v>0.13074567029199999</v>
      </c>
      <c r="I1730" s="25">
        <v>1729</v>
      </c>
      <c r="J1730" s="26">
        <v>2.5284769768099999E-2</v>
      </c>
      <c r="K1730" s="25">
        <v>1729</v>
      </c>
      <c r="L1730" s="26">
        <v>773085.03606900002</v>
      </c>
      <c r="M1730" s="25">
        <v>1729</v>
      </c>
      <c r="N1730" s="26">
        <v>52.776811113199997</v>
      </c>
      <c r="O1730" s="25">
        <v>1729</v>
      </c>
      <c r="P1730" s="26">
        <v>1.40069416143E-2</v>
      </c>
      <c r="Q1730" s="25">
        <v>1729</v>
      </c>
      <c r="R1730" s="32">
        <v>0.33822201020999998</v>
      </c>
      <c r="S1730" s="28">
        <v>1729</v>
      </c>
      <c r="T1730" s="35">
        <v>0.88971870676599996</v>
      </c>
      <c r="U1730" s="25">
        <v>1729</v>
      </c>
      <c r="V1730" s="26">
        <v>35.174666395300001</v>
      </c>
      <c r="W1730" s="25">
        <v>1729</v>
      </c>
      <c r="X1730" s="26">
        <v>5.5924413378500004</v>
      </c>
      <c r="Y1730" s="25">
        <v>1729</v>
      </c>
      <c r="Z1730" s="26">
        <v>1.29934453119E-2</v>
      </c>
      <c r="AA1730" s="25">
        <v>1729</v>
      </c>
      <c r="AB1730" s="26">
        <v>14.491758627199999</v>
      </c>
      <c r="AC1730" s="25">
        <v>1729</v>
      </c>
      <c r="AD1730" s="26">
        <v>0.24737227458899999</v>
      </c>
      <c r="AE1730" s="25">
        <v>1729</v>
      </c>
      <c r="AF1730" s="26">
        <v>773085.03606900002</v>
      </c>
      <c r="AG1730" s="25">
        <v>1729</v>
      </c>
      <c r="AH1730" s="26">
        <v>1.1856956811499999</v>
      </c>
      <c r="AI1730" s="25">
        <v>1729</v>
      </c>
      <c r="AJ1730" s="26">
        <v>63.732553104600001</v>
      </c>
      <c r="AK1730" s="25">
        <v>1729</v>
      </c>
      <c r="AL1730" s="26">
        <v>7.0038579728399997E-2</v>
      </c>
      <c r="AM1730" s="25">
        <v>1729</v>
      </c>
      <c r="AN1730" s="26">
        <v>0.78595479489099995</v>
      </c>
      <c r="AO1730" s="25">
        <v>1729</v>
      </c>
      <c r="AP1730" s="26">
        <v>0.78706646503900002</v>
      </c>
      <c r="AQ1730" s="25">
        <v>1729</v>
      </c>
      <c r="AR1730" s="26">
        <v>555.44375746599997</v>
      </c>
      <c r="AS1730" s="25">
        <v>1729</v>
      </c>
      <c r="AT1730" s="26">
        <v>4.5460090623399996</v>
      </c>
      <c r="AU1730" s="25">
        <v>1729</v>
      </c>
      <c r="AV1730" s="26">
        <v>2694.4549029200002</v>
      </c>
      <c r="AW1730" s="25">
        <v>1729</v>
      </c>
      <c r="AX1730" s="26">
        <v>1.1856956811499999</v>
      </c>
      <c r="AY1730" s="25">
        <v>1729</v>
      </c>
      <c r="AZ1730" s="26">
        <v>66.139577702099999</v>
      </c>
      <c r="BA1730" s="25">
        <v>1729</v>
      </c>
      <c r="BB1730" s="26">
        <v>3.3559810064600001E-3</v>
      </c>
      <c r="BC1730" s="25">
        <v>1729</v>
      </c>
      <c r="BD1730" s="26">
        <v>4.1977425454099999E-2</v>
      </c>
      <c r="BE1730" s="25">
        <v>1729</v>
      </c>
      <c r="BF1730" s="26">
        <v>0.95466659353899996</v>
      </c>
      <c r="BG1730" s="25">
        <v>1729</v>
      </c>
      <c r="BH1730" s="26">
        <v>39.308476348100001</v>
      </c>
      <c r="BI1730" s="25">
        <v>1729</v>
      </c>
      <c r="BJ1730" s="26">
        <v>2433.12520344</v>
      </c>
      <c r="CB1730" s="37"/>
      <c r="CD1730" s="37"/>
      <c r="CE1730" s="37"/>
    </row>
    <row r="1731" spans="1:83" x14ac:dyDescent="0.3">
      <c r="A1731" s="25">
        <v>1730</v>
      </c>
      <c r="B1731" s="26">
        <v>9610.2740188999996</v>
      </c>
      <c r="C1731" s="25">
        <v>1730</v>
      </c>
      <c r="D1731" s="26">
        <v>2.27112833271</v>
      </c>
      <c r="E1731" s="25">
        <v>1730</v>
      </c>
      <c r="F1731" s="26">
        <v>66.399672128700004</v>
      </c>
      <c r="G1731" s="25">
        <v>1730</v>
      </c>
      <c r="H1731" s="26">
        <v>5.1046274257900003E-2</v>
      </c>
      <c r="I1731" s="25">
        <v>1730</v>
      </c>
      <c r="J1731" s="26">
        <v>5.9021967727699999E-2</v>
      </c>
      <c r="K1731" s="25">
        <v>1730</v>
      </c>
      <c r="L1731" s="26">
        <v>643793.84375600005</v>
      </c>
      <c r="M1731" s="25">
        <v>1730</v>
      </c>
      <c r="N1731" s="26">
        <v>51.178425992999998</v>
      </c>
      <c r="O1731" s="25">
        <v>1730</v>
      </c>
      <c r="P1731" s="26">
        <v>1.4786881665099999E-2</v>
      </c>
      <c r="Q1731" s="25">
        <v>1730</v>
      </c>
      <c r="R1731" s="32">
        <v>0.54979211247899995</v>
      </c>
      <c r="S1731" s="28">
        <v>1730</v>
      </c>
      <c r="T1731" s="35">
        <v>0.82178511865299997</v>
      </c>
      <c r="U1731" s="25">
        <v>1730</v>
      </c>
      <c r="V1731" s="26">
        <v>25.141134947000001</v>
      </c>
      <c r="W1731" s="25">
        <v>1730</v>
      </c>
      <c r="X1731" s="26">
        <v>6.7459133140800001</v>
      </c>
      <c r="Y1731" s="25">
        <v>1730</v>
      </c>
      <c r="Z1731" s="26">
        <v>6.5191906602500002E-2</v>
      </c>
      <c r="AA1731" s="25">
        <v>1730</v>
      </c>
      <c r="AB1731" s="26">
        <v>8.5660056959799995</v>
      </c>
      <c r="AC1731" s="25">
        <v>1730</v>
      </c>
      <c r="AD1731" s="26">
        <v>0.27243632215199998</v>
      </c>
      <c r="AE1731" s="25">
        <v>1730</v>
      </c>
      <c r="AF1731" s="26">
        <v>643793.84375600005</v>
      </c>
      <c r="AG1731" s="25">
        <v>1730</v>
      </c>
      <c r="AH1731" s="26">
        <v>2.1170652323299999</v>
      </c>
      <c r="AI1731" s="25">
        <v>1730</v>
      </c>
      <c r="AJ1731" s="26">
        <v>52.280229738499997</v>
      </c>
      <c r="AK1731" s="25">
        <v>1730</v>
      </c>
      <c r="AL1731" s="26">
        <v>4.27292607798E-2</v>
      </c>
      <c r="AM1731" s="25">
        <v>1730</v>
      </c>
      <c r="AN1731" s="26">
        <v>1.00099779313</v>
      </c>
      <c r="AO1731" s="25">
        <v>1730</v>
      </c>
      <c r="AP1731" s="26">
        <v>1.0945305807500001</v>
      </c>
      <c r="AQ1731" s="25">
        <v>1730</v>
      </c>
      <c r="AR1731" s="26">
        <v>698.47909050099997</v>
      </c>
      <c r="AS1731" s="25">
        <v>1730</v>
      </c>
      <c r="AT1731" s="26">
        <v>1.7153354197899999</v>
      </c>
      <c r="AU1731" s="25">
        <v>1730</v>
      </c>
      <c r="AV1731" s="26">
        <v>9108.2204667099995</v>
      </c>
      <c r="AW1731" s="25">
        <v>1730</v>
      </c>
      <c r="AX1731" s="26">
        <v>2.1170652323299999</v>
      </c>
      <c r="AY1731" s="25">
        <v>1730</v>
      </c>
      <c r="AZ1731" s="26">
        <v>59.264362430600002</v>
      </c>
      <c r="BA1731" s="25">
        <v>1730</v>
      </c>
      <c r="BB1731" s="26">
        <v>1.9992501587399999E-2</v>
      </c>
      <c r="BC1731" s="25">
        <v>1730</v>
      </c>
      <c r="BD1731" s="26">
        <v>4.1021877247800001E-2</v>
      </c>
      <c r="BE1731" s="25">
        <v>1730</v>
      </c>
      <c r="BF1731" s="26">
        <v>0.93898562116499995</v>
      </c>
      <c r="BG1731" s="25">
        <v>1730</v>
      </c>
      <c r="BH1731" s="26">
        <v>25.7983189395</v>
      </c>
      <c r="BI1731" s="25">
        <v>1730</v>
      </c>
      <c r="BJ1731" s="26">
        <v>505.555801239</v>
      </c>
      <c r="CB1731" s="37"/>
      <c r="CD1731" s="37"/>
      <c r="CE1731" s="37"/>
    </row>
    <row r="1732" spans="1:83" x14ac:dyDescent="0.3">
      <c r="A1732" s="25">
        <v>1731</v>
      </c>
      <c r="B1732" s="26">
        <v>3038.3073336000002</v>
      </c>
      <c r="C1732" s="25">
        <v>1731</v>
      </c>
      <c r="D1732" s="26">
        <v>1.8907396963000001</v>
      </c>
      <c r="E1732" s="25">
        <v>1731</v>
      </c>
      <c r="F1732" s="26">
        <v>44.487542533800003</v>
      </c>
      <c r="G1732" s="25">
        <v>1731</v>
      </c>
      <c r="H1732" s="26">
        <v>3.6558008017699997E-2</v>
      </c>
      <c r="I1732" s="25">
        <v>1731</v>
      </c>
      <c r="J1732" s="26">
        <v>0.101373518308</v>
      </c>
      <c r="K1732" s="25">
        <v>1731</v>
      </c>
      <c r="L1732" s="26">
        <v>752805.03959099995</v>
      </c>
      <c r="M1732" s="25">
        <v>1731</v>
      </c>
      <c r="N1732" s="26">
        <v>70.752952084200004</v>
      </c>
      <c r="O1732" s="25">
        <v>1731</v>
      </c>
      <c r="P1732" s="26">
        <v>1.9663419698599999E-2</v>
      </c>
      <c r="Q1732" s="25">
        <v>1731</v>
      </c>
      <c r="R1732" s="32">
        <v>0.38780783500499999</v>
      </c>
      <c r="S1732" s="28">
        <v>1731</v>
      </c>
      <c r="T1732" s="35">
        <v>0.34885662892399999</v>
      </c>
      <c r="U1732" s="25">
        <v>1731</v>
      </c>
      <c r="V1732" s="26">
        <v>44.871510633699998</v>
      </c>
      <c r="W1732" s="25">
        <v>1731</v>
      </c>
      <c r="X1732" s="26">
        <v>8.9730975159300002</v>
      </c>
      <c r="Y1732" s="25">
        <v>1731</v>
      </c>
      <c r="Z1732" s="26">
        <v>5.0224778568100002E-2</v>
      </c>
      <c r="AA1732" s="25">
        <v>1731</v>
      </c>
      <c r="AB1732" s="26">
        <v>9.5239966231499995</v>
      </c>
      <c r="AC1732" s="25">
        <v>1731</v>
      </c>
      <c r="AD1732" s="26">
        <v>0.199057528505</v>
      </c>
      <c r="AE1732" s="25">
        <v>1731</v>
      </c>
      <c r="AF1732" s="26">
        <v>752805.03959099995</v>
      </c>
      <c r="AG1732" s="25">
        <v>1731</v>
      </c>
      <c r="AH1732" s="26">
        <v>1.6841315696700001</v>
      </c>
      <c r="AI1732" s="25">
        <v>1731</v>
      </c>
      <c r="AJ1732" s="26">
        <v>56.229656556199998</v>
      </c>
      <c r="AK1732" s="25">
        <v>1731</v>
      </c>
      <c r="AL1732" s="26">
        <v>3.2167039827300001E-2</v>
      </c>
      <c r="AM1732" s="25">
        <v>1731</v>
      </c>
      <c r="AN1732" s="26">
        <v>0.517361205559</v>
      </c>
      <c r="AO1732" s="25">
        <v>1731</v>
      </c>
      <c r="AP1732" s="26">
        <v>0.62878601458299999</v>
      </c>
      <c r="AQ1732" s="25">
        <v>1731</v>
      </c>
      <c r="AR1732" s="26">
        <v>1623.1390530000001</v>
      </c>
      <c r="AS1732" s="25">
        <v>1731</v>
      </c>
      <c r="AT1732" s="26">
        <v>1.3086559600100001</v>
      </c>
      <c r="AU1732" s="25">
        <v>1731</v>
      </c>
      <c r="AV1732" s="26">
        <v>2711.2210746000001</v>
      </c>
      <c r="AW1732" s="25">
        <v>1731</v>
      </c>
      <c r="AX1732" s="26">
        <v>1.6841315696700001</v>
      </c>
      <c r="AY1732" s="25">
        <v>1731</v>
      </c>
      <c r="AZ1732" s="26">
        <v>64.016759152500001</v>
      </c>
      <c r="BA1732" s="25">
        <v>1731</v>
      </c>
      <c r="BB1732" s="26">
        <v>1.52449588337E-3</v>
      </c>
      <c r="BC1732" s="25">
        <v>1731</v>
      </c>
      <c r="BD1732" s="26">
        <v>3.2405643505700001E-2</v>
      </c>
      <c r="BE1732" s="25">
        <v>1731</v>
      </c>
      <c r="BF1732" s="26">
        <v>0.96606986061099998</v>
      </c>
      <c r="BG1732" s="25">
        <v>1731</v>
      </c>
      <c r="BH1732" s="26">
        <v>45.363801391899997</v>
      </c>
      <c r="BI1732" s="25">
        <v>1731</v>
      </c>
      <c r="BJ1732" s="26">
        <v>1146.4244405100001</v>
      </c>
      <c r="CB1732" s="37"/>
      <c r="CD1732" s="37"/>
      <c r="CE1732" s="37"/>
    </row>
    <row r="1733" spans="1:83" x14ac:dyDescent="0.3">
      <c r="A1733" s="25">
        <v>1732</v>
      </c>
      <c r="B1733" s="26">
        <v>3788.7834497399999</v>
      </c>
      <c r="C1733" s="25">
        <v>1732</v>
      </c>
      <c r="D1733" s="26">
        <v>2.1959465312900002</v>
      </c>
      <c r="E1733" s="25">
        <v>1732</v>
      </c>
      <c r="F1733" s="26">
        <v>50.022930690400003</v>
      </c>
      <c r="G1733" s="25">
        <v>1732</v>
      </c>
      <c r="H1733" s="26">
        <v>5.5878495460800003E-2</v>
      </c>
      <c r="I1733" s="25">
        <v>1732</v>
      </c>
      <c r="J1733" s="26">
        <v>0.16591657427100001</v>
      </c>
      <c r="K1733" s="25">
        <v>1732</v>
      </c>
      <c r="L1733" s="26">
        <v>676129.40139699995</v>
      </c>
      <c r="M1733" s="25">
        <v>1732</v>
      </c>
      <c r="N1733" s="26">
        <v>56.460007388500003</v>
      </c>
      <c r="O1733" s="25">
        <v>1732</v>
      </c>
      <c r="P1733" s="26">
        <v>1.2635453062599999E-2</v>
      </c>
      <c r="Q1733" s="25">
        <v>1732</v>
      </c>
      <c r="R1733" s="32">
        <v>0.87632039238500004</v>
      </c>
      <c r="S1733" s="28">
        <v>1732</v>
      </c>
      <c r="T1733" s="35">
        <v>0.54543282721999997</v>
      </c>
      <c r="U1733" s="25">
        <v>1732</v>
      </c>
      <c r="V1733" s="26">
        <v>31.533262915600002</v>
      </c>
      <c r="W1733" s="25">
        <v>1732</v>
      </c>
      <c r="X1733" s="26">
        <v>6.7501855510600004</v>
      </c>
      <c r="Y1733" s="25">
        <v>1732</v>
      </c>
      <c r="Z1733" s="26">
        <v>7.5659470323399994E-2</v>
      </c>
      <c r="AA1733" s="25">
        <v>1732</v>
      </c>
      <c r="AB1733" s="26">
        <v>13.7952626074</v>
      </c>
      <c r="AC1733" s="25">
        <v>1732</v>
      </c>
      <c r="AD1733" s="26">
        <v>0.44437250241199999</v>
      </c>
      <c r="AE1733" s="25">
        <v>1732</v>
      </c>
      <c r="AF1733" s="26">
        <v>676129.40139699995</v>
      </c>
      <c r="AG1733" s="25">
        <v>1732</v>
      </c>
      <c r="AH1733" s="26">
        <v>2.0315170718900002</v>
      </c>
      <c r="AI1733" s="25">
        <v>1732</v>
      </c>
      <c r="AJ1733" s="26">
        <v>61.128420203499999</v>
      </c>
      <c r="AK1733" s="25">
        <v>1732</v>
      </c>
      <c r="AL1733" s="26">
        <v>0.14523527463899999</v>
      </c>
      <c r="AM1733" s="25">
        <v>1732</v>
      </c>
      <c r="AN1733" s="26">
        <v>1.02787516241</v>
      </c>
      <c r="AO1733" s="25">
        <v>1732</v>
      </c>
      <c r="AP1733" s="26">
        <v>1.07527938558</v>
      </c>
      <c r="AQ1733" s="25">
        <v>1732</v>
      </c>
      <c r="AR1733" s="26">
        <v>886.78556318100004</v>
      </c>
      <c r="AS1733" s="25">
        <v>1732</v>
      </c>
      <c r="AT1733" s="26">
        <v>3.36518165806</v>
      </c>
      <c r="AU1733" s="25">
        <v>1732</v>
      </c>
      <c r="AV1733" s="26">
        <v>3148.75870149</v>
      </c>
      <c r="AW1733" s="25">
        <v>1732</v>
      </c>
      <c r="AX1733" s="26">
        <v>2.0315170718900002</v>
      </c>
      <c r="AY1733" s="25">
        <v>1732</v>
      </c>
      <c r="AZ1733" s="26">
        <v>66.164385602500005</v>
      </c>
      <c r="BA1733" s="25">
        <v>1732</v>
      </c>
      <c r="BB1733" s="26">
        <v>6.2203067074999997E-3</v>
      </c>
      <c r="BC1733" s="25">
        <v>1732</v>
      </c>
      <c r="BD1733" s="26">
        <v>5.7394838235000002E-2</v>
      </c>
      <c r="BE1733" s="25">
        <v>1732</v>
      </c>
      <c r="BF1733" s="26">
        <v>0.93638485505799995</v>
      </c>
      <c r="BG1733" s="25">
        <v>1732</v>
      </c>
      <c r="BH1733" s="26">
        <v>31.9231289801</v>
      </c>
      <c r="BI1733" s="25">
        <v>1732</v>
      </c>
      <c r="BJ1733" s="26">
        <v>552.70034280699997</v>
      </c>
      <c r="CB1733" s="37"/>
      <c r="CD1733" s="37"/>
      <c r="CE1733" s="37"/>
    </row>
    <row r="1734" spans="1:83" x14ac:dyDescent="0.3">
      <c r="A1734" s="25">
        <v>1733</v>
      </c>
      <c r="B1734" s="26">
        <v>9180.5903345400002</v>
      </c>
      <c r="C1734" s="25">
        <v>1733</v>
      </c>
      <c r="D1734" s="26">
        <v>2.38545067025</v>
      </c>
      <c r="E1734" s="25">
        <v>1733</v>
      </c>
      <c r="F1734" s="26">
        <v>59.005538925099998</v>
      </c>
      <c r="G1734" s="25">
        <v>1733</v>
      </c>
      <c r="H1734" s="26">
        <v>0.17582531940599999</v>
      </c>
      <c r="I1734" s="25">
        <v>1733</v>
      </c>
      <c r="J1734" s="26">
        <v>8.8657106990500001E-2</v>
      </c>
      <c r="K1734" s="25">
        <v>1733</v>
      </c>
      <c r="L1734" s="26">
        <v>741869.59899800003</v>
      </c>
      <c r="M1734" s="25">
        <v>1733</v>
      </c>
      <c r="N1734" s="26">
        <v>72.165483512999998</v>
      </c>
      <c r="O1734" s="25">
        <v>1733</v>
      </c>
      <c r="P1734" s="26">
        <v>1.2675915099E-2</v>
      </c>
      <c r="Q1734" s="25">
        <v>1733</v>
      </c>
      <c r="R1734" s="32">
        <v>0.69645047688299999</v>
      </c>
      <c r="S1734" s="28">
        <v>1733</v>
      </c>
      <c r="T1734" s="35">
        <v>0.56728136700499998</v>
      </c>
      <c r="U1734" s="25">
        <v>1733</v>
      </c>
      <c r="V1734" s="26">
        <v>31.912704487199999</v>
      </c>
      <c r="W1734" s="25">
        <v>1733</v>
      </c>
      <c r="X1734" s="26">
        <v>6.9263941395100002</v>
      </c>
      <c r="Y1734" s="25">
        <v>1733</v>
      </c>
      <c r="Z1734" s="26">
        <v>8.0170549715299994E-2</v>
      </c>
      <c r="AA1734" s="25">
        <v>1733</v>
      </c>
      <c r="AB1734" s="26">
        <v>10.932837166500001</v>
      </c>
      <c r="AC1734" s="25">
        <v>1733</v>
      </c>
      <c r="AD1734" s="26">
        <v>0.196788509577</v>
      </c>
      <c r="AE1734" s="25">
        <v>1733</v>
      </c>
      <c r="AF1734" s="26">
        <v>741869.59899800003</v>
      </c>
      <c r="AG1734" s="25">
        <v>1733</v>
      </c>
      <c r="AH1734" s="26">
        <v>2.22602104479</v>
      </c>
      <c r="AI1734" s="25">
        <v>1733</v>
      </c>
      <c r="AJ1734" s="26">
        <v>57.780601739799998</v>
      </c>
      <c r="AK1734" s="25">
        <v>1733</v>
      </c>
      <c r="AL1734" s="26">
        <v>0.24818037269000001</v>
      </c>
      <c r="AM1734" s="25">
        <v>1733</v>
      </c>
      <c r="AN1734" s="26">
        <v>1.8641312371700001</v>
      </c>
      <c r="AO1734" s="25">
        <v>1733</v>
      </c>
      <c r="AP1734" s="26">
        <v>0.82478927843399996</v>
      </c>
      <c r="AQ1734" s="25">
        <v>1733</v>
      </c>
      <c r="AR1734" s="26">
        <v>2134.9928516</v>
      </c>
      <c r="AS1734" s="25">
        <v>1733</v>
      </c>
      <c r="AT1734" s="26">
        <v>1.0239543880899999</v>
      </c>
      <c r="AU1734" s="25">
        <v>1733</v>
      </c>
      <c r="AV1734" s="26">
        <v>7773.8589911299996</v>
      </c>
      <c r="AW1734" s="25">
        <v>1733</v>
      </c>
      <c r="AX1734" s="26">
        <v>2.22602104479</v>
      </c>
      <c r="AY1734" s="25">
        <v>1733</v>
      </c>
      <c r="AZ1734" s="26">
        <v>70.170992933999997</v>
      </c>
      <c r="BA1734" s="25">
        <v>1733</v>
      </c>
      <c r="BB1734" s="26">
        <v>7.3734264237700006E-2</v>
      </c>
      <c r="BC1734" s="25">
        <v>1733</v>
      </c>
      <c r="BD1734" s="26">
        <v>5.7651379003599998E-2</v>
      </c>
      <c r="BE1734" s="25">
        <v>1733</v>
      </c>
      <c r="BF1734" s="26">
        <v>0.86861435675900001</v>
      </c>
      <c r="BG1734" s="25">
        <v>1733</v>
      </c>
      <c r="BH1734" s="26">
        <v>32.425410708100003</v>
      </c>
      <c r="BI1734" s="25">
        <v>1733</v>
      </c>
      <c r="BJ1734" s="26">
        <v>1223.8395674000001</v>
      </c>
      <c r="CB1734" s="37"/>
      <c r="CD1734" s="37"/>
      <c r="CE1734" s="37"/>
    </row>
    <row r="1735" spans="1:83" x14ac:dyDescent="0.3">
      <c r="A1735" s="25">
        <v>1734</v>
      </c>
      <c r="B1735" s="26">
        <v>4415.6843661100002</v>
      </c>
      <c r="C1735" s="25">
        <v>1734</v>
      </c>
      <c r="D1735" s="26">
        <v>2.3322431187300001</v>
      </c>
      <c r="E1735" s="25">
        <v>1734</v>
      </c>
      <c r="F1735" s="26">
        <v>42.438623892999999</v>
      </c>
      <c r="G1735" s="25">
        <v>1734</v>
      </c>
      <c r="H1735" s="26">
        <v>0.104150528593</v>
      </c>
      <c r="I1735" s="25">
        <v>1734</v>
      </c>
      <c r="J1735" s="26">
        <v>0.186256496577</v>
      </c>
      <c r="K1735" s="25">
        <v>1734</v>
      </c>
      <c r="L1735" s="26">
        <v>623124.90269599995</v>
      </c>
      <c r="M1735" s="25">
        <v>1734</v>
      </c>
      <c r="N1735" s="26">
        <v>79.864090806099995</v>
      </c>
      <c r="O1735" s="25">
        <v>1734</v>
      </c>
      <c r="P1735" s="26">
        <v>1.9893811949300001E-2</v>
      </c>
      <c r="Q1735" s="25">
        <v>1734</v>
      </c>
      <c r="R1735" s="32">
        <v>0.70615632216299995</v>
      </c>
      <c r="S1735" s="28">
        <v>1734</v>
      </c>
      <c r="T1735" s="35">
        <v>0.70860932533999998</v>
      </c>
      <c r="U1735" s="25">
        <v>1734</v>
      </c>
      <c r="V1735" s="26">
        <v>31.9451278264</v>
      </c>
      <c r="W1735" s="25">
        <v>1734</v>
      </c>
      <c r="X1735" s="26">
        <v>7.942973415</v>
      </c>
      <c r="Y1735" s="25">
        <v>1734</v>
      </c>
      <c r="Z1735" s="26">
        <v>9.8490918958200002E-2</v>
      </c>
      <c r="AA1735" s="25">
        <v>1734</v>
      </c>
      <c r="AB1735" s="26">
        <v>14.1904804137</v>
      </c>
      <c r="AC1735" s="25">
        <v>1734</v>
      </c>
      <c r="AD1735" s="26">
        <v>0.42769825408200002</v>
      </c>
      <c r="AE1735" s="25">
        <v>1734</v>
      </c>
      <c r="AF1735" s="26">
        <v>623124.90269599995</v>
      </c>
      <c r="AG1735" s="25">
        <v>1734</v>
      </c>
      <c r="AH1735" s="26">
        <v>2.14381287474</v>
      </c>
      <c r="AI1735" s="25">
        <v>1734</v>
      </c>
      <c r="AJ1735" s="26">
        <v>64.721871655399994</v>
      </c>
      <c r="AK1735" s="25">
        <v>1734</v>
      </c>
      <c r="AL1735" s="26">
        <v>0.216041771912</v>
      </c>
      <c r="AM1735" s="25">
        <v>1734</v>
      </c>
      <c r="AN1735" s="26">
        <v>1.1683211443999999</v>
      </c>
      <c r="AO1735" s="25">
        <v>1734</v>
      </c>
      <c r="AP1735" s="26">
        <v>1.2993886882400001</v>
      </c>
      <c r="AQ1735" s="25">
        <v>1734</v>
      </c>
      <c r="AR1735" s="26">
        <v>1403.8782135599999</v>
      </c>
      <c r="AS1735" s="25">
        <v>1734</v>
      </c>
      <c r="AT1735" s="26">
        <v>2.7796809225399999</v>
      </c>
      <c r="AU1735" s="25">
        <v>1734</v>
      </c>
      <c r="AV1735" s="26">
        <v>3515.11926627</v>
      </c>
      <c r="AW1735" s="25">
        <v>1734</v>
      </c>
      <c r="AX1735" s="26">
        <v>2.14381287474</v>
      </c>
      <c r="AY1735" s="25">
        <v>1734</v>
      </c>
      <c r="AZ1735" s="26">
        <v>72.743234553600004</v>
      </c>
      <c r="BA1735" s="25">
        <v>1734</v>
      </c>
      <c r="BB1735" s="26">
        <v>1.4134590810800001E-2</v>
      </c>
      <c r="BC1735" s="25">
        <v>1734</v>
      </c>
      <c r="BD1735" s="26">
        <v>9.4476421246999995E-2</v>
      </c>
      <c r="BE1735" s="25">
        <v>1734</v>
      </c>
      <c r="BF1735" s="26">
        <v>0.89138898794200006</v>
      </c>
      <c r="BG1735" s="25">
        <v>1734</v>
      </c>
      <c r="BH1735" s="26">
        <v>32.376648033400002</v>
      </c>
      <c r="BI1735" s="25">
        <v>1734</v>
      </c>
      <c r="BJ1735" s="26">
        <v>571.21586768300006</v>
      </c>
      <c r="CB1735" s="37"/>
      <c r="CD1735" s="37"/>
      <c r="CE1735" s="37"/>
    </row>
    <row r="1736" spans="1:83" x14ac:dyDescent="0.3">
      <c r="A1736" s="25">
        <v>1735</v>
      </c>
      <c r="B1736" s="26">
        <v>8533.4404134600009</v>
      </c>
      <c r="C1736" s="25">
        <v>1735</v>
      </c>
      <c r="D1736" s="26">
        <v>2.2201275109799998</v>
      </c>
      <c r="E1736" s="25">
        <v>1735</v>
      </c>
      <c r="F1736" s="26">
        <v>38.827119483799997</v>
      </c>
      <c r="G1736" s="25">
        <v>1735</v>
      </c>
      <c r="H1736" s="26">
        <v>0.17297052093900001</v>
      </c>
      <c r="I1736" s="25">
        <v>1735</v>
      </c>
      <c r="J1736" s="26">
        <v>1.3436132516500001E-2</v>
      </c>
      <c r="K1736" s="25">
        <v>1735</v>
      </c>
      <c r="L1736" s="26">
        <v>652483.14870699996</v>
      </c>
      <c r="M1736" s="25">
        <v>1735</v>
      </c>
      <c r="N1736" s="26">
        <v>50.183156079100002</v>
      </c>
      <c r="O1736" s="25">
        <v>1735</v>
      </c>
      <c r="P1736" s="26">
        <v>1.6440270937300001E-2</v>
      </c>
      <c r="Q1736" s="25">
        <v>1735</v>
      </c>
      <c r="R1736" s="32">
        <v>0.52060886941100004</v>
      </c>
      <c r="S1736" s="28">
        <v>1735</v>
      </c>
      <c r="T1736" s="35">
        <v>0.83043636901700002</v>
      </c>
      <c r="U1736" s="25">
        <v>1735</v>
      </c>
      <c r="V1736" s="26">
        <v>37.171732911699998</v>
      </c>
      <c r="W1736" s="25">
        <v>1735</v>
      </c>
      <c r="X1736" s="26">
        <v>4.1723386643499998</v>
      </c>
      <c r="Y1736" s="25">
        <v>1735</v>
      </c>
      <c r="Z1736" s="26">
        <v>3.1607791018099997E-2</v>
      </c>
      <c r="AA1736" s="25">
        <v>1735</v>
      </c>
      <c r="AB1736" s="26">
        <v>9.0908875058999996</v>
      </c>
      <c r="AC1736" s="25">
        <v>1735</v>
      </c>
      <c r="AD1736" s="26">
        <v>0.33117934005799998</v>
      </c>
      <c r="AE1736" s="25">
        <v>1735</v>
      </c>
      <c r="AF1736" s="26">
        <v>652483.14870699996</v>
      </c>
      <c r="AG1736" s="25">
        <v>1735</v>
      </c>
      <c r="AH1736" s="26">
        <v>2.1129020038099999</v>
      </c>
      <c r="AI1736" s="25">
        <v>1735</v>
      </c>
      <c r="AJ1736" s="26">
        <v>77.726638983200004</v>
      </c>
      <c r="AK1736" s="25">
        <v>1735</v>
      </c>
      <c r="AL1736" s="26">
        <v>0.13843211098300001</v>
      </c>
      <c r="AM1736" s="25">
        <v>1735</v>
      </c>
      <c r="AN1736" s="26">
        <v>1.6512654577500001</v>
      </c>
      <c r="AO1736" s="25">
        <v>1735</v>
      </c>
      <c r="AP1736" s="26">
        <v>0.42516610353099998</v>
      </c>
      <c r="AQ1736" s="25">
        <v>1735</v>
      </c>
      <c r="AR1736" s="26">
        <v>204.32535995000001</v>
      </c>
      <c r="AS1736" s="25">
        <v>1735</v>
      </c>
      <c r="AT1736" s="26">
        <v>3.3288063661699998</v>
      </c>
      <c r="AU1736" s="25">
        <v>1735</v>
      </c>
      <c r="AV1736" s="26">
        <v>7900.9428216799997</v>
      </c>
      <c r="AW1736" s="25">
        <v>1735</v>
      </c>
      <c r="AX1736" s="26">
        <v>2.1129020038099999</v>
      </c>
      <c r="AY1736" s="25">
        <v>1735</v>
      </c>
      <c r="AZ1736" s="26">
        <v>69.148142638899998</v>
      </c>
      <c r="BA1736" s="25">
        <v>1735</v>
      </c>
      <c r="BB1736" s="26">
        <v>8.3370005050299997E-2</v>
      </c>
      <c r="BC1736" s="25">
        <v>1735</v>
      </c>
      <c r="BD1736" s="26">
        <v>3.7905708466500002E-2</v>
      </c>
      <c r="BE1736" s="25">
        <v>1735</v>
      </c>
      <c r="BF1736" s="26">
        <v>0.87872428648300005</v>
      </c>
      <c r="BG1736" s="25">
        <v>1735</v>
      </c>
      <c r="BH1736" s="26">
        <v>38.501842641099998</v>
      </c>
      <c r="BI1736" s="25">
        <v>1735</v>
      </c>
      <c r="BJ1736" s="26">
        <v>493.17233033299999</v>
      </c>
      <c r="CB1736" s="37"/>
      <c r="CD1736" s="37"/>
      <c r="CE1736" s="37"/>
    </row>
    <row r="1737" spans="1:83" x14ac:dyDescent="0.3">
      <c r="A1737" s="25">
        <v>1736</v>
      </c>
      <c r="B1737" s="26">
        <v>6219.6568931399997</v>
      </c>
      <c r="C1737" s="25">
        <v>1736</v>
      </c>
      <c r="D1737" s="26">
        <v>1.90122356777</v>
      </c>
      <c r="E1737" s="25">
        <v>1736</v>
      </c>
      <c r="F1737" s="26">
        <v>50.928205067599997</v>
      </c>
      <c r="G1737" s="25">
        <v>1736</v>
      </c>
      <c r="H1737" s="26">
        <v>4.4762942269000003E-2</v>
      </c>
      <c r="I1737" s="25">
        <v>1736</v>
      </c>
      <c r="J1737" s="26">
        <v>0.113934531559</v>
      </c>
      <c r="K1737" s="25">
        <v>1736</v>
      </c>
      <c r="L1737" s="26">
        <v>467560.421003</v>
      </c>
      <c r="M1737" s="25">
        <v>1736</v>
      </c>
      <c r="N1737" s="26">
        <v>54.236698687900002</v>
      </c>
      <c r="O1737" s="25">
        <v>1736</v>
      </c>
      <c r="P1737" s="26">
        <v>1.4398132921300001E-2</v>
      </c>
      <c r="Q1737" s="25">
        <v>1736</v>
      </c>
      <c r="R1737" s="32">
        <v>0.40323916491</v>
      </c>
      <c r="S1737" s="28">
        <v>1736</v>
      </c>
      <c r="T1737" s="35">
        <v>0.49668313346300003</v>
      </c>
      <c r="U1737" s="25">
        <v>1736</v>
      </c>
      <c r="V1737" s="26">
        <v>27.169463011800001</v>
      </c>
      <c r="W1737" s="25">
        <v>1736</v>
      </c>
      <c r="X1737" s="26">
        <v>7.9067878865200001</v>
      </c>
      <c r="Y1737" s="25">
        <v>1736</v>
      </c>
      <c r="Z1737" s="26">
        <v>6.1619344396899998E-2</v>
      </c>
      <c r="AA1737" s="25">
        <v>1736</v>
      </c>
      <c r="AB1737" s="26">
        <v>11.425163812199999</v>
      </c>
      <c r="AC1737" s="25">
        <v>1736</v>
      </c>
      <c r="AD1737" s="26">
        <v>0.307989092317</v>
      </c>
      <c r="AE1737" s="25">
        <v>1736</v>
      </c>
      <c r="AF1737" s="26">
        <v>467560.421003</v>
      </c>
      <c r="AG1737" s="25">
        <v>1736</v>
      </c>
      <c r="AH1737" s="26">
        <v>1.7172691470899999</v>
      </c>
      <c r="AI1737" s="25">
        <v>1736</v>
      </c>
      <c r="AJ1737" s="26">
        <v>50.6448895252</v>
      </c>
      <c r="AK1737" s="25">
        <v>1736</v>
      </c>
      <c r="AL1737" s="26">
        <v>8.4786317444500006E-2</v>
      </c>
      <c r="AM1737" s="25">
        <v>1736</v>
      </c>
      <c r="AN1737" s="26">
        <v>0.86578393015400001</v>
      </c>
      <c r="AO1737" s="25">
        <v>1736</v>
      </c>
      <c r="AP1737" s="26">
        <v>1.3361868538899999</v>
      </c>
      <c r="AQ1737" s="25">
        <v>1736</v>
      </c>
      <c r="AR1737" s="26">
        <v>1148.6772903999999</v>
      </c>
      <c r="AS1737" s="25">
        <v>1736</v>
      </c>
      <c r="AT1737" s="26">
        <v>2.2141229060700001</v>
      </c>
      <c r="AU1737" s="25">
        <v>1736</v>
      </c>
      <c r="AV1737" s="26">
        <v>5545.0490966300003</v>
      </c>
      <c r="AW1737" s="25">
        <v>1736</v>
      </c>
      <c r="AX1737" s="26">
        <v>1.7172691470899999</v>
      </c>
      <c r="AY1737" s="25">
        <v>1736</v>
      </c>
      <c r="AZ1737" s="26">
        <v>58.2638778106</v>
      </c>
      <c r="BA1737" s="25">
        <v>1736</v>
      </c>
      <c r="BB1737" s="26">
        <v>5.2716914803899997E-3</v>
      </c>
      <c r="BC1737" s="25">
        <v>1736</v>
      </c>
      <c r="BD1737" s="26">
        <v>5.10733534536E-2</v>
      </c>
      <c r="BE1737" s="25">
        <v>1736</v>
      </c>
      <c r="BF1737" s="26">
        <v>0.94365495506599995</v>
      </c>
      <c r="BG1737" s="25">
        <v>1736</v>
      </c>
      <c r="BH1737" s="26">
        <v>27.788155680199999</v>
      </c>
      <c r="BI1737" s="25">
        <v>1736</v>
      </c>
      <c r="BJ1737" s="26">
        <v>750.46596472600004</v>
      </c>
      <c r="CB1737" s="37"/>
      <c r="CD1737" s="37"/>
      <c r="CE1737" s="37"/>
    </row>
    <row r="1738" spans="1:83" x14ac:dyDescent="0.3">
      <c r="A1738" s="25">
        <v>1737</v>
      </c>
      <c r="B1738" s="26">
        <v>8171.2424837799999</v>
      </c>
      <c r="C1738" s="25">
        <v>1737</v>
      </c>
      <c r="D1738" s="26">
        <v>2.3845410781999998</v>
      </c>
      <c r="E1738" s="25">
        <v>1737</v>
      </c>
      <c r="F1738" s="26">
        <v>44.051470523699997</v>
      </c>
      <c r="G1738" s="25">
        <v>1737</v>
      </c>
      <c r="H1738" s="26">
        <v>0.11487929618499999</v>
      </c>
      <c r="I1738" s="25">
        <v>1737</v>
      </c>
      <c r="J1738" s="26">
        <v>0.15378477306300001</v>
      </c>
      <c r="K1738" s="25">
        <v>1737</v>
      </c>
      <c r="L1738" s="26">
        <v>753690.030853</v>
      </c>
      <c r="M1738" s="25">
        <v>1737</v>
      </c>
      <c r="N1738" s="26">
        <v>61.459451808600001</v>
      </c>
      <c r="O1738" s="25">
        <v>1737</v>
      </c>
      <c r="P1738" s="26">
        <v>1.1604668131400001E-2</v>
      </c>
      <c r="Q1738" s="25">
        <v>1737</v>
      </c>
      <c r="R1738" s="32">
        <v>0.84734490703200005</v>
      </c>
      <c r="S1738" s="28">
        <v>1737</v>
      </c>
      <c r="T1738" s="35">
        <v>0.82527157691800002</v>
      </c>
      <c r="U1738" s="25">
        <v>1737</v>
      </c>
      <c r="V1738" s="26">
        <v>25.4313859859</v>
      </c>
      <c r="W1738" s="25">
        <v>1737</v>
      </c>
      <c r="X1738" s="26">
        <v>1.40754770712</v>
      </c>
      <c r="Y1738" s="25">
        <v>1737</v>
      </c>
      <c r="Z1738" s="26">
        <v>7.2621462994000005E-2</v>
      </c>
      <c r="AA1738" s="25">
        <v>1737</v>
      </c>
      <c r="AB1738" s="26">
        <v>4.2529211463800003</v>
      </c>
      <c r="AC1738" s="25">
        <v>1737</v>
      </c>
      <c r="AD1738" s="26">
        <v>0.41496962171899998</v>
      </c>
      <c r="AE1738" s="25">
        <v>1737</v>
      </c>
      <c r="AF1738" s="26">
        <v>753690.030853</v>
      </c>
      <c r="AG1738" s="25">
        <v>1737</v>
      </c>
      <c r="AH1738" s="26">
        <v>2.33151332478</v>
      </c>
      <c r="AI1738" s="25">
        <v>1737</v>
      </c>
      <c r="AJ1738" s="26">
        <v>77.675374913799999</v>
      </c>
      <c r="AK1738" s="25">
        <v>1737</v>
      </c>
      <c r="AL1738" s="26">
        <v>3.5150522391999998E-2</v>
      </c>
      <c r="AM1738" s="25">
        <v>1737</v>
      </c>
      <c r="AN1738" s="26">
        <v>1.06000831335</v>
      </c>
      <c r="AO1738" s="25">
        <v>1737</v>
      </c>
      <c r="AP1738" s="26">
        <v>1.0091842263499999</v>
      </c>
      <c r="AQ1738" s="25">
        <v>1737</v>
      </c>
      <c r="AR1738" s="26">
        <v>19.188057888700001</v>
      </c>
      <c r="AS1738" s="25">
        <v>1737</v>
      </c>
      <c r="AT1738" s="26">
        <v>2.0684113007599998</v>
      </c>
      <c r="AU1738" s="25">
        <v>1737</v>
      </c>
      <c r="AV1738" s="26">
        <v>7836.8545128400001</v>
      </c>
      <c r="AW1738" s="25">
        <v>1737</v>
      </c>
      <c r="AX1738" s="26">
        <v>2.33151332478</v>
      </c>
      <c r="AY1738" s="25">
        <v>1737</v>
      </c>
      <c r="AZ1738" s="26">
        <v>52.290948204400003</v>
      </c>
      <c r="BA1738" s="25">
        <v>1737</v>
      </c>
      <c r="BB1738" s="26">
        <v>9.7064200867000003E-2</v>
      </c>
      <c r="BC1738" s="25">
        <v>1737</v>
      </c>
      <c r="BD1738" s="26">
        <v>0.140394754446</v>
      </c>
      <c r="BE1738" s="25">
        <v>1737</v>
      </c>
      <c r="BF1738" s="26">
        <v>0.76254104468700001</v>
      </c>
      <c r="BG1738" s="25">
        <v>1737</v>
      </c>
      <c r="BH1738" s="26">
        <v>25.730280686299999</v>
      </c>
      <c r="BI1738" s="25">
        <v>1737</v>
      </c>
      <c r="BJ1738" s="26">
        <v>59.752080281799998</v>
      </c>
      <c r="CB1738" s="37"/>
      <c r="CD1738" s="37"/>
      <c r="CE1738" s="37"/>
    </row>
    <row r="1739" spans="1:83" x14ac:dyDescent="0.3">
      <c r="A1739" s="25">
        <v>1738</v>
      </c>
      <c r="B1739" s="26">
        <v>7227.8788595100004</v>
      </c>
      <c r="C1739" s="25">
        <v>1738</v>
      </c>
      <c r="D1739" s="26">
        <v>1.46253144241</v>
      </c>
      <c r="E1739" s="25">
        <v>1738</v>
      </c>
      <c r="F1739" s="26">
        <v>64.331758034100005</v>
      </c>
      <c r="G1739" s="25">
        <v>1738</v>
      </c>
      <c r="H1739" s="26">
        <v>0.114771435226</v>
      </c>
      <c r="I1739" s="25">
        <v>1738</v>
      </c>
      <c r="J1739" s="26">
        <v>8.3204189676599996E-2</v>
      </c>
      <c r="K1739" s="25">
        <v>1738</v>
      </c>
      <c r="L1739" s="26">
        <v>641311.20234199998</v>
      </c>
      <c r="M1739" s="25">
        <v>1738</v>
      </c>
      <c r="N1739" s="26">
        <v>60.332844382099999</v>
      </c>
      <c r="O1739" s="25">
        <v>1738</v>
      </c>
      <c r="P1739" s="26">
        <v>1.15262684605E-2</v>
      </c>
      <c r="Q1739" s="25">
        <v>1738</v>
      </c>
      <c r="R1739" s="32">
        <v>0.86868862892400001</v>
      </c>
      <c r="S1739" s="28">
        <v>1738</v>
      </c>
      <c r="T1739" s="35">
        <v>0.34623435111799999</v>
      </c>
      <c r="U1739" s="25">
        <v>1738</v>
      </c>
      <c r="V1739" s="26">
        <v>31.379992957500001</v>
      </c>
      <c r="W1739" s="25">
        <v>1738</v>
      </c>
      <c r="X1739" s="26">
        <v>4.1540131977000003</v>
      </c>
      <c r="Y1739" s="25">
        <v>1738</v>
      </c>
      <c r="Z1739" s="26">
        <v>7.9025853108899993E-2</v>
      </c>
      <c r="AA1739" s="25">
        <v>1738</v>
      </c>
      <c r="AB1739" s="26">
        <v>9.8833970874299997</v>
      </c>
      <c r="AC1739" s="25">
        <v>1738</v>
      </c>
      <c r="AD1739" s="26">
        <v>0.39559650637999999</v>
      </c>
      <c r="AE1739" s="25">
        <v>1738</v>
      </c>
      <c r="AF1739" s="26">
        <v>641311.20234199998</v>
      </c>
      <c r="AG1739" s="25">
        <v>1738</v>
      </c>
      <c r="AH1739" s="26">
        <v>1.3562938065100001</v>
      </c>
      <c r="AI1739" s="25">
        <v>1738</v>
      </c>
      <c r="AJ1739" s="26">
        <v>75.818469127599997</v>
      </c>
      <c r="AK1739" s="25">
        <v>1738</v>
      </c>
      <c r="AL1739" s="26">
        <v>0.13527414324000001</v>
      </c>
      <c r="AM1739" s="25">
        <v>1738</v>
      </c>
      <c r="AN1739" s="26">
        <v>1.4742406316800001</v>
      </c>
      <c r="AO1739" s="25">
        <v>1738</v>
      </c>
      <c r="AP1739" s="26">
        <v>0.55211158989999998</v>
      </c>
      <c r="AQ1739" s="25">
        <v>1738</v>
      </c>
      <c r="AR1739" s="26">
        <v>351.231064425</v>
      </c>
      <c r="AS1739" s="25">
        <v>1738</v>
      </c>
      <c r="AT1739" s="26">
        <v>2.5967908956699999</v>
      </c>
      <c r="AU1739" s="25">
        <v>1738</v>
      </c>
      <c r="AV1739" s="26">
        <v>6548.7784002799999</v>
      </c>
      <c r="AW1739" s="25">
        <v>1738</v>
      </c>
      <c r="AX1739" s="26">
        <v>1.3562938065100001</v>
      </c>
      <c r="AY1739" s="25">
        <v>1738</v>
      </c>
      <c r="AZ1739" s="26">
        <v>75.495052433599994</v>
      </c>
      <c r="BA1739" s="25">
        <v>1738</v>
      </c>
      <c r="BB1739" s="26">
        <v>5.5253946141099998E-2</v>
      </c>
      <c r="BC1739" s="25">
        <v>1738</v>
      </c>
      <c r="BD1739" s="26">
        <v>5.9552713780800001E-2</v>
      </c>
      <c r="BE1739" s="25">
        <v>1738</v>
      </c>
      <c r="BF1739" s="26">
        <v>0.88519334007799999</v>
      </c>
      <c r="BG1739" s="25">
        <v>1738</v>
      </c>
      <c r="BH1739" s="26">
        <v>31.8947952774</v>
      </c>
      <c r="BI1739" s="25">
        <v>1738</v>
      </c>
      <c r="BJ1739" s="26">
        <v>340.56968078300002</v>
      </c>
      <c r="CB1739" s="37"/>
      <c r="CD1739" s="37"/>
      <c r="CE1739" s="37"/>
    </row>
    <row r="1740" spans="1:83" x14ac:dyDescent="0.3">
      <c r="A1740" s="25">
        <v>1739</v>
      </c>
      <c r="B1740" s="26">
        <v>10711.8006523</v>
      </c>
      <c r="C1740" s="25">
        <v>1739</v>
      </c>
      <c r="D1740" s="26">
        <v>1.8086582227300001</v>
      </c>
      <c r="E1740" s="25">
        <v>1739</v>
      </c>
      <c r="F1740" s="26">
        <v>69.329076421300002</v>
      </c>
      <c r="G1740" s="25">
        <v>1739</v>
      </c>
      <c r="H1740" s="26">
        <v>6.4055889707499994E-2</v>
      </c>
      <c r="I1740" s="25">
        <v>1739</v>
      </c>
      <c r="J1740" s="26">
        <v>0.14360920130099999</v>
      </c>
      <c r="K1740" s="25">
        <v>1739</v>
      </c>
      <c r="L1740" s="26">
        <v>489818.69201200001</v>
      </c>
      <c r="M1740" s="25">
        <v>1739</v>
      </c>
      <c r="N1740" s="26">
        <v>41.6376301098</v>
      </c>
      <c r="O1740" s="25">
        <v>1739</v>
      </c>
      <c r="P1740" s="26">
        <v>1.6189221037899999E-2</v>
      </c>
      <c r="Q1740" s="25">
        <v>1739</v>
      </c>
      <c r="R1740" s="32">
        <v>0.87031961425000004</v>
      </c>
      <c r="S1740" s="28">
        <v>1739</v>
      </c>
      <c r="T1740" s="35">
        <v>0.77747848385499996</v>
      </c>
      <c r="U1740" s="25">
        <v>1739</v>
      </c>
      <c r="V1740" s="26">
        <v>35.762283140500003</v>
      </c>
      <c r="W1740" s="25">
        <v>1739</v>
      </c>
      <c r="X1740" s="26">
        <v>1.5741968846200001</v>
      </c>
      <c r="Y1740" s="25">
        <v>1739</v>
      </c>
      <c r="Z1740" s="26">
        <v>6.0473650267499998E-2</v>
      </c>
      <c r="AA1740" s="25">
        <v>1739</v>
      </c>
      <c r="AB1740" s="26">
        <v>5.7838021396599997</v>
      </c>
      <c r="AC1740" s="25">
        <v>1739</v>
      </c>
      <c r="AD1740" s="26">
        <v>0.28753725786099998</v>
      </c>
      <c r="AE1740" s="25">
        <v>1739</v>
      </c>
      <c r="AF1740" s="26">
        <v>489818.69201200001</v>
      </c>
      <c r="AG1740" s="25">
        <v>1739</v>
      </c>
      <c r="AH1740" s="26">
        <v>1.7535751157799999</v>
      </c>
      <c r="AI1740" s="25">
        <v>1739</v>
      </c>
      <c r="AJ1740" s="26">
        <v>69.333697884599999</v>
      </c>
      <c r="AK1740" s="25">
        <v>1739</v>
      </c>
      <c r="AL1740" s="26">
        <v>4.7693824570499997E-2</v>
      </c>
      <c r="AM1740" s="25">
        <v>1739</v>
      </c>
      <c r="AN1740" s="26">
        <v>1.1279282550900001</v>
      </c>
      <c r="AO1740" s="25">
        <v>1739</v>
      </c>
      <c r="AP1740" s="26">
        <v>1.2242600159999999</v>
      </c>
      <c r="AQ1740" s="25">
        <v>1739</v>
      </c>
      <c r="AR1740" s="26">
        <v>64.879295925899996</v>
      </c>
      <c r="AS1740" s="25">
        <v>1739</v>
      </c>
      <c r="AT1740" s="26">
        <v>1.7277440428699999</v>
      </c>
      <c r="AU1740" s="25">
        <v>1739</v>
      </c>
      <c r="AV1740" s="26">
        <v>10335.9140917</v>
      </c>
      <c r="AW1740" s="25">
        <v>1739</v>
      </c>
      <c r="AX1740" s="26">
        <v>1.7535751157799999</v>
      </c>
      <c r="AY1740" s="25">
        <v>1739</v>
      </c>
      <c r="AZ1740" s="26">
        <v>69.945025456099998</v>
      </c>
      <c r="BA1740" s="25">
        <v>1739</v>
      </c>
      <c r="BB1740" s="26">
        <v>5.2684343650300003E-2</v>
      </c>
      <c r="BC1740" s="25">
        <v>1739</v>
      </c>
      <c r="BD1740" s="26">
        <v>0.12616587514399999</v>
      </c>
      <c r="BE1740" s="25">
        <v>1739</v>
      </c>
      <c r="BF1740" s="26">
        <v>0.82114978120600002</v>
      </c>
      <c r="BG1740" s="25">
        <v>1739</v>
      </c>
      <c r="BH1740" s="26">
        <v>36.028414400199999</v>
      </c>
      <c r="BI1740" s="25">
        <v>1739</v>
      </c>
      <c r="BJ1740" s="26">
        <v>216.93569773799999</v>
      </c>
      <c r="CB1740" s="37"/>
      <c r="CD1740" s="37"/>
      <c r="CE1740" s="37"/>
    </row>
    <row r="1741" spans="1:83" x14ac:dyDescent="0.3">
      <c r="A1741" s="25">
        <v>1740</v>
      </c>
      <c r="B1741" s="26">
        <v>11555.11404</v>
      </c>
      <c r="C1741" s="25">
        <v>1740</v>
      </c>
      <c r="D1741" s="26">
        <v>2.1510859726099998</v>
      </c>
      <c r="E1741" s="25">
        <v>1740</v>
      </c>
      <c r="F1741" s="26">
        <v>66.296216113200003</v>
      </c>
      <c r="G1741" s="25">
        <v>1740</v>
      </c>
      <c r="H1741" s="26">
        <v>0.117634680984</v>
      </c>
      <c r="I1741" s="25">
        <v>1740</v>
      </c>
      <c r="J1741" s="26">
        <v>4.7686036528399998E-2</v>
      </c>
      <c r="K1741" s="25">
        <v>1740</v>
      </c>
      <c r="L1741" s="26">
        <v>721884.51950000005</v>
      </c>
      <c r="M1741" s="25">
        <v>1740</v>
      </c>
      <c r="N1741" s="26">
        <v>63.5581059784</v>
      </c>
      <c r="O1741" s="25">
        <v>1740</v>
      </c>
      <c r="P1741" s="26">
        <v>1.0283043691000001E-2</v>
      </c>
      <c r="Q1741" s="25">
        <v>1740</v>
      </c>
      <c r="R1741" s="32">
        <v>0.59729203738299996</v>
      </c>
      <c r="S1741" s="28">
        <v>1740</v>
      </c>
      <c r="T1741" s="35">
        <v>0.30625987146700001</v>
      </c>
      <c r="U1741" s="25">
        <v>1740</v>
      </c>
      <c r="V1741" s="26">
        <v>30.3840133084</v>
      </c>
      <c r="W1741" s="25">
        <v>1740</v>
      </c>
      <c r="X1741" s="26">
        <v>8.3084482762899992</v>
      </c>
      <c r="Y1741" s="25">
        <v>1740</v>
      </c>
      <c r="Z1741" s="26">
        <v>3.3872045321000001E-2</v>
      </c>
      <c r="AA1741" s="25">
        <v>1740</v>
      </c>
      <c r="AB1741" s="26">
        <v>14.6761746312</v>
      </c>
      <c r="AC1741" s="25">
        <v>1740</v>
      </c>
      <c r="AD1741" s="26">
        <v>0.27210470473199999</v>
      </c>
      <c r="AE1741" s="25">
        <v>1740</v>
      </c>
      <c r="AF1741" s="26">
        <v>721884.51950000005</v>
      </c>
      <c r="AG1741" s="25">
        <v>1740</v>
      </c>
      <c r="AH1741" s="26">
        <v>1.95925968858</v>
      </c>
      <c r="AI1741" s="25">
        <v>1740</v>
      </c>
      <c r="AJ1741" s="26">
        <v>62.583134800099998</v>
      </c>
      <c r="AK1741" s="25">
        <v>1740</v>
      </c>
      <c r="AL1741" s="26">
        <v>0.132822345658</v>
      </c>
      <c r="AM1741" s="25">
        <v>1740</v>
      </c>
      <c r="AN1741" s="26">
        <v>1.7037298975399999</v>
      </c>
      <c r="AO1741" s="25">
        <v>1740</v>
      </c>
      <c r="AP1741" s="26">
        <v>0.475145072354</v>
      </c>
      <c r="AQ1741" s="25">
        <v>1740</v>
      </c>
      <c r="AR1741" s="26">
        <v>1597.53353315</v>
      </c>
      <c r="AS1741" s="25">
        <v>1740</v>
      </c>
      <c r="AT1741" s="26">
        <v>2.8112329009599999</v>
      </c>
      <c r="AU1741" s="25">
        <v>1740</v>
      </c>
      <c r="AV1741" s="26">
        <v>10457.559614600001</v>
      </c>
      <c r="AW1741" s="25">
        <v>1740</v>
      </c>
      <c r="AX1741" s="26">
        <v>1.95925968858</v>
      </c>
      <c r="AY1741" s="25">
        <v>1740</v>
      </c>
      <c r="AZ1741" s="26">
        <v>70.370597101300007</v>
      </c>
      <c r="BA1741" s="25">
        <v>1740</v>
      </c>
      <c r="BB1741" s="26">
        <v>4.5144621027400002E-2</v>
      </c>
      <c r="BC1741" s="25">
        <v>1740</v>
      </c>
      <c r="BD1741" s="26">
        <v>3.2573828459199997E-2</v>
      </c>
      <c r="BE1741" s="25">
        <v>1740</v>
      </c>
      <c r="BF1741" s="26">
        <v>0.92228155051299998</v>
      </c>
      <c r="BG1741" s="25">
        <v>1740</v>
      </c>
      <c r="BH1741" s="26">
        <v>32.145942714999997</v>
      </c>
      <c r="BI1741" s="25">
        <v>1740</v>
      </c>
      <c r="BJ1741" s="26">
        <v>1806.91934717</v>
      </c>
      <c r="CB1741" s="37"/>
      <c r="CD1741" s="37"/>
      <c r="CE1741" s="37"/>
    </row>
    <row r="1742" spans="1:83" x14ac:dyDescent="0.3">
      <c r="A1742" s="25">
        <v>1741</v>
      </c>
      <c r="B1742" s="26">
        <v>5762.7765388099997</v>
      </c>
      <c r="C1742" s="25">
        <v>1741</v>
      </c>
      <c r="D1742" s="26">
        <v>1.26316952329</v>
      </c>
      <c r="E1742" s="25">
        <v>1741</v>
      </c>
      <c r="F1742" s="26">
        <v>73.326456821199997</v>
      </c>
      <c r="G1742" s="25">
        <v>1741</v>
      </c>
      <c r="H1742" s="26">
        <v>9.3804432751000005E-2</v>
      </c>
      <c r="I1742" s="25">
        <v>1741</v>
      </c>
      <c r="J1742" s="26">
        <v>0.14829625036999999</v>
      </c>
      <c r="K1742" s="25">
        <v>1741</v>
      </c>
      <c r="L1742" s="26">
        <v>724179.94159599999</v>
      </c>
      <c r="M1742" s="25">
        <v>1741</v>
      </c>
      <c r="N1742" s="26">
        <v>73.7523277409</v>
      </c>
      <c r="O1742" s="25">
        <v>1741</v>
      </c>
      <c r="P1742" s="26">
        <v>1.01637373728E-2</v>
      </c>
      <c r="Q1742" s="25">
        <v>1741</v>
      </c>
      <c r="R1742" s="32">
        <v>0.77339946638099999</v>
      </c>
      <c r="S1742" s="28">
        <v>1741</v>
      </c>
      <c r="T1742" s="35">
        <v>0.42467157504899999</v>
      </c>
      <c r="U1742" s="25">
        <v>1741</v>
      </c>
      <c r="V1742" s="26">
        <v>40.655107009699996</v>
      </c>
      <c r="W1742" s="25">
        <v>1741</v>
      </c>
      <c r="X1742" s="26">
        <v>6.8735061095700001</v>
      </c>
      <c r="Y1742" s="25">
        <v>1741</v>
      </c>
      <c r="Z1742" s="26">
        <v>5.8191394463399999E-2</v>
      </c>
      <c r="AA1742" s="25">
        <v>1741</v>
      </c>
      <c r="AB1742" s="26">
        <v>6.1841110523499996</v>
      </c>
      <c r="AC1742" s="25">
        <v>1741</v>
      </c>
      <c r="AD1742" s="26">
        <v>0.39997021619599998</v>
      </c>
      <c r="AE1742" s="25">
        <v>1741</v>
      </c>
      <c r="AF1742" s="26">
        <v>724179.94159599999</v>
      </c>
      <c r="AG1742" s="25">
        <v>1741</v>
      </c>
      <c r="AH1742" s="26">
        <v>1.10930136961</v>
      </c>
      <c r="AI1742" s="25">
        <v>1741</v>
      </c>
      <c r="AJ1742" s="26">
        <v>83.318914353300002</v>
      </c>
      <c r="AK1742" s="25">
        <v>1741</v>
      </c>
      <c r="AL1742" s="26">
        <v>9.3659554995800004E-2</v>
      </c>
      <c r="AM1742" s="25">
        <v>1741</v>
      </c>
      <c r="AN1742" s="26">
        <v>0.99547637143000001</v>
      </c>
      <c r="AO1742" s="25">
        <v>1741</v>
      </c>
      <c r="AP1742" s="26">
        <v>0.65972079992900001</v>
      </c>
      <c r="AQ1742" s="25">
        <v>1741</v>
      </c>
      <c r="AR1742" s="26">
        <v>179.80178862099999</v>
      </c>
      <c r="AS1742" s="25">
        <v>1741</v>
      </c>
      <c r="AT1742" s="26">
        <v>2.60213226756</v>
      </c>
      <c r="AU1742" s="25">
        <v>1741</v>
      </c>
      <c r="AV1742" s="26">
        <v>5310.8029720799996</v>
      </c>
      <c r="AW1742" s="25">
        <v>1741</v>
      </c>
      <c r="AX1742" s="26">
        <v>1.10930136961</v>
      </c>
      <c r="AY1742" s="25">
        <v>1741</v>
      </c>
      <c r="AZ1742" s="26">
        <v>80.080135047699997</v>
      </c>
      <c r="BA1742" s="25">
        <v>1741</v>
      </c>
      <c r="BB1742" s="26">
        <v>6.0119787820199999E-2</v>
      </c>
      <c r="BC1742" s="25">
        <v>1741</v>
      </c>
      <c r="BD1742" s="26">
        <v>0.11748020505200001</v>
      </c>
      <c r="BE1742" s="25">
        <v>1741</v>
      </c>
      <c r="BF1742" s="26">
        <v>0.82240000712799999</v>
      </c>
      <c r="BG1742" s="25">
        <v>1741</v>
      </c>
      <c r="BH1742" s="26">
        <v>42.1294798343</v>
      </c>
      <c r="BI1742" s="25">
        <v>1741</v>
      </c>
      <c r="BJ1742" s="26">
        <v>143.089263217</v>
      </c>
      <c r="CB1742" s="37"/>
      <c r="CD1742" s="37"/>
      <c r="CE1742" s="37"/>
    </row>
    <row r="1743" spans="1:83" x14ac:dyDescent="0.3">
      <c r="A1743" s="25">
        <v>1742</v>
      </c>
      <c r="B1743" s="26">
        <v>11260.355732100001</v>
      </c>
      <c r="C1743" s="25">
        <v>1742</v>
      </c>
      <c r="D1743" s="26">
        <v>2.3735327215100002</v>
      </c>
      <c r="E1743" s="25">
        <v>1742</v>
      </c>
      <c r="F1743" s="26">
        <v>53.093973186100001</v>
      </c>
      <c r="G1743" s="25">
        <v>1742</v>
      </c>
      <c r="H1743" s="26">
        <v>9.5755954129700005E-2</v>
      </c>
      <c r="I1743" s="25">
        <v>1742</v>
      </c>
      <c r="J1743" s="26">
        <v>7.5203567773799995E-2</v>
      </c>
      <c r="K1743" s="25">
        <v>1742</v>
      </c>
      <c r="L1743" s="26">
        <v>425392.333919</v>
      </c>
      <c r="M1743" s="25">
        <v>1742</v>
      </c>
      <c r="N1743" s="26">
        <v>59.373653140800002</v>
      </c>
      <c r="O1743" s="25">
        <v>1742</v>
      </c>
      <c r="P1743" s="26">
        <v>1.2863356598099999E-2</v>
      </c>
      <c r="Q1743" s="25">
        <v>1742</v>
      </c>
      <c r="R1743" s="32">
        <v>0.50582909781399998</v>
      </c>
      <c r="S1743" s="28">
        <v>1742</v>
      </c>
      <c r="T1743" s="35">
        <v>0.59290662941500005</v>
      </c>
      <c r="U1743" s="25">
        <v>1742</v>
      </c>
      <c r="V1743" s="26">
        <v>33.763342026499998</v>
      </c>
      <c r="W1743" s="25">
        <v>1742</v>
      </c>
      <c r="X1743" s="26">
        <v>4.9625776477499999</v>
      </c>
      <c r="Y1743" s="25">
        <v>1742</v>
      </c>
      <c r="Z1743" s="26">
        <v>9.8851547528900005E-2</v>
      </c>
      <c r="AA1743" s="25">
        <v>1742</v>
      </c>
      <c r="AB1743" s="26">
        <v>14.59699876</v>
      </c>
      <c r="AC1743" s="25">
        <v>1742</v>
      </c>
      <c r="AD1743" s="26">
        <v>0.18295002399999999</v>
      </c>
      <c r="AE1743" s="25">
        <v>1742</v>
      </c>
      <c r="AF1743" s="26">
        <v>425392.333919</v>
      </c>
      <c r="AG1743" s="25">
        <v>1742</v>
      </c>
      <c r="AH1743" s="26">
        <v>2.2512147283399999</v>
      </c>
      <c r="AI1743" s="25">
        <v>1742</v>
      </c>
      <c r="AJ1743" s="26">
        <v>46.7271751802</v>
      </c>
      <c r="AK1743" s="25">
        <v>1742</v>
      </c>
      <c r="AL1743" s="26">
        <v>0.31816953532199999</v>
      </c>
      <c r="AM1743" s="25">
        <v>1742</v>
      </c>
      <c r="AN1743" s="26">
        <v>1.8839602631000001</v>
      </c>
      <c r="AO1743" s="25">
        <v>1742</v>
      </c>
      <c r="AP1743" s="26">
        <v>1.38880295441</v>
      </c>
      <c r="AQ1743" s="25">
        <v>1742</v>
      </c>
      <c r="AR1743" s="26">
        <v>3247.6622901300002</v>
      </c>
      <c r="AS1743" s="25">
        <v>1742</v>
      </c>
      <c r="AT1743" s="26">
        <v>0.86349449157799996</v>
      </c>
      <c r="AU1743" s="25">
        <v>1742</v>
      </c>
      <c r="AV1743" s="26">
        <v>10075.7912882</v>
      </c>
      <c r="AW1743" s="25">
        <v>1742</v>
      </c>
      <c r="AX1743" s="26">
        <v>2.2512147283399999</v>
      </c>
      <c r="AY1743" s="25">
        <v>1742</v>
      </c>
      <c r="AZ1743" s="26">
        <v>53.421195329200003</v>
      </c>
      <c r="BA1743" s="25">
        <v>1742</v>
      </c>
      <c r="BB1743" s="26">
        <v>3.5940082107599997E-2</v>
      </c>
      <c r="BC1743" s="25">
        <v>1742</v>
      </c>
      <c r="BD1743" s="26">
        <v>3.7552963480599999E-2</v>
      </c>
      <c r="BE1743" s="25">
        <v>1742</v>
      </c>
      <c r="BF1743" s="26">
        <v>0.92650695441200004</v>
      </c>
      <c r="BG1743" s="25">
        <v>1742</v>
      </c>
      <c r="BH1743" s="26">
        <v>33.916221875700003</v>
      </c>
      <c r="BI1743" s="25">
        <v>1742</v>
      </c>
      <c r="BJ1743" s="26">
        <v>2107.3186085500001</v>
      </c>
      <c r="CB1743" s="37"/>
      <c r="CD1743" s="37"/>
      <c r="CE1743" s="37"/>
    </row>
    <row r="1744" spans="1:83" x14ac:dyDescent="0.3">
      <c r="A1744" s="25">
        <v>1743</v>
      </c>
      <c r="B1744" s="26">
        <v>3258.2606268300001</v>
      </c>
      <c r="C1744" s="25">
        <v>1743</v>
      </c>
      <c r="D1744" s="26">
        <v>2.0494886944999999</v>
      </c>
      <c r="E1744" s="25">
        <v>1743</v>
      </c>
      <c r="F1744" s="26">
        <v>75.552652485300001</v>
      </c>
      <c r="G1744" s="25">
        <v>1743</v>
      </c>
      <c r="H1744" s="26">
        <v>2.29559394694E-2</v>
      </c>
      <c r="I1744" s="25">
        <v>1743</v>
      </c>
      <c r="J1744" s="26">
        <v>0.13755728397399999</v>
      </c>
      <c r="K1744" s="25">
        <v>1743</v>
      </c>
      <c r="L1744" s="26">
        <v>611468.85704599996</v>
      </c>
      <c r="M1744" s="25">
        <v>1743</v>
      </c>
      <c r="N1744" s="26">
        <v>50.555102414499999</v>
      </c>
      <c r="O1744" s="25">
        <v>1743</v>
      </c>
      <c r="P1744" s="26">
        <v>1.6738476169699999E-2</v>
      </c>
      <c r="Q1744" s="25">
        <v>1743</v>
      </c>
      <c r="R1744" s="32">
        <v>0.59395491761300001</v>
      </c>
      <c r="S1744" s="28">
        <v>1743</v>
      </c>
      <c r="T1744" s="35">
        <v>0.56972501620000005</v>
      </c>
      <c r="U1744" s="25">
        <v>1743</v>
      </c>
      <c r="V1744" s="26">
        <v>35.118358599499999</v>
      </c>
      <c r="W1744" s="25">
        <v>1743</v>
      </c>
      <c r="X1744" s="26">
        <v>8.8412701939999998</v>
      </c>
      <c r="Y1744" s="25">
        <v>1743</v>
      </c>
      <c r="Z1744" s="26">
        <v>5.4974920811E-2</v>
      </c>
      <c r="AA1744" s="25">
        <v>1743</v>
      </c>
      <c r="AB1744" s="26">
        <v>11.3211489136</v>
      </c>
      <c r="AC1744" s="25">
        <v>1743</v>
      </c>
      <c r="AD1744" s="26">
        <v>0.19570573070799999</v>
      </c>
      <c r="AE1744" s="25">
        <v>1743</v>
      </c>
      <c r="AF1744" s="26">
        <v>611468.85704599996</v>
      </c>
      <c r="AG1744" s="25">
        <v>1743</v>
      </c>
      <c r="AH1744" s="26">
        <v>1.8440502570299999</v>
      </c>
      <c r="AI1744" s="25">
        <v>1743</v>
      </c>
      <c r="AJ1744" s="26">
        <v>42.5924561478</v>
      </c>
      <c r="AK1744" s="25">
        <v>1743</v>
      </c>
      <c r="AL1744" s="26">
        <v>4.6365152726600002E-2</v>
      </c>
      <c r="AM1744" s="25">
        <v>1743</v>
      </c>
      <c r="AN1744" s="26">
        <v>0.68259024058399997</v>
      </c>
      <c r="AO1744" s="25">
        <v>1743</v>
      </c>
      <c r="AP1744" s="26">
        <v>1.1588068841100001</v>
      </c>
      <c r="AQ1744" s="25">
        <v>1743</v>
      </c>
      <c r="AR1744" s="26">
        <v>2446.0110009999999</v>
      </c>
      <c r="AS1744" s="25">
        <v>1743</v>
      </c>
      <c r="AT1744" s="26">
        <v>1.2409127019399999</v>
      </c>
      <c r="AU1744" s="25">
        <v>1743</v>
      </c>
      <c r="AV1744" s="26">
        <v>2807.62609062</v>
      </c>
      <c r="AW1744" s="25">
        <v>1743</v>
      </c>
      <c r="AX1744" s="26">
        <v>1.8440502570299999</v>
      </c>
      <c r="AY1744" s="25">
        <v>1743</v>
      </c>
      <c r="AZ1744" s="26">
        <v>48.628803388800002</v>
      </c>
      <c r="BA1744" s="25">
        <v>1743</v>
      </c>
      <c r="BB1744" s="26">
        <v>8.8434284400700002E-4</v>
      </c>
      <c r="BC1744" s="25">
        <v>1743</v>
      </c>
      <c r="BD1744" s="26">
        <v>2.48880988858E-2</v>
      </c>
      <c r="BE1744" s="25">
        <v>1743</v>
      </c>
      <c r="BF1744" s="26">
        <v>0.97422755826999996</v>
      </c>
      <c r="BG1744" s="25">
        <v>1743</v>
      </c>
      <c r="BH1744" s="26">
        <v>35.436466285100003</v>
      </c>
      <c r="BI1744" s="25">
        <v>1743</v>
      </c>
      <c r="BJ1744" s="26">
        <v>1601.8773393500001</v>
      </c>
      <c r="CB1744" s="37"/>
      <c r="CD1744" s="37"/>
      <c r="CE1744" s="37"/>
    </row>
    <row r="1745" spans="1:83" x14ac:dyDescent="0.3">
      <c r="A1745" s="25">
        <v>1744</v>
      </c>
      <c r="B1745" s="26">
        <v>3768.5324645699998</v>
      </c>
      <c r="C1745" s="25">
        <v>1744</v>
      </c>
      <c r="D1745" s="26">
        <v>1.32549637078</v>
      </c>
      <c r="E1745" s="25">
        <v>1744</v>
      </c>
      <c r="F1745" s="26">
        <v>66.253635935299997</v>
      </c>
      <c r="G1745" s="25">
        <v>1744</v>
      </c>
      <c r="H1745" s="26">
        <v>5.8912780012899998E-2</v>
      </c>
      <c r="I1745" s="25">
        <v>1744</v>
      </c>
      <c r="J1745" s="26">
        <v>2.0551187746799999E-2</v>
      </c>
      <c r="K1745" s="25">
        <v>1744</v>
      </c>
      <c r="L1745" s="26">
        <v>482132.048924</v>
      </c>
      <c r="M1745" s="25">
        <v>1744</v>
      </c>
      <c r="N1745" s="26">
        <v>76.704705161199996</v>
      </c>
      <c r="O1745" s="25">
        <v>1744</v>
      </c>
      <c r="P1745" s="26">
        <v>1.0973687559599999E-2</v>
      </c>
      <c r="Q1745" s="25">
        <v>1744</v>
      </c>
      <c r="R1745" s="32">
        <v>0.84273862309699998</v>
      </c>
      <c r="S1745" s="28">
        <v>1744</v>
      </c>
      <c r="T1745" s="35">
        <v>0.63416909954400003</v>
      </c>
      <c r="U1745" s="25">
        <v>1744</v>
      </c>
      <c r="V1745" s="26">
        <v>29.431299074399998</v>
      </c>
      <c r="W1745" s="25">
        <v>1744</v>
      </c>
      <c r="X1745" s="26">
        <v>4.6333317122700004</v>
      </c>
      <c r="Y1745" s="25">
        <v>1744</v>
      </c>
      <c r="Z1745" s="26">
        <v>8.2133871460099997E-2</v>
      </c>
      <c r="AA1745" s="25">
        <v>1744</v>
      </c>
      <c r="AB1745" s="26">
        <v>4.8827375932499999</v>
      </c>
      <c r="AC1745" s="25">
        <v>1744</v>
      </c>
      <c r="AD1745" s="26">
        <v>0.27393077757200002</v>
      </c>
      <c r="AE1745" s="25">
        <v>1744</v>
      </c>
      <c r="AF1745" s="26">
        <v>482132.048924</v>
      </c>
      <c r="AG1745" s="25">
        <v>1744</v>
      </c>
      <c r="AH1745" s="26">
        <v>1.2174546317799999</v>
      </c>
      <c r="AI1745" s="25">
        <v>1744</v>
      </c>
      <c r="AJ1745" s="26">
        <v>63.543489699699997</v>
      </c>
      <c r="AK1745" s="25">
        <v>1744</v>
      </c>
      <c r="AL1745" s="26">
        <v>2.22157348305E-2</v>
      </c>
      <c r="AM1745" s="25">
        <v>1744</v>
      </c>
      <c r="AN1745" s="26">
        <v>1.01499920692</v>
      </c>
      <c r="AO1745" s="25">
        <v>1744</v>
      </c>
      <c r="AP1745" s="26">
        <v>0.58655923057899995</v>
      </c>
      <c r="AQ1745" s="25">
        <v>1744</v>
      </c>
      <c r="AR1745" s="26">
        <v>176.57308148000001</v>
      </c>
      <c r="AS1745" s="25">
        <v>1744</v>
      </c>
      <c r="AT1745" s="26">
        <v>1.3427603504600001</v>
      </c>
      <c r="AU1745" s="25">
        <v>1744</v>
      </c>
      <c r="AV1745" s="26">
        <v>3697.59405745</v>
      </c>
      <c r="AW1745" s="25">
        <v>1744</v>
      </c>
      <c r="AX1745" s="26">
        <v>1.2174546317799999</v>
      </c>
      <c r="AY1745" s="25">
        <v>1744</v>
      </c>
      <c r="AZ1745" s="26">
        <v>66.157607634100003</v>
      </c>
      <c r="BA1745" s="25">
        <v>1744</v>
      </c>
      <c r="BB1745" s="26">
        <v>3.6115977706600001E-2</v>
      </c>
      <c r="BC1745" s="25">
        <v>1744</v>
      </c>
      <c r="BD1745" s="26">
        <v>2.5687490060300001E-2</v>
      </c>
      <c r="BE1745" s="25">
        <v>1744</v>
      </c>
      <c r="BF1745" s="26">
        <v>0.93819653223300004</v>
      </c>
      <c r="BG1745" s="25">
        <v>1744</v>
      </c>
      <c r="BH1745" s="26">
        <v>29.969640218199999</v>
      </c>
      <c r="BI1745" s="25">
        <v>1744</v>
      </c>
      <c r="BJ1745" s="26">
        <v>147.69266794200001</v>
      </c>
      <c r="CB1745" s="37"/>
      <c r="CD1745" s="37"/>
      <c r="CE1745" s="37"/>
    </row>
    <row r="1746" spans="1:83" x14ac:dyDescent="0.3">
      <c r="A1746" s="25">
        <v>1745</v>
      </c>
      <c r="B1746" s="26">
        <v>6204.1095343099996</v>
      </c>
      <c r="C1746" s="25">
        <v>1745</v>
      </c>
      <c r="D1746" s="26">
        <v>1.2594870869100001</v>
      </c>
      <c r="E1746" s="25">
        <v>1745</v>
      </c>
      <c r="F1746" s="26">
        <v>42.478180038399998</v>
      </c>
      <c r="G1746" s="25">
        <v>1745</v>
      </c>
      <c r="H1746" s="26">
        <v>0.18071560981500001</v>
      </c>
      <c r="I1746" s="25">
        <v>1745</v>
      </c>
      <c r="J1746" s="26">
        <v>0.17616523792</v>
      </c>
      <c r="K1746" s="25">
        <v>1745</v>
      </c>
      <c r="L1746" s="26">
        <v>452886.595271</v>
      </c>
      <c r="M1746" s="25">
        <v>1745</v>
      </c>
      <c r="N1746" s="26">
        <v>74.570344641299997</v>
      </c>
      <c r="O1746" s="25">
        <v>1745</v>
      </c>
      <c r="P1746" s="26">
        <v>1.52732652362E-2</v>
      </c>
      <c r="Q1746" s="25">
        <v>1745</v>
      </c>
      <c r="R1746" s="32">
        <v>0.341704655834</v>
      </c>
      <c r="S1746" s="28">
        <v>1745</v>
      </c>
      <c r="T1746" s="35">
        <v>0.617047014389</v>
      </c>
      <c r="U1746" s="25">
        <v>1745</v>
      </c>
      <c r="V1746" s="26">
        <v>42.387076670500001</v>
      </c>
      <c r="W1746" s="25">
        <v>1745</v>
      </c>
      <c r="X1746" s="26">
        <v>3.1299028521799999</v>
      </c>
      <c r="Y1746" s="25">
        <v>1745</v>
      </c>
      <c r="Z1746" s="26">
        <v>7.0832825507600006E-2</v>
      </c>
      <c r="AA1746" s="25">
        <v>1745</v>
      </c>
      <c r="AB1746" s="26">
        <v>11.058981645099999</v>
      </c>
      <c r="AC1746" s="25">
        <v>1745</v>
      </c>
      <c r="AD1746" s="26">
        <v>0.405961008254</v>
      </c>
      <c r="AE1746" s="25">
        <v>1745</v>
      </c>
      <c r="AF1746" s="26">
        <v>452886.595271</v>
      </c>
      <c r="AG1746" s="25">
        <v>1745</v>
      </c>
      <c r="AH1746" s="26">
        <v>1.1715221521700001</v>
      </c>
      <c r="AI1746" s="25">
        <v>1745</v>
      </c>
      <c r="AJ1746" s="26">
        <v>94.2482864288</v>
      </c>
      <c r="AK1746" s="25">
        <v>1745</v>
      </c>
      <c r="AL1746" s="26">
        <v>0.28707547173800002</v>
      </c>
      <c r="AM1746" s="25">
        <v>1745</v>
      </c>
      <c r="AN1746" s="26">
        <v>1.38637888659</v>
      </c>
      <c r="AO1746" s="25">
        <v>1745</v>
      </c>
      <c r="AP1746" s="26">
        <v>0.72276228354899996</v>
      </c>
      <c r="AQ1746" s="25">
        <v>1745</v>
      </c>
      <c r="AR1746" s="26">
        <v>294.28911039600001</v>
      </c>
      <c r="AS1746" s="25">
        <v>1745</v>
      </c>
      <c r="AT1746" s="26">
        <v>2.93209996638</v>
      </c>
      <c r="AU1746" s="25">
        <v>1745</v>
      </c>
      <c r="AV1746" s="26">
        <v>5436.9223986799998</v>
      </c>
      <c r="AW1746" s="25">
        <v>1745</v>
      </c>
      <c r="AX1746" s="26">
        <v>1.1715221521700001</v>
      </c>
      <c r="AY1746" s="25">
        <v>1745</v>
      </c>
      <c r="AZ1746" s="26">
        <v>91.156669549200004</v>
      </c>
      <c r="BA1746" s="25">
        <v>1745</v>
      </c>
      <c r="BB1746" s="26">
        <v>9.6555526810299996E-2</v>
      </c>
      <c r="BC1746" s="25">
        <v>1745</v>
      </c>
      <c r="BD1746" s="26">
        <v>0.16957678634699999</v>
      </c>
      <c r="BE1746" s="25">
        <v>1745</v>
      </c>
      <c r="BF1746" s="26">
        <v>0.73386768684299997</v>
      </c>
      <c r="BG1746" s="25">
        <v>1745</v>
      </c>
      <c r="BH1746" s="26">
        <v>42.891832214300003</v>
      </c>
      <c r="BI1746" s="25">
        <v>1745</v>
      </c>
      <c r="BJ1746" s="26">
        <v>422.53130941699999</v>
      </c>
      <c r="CB1746" s="37"/>
      <c r="CD1746" s="37"/>
      <c r="CE1746" s="37"/>
    </row>
    <row r="1747" spans="1:83" x14ac:dyDescent="0.3">
      <c r="A1747" s="25">
        <v>1746</v>
      </c>
      <c r="B1747" s="26">
        <v>3807.0317525300002</v>
      </c>
      <c r="C1747" s="25">
        <v>1746</v>
      </c>
      <c r="D1747" s="26">
        <v>1.26448002649</v>
      </c>
      <c r="E1747" s="25">
        <v>1746</v>
      </c>
      <c r="F1747" s="26">
        <v>69.229880293799994</v>
      </c>
      <c r="G1747" s="25">
        <v>1746</v>
      </c>
      <c r="H1747" s="26">
        <v>2.0204966162500001E-2</v>
      </c>
      <c r="I1747" s="25">
        <v>1746</v>
      </c>
      <c r="J1747" s="26">
        <v>0.14458423370099999</v>
      </c>
      <c r="K1747" s="25">
        <v>1746</v>
      </c>
      <c r="L1747" s="26">
        <v>491974.92030900001</v>
      </c>
      <c r="M1747" s="25">
        <v>1746</v>
      </c>
      <c r="N1747" s="26">
        <v>76.131534544800004</v>
      </c>
      <c r="O1747" s="25">
        <v>1746</v>
      </c>
      <c r="P1747" s="26">
        <v>1.47499174741E-2</v>
      </c>
      <c r="Q1747" s="25">
        <v>1746</v>
      </c>
      <c r="R1747" s="32">
        <v>0.68754098851400003</v>
      </c>
      <c r="S1747" s="28">
        <v>1746</v>
      </c>
      <c r="T1747" s="35">
        <v>0.74911496951300005</v>
      </c>
      <c r="U1747" s="25">
        <v>1746</v>
      </c>
      <c r="V1747" s="26">
        <v>35.312805644500003</v>
      </c>
      <c r="W1747" s="25">
        <v>1746</v>
      </c>
      <c r="X1747" s="26">
        <v>1.99290884945</v>
      </c>
      <c r="Y1747" s="25">
        <v>1746</v>
      </c>
      <c r="Z1747" s="26">
        <v>2.1264474632499999E-2</v>
      </c>
      <c r="AA1747" s="25">
        <v>1746</v>
      </c>
      <c r="AB1747" s="26">
        <v>8.3879932747999995</v>
      </c>
      <c r="AC1747" s="25">
        <v>1746</v>
      </c>
      <c r="AD1747" s="26">
        <v>0.25201979310099998</v>
      </c>
      <c r="AE1747" s="25">
        <v>1746</v>
      </c>
      <c r="AF1747" s="26">
        <v>491974.92030900001</v>
      </c>
      <c r="AG1747" s="25">
        <v>1746</v>
      </c>
      <c r="AH1747" s="26">
        <v>1.19754214371</v>
      </c>
      <c r="AI1747" s="25">
        <v>1746</v>
      </c>
      <c r="AJ1747" s="26">
        <v>79.961489511899998</v>
      </c>
      <c r="AK1747" s="25">
        <v>1746</v>
      </c>
      <c r="AL1747" s="26">
        <v>7.3279197818199998E-2</v>
      </c>
      <c r="AM1747" s="25">
        <v>1746</v>
      </c>
      <c r="AN1747" s="26">
        <v>0.71949810809400006</v>
      </c>
      <c r="AO1747" s="25">
        <v>1746</v>
      </c>
      <c r="AP1747" s="26">
        <v>0.96679941360199995</v>
      </c>
      <c r="AQ1747" s="25">
        <v>1746</v>
      </c>
      <c r="AR1747" s="26">
        <v>98.507371726599999</v>
      </c>
      <c r="AS1747" s="25">
        <v>1746</v>
      </c>
      <c r="AT1747" s="26">
        <v>2.9029389586000001</v>
      </c>
      <c r="AU1747" s="25">
        <v>1746</v>
      </c>
      <c r="AV1747" s="26">
        <v>3626.6244880700001</v>
      </c>
      <c r="AW1747" s="25">
        <v>1746</v>
      </c>
      <c r="AX1747" s="26">
        <v>1.19754214371</v>
      </c>
      <c r="AY1747" s="25">
        <v>1746</v>
      </c>
      <c r="AZ1747" s="26">
        <v>78.331767610499995</v>
      </c>
      <c r="BA1747" s="25">
        <v>1746</v>
      </c>
      <c r="BB1747" s="26">
        <v>8.9350051140100004E-3</v>
      </c>
      <c r="BC1747" s="25">
        <v>1746</v>
      </c>
      <c r="BD1747" s="26">
        <v>0.114306442509</v>
      </c>
      <c r="BE1747" s="25">
        <v>1746</v>
      </c>
      <c r="BF1747" s="26">
        <v>0.87675855237699996</v>
      </c>
      <c r="BG1747" s="25">
        <v>1746</v>
      </c>
      <c r="BH1747" s="26">
        <v>36.593972504200003</v>
      </c>
      <c r="BI1747" s="25">
        <v>1746</v>
      </c>
      <c r="BJ1747" s="26">
        <v>739.90636978400005</v>
      </c>
      <c r="CB1747" s="37"/>
      <c r="CD1747" s="37"/>
      <c r="CE1747" s="37"/>
    </row>
    <row r="1748" spans="1:83" x14ac:dyDescent="0.3">
      <c r="A1748" s="25">
        <v>1747</v>
      </c>
      <c r="B1748" s="26">
        <v>5678.0645090099997</v>
      </c>
      <c r="C1748" s="25">
        <v>1747</v>
      </c>
      <c r="D1748" s="26">
        <v>1.5678029260199999</v>
      </c>
      <c r="E1748" s="25">
        <v>1747</v>
      </c>
      <c r="F1748" s="26">
        <v>60.063428788099998</v>
      </c>
      <c r="G1748" s="25">
        <v>1747</v>
      </c>
      <c r="H1748" s="26">
        <v>0.108909478442</v>
      </c>
      <c r="I1748" s="25">
        <v>1747</v>
      </c>
      <c r="J1748" s="26">
        <v>0.12591945443399999</v>
      </c>
      <c r="K1748" s="25">
        <v>1747</v>
      </c>
      <c r="L1748" s="26">
        <v>694517.25585099997</v>
      </c>
      <c r="M1748" s="25">
        <v>1747</v>
      </c>
      <c r="N1748" s="26">
        <v>56.7003039692</v>
      </c>
      <c r="O1748" s="25">
        <v>1747</v>
      </c>
      <c r="P1748" s="26">
        <v>1.6716615979499999E-2</v>
      </c>
      <c r="Q1748" s="25">
        <v>1747</v>
      </c>
      <c r="R1748" s="32">
        <v>0.45021309285</v>
      </c>
      <c r="S1748" s="28">
        <v>1747</v>
      </c>
      <c r="T1748" s="35">
        <v>0.77299834129400002</v>
      </c>
      <c r="U1748" s="25">
        <v>1747</v>
      </c>
      <c r="V1748" s="26">
        <v>32.498172904500002</v>
      </c>
      <c r="W1748" s="25">
        <v>1747</v>
      </c>
      <c r="X1748" s="26">
        <v>8.3253193264400007</v>
      </c>
      <c r="Y1748" s="25">
        <v>1747</v>
      </c>
      <c r="Z1748" s="26">
        <v>3.7751452094799999E-2</v>
      </c>
      <c r="AA1748" s="25">
        <v>1747</v>
      </c>
      <c r="AB1748" s="26">
        <v>11.349612909199999</v>
      </c>
      <c r="AC1748" s="25">
        <v>1747</v>
      </c>
      <c r="AD1748" s="26">
        <v>0.31861156076899999</v>
      </c>
      <c r="AE1748" s="25">
        <v>1747</v>
      </c>
      <c r="AF1748" s="26">
        <v>694517.25585099997</v>
      </c>
      <c r="AG1748" s="25">
        <v>1747</v>
      </c>
      <c r="AH1748" s="26">
        <v>1.3744142162399999</v>
      </c>
      <c r="AI1748" s="25">
        <v>1747</v>
      </c>
      <c r="AJ1748" s="26">
        <v>67.473691246000001</v>
      </c>
      <c r="AK1748" s="25">
        <v>1747</v>
      </c>
      <c r="AL1748" s="26">
        <v>0.15783085146</v>
      </c>
      <c r="AM1748" s="25">
        <v>1747</v>
      </c>
      <c r="AN1748" s="26">
        <v>1.0697070263199999</v>
      </c>
      <c r="AO1748" s="25">
        <v>1747</v>
      </c>
      <c r="AP1748" s="26">
        <v>1.0562380490500001</v>
      </c>
      <c r="AQ1748" s="25">
        <v>1747</v>
      </c>
      <c r="AR1748" s="26">
        <v>786.59498103400006</v>
      </c>
      <c r="AS1748" s="25">
        <v>1747</v>
      </c>
      <c r="AT1748" s="26">
        <v>3.0822127477099999</v>
      </c>
      <c r="AU1748" s="25">
        <v>1747</v>
      </c>
      <c r="AV1748" s="26">
        <v>4855.0878745700002</v>
      </c>
      <c r="AW1748" s="25">
        <v>1747</v>
      </c>
      <c r="AX1748" s="26">
        <v>1.3744142162399999</v>
      </c>
      <c r="AY1748" s="25">
        <v>1747</v>
      </c>
      <c r="AZ1748" s="26">
        <v>73.249096757399997</v>
      </c>
      <c r="BA1748" s="25">
        <v>1747</v>
      </c>
      <c r="BB1748" s="26">
        <v>1.8565996803000001E-2</v>
      </c>
      <c r="BC1748" s="25">
        <v>1747</v>
      </c>
      <c r="BD1748" s="26">
        <v>8.6560255943600006E-2</v>
      </c>
      <c r="BE1748" s="25">
        <v>1747</v>
      </c>
      <c r="BF1748" s="26">
        <v>0.89487374725299995</v>
      </c>
      <c r="BG1748" s="25">
        <v>1747</v>
      </c>
      <c r="BH1748" s="26">
        <v>34.180475231899997</v>
      </c>
      <c r="BI1748" s="25">
        <v>1747</v>
      </c>
      <c r="BJ1748" s="26">
        <v>796.64848898499997</v>
      </c>
      <c r="CB1748" s="37"/>
      <c r="CD1748" s="37"/>
      <c r="CE1748" s="37"/>
    </row>
    <row r="1749" spans="1:83" x14ac:dyDescent="0.3">
      <c r="A1749" s="25">
        <v>1748</v>
      </c>
      <c r="B1749" s="26">
        <v>8723.0503869700005</v>
      </c>
      <c r="C1749" s="25">
        <v>1748</v>
      </c>
      <c r="D1749" s="26">
        <v>1.3131385129199999</v>
      </c>
      <c r="E1749" s="25">
        <v>1748</v>
      </c>
      <c r="F1749" s="26">
        <v>51.885418022400003</v>
      </c>
      <c r="G1749" s="25">
        <v>1748</v>
      </c>
      <c r="H1749" s="26">
        <v>8.7447116411000003E-2</v>
      </c>
      <c r="I1749" s="25">
        <v>1748</v>
      </c>
      <c r="J1749" s="26">
        <v>0.177741069113</v>
      </c>
      <c r="K1749" s="25">
        <v>1748</v>
      </c>
      <c r="L1749" s="26">
        <v>732487.21878500003</v>
      </c>
      <c r="M1749" s="25">
        <v>1748</v>
      </c>
      <c r="N1749" s="26">
        <v>51.842554630099997</v>
      </c>
      <c r="O1749" s="25">
        <v>1748</v>
      </c>
      <c r="P1749" s="26">
        <v>1.29377115273E-2</v>
      </c>
      <c r="Q1749" s="25">
        <v>1748</v>
      </c>
      <c r="R1749" s="32">
        <v>0.83157278796099998</v>
      </c>
      <c r="S1749" s="28">
        <v>1748</v>
      </c>
      <c r="T1749" s="35">
        <v>0.47089607828800001</v>
      </c>
      <c r="U1749" s="25">
        <v>1748</v>
      </c>
      <c r="V1749" s="26">
        <v>41.471918711000001</v>
      </c>
      <c r="W1749" s="25">
        <v>1748</v>
      </c>
      <c r="X1749" s="26">
        <v>6.3623617435200002</v>
      </c>
      <c r="Y1749" s="25">
        <v>1748</v>
      </c>
      <c r="Z1749" s="26">
        <v>8.6114914670699996E-2</v>
      </c>
      <c r="AA1749" s="25">
        <v>1748</v>
      </c>
      <c r="AB1749" s="26">
        <v>10.2460090998</v>
      </c>
      <c r="AC1749" s="25">
        <v>1748</v>
      </c>
      <c r="AD1749" s="26">
        <v>0.21963982774599999</v>
      </c>
      <c r="AE1749" s="25">
        <v>1748</v>
      </c>
      <c r="AF1749" s="26">
        <v>732487.21878500003</v>
      </c>
      <c r="AG1749" s="25">
        <v>1748</v>
      </c>
      <c r="AH1749" s="26">
        <v>1.1685942567300001</v>
      </c>
      <c r="AI1749" s="25">
        <v>1748</v>
      </c>
      <c r="AJ1749" s="26">
        <v>63.003338483999997</v>
      </c>
      <c r="AK1749" s="25">
        <v>1748</v>
      </c>
      <c r="AL1749" s="26">
        <v>0.18770838423700001</v>
      </c>
      <c r="AM1749" s="25">
        <v>1748</v>
      </c>
      <c r="AN1749" s="26">
        <v>1.3678102701399999</v>
      </c>
      <c r="AO1749" s="25">
        <v>1748</v>
      </c>
      <c r="AP1749" s="26">
        <v>1.41837863937</v>
      </c>
      <c r="AQ1749" s="25">
        <v>1748</v>
      </c>
      <c r="AR1749" s="26">
        <v>1518.0971272100001</v>
      </c>
      <c r="AS1749" s="25">
        <v>1748</v>
      </c>
      <c r="AT1749" s="26">
        <v>1.14204257677</v>
      </c>
      <c r="AU1749" s="25">
        <v>1748</v>
      </c>
      <c r="AV1749" s="26">
        <v>7380.2098510699998</v>
      </c>
      <c r="AW1749" s="25">
        <v>1748</v>
      </c>
      <c r="AX1749" s="26">
        <v>1.1685942567300001</v>
      </c>
      <c r="AY1749" s="25">
        <v>1748</v>
      </c>
      <c r="AZ1749" s="26">
        <v>66.488507476300001</v>
      </c>
      <c r="BA1749" s="25">
        <v>1748</v>
      </c>
      <c r="BB1749" s="26">
        <v>3.2790560379899997E-2</v>
      </c>
      <c r="BC1749" s="25">
        <v>1748</v>
      </c>
      <c r="BD1749" s="26">
        <v>9.86974850864E-2</v>
      </c>
      <c r="BE1749" s="25">
        <v>1748</v>
      </c>
      <c r="BF1749" s="26">
        <v>0.86851195453399999</v>
      </c>
      <c r="BG1749" s="25">
        <v>1748</v>
      </c>
      <c r="BH1749" s="26">
        <v>41.869494192099999</v>
      </c>
      <c r="BI1749" s="25">
        <v>1748</v>
      </c>
      <c r="BJ1749" s="26">
        <v>881.96825170199998</v>
      </c>
      <c r="CB1749" s="37"/>
      <c r="CD1749" s="37"/>
      <c r="CE1749" s="37"/>
    </row>
    <row r="1750" spans="1:83" x14ac:dyDescent="0.3">
      <c r="A1750" s="25">
        <v>1749</v>
      </c>
      <c r="B1750" s="26">
        <v>10243.636586799999</v>
      </c>
      <c r="C1750" s="25">
        <v>1749</v>
      </c>
      <c r="D1750" s="26">
        <v>1.8523277122999999</v>
      </c>
      <c r="E1750" s="25">
        <v>1749</v>
      </c>
      <c r="F1750" s="26">
        <v>62.761558750600003</v>
      </c>
      <c r="G1750" s="25">
        <v>1749</v>
      </c>
      <c r="H1750" s="26">
        <v>4.6014972541400002E-2</v>
      </c>
      <c r="I1750" s="25">
        <v>1749</v>
      </c>
      <c r="J1750" s="26">
        <v>8.4450750000899993E-2</v>
      </c>
      <c r="K1750" s="25">
        <v>1749</v>
      </c>
      <c r="L1750" s="26">
        <v>693590.85376199998</v>
      </c>
      <c r="M1750" s="25">
        <v>1749</v>
      </c>
      <c r="N1750" s="26">
        <v>46.0857462524</v>
      </c>
      <c r="O1750" s="25">
        <v>1749</v>
      </c>
      <c r="P1750" s="26">
        <v>1.6816510819099999E-2</v>
      </c>
      <c r="Q1750" s="25">
        <v>1749</v>
      </c>
      <c r="R1750" s="32">
        <v>0.359558548102</v>
      </c>
      <c r="S1750" s="28">
        <v>1749</v>
      </c>
      <c r="T1750" s="35">
        <v>0.35701562252199998</v>
      </c>
      <c r="U1750" s="25">
        <v>1749</v>
      </c>
      <c r="V1750" s="26">
        <v>40.853437036599999</v>
      </c>
      <c r="W1750" s="25">
        <v>1749</v>
      </c>
      <c r="X1750" s="26">
        <v>5.3903216822499997</v>
      </c>
      <c r="Y1750" s="25">
        <v>1749</v>
      </c>
      <c r="Z1750" s="26">
        <v>1.5835855019299998E-2</v>
      </c>
      <c r="AA1750" s="25">
        <v>1749</v>
      </c>
      <c r="AB1750" s="26">
        <v>8.5218652113300006</v>
      </c>
      <c r="AC1750" s="25">
        <v>1749</v>
      </c>
      <c r="AD1750" s="26">
        <v>0.43664651920699998</v>
      </c>
      <c r="AE1750" s="25">
        <v>1749</v>
      </c>
      <c r="AF1750" s="26">
        <v>693590.85376199998</v>
      </c>
      <c r="AG1750" s="25">
        <v>1749</v>
      </c>
      <c r="AH1750" s="26">
        <v>1.7221303241299999</v>
      </c>
      <c r="AI1750" s="25">
        <v>1749</v>
      </c>
      <c r="AJ1750" s="26">
        <v>72.620040424699994</v>
      </c>
      <c r="AK1750" s="25">
        <v>1749</v>
      </c>
      <c r="AL1750" s="26">
        <v>4.4960177006699999E-2</v>
      </c>
      <c r="AM1750" s="25">
        <v>1749</v>
      </c>
      <c r="AN1750" s="26">
        <v>0.65213392586399999</v>
      </c>
      <c r="AO1750" s="25">
        <v>1749</v>
      </c>
      <c r="AP1750" s="26">
        <v>0.679814752149</v>
      </c>
      <c r="AQ1750" s="25">
        <v>1749</v>
      </c>
      <c r="AR1750" s="26">
        <v>74.707111177000002</v>
      </c>
      <c r="AS1750" s="25">
        <v>1749</v>
      </c>
      <c r="AT1750" s="26">
        <v>5.6096531058999997</v>
      </c>
      <c r="AU1750" s="25">
        <v>1749</v>
      </c>
      <c r="AV1750" s="26">
        <v>9777.7780778699998</v>
      </c>
      <c r="AW1750" s="25">
        <v>1749</v>
      </c>
      <c r="AX1750" s="26">
        <v>1.7221303241299999</v>
      </c>
      <c r="AY1750" s="25">
        <v>1749</v>
      </c>
      <c r="AZ1750" s="26">
        <v>68.322155323800004</v>
      </c>
      <c r="BA1750" s="25">
        <v>1749</v>
      </c>
      <c r="BB1750" s="26">
        <v>2.5456996341100002E-2</v>
      </c>
      <c r="BC1750" s="25">
        <v>1749</v>
      </c>
      <c r="BD1750" s="26">
        <v>6.3580097049199993E-2</v>
      </c>
      <c r="BE1750" s="25">
        <v>1749</v>
      </c>
      <c r="BF1750" s="26">
        <v>0.91096290661000001</v>
      </c>
      <c r="BG1750" s="25">
        <v>1749</v>
      </c>
      <c r="BH1750" s="26">
        <v>45.622091138899997</v>
      </c>
      <c r="BI1750" s="25">
        <v>1749</v>
      </c>
      <c r="BJ1750" s="26">
        <v>278.58380750200001</v>
      </c>
      <c r="CB1750" s="37"/>
      <c r="CD1750" s="37"/>
      <c r="CE1750" s="37"/>
    </row>
    <row r="1751" spans="1:83" x14ac:dyDescent="0.3">
      <c r="A1751" s="25">
        <v>1750</v>
      </c>
      <c r="B1751" s="26">
        <v>9092.3305022900004</v>
      </c>
      <c r="C1751" s="25">
        <v>1750</v>
      </c>
      <c r="D1751" s="26">
        <v>1.2778743001999999</v>
      </c>
      <c r="E1751" s="25">
        <v>1750</v>
      </c>
      <c r="F1751" s="26">
        <v>67.675299325899999</v>
      </c>
      <c r="G1751" s="25">
        <v>1750</v>
      </c>
      <c r="H1751" s="26">
        <v>0.116205070125</v>
      </c>
      <c r="I1751" s="25">
        <v>1750</v>
      </c>
      <c r="J1751" s="26">
        <v>4.0837400032899998E-2</v>
      </c>
      <c r="K1751" s="25">
        <v>1750</v>
      </c>
      <c r="L1751" s="26">
        <v>563605.15436499997</v>
      </c>
      <c r="M1751" s="25">
        <v>1750</v>
      </c>
      <c r="N1751" s="26">
        <v>47.696841004500001</v>
      </c>
      <c r="O1751" s="25">
        <v>1750</v>
      </c>
      <c r="P1751" s="26">
        <v>1.29420000495E-2</v>
      </c>
      <c r="Q1751" s="25">
        <v>1750</v>
      </c>
      <c r="R1751" s="32">
        <v>0.60663575539500003</v>
      </c>
      <c r="S1751" s="28">
        <v>1750</v>
      </c>
      <c r="T1751" s="35">
        <v>0.77409761780300002</v>
      </c>
      <c r="U1751" s="25">
        <v>1750</v>
      </c>
      <c r="V1751" s="26">
        <v>41.639707806899999</v>
      </c>
      <c r="W1751" s="25">
        <v>1750</v>
      </c>
      <c r="X1751" s="26">
        <v>5.6318434035899996</v>
      </c>
      <c r="Y1751" s="25">
        <v>1750</v>
      </c>
      <c r="Z1751" s="26">
        <v>2.35462575857E-2</v>
      </c>
      <c r="AA1751" s="25">
        <v>1750</v>
      </c>
      <c r="AB1751" s="26">
        <v>9.9964907729999997</v>
      </c>
      <c r="AC1751" s="25">
        <v>1750</v>
      </c>
      <c r="AD1751" s="26">
        <v>0.25290827211299999</v>
      </c>
      <c r="AE1751" s="25">
        <v>1750</v>
      </c>
      <c r="AF1751" s="26">
        <v>563605.15436499997</v>
      </c>
      <c r="AG1751" s="25">
        <v>1750</v>
      </c>
      <c r="AH1751" s="26">
        <v>1.14441672041</v>
      </c>
      <c r="AI1751" s="25">
        <v>1750</v>
      </c>
      <c r="AJ1751" s="26">
        <v>69.924282338599994</v>
      </c>
      <c r="AK1751" s="25">
        <v>1750</v>
      </c>
      <c r="AL1751" s="26">
        <v>0.13323167115599999</v>
      </c>
      <c r="AM1751" s="25">
        <v>1750</v>
      </c>
      <c r="AN1751" s="26">
        <v>1.4684981403499999</v>
      </c>
      <c r="AO1751" s="25">
        <v>1750</v>
      </c>
      <c r="AP1751" s="26">
        <v>0.66094328814400005</v>
      </c>
      <c r="AQ1751" s="25">
        <v>1750</v>
      </c>
      <c r="AR1751" s="26">
        <v>427.81886748199997</v>
      </c>
      <c r="AS1751" s="25">
        <v>1750</v>
      </c>
      <c r="AT1751" s="26">
        <v>2.9072603953899998</v>
      </c>
      <c r="AU1751" s="25">
        <v>1750</v>
      </c>
      <c r="AV1751" s="26">
        <v>8534.7630259100006</v>
      </c>
      <c r="AW1751" s="25">
        <v>1750</v>
      </c>
      <c r="AX1751" s="26">
        <v>1.14441672041</v>
      </c>
      <c r="AY1751" s="25">
        <v>1750</v>
      </c>
      <c r="AZ1751" s="26">
        <v>70.249446450899995</v>
      </c>
      <c r="BA1751" s="25">
        <v>1750</v>
      </c>
      <c r="BB1751" s="26">
        <v>5.8938829458399997E-2</v>
      </c>
      <c r="BC1751" s="25">
        <v>1750</v>
      </c>
      <c r="BD1751" s="26">
        <v>4.3034073895199997E-2</v>
      </c>
      <c r="BE1751" s="25">
        <v>1750</v>
      </c>
      <c r="BF1751" s="26">
        <v>0.898027096646</v>
      </c>
      <c r="BG1751" s="25">
        <v>1750</v>
      </c>
      <c r="BH1751" s="26">
        <v>43.863968387600003</v>
      </c>
      <c r="BI1751" s="25">
        <v>1750</v>
      </c>
      <c r="BJ1751" s="26">
        <v>1026.92233545</v>
      </c>
      <c r="CB1751" s="37"/>
      <c r="CD1751" s="37"/>
      <c r="CE1751" s="37"/>
    </row>
    <row r="1752" spans="1:83" x14ac:dyDescent="0.3">
      <c r="A1752" s="25">
        <v>1751</v>
      </c>
      <c r="B1752" s="26">
        <v>5592.7902560299999</v>
      </c>
      <c r="C1752" s="25">
        <v>1751</v>
      </c>
      <c r="D1752" s="26">
        <v>1.7057163074399999</v>
      </c>
      <c r="E1752" s="25">
        <v>1751</v>
      </c>
      <c r="F1752" s="26">
        <v>54.018058830699999</v>
      </c>
      <c r="G1752" s="25">
        <v>1751</v>
      </c>
      <c r="H1752" s="26">
        <v>0.121668453772</v>
      </c>
      <c r="I1752" s="25">
        <v>1751</v>
      </c>
      <c r="J1752" s="26">
        <v>0.17120861623</v>
      </c>
      <c r="K1752" s="25">
        <v>1751</v>
      </c>
      <c r="L1752" s="26">
        <v>781476.58255000005</v>
      </c>
      <c r="M1752" s="25">
        <v>1751</v>
      </c>
      <c r="N1752" s="26">
        <v>78.403509185000004</v>
      </c>
      <c r="O1752" s="25">
        <v>1751</v>
      </c>
      <c r="P1752" s="26">
        <v>1.77424098005E-2</v>
      </c>
      <c r="Q1752" s="25">
        <v>1751</v>
      </c>
      <c r="R1752" s="32">
        <v>0.42421131487399999</v>
      </c>
      <c r="S1752" s="28">
        <v>1751</v>
      </c>
      <c r="T1752" s="35">
        <v>0.820852062168</v>
      </c>
      <c r="U1752" s="25">
        <v>1751</v>
      </c>
      <c r="V1752" s="26">
        <v>31.899609089199998</v>
      </c>
      <c r="W1752" s="25">
        <v>1751</v>
      </c>
      <c r="X1752" s="26">
        <v>9.6653565356800009</v>
      </c>
      <c r="Y1752" s="25">
        <v>1751</v>
      </c>
      <c r="Z1752" s="26">
        <v>8.8614649752099997E-2</v>
      </c>
      <c r="AA1752" s="25">
        <v>1751</v>
      </c>
      <c r="AB1752" s="26">
        <v>5.4891268229500003</v>
      </c>
      <c r="AC1752" s="25">
        <v>1751</v>
      </c>
      <c r="AD1752" s="26">
        <v>0.33082456275700001</v>
      </c>
      <c r="AE1752" s="25">
        <v>1751</v>
      </c>
      <c r="AF1752" s="26">
        <v>781476.58255000005</v>
      </c>
      <c r="AG1752" s="25">
        <v>1751</v>
      </c>
      <c r="AH1752" s="26">
        <v>1.49762230602</v>
      </c>
      <c r="AI1752" s="25">
        <v>1751</v>
      </c>
      <c r="AJ1752" s="26">
        <v>76.254688341299996</v>
      </c>
      <c r="AK1752" s="25">
        <v>1751</v>
      </c>
      <c r="AL1752" s="26">
        <v>8.5736017069799997E-2</v>
      </c>
      <c r="AM1752" s="25">
        <v>1751</v>
      </c>
      <c r="AN1752" s="26">
        <v>0.79837246206300005</v>
      </c>
      <c r="AO1752" s="25">
        <v>1751</v>
      </c>
      <c r="AP1752" s="26">
        <v>1.0527638452700001</v>
      </c>
      <c r="AQ1752" s="25">
        <v>1751</v>
      </c>
      <c r="AR1752" s="26">
        <v>361.93587267700002</v>
      </c>
      <c r="AS1752" s="25">
        <v>1751</v>
      </c>
      <c r="AT1752" s="26">
        <v>1.67009089014</v>
      </c>
      <c r="AU1752" s="25">
        <v>1751</v>
      </c>
      <c r="AV1752" s="26">
        <v>5012.8876300000002</v>
      </c>
      <c r="AW1752" s="25">
        <v>1751</v>
      </c>
      <c r="AX1752" s="26">
        <v>1.49762230602</v>
      </c>
      <c r="AY1752" s="25">
        <v>1751</v>
      </c>
      <c r="AZ1752" s="26">
        <v>71.324194951400003</v>
      </c>
      <c r="BA1752" s="25">
        <v>1751</v>
      </c>
      <c r="BB1752" s="26">
        <v>6.6814295665799994E-2</v>
      </c>
      <c r="BC1752" s="25">
        <v>1751</v>
      </c>
      <c r="BD1752" s="26">
        <v>0.144261131392</v>
      </c>
      <c r="BE1752" s="25">
        <v>1751</v>
      </c>
      <c r="BF1752" s="26">
        <v>0.78892457294200002</v>
      </c>
      <c r="BG1752" s="25">
        <v>1751</v>
      </c>
      <c r="BH1752" s="26">
        <v>33.209524477999999</v>
      </c>
      <c r="BI1752" s="25">
        <v>1751</v>
      </c>
      <c r="BJ1752" s="26">
        <v>134.511170763</v>
      </c>
      <c r="CB1752" s="37"/>
      <c r="CD1752" s="37"/>
      <c r="CE1752" s="37"/>
    </row>
    <row r="1753" spans="1:83" x14ac:dyDescent="0.3">
      <c r="A1753" s="25">
        <v>1752</v>
      </c>
      <c r="B1753" s="26">
        <v>7808.3027335899997</v>
      </c>
      <c r="C1753" s="25">
        <v>1752</v>
      </c>
      <c r="D1753" s="26">
        <v>1.99630473998</v>
      </c>
      <c r="E1753" s="25">
        <v>1752</v>
      </c>
      <c r="F1753" s="26">
        <v>45.3038198896</v>
      </c>
      <c r="G1753" s="25">
        <v>1752</v>
      </c>
      <c r="H1753" s="26">
        <v>0.174978415415</v>
      </c>
      <c r="I1753" s="25">
        <v>1752</v>
      </c>
      <c r="J1753" s="26">
        <v>2.3943684634000002E-2</v>
      </c>
      <c r="K1753" s="25">
        <v>1752</v>
      </c>
      <c r="L1753" s="26">
        <v>738884.43502700003</v>
      </c>
      <c r="M1753" s="25">
        <v>1752</v>
      </c>
      <c r="N1753" s="26">
        <v>65.606074589499997</v>
      </c>
      <c r="O1753" s="25">
        <v>1752</v>
      </c>
      <c r="P1753" s="26">
        <v>1.44474625562E-2</v>
      </c>
      <c r="Q1753" s="25">
        <v>1752</v>
      </c>
      <c r="R1753" s="32">
        <v>0.85965387281799999</v>
      </c>
      <c r="S1753" s="28">
        <v>1752</v>
      </c>
      <c r="T1753" s="35">
        <v>0.61230718777600002</v>
      </c>
      <c r="U1753" s="25">
        <v>1752</v>
      </c>
      <c r="V1753" s="26">
        <v>42.274300014300003</v>
      </c>
      <c r="W1753" s="25">
        <v>1752</v>
      </c>
      <c r="X1753" s="26">
        <v>1.4995021103199999</v>
      </c>
      <c r="Y1753" s="25">
        <v>1752</v>
      </c>
      <c r="Z1753" s="26">
        <v>9.5484156566100001E-2</v>
      </c>
      <c r="AA1753" s="25">
        <v>1752</v>
      </c>
      <c r="AB1753" s="26">
        <v>9.4810493871400006</v>
      </c>
      <c r="AC1753" s="25">
        <v>1752</v>
      </c>
      <c r="AD1753" s="26">
        <v>0.43106367186200001</v>
      </c>
      <c r="AE1753" s="25">
        <v>1752</v>
      </c>
      <c r="AF1753" s="26">
        <v>738884.43502700003</v>
      </c>
      <c r="AG1753" s="25">
        <v>1752</v>
      </c>
      <c r="AH1753" s="26">
        <v>1.93851506757</v>
      </c>
      <c r="AI1753" s="25">
        <v>1752</v>
      </c>
      <c r="AJ1753" s="26">
        <v>85.725755028400002</v>
      </c>
      <c r="AK1753" s="25">
        <v>1752</v>
      </c>
      <c r="AL1753" s="26">
        <v>0.11242794056200001</v>
      </c>
      <c r="AM1753" s="25">
        <v>1752</v>
      </c>
      <c r="AN1753" s="26">
        <v>1.62217492083</v>
      </c>
      <c r="AO1753" s="25">
        <v>1752</v>
      </c>
      <c r="AP1753" s="26">
        <v>0.33473142920499999</v>
      </c>
      <c r="AQ1753" s="25">
        <v>1752</v>
      </c>
      <c r="AR1753" s="26">
        <v>114.53950904600001</v>
      </c>
      <c r="AS1753" s="25">
        <v>1752</v>
      </c>
      <c r="AT1753" s="26">
        <v>2.5911606536299998</v>
      </c>
      <c r="AU1753" s="25">
        <v>1752</v>
      </c>
      <c r="AV1753" s="26">
        <v>7305.1917071099997</v>
      </c>
      <c r="AW1753" s="25">
        <v>1752</v>
      </c>
      <c r="AX1753" s="26">
        <v>1.93851506757</v>
      </c>
      <c r="AY1753" s="25">
        <v>1752</v>
      </c>
      <c r="AZ1753" s="26">
        <v>73.744545918900002</v>
      </c>
      <c r="BA1753" s="25">
        <v>1752</v>
      </c>
      <c r="BB1753" s="26">
        <v>9.9993714717100002E-2</v>
      </c>
      <c r="BC1753" s="25">
        <v>1752</v>
      </c>
      <c r="BD1753" s="26">
        <v>4.3757879109800002E-2</v>
      </c>
      <c r="BE1753" s="25">
        <v>1752</v>
      </c>
      <c r="BF1753" s="26">
        <v>0.85624840617300002</v>
      </c>
      <c r="BG1753" s="25">
        <v>1752</v>
      </c>
      <c r="BH1753" s="26">
        <v>42.408058512499998</v>
      </c>
      <c r="BI1753" s="25">
        <v>1752</v>
      </c>
      <c r="BJ1753" s="26">
        <v>254.64024709200001</v>
      </c>
      <c r="CB1753" s="37"/>
      <c r="CD1753" s="37"/>
      <c r="CE1753" s="37"/>
    </row>
    <row r="1754" spans="1:83" x14ac:dyDescent="0.3">
      <c r="A1754" s="25">
        <v>1753</v>
      </c>
      <c r="B1754" s="26">
        <v>9662.1503263899995</v>
      </c>
      <c r="C1754" s="25">
        <v>1753</v>
      </c>
      <c r="D1754" s="26">
        <v>1.8148842103</v>
      </c>
      <c r="E1754" s="25">
        <v>1753</v>
      </c>
      <c r="F1754" s="26">
        <v>62.051110838100001</v>
      </c>
      <c r="G1754" s="25">
        <v>1753</v>
      </c>
      <c r="H1754" s="26">
        <v>0.12628584939000001</v>
      </c>
      <c r="I1754" s="25">
        <v>1753</v>
      </c>
      <c r="J1754" s="26">
        <v>2.7438777880100001E-2</v>
      </c>
      <c r="K1754" s="25">
        <v>1753</v>
      </c>
      <c r="L1754" s="26">
        <v>513967.44518500002</v>
      </c>
      <c r="M1754" s="25">
        <v>1753</v>
      </c>
      <c r="N1754" s="26">
        <v>65.641951689699994</v>
      </c>
      <c r="O1754" s="25">
        <v>1753</v>
      </c>
      <c r="P1754" s="26">
        <v>1.4227817559300001E-2</v>
      </c>
      <c r="Q1754" s="25">
        <v>1753</v>
      </c>
      <c r="R1754" s="32">
        <v>0.59299696486800002</v>
      </c>
      <c r="S1754" s="28">
        <v>1753</v>
      </c>
      <c r="T1754" s="35">
        <v>0.50766573438700002</v>
      </c>
      <c r="U1754" s="25">
        <v>1753</v>
      </c>
      <c r="V1754" s="26">
        <v>31.9026631401</v>
      </c>
      <c r="W1754" s="25">
        <v>1753</v>
      </c>
      <c r="X1754" s="26">
        <v>5.5422548534400002</v>
      </c>
      <c r="Y1754" s="25">
        <v>1753</v>
      </c>
      <c r="Z1754" s="26">
        <v>6.4720496383499998E-2</v>
      </c>
      <c r="AA1754" s="25">
        <v>1753</v>
      </c>
      <c r="AB1754" s="26">
        <v>8.2724155278900007</v>
      </c>
      <c r="AC1754" s="25">
        <v>1753</v>
      </c>
      <c r="AD1754" s="26">
        <v>0.17190074631499999</v>
      </c>
      <c r="AE1754" s="25">
        <v>1753</v>
      </c>
      <c r="AF1754" s="26">
        <v>513967.44518500002</v>
      </c>
      <c r="AG1754" s="25">
        <v>1753</v>
      </c>
      <c r="AH1754" s="26">
        <v>1.6893234149</v>
      </c>
      <c r="AI1754" s="25">
        <v>1753</v>
      </c>
      <c r="AJ1754" s="26">
        <v>56.626823742600003</v>
      </c>
      <c r="AK1754" s="25">
        <v>1753</v>
      </c>
      <c r="AL1754" s="26">
        <v>7.49628701999E-2</v>
      </c>
      <c r="AM1754" s="25">
        <v>1753</v>
      </c>
      <c r="AN1754" s="26">
        <v>1.7723220012300001</v>
      </c>
      <c r="AO1754" s="25">
        <v>1753</v>
      </c>
      <c r="AP1754" s="26">
        <v>0.53721192253100003</v>
      </c>
      <c r="AQ1754" s="25">
        <v>1753</v>
      </c>
      <c r="AR1754" s="26">
        <v>1081.7460211699999</v>
      </c>
      <c r="AS1754" s="25">
        <v>1753</v>
      </c>
      <c r="AT1754" s="26">
        <v>0.91493329136299995</v>
      </c>
      <c r="AU1754" s="25">
        <v>1753</v>
      </c>
      <c r="AV1754" s="26">
        <v>8978.3981918999998</v>
      </c>
      <c r="AW1754" s="25">
        <v>1753</v>
      </c>
      <c r="AX1754" s="26">
        <v>1.6893234149</v>
      </c>
      <c r="AY1754" s="25">
        <v>1753</v>
      </c>
      <c r="AZ1754" s="26">
        <v>62.371461492599998</v>
      </c>
      <c r="BA1754" s="25">
        <v>1753</v>
      </c>
      <c r="BB1754" s="26">
        <v>6.49160721794E-2</v>
      </c>
      <c r="BC1754" s="25">
        <v>1753</v>
      </c>
      <c r="BD1754" s="26">
        <v>2.4360244812200001E-2</v>
      </c>
      <c r="BE1754" s="25">
        <v>1753</v>
      </c>
      <c r="BF1754" s="26">
        <v>0.910723683008</v>
      </c>
      <c r="BG1754" s="25">
        <v>1753</v>
      </c>
      <c r="BH1754" s="26">
        <v>32.453121424999999</v>
      </c>
      <c r="BI1754" s="25">
        <v>1753</v>
      </c>
      <c r="BJ1754" s="26">
        <v>959.94666003299994</v>
      </c>
      <c r="CB1754" s="37"/>
      <c r="CD1754" s="37"/>
      <c r="CE1754" s="37"/>
    </row>
    <row r="1755" spans="1:83" x14ac:dyDescent="0.3">
      <c r="A1755" s="25">
        <v>1754</v>
      </c>
      <c r="B1755" s="26">
        <v>7037.4211234699997</v>
      </c>
      <c r="C1755" s="25">
        <v>1754</v>
      </c>
      <c r="D1755" s="26">
        <v>1.2637360445100001</v>
      </c>
      <c r="E1755" s="25">
        <v>1754</v>
      </c>
      <c r="F1755" s="26">
        <v>53.325444660800002</v>
      </c>
      <c r="G1755" s="25">
        <v>1754</v>
      </c>
      <c r="H1755" s="26">
        <v>0.10232044407800001</v>
      </c>
      <c r="I1755" s="25">
        <v>1754</v>
      </c>
      <c r="J1755" s="26">
        <v>2.0344277137900001E-2</v>
      </c>
      <c r="K1755" s="25">
        <v>1754</v>
      </c>
      <c r="L1755" s="26">
        <v>577449.14951000002</v>
      </c>
      <c r="M1755" s="25">
        <v>1754</v>
      </c>
      <c r="N1755" s="26">
        <v>50.225333773199999</v>
      </c>
      <c r="O1755" s="25">
        <v>1754</v>
      </c>
      <c r="P1755" s="26">
        <v>1.0599029869299999E-2</v>
      </c>
      <c r="Q1755" s="25">
        <v>1754</v>
      </c>
      <c r="R1755" s="32">
        <v>0.52081492634600002</v>
      </c>
      <c r="S1755" s="28">
        <v>1754</v>
      </c>
      <c r="T1755" s="35">
        <v>0.474845410681</v>
      </c>
      <c r="U1755" s="25">
        <v>1754</v>
      </c>
      <c r="V1755" s="26">
        <v>27.107209996999998</v>
      </c>
      <c r="W1755" s="25">
        <v>1754</v>
      </c>
      <c r="X1755" s="26">
        <v>3.35801035194</v>
      </c>
      <c r="Y1755" s="25">
        <v>1754</v>
      </c>
      <c r="Z1755" s="26">
        <v>7.0302232450400001E-2</v>
      </c>
      <c r="AA1755" s="25">
        <v>1754</v>
      </c>
      <c r="AB1755" s="26">
        <v>12.5674497584</v>
      </c>
      <c r="AC1755" s="25">
        <v>1754</v>
      </c>
      <c r="AD1755" s="26">
        <v>0.27912872993900001</v>
      </c>
      <c r="AE1755" s="25">
        <v>1754</v>
      </c>
      <c r="AF1755" s="26">
        <v>577449.14951000002</v>
      </c>
      <c r="AG1755" s="25">
        <v>1754</v>
      </c>
      <c r="AH1755" s="26">
        <v>1.1717017401900001</v>
      </c>
      <c r="AI1755" s="25">
        <v>1754</v>
      </c>
      <c r="AJ1755" s="26">
        <v>56.556881867599998</v>
      </c>
      <c r="AK1755" s="25">
        <v>1754</v>
      </c>
      <c r="AL1755" s="26">
        <v>4.7812468253100003E-2</v>
      </c>
      <c r="AM1755" s="25">
        <v>1754</v>
      </c>
      <c r="AN1755" s="26">
        <v>1.4720638514</v>
      </c>
      <c r="AO1755" s="25">
        <v>1754</v>
      </c>
      <c r="AP1755" s="26">
        <v>0.48183482336400002</v>
      </c>
      <c r="AQ1755" s="25">
        <v>1754</v>
      </c>
      <c r="AR1755" s="26">
        <v>753.46389738899995</v>
      </c>
      <c r="AS1755" s="25">
        <v>1754</v>
      </c>
      <c r="AT1755" s="26">
        <v>1.8207063243999999</v>
      </c>
      <c r="AU1755" s="25">
        <v>1754</v>
      </c>
      <c r="AV1755" s="26">
        <v>6441.1094736300001</v>
      </c>
      <c r="AW1755" s="25">
        <v>1754</v>
      </c>
      <c r="AX1755" s="26">
        <v>1.1717017401900001</v>
      </c>
      <c r="AY1755" s="25">
        <v>1754</v>
      </c>
      <c r="AZ1755" s="26">
        <v>59.218228977400003</v>
      </c>
      <c r="BA1755" s="25">
        <v>1754</v>
      </c>
      <c r="BB1755" s="26">
        <v>2.3176954846199999E-2</v>
      </c>
      <c r="BC1755" s="25">
        <v>1754</v>
      </c>
      <c r="BD1755" s="26">
        <v>1.8264919638400001E-2</v>
      </c>
      <c r="BE1755" s="25">
        <v>1754</v>
      </c>
      <c r="BF1755" s="26">
        <v>0.95855812551499997</v>
      </c>
      <c r="BG1755" s="25">
        <v>1754</v>
      </c>
      <c r="BH1755" s="26">
        <v>27.395873699500001</v>
      </c>
      <c r="BI1755" s="25">
        <v>1754</v>
      </c>
      <c r="BJ1755" s="26">
        <v>1015.92448648</v>
      </c>
      <c r="CB1755" s="37"/>
      <c r="CD1755" s="37"/>
      <c r="CE1755" s="37"/>
    </row>
    <row r="1756" spans="1:83" x14ac:dyDescent="0.3">
      <c r="A1756" s="25">
        <v>1755</v>
      </c>
      <c r="B1756" s="26">
        <v>10025.9488179</v>
      </c>
      <c r="C1756" s="25">
        <v>1755</v>
      </c>
      <c r="D1756" s="26">
        <v>1.3124688466500001</v>
      </c>
      <c r="E1756" s="25">
        <v>1755</v>
      </c>
      <c r="F1756" s="26">
        <v>65.142615644000003</v>
      </c>
      <c r="G1756" s="25">
        <v>1755</v>
      </c>
      <c r="H1756" s="26">
        <v>3.40686530327E-2</v>
      </c>
      <c r="I1756" s="25">
        <v>1755</v>
      </c>
      <c r="J1756" s="26">
        <v>2.7656328180900001E-2</v>
      </c>
      <c r="K1756" s="25">
        <v>1755</v>
      </c>
      <c r="L1756" s="26">
        <v>587614.35875999997</v>
      </c>
      <c r="M1756" s="25">
        <v>1755</v>
      </c>
      <c r="N1756" s="26">
        <v>63.009903268499997</v>
      </c>
      <c r="O1756" s="25">
        <v>1755</v>
      </c>
      <c r="P1756" s="26">
        <v>1.8712028663000001E-2</v>
      </c>
      <c r="Q1756" s="25">
        <v>1755</v>
      </c>
      <c r="R1756" s="32">
        <v>0.83820197673100005</v>
      </c>
      <c r="S1756" s="28">
        <v>1755</v>
      </c>
      <c r="T1756" s="35">
        <v>0.63965021516099996</v>
      </c>
      <c r="U1756" s="25">
        <v>1755</v>
      </c>
      <c r="V1756" s="26">
        <v>35.399701122300002</v>
      </c>
      <c r="W1756" s="25">
        <v>1755</v>
      </c>
      <c r="X1756" s="26">
        <v>6.0940846989199997</v>
      </c>
      <c r="Y1756" s="25">
        <v>1755</v>
      </c>
      <c r="Z1756" s="26">
        <v>6.6762437472599995E-2</v>
      </c>
      <c r="AA1756" s="25">
        <v>1755</v>
      </c>
      <c r="AB1756" s="26">
        <v>8.43669406221</v>
      </c>
      <c r="AC1756" s="25">
        <v>1755</v>
      </c>
      <c r="AD1756" s="26">
        <v>0.49793128666600001</v>
      </c>
      <c r="AE1756" s="25">
        <v>1755</v>
      </c>
      <c r="AF1756" s="26">
        <v>587614.35875999997</v>
      </c>
      <c r="AG1756" s="25">
        <v>1755</v>
      </c>
      <c r="AH1756" s="26">
        <v>1.1721109617800001</v>
      </c>
      <c r="AI1756" s="25">
        <v>1755</v>
      </c>
      <c r="AJ1756" s="26">
        <v>60.702652231400002</v>
      </c>
      <c r="AK1756" s="25">
        <v>1755</v>
      </c>
      <c r="AL1756" s="26">
        <v>4.1882618069600003E-2</v>
      </c>
      <c r="AM1756" s="25">
        <v>1755</v>
      </c>
      <c r="AN1756" s="26">
        <v>1.03783370281</v>
      </c>
      <c r="AO1756" s="25">
        <v>1755</v>
      </c>
      <c r="AP1756" s="26">
        <v>0.63925831886499995</v>
      </c>
      <c r="AQ1756" s="25">
        <v>1755</v>
      </c>
      <c r="AR1756" s="26">
        <v>224.077940063</v>
      </c>
      <c r="AS1756" s="25">
        <v>1755</v>
      </c>
      <c r="AT1756" s="26">
        <v>3.4952023759499999</v>
      </c>
      <c r="AU1756" s="25">
        <v>1755</v>
      </c>
      <c r="AV1756" s="26">
        <v>9881.6418909700005</v>
      </c>
      <c r="AW1756" s="25">
        <v>1755</v>
      </c>
      <c r="AX1756" s="26">
        <v>1.1721109617800001</v>
      </c>
      <c r="AY1756" s="25">
        <v>1755</v>
      </c>
      <c r="AZ1756" s="26">
        <v>63.322089295799998</v>
      </c>
      <c r="BA1756" s="25">
        <v>1755</v>
      </c>
      <c r="BB1756" s="26">
        <v>2.13171792886E-2</v>
      </c>
      <c r="BC1756" s="25">
        <v>1755</v>
      </c>
      <c r="BD1756" s="26">
        <v>2.67056676003E-2</v>
      </c>
      <c r="BE1756" s="25">
        <v>1755</v>
      </c>
      <c r="BF1756" s="26">
        <v>0.95197715311099995</v>
      </c>
      <c r="BG1756" s="25">
        <v>1755</v>
      </c>
      <c r="BH1756" s="26">
        <v>36.039431645500002</v>
      </c>
      <c r="BI1756" s="25">
        <v>1755</v>
      </c>
      <c r="BJ1756" s="26">
        <v>175.31075515000001</v>
      </c>
      <c r="CB1756" s="37"/>
      <c r="CD1756" s="37"/>
      <c r="CE1756" s="37"/>
    </row>
    <row r="1757" spans="1:83" x14ac:dyDescent="0.3">
      <c r="A1757" s="25">
        <v>1756</v>
      </c>
      <c r="B1757" s="26">
        <v>6197.6498299000004</v>
      </c>
      <c r="C1757" s="25">
        <v>1756</v>
      </c>
      <c r="D1757" s="26">
        <v>1.9654691626</v>
      </c>
      <c r="E1757" s="25">
        <v>1756</v>
      </c>
      <c r="F1757" s="26">
        <v>56.173753597000001</v>
      </c>
      <c r="G1757" s="25">
        <v>1756</v>
      </c>
      <c r="H1757" s="26">
        <v>0.10751405450199999</v>
      </c>
      <c r="I1757" s="25">
        <v>1756</v>
      </c>
      <c r="J1757" s="26">
        <v>0.185795020586</v>
      </c>
      <c r="K1757" s="25">
        <v>1756</v>
      </c>
      <c r="L1757" s="26">
        <v>496868.38678599999</v>
      </c>
      <c r="M1757" s="25">
        <v>1756</v>
      </c>
      <c r="N1757" s="26">
        <v>53.524963629799998</v>
      </c>
      <c r="O1757" s="25">
        <v>1756</v>
      </c>
      <c r="P1757" s="26">
        <v>1.6309275896200001E-2</v>
      </c>
      <c r="Q1757" s="25">
        <v>1756</v>
      </c>
      <c r="R1757" s="32">
        <v>0.64243085776099995</v>
      </c>
      <c r="S1757" s="28">
        <v>1756</v>
      </c>
      <c r="T1757" s="35">
        <v>0.51709313611399998</v>
      </c>
      <c r="U1757" s="25">
        <v>1756</v>
      </c>
      <c r="V1757" s="26">
        <v>36.247171076299999</v>
      </c>
      <c r="W1757" s="25">
        <v>1756</v>
      </c>
      <c r="X1757" s="26">
        <v>5.81789116705</v>
      </c>
      <c r="Y1757" s="25">
        <v>1756</v>
      </c>
      <c r="Z1757" s="26">
        <v>7.2544252346899998E-2</v>
      </c>
      <c r="AA1757" s="25">
        <v>1756</v>
      </c>
      <c r="AB1757" s="26">
        <v>6.2072974407799997</v>
      </c>
      <c r="AC1757" s="25">
        <v>1756</v>
      </c>
      <c r="AD1757" s="26">
        <v>0.322158158832</v>
      </c>
      <c r="AE1757" s="25">
        <v>1756</v>
      </c>
      <c r="AF1757" s="26">
        <v>496868.38678599999</v>
      </c>
      <c r="AG1757" s="25">
        <v>1756</v>
      </c>
      <c r="AH1757" s="26">
        <v>1.8310867924900001</v>
      </c>
      <c r="AI1757" s="25">
        <v>1756</v>
      </c>
      <c r="AJ1757" s="26">
        <v>79.269707529900003</v>
      </c>
      <c r="AK1757" s="25">
        <v>1756</v>
      </c>
      <c r="AL1757" s="26">
        <v>0.18952912625000001</v>
      </c>
      <c r="AM1757" s="25">
        <v>1756</v>
      </c>
      <c r="AN1757" s="26">
        <v>1.17123422357</v>
      </c>
      <c r="AO1757" s="25">
        <v>1756</v>
      </c>
      <c r="AP1757" s="26">
        <v>1.06829498908</v>
      </c>
      <c r="AQ1757" s="25">
        <v>1756</v>
      </c>
      <c r="AR1757" s="26">
        <v>257.55732739500002</v>
      </c>
      <c r="AS1757" s="25">
        <v>1756</v>
      </c>
      <c r="AT1757" s="26">
        <v>1.84780444832</v>
      </c>
      <c r="AU1757" s="25">
        <v>1756</v>
      </c>
      <c r="AV1757" s="26">
        <v>5488.8944439200004</v>
      </c>
      <c r="AW1757" s="25">
        <v>1756</v>
      </c>
      <c r="AX1757" s="26">
        <v>1.8310867924900001</v>
      </c>
      <c r="AY1757" s="25">
        <v>1756</v>
      </c>
      <c r="AZ1757" s="26">
        <v>74.198449933800006</v>
      </c>
      <c r="BA1757" s="25">
        <v>1756</v>
      </c>
      <c r="BB1757" s="26">
        <v>5.7847954982600001E-2</v>
      </c>
      <c r="BC1757" s="25">
        <v>1756</v>
      </c>
      <c r="BD1757" s="26">
        <v>0.144209410973</v>
      </c>
      <c r="BE1757" s="25">
        <v>1756</v>
      </c>
      <c r="BF1757" s="26">
        <v>0.79794263404400001</v>
      </c>
      <c r="BG1757" s="25">
        <v>1756</v>
      </c>
      <c r="BH1757" s="26">
        <v>37.132915229699996</v>
      </c>
      <c r="BI1757" s="25">
        <v>1756</v>
      </c>
      <c r="BJ1757" s="26">
        <v>194.24749872999999</v>
      </c>
      <c r="CB1757" s="37"/>
      <c r="CD1757" s="37"/>
      <c r="CE1757" s="37"/>
    </row>
    <row r="1758" spans="1:83" x14ac:dyDescent="0.3">
      <c r="A1758" s="25">
        <v>1757</v>
      </c>
      <c r="B1758" s="26">
        <v>6168.0198637900003</v>
      </c>
      <c r="C1758" s="25">
        <v>1757</v>
      </c>
      <c r="D1758" s="26">
        <v>1.79638915502</v>
      </c>
      <c r="E1758" s="25">
        <v>1757</v>
      </c>
      <c r="F1758" s="26">
        <v>39.788844789999999</v>
      </c>
      <c r="G1758" s="25">
        <v>1757</v>
      </c>
      <c r="H1758" s="26">
        <v>0.16618874279099999</v>
      </c>
      <c r="I1758" s="25">
        <v>1757</v>
      </c>
      <c r="J1758" s="26">
        <v>7.6670412629900001E-2</v>
      </c>
      <c r="K1758" s="25">
        <v>1757</v>
      </c>
      <c r="L1758" s="26">
        <v>793204.64500300004</v>
      </c>
      <c r="M1758" s="25">
        <v>1757</v>
      </c>
      <c r="N1758" s="26">
        <v>49.745429731199998</v>
      </c>
      <c r="O1758" s="25">
        <v>1757</v>
      </c>
      <c r="P1758" s="26">
        <v>1.8224240641900001E-2</v>
      </c>
      <c r="Q1758" s="25">
        <v>1757</v>
      </c>
      <c r="R1758" s="32">
        <v>0.66720192456500005</v>
      </c>
      <c r="S1758" s="28">
        <v>1757</v>
      </c>
      <c r="T1758" s="35">
        <v>0.33618581611199999</v>
      </c>
      <c r="U1758" s="25">
        <v>1757</v>
      </c>
      <c r="V1758" s="26">
        <v>29.578330281700001</v>
      </c>
      <c r="W1758" s="25">
        <v>1757</v>
      </c>
      <c r="X1758" s="26">
        <v>2.9617009759999999</v>
      </c>
      <c r="Y1758" s="25">
        <v>1757</v>
      </c>
      <c r="Z1758" s="26">
        <v>7.4309053639400005E-2</v>
      </c>
      <c r="AA1758" s="25">
        <v>1757</v>
      </c>
      <c r="AB1758" s="26">
        <v>4.5161485258900003</v>
      </c>
      <c r="AC1758" s="25">
        <v>1757</v>
      </c>
      <c r="AD1758" s="26">
        <v>0.25610254363099999</v>
      </c>
      <c r="AE1758" s="25">
        <v>1757</v>
      </c>
      <c r="AF1758" s="26">
        <v>793204.64500300004</v>
      </c>
      <c r="AG1758" s="25">
        <v>1757</v>
      </c>
      <c r="AH1758" s="26">
        <v>1.7197480403000001</v>
      </c>
      <c r="AI1758" s="25">
        <v>1757</v>
      </c>
      <c r="AJ1758" s="26">
        <v>68.842634429900002</v>
      </c>
      <c r="AK1758" s="25">
        <v>1757</v>
      </c>
      <c r="AL1758" s="26">
        <v>2.4826749560399999E-2</v>
      </c>
      <c r="AM1758" s="25">
        <v>1757</v>
      </c>
      <c r="AN1758" s="26">
        <v>1.0815817566199999</v>
      </c>
      <c r="AO1758" s="25">
        <v>1757</v>
      </c>
      <c r="AP1758" s="26">
        <v>0.49564913443800002</v>
      </c>
      <c r="AQ1758" s="25">
        <v>1757</v>
      </c>
      <c r="AR1758" s="26">
        <v>101.44918465799999</v>
      </c>
      <c r="AS1758" s="25">
        <v>1757</v>
      </c>
      <c r="AT1758" s="26">
        <v>1.2701751191399999</v>
      </c>
      <c r="AU1758" s="25">
        <v>1757</v>
      </c>
      <c r="AV1758" s="26">
        <v>5702.3705299200001</v>
      </c>
      <c r="AW1758" s="25">
        <v>1757</v>
      </c>
      <c r="AX1758" s="26">
        <v>1.7197480403000001</v>
      </c>
      <c r="AY1758" s="25">
        <v>1757</v>
      </c>
      <c r="AZ1758" s="26">
        <v>50.785878175800001</v>
      </c>
      <c r="BA1758" s="25">
        <v>1757</v>
      </c>
      <c r="BB1758" s="26">
        <v>0.12120052787299999</v>
      </c>
      <c r="BC1758" s="25">
        <v>1757</v>
      </c>
      <c r="BD1758" s="26">
        <v>5.9831335184099999E-2</v>
      </c>
      <c r="BE1758" s="25">
        <v>1757</v>
      </c>
      <c r="BF1758" s="26">
        <v>0.81896813694299997</v>
      </c>
      <c r="BG1758" s="25">
        <v>1757</v>
      </c>
      <c r="BH1758" s="26">
        <v>30.0250984063</v>
      </c>
      <c r="BI1758" s="25">
        <v>1757</v>
      </c>
      <c r="BJ1758" s="26">
        <v>146.72892963000001</v>
      </c>
      <c r="CB1758" s="37"/>
      <c r="CD1758" s="37"/>
      <c r="CE1758" s="37"/>
    </row>
    <row r="1759" spans="1:83" x14ac:dyDescent="0.3">
      <c r="A1759" s="25">
        <v>1758</v>
      </c>
      <c r="B1759" s="26">
        <v>5080.2594699499996</v>
      </c>
      <c r="C1759" s="25">
        <v>1758</v>
      </c>
      <c r="D1759" s="26">
        <v>1.8367726269</v>
      </c>
      <c r="E1759" s="25">
        <v>1758</v>
      </c>
      <c r="F1759" s="26">
        <v>62.8881891909</v>
      </c>
      <c r="G1759" s="25">
        <v>1758</v>
      </c>
      <c r="H1759" s="26">
        <v>1.72256273487E-2</v>
      </c>
      <c r="I1759" s="25">
        <v>1758</v>
      </c>
      <c r="J1759" s="26">
        <v>0.13041390328300001</v>
      </c>
      <c r="K1759" s="25">
        <v>1758</v>
      </c>
      <c r="L1759" s="26">
        <v>526242.88057000004</v>
      </c>
      <c r="M1759" s="25">
        <v>1758</v>
      </c>
      <c r="N1759" s="26">
        <v>65.238410592899996</v>
      </c>
      <c r="O1759" s="25">
        <v>1758</v>
      </c>
      <c r="P1759" s="26">
        <v>1.6540282182600001E-2</v>
      </c>
      <c r="Q1759" s="25">
        <v>1758</v>
      </c>
      <c r="R1759" s="32">
        <v>0.75625195219300001</v>
      </c>
      <c r="S1759" s="28">
        <v>1758</v>
      </c>
      <c r="T1759" s="35">
        <v>0.43194282934200001</v>
      </c>
      <c r="U1759" s="25">
        <v>1758</v>
      </c>
      <c r="V1759" s="26">
        <v>37.3915010909</v>
      </c>
      <c r="W1759" s="25">
        <v>1758</v>
      </c>
      <c r="X1759" s="26">
        <v>5.8083263510499998</v>
      </c>
      <c r="Y1759" s="25">
        <v>1758</v>
      </c>
      <c r="Z1759" s="26">
        <v>1.7005110453299999E-2</v>
      </c>
      <c r="AA1759" s="25">
        <v>1758</v>
      </c>
      <c r="AB1759" s="26">
        <v>10.4693341517</v>
      </c>
      <c r="AC1759" s="25">
        <v>1758</v>
      </c>
      <c r="AD1759" s="26">
        <v>0.25657795640800002</v>
      </c>
      <c r="AE1759" s="25">
        <v>1758</v>
      </c>
      <c r="AF1759" s="26">
        <v>526242.88057000004</v>
      </c>
      <c r="AG1759" s="25">
        <v>1758</v>
      </c>
      <c r="AH1759" s="26">
        <v>1.6943253685299999</v>
      </c>
      <c r="AI1759" s="25">
        <v>1758</v>
      </c>
      <c r="AJ1759" s="26">
        <v>70.896548779100002</v>
      </c>
      <c r="AK1759" s="25">
        <v>1758</v>
      </c>
      <c r="AL1759" s="26">
        <v>9.79845550644E-2</v>
      </c>
      <c r="AM1759" s="25">
        <v>1758</v>
      </c>
      <c r="AN1759" s="26">
        <v>0.78963040962300002</v>
      </c>
      <c r="AO1759" s="25">
        <v>1758</v>
      </c>
      <c r="AP1759" s="26">
        <v>0.92362393174000001</v>
      </c>
      <c r="AQ1759" s="25">
        <v>1758</v>
      </c>
      <c r="AR1759" s="26">
        <v>356.88633290799999</v>
      </c>
      <c r="AS1759" s="25">
        <v>1758</v>
      </c>
      <c r="AT1759" s="26">
        <v>3.63913809137</v>
      </c>
      <c r="AU1759" s="25">
        <v>1758</v>
      </c>
      <c r="AV1759" s="26">
        <v>4718.2316771799997</v>
      </c>
      <c r="AW1759" s="25">
        <v>1758</v>
      </c>
      <c r="AX1759" s="26">
        <v>1.6943253685299999</v>
      </c>
      <c r="AY1759" s="25">
        <v>1758</v>
      </c>
      <c r="AZ1759" s="26">
        <v>73.365611349900007</v>
      </c>
      <c r="BA1759" s="25">
        <v>1758</v>
      </c>
      <c r="BB1759" s="26">
        <v>5.7407126150599997E-3</v>
      </c>
      <c r="BC1759" s="25">
        <v>1758</v>
      </c>
      <c r="BD1759" s="26">
        <v>7.6497582875600004E-2</v>
      </c>
      <c r="BE1759" s="25">
        <v>1758</v>
      </c>
      <c r="BF1759" s="26">
        <v>0.91776170450899996</v>
      </c>
      <c r="BG1759" s="25">
        <v>1758</v>
      </c>
      <c r="BH1759" s="26">
        <v>41.008295918499996</v>
      </c>
      <c r="BI1759" s="25">
        <v>1758</v>
      </c>
      <c r="BJ1759" s="26">
        <v>1150.1370053600001</v>
      </c>
      <c r="CB1759" s="37"/>
      <c r="CD1759" s="37"/>
      <c r="CE1759" s="37"/>
    </row>
    <row r="1760" spans="1:83" x14ac:dyDescent="0.3">
      <c r="A1760" s="25">
        <v>1759</v>
      </c>
      <c r="B1760" s="26">
        <v>3754.2862713</v>
      </c>
      <c r="C1760" s="25">
        <v>1759</v>
      </c>
      <c r="D1760" s="26">
        <v>2.1508669899099999</v>
      </c>
      <c r="E1760" s="25">
        <v>1759</v>
      </c>
      <c r="F1760" s="26">
        <v>57.115287885999997</v>
      </c>
      <c r="G1760" s="25">
        <v>1759</v>
      </c>
      <c r="H1760" s="26">
        <v>3.6799648941599997E-2</v>
      </c>
      <c r="I1760" s="25">
        <v>1759</v>
      </c>
      <c r="J1760" s="26">
        <v>1.38393873377E-2</v>
      </c>
      <c r="K1760" s="25">
        <v>1759</v>
      </c>
      <c r="L1760" s="26">
        <v>565731.74120299995</v>
      </c>
      <c r="M1760" s="25">
        <v>1759</v>
      </c>
      <c r="N1760" s="26">
        <v>42.136637697200001</v>
      </c>
      <c r="O1760" s="25">
        <v>1759</v>
      </c>
      <c r="P1760" s="26">
        <v>1.89179218722E-2</v>
      </c>
      <c r="Q1760" s="25">
        <v>1759</v>
      </c>
      <c r="R1760" s="32">
        <v>0.61369076766200004</v>
      </c>
      <c r="S1760" s="28">
        <v>1759</v>
      </c>
      <c r="T1760" s="35">
        <v>0.69365776856600003</v>
      </c>
      <c r="U1760" s="25">
        <v>1759</v>
      </c>
      <c r="V1760" s="26">
        <v>26.957910979400001</v>
      </c>
      <c r="W1760" s="25">
        <v>1759</v>
      </c>
      <c r="X1760" s="26">
        <v>5.0849483727000004</v>
      </c>
      <c r="Y1760" s="25">
        <v>1759</v>
      </c>
      <c r="Z1760" s="26">
        <v>5.8037910433000002E-2</v>
      </c>
      <c r="AA1760" s="25">
        <v>1759</v>
      </c>
      <c r="AB1760" s="26">
        <v>11.585019299300001</v>
      </c>
      <c r="AC1760" s="25">
        <v>1759</v>
      </c>
      <c r="AD1760" s="26">
        <v>0.23807290774000001</v>
      </c>
      <c r="AE1760" s="25">
        <v>1759</v>
      </c>
      <c r="AF1760" s="26">
        <v>565731.74120299995</v>
      </c>
      <c r="AG1760" s="25">
        <v>1759</v>
      </c>
      <c r="AH1760" s="26">
        <v>2.0220474144999998</v>
      </c>
      <c r="AI1760" s="25">
        <v>1759</v>
      </c>
      <c r="AJ1760" s="26">
        <v>37.0238609819</v>
      </c>
      <c r="AK1760" s="25">
        <v>1759</v>
      </c>
      <c r="AL1760" s="26">
        <v>2.3111033175799999E-2</v>
      </c>
      <c r="AM1760" s="25">
        <v>1759</v>
      </c>
      <c r="AN1760" s="26">
        <v>0.84604038775099999</v>
      </c>
      <c r="AO1760" s="25">
        <v>1759</v>
      </c>
      <c r="AP1760" s="26">
        <v>0.72368168511200004</v>
      </c>
      <c r="AQ1760" s="25">
        <v>1759</v>
      </c>
      <c r="AR1760" s="26">
        <v>1114.6102808600001</v>
      </c>
      <c r="AS1760" s="25">
        <v>1759</v>
      </c>
      <c r="AT1760" s="26">
        <v>1.5998840673700001</v>
      </c>
      <c r="AU1760" s="25">
        <v>1759</v>
      </c>
      <c r="AV1760" s="26">
        <v>3601.1088812500002</v>
      </c>
      <c r="AW1760" s="25">
        <v>1759</v>
      </c>
      <c r="AX1760" s="26">
        <v>2.0220474144999998</v>
      </c>
      <c r="AY1760" s="25">
        <v>1759</v>
      </c>
      <c r="AZ1760" s="26">
        <v>40.834022192699997</v>
      </c>
      <c r="BA1760" s="25">
        <v>1759</v>
      </c>
      <c r="BB1760" s="26">
        <v>1.20426392345E-3</v>
      </c>
      <c r="BC1760" s="25">
        <v>1759</v>
      </c>
      <c r="BD1760" s="26">
        <v>9.05259024823E-3</v>
      </c>
      <c r="BE1760" s="25">
        <v>1759</v>
      </c>
      <c r="BF1760" s="26">
        <v>0.98974314582800005</v>
      </c>
      <c r="BG1760" s="25">
        <v>1759</v>
      </c>
      <c r="BH1760" s="26">
        <v>27.1298743557</v>
      </c>
      <c r="BI1760" s="25">
        <v>1759</v>
      </c>
      <c r="BJ1760" s="26">
        <v>1202.1948301499999</v>
      </c>
      <c r="CB1760" s="37"/>
      <c r="CD1760" s="37"/>
      <c r="CE1760" s="37"/>
    </row>
    <row r="1761" spans="1:83" x14ac:dyDescent="0.3">
      <c r="A1761" s="25">
        <v>1760</v>
      </c>
      <c r="B1761" s="26">
        <v>10303.6626851</v>
      </c>
      <c r="C1761" s="25">
        <v>1760</v>
      </c>
      <c r="D1761" s="26">
        <v>1.64571005668</v>
      </c>
      <c r="E1761" s="25">
        <v>1760</v>
      </c>
      <c r="F1761" s="26">
        <v>66.627761226000004</v>
      </c>
      <c r="G1761" s="25">
        <v>1760</v>
      </c>
      <c r="H1761" s="26">
        <v>0.18137618921599999</v>
      </c>
      <c r="I1761" s="25">
        <v>1760</v>
      </c>
      <c r="J1761" s="26">
        <v>9.4352668168999995E-2</v>
      </c>
      <c r="K1761" s="25">
        <v>1760</v>
      </c>
      <c r="L1761" s="26">
        <v>440364.447468</v>
      </c>
      <c r="M1761" s="25">
        <v>1760</v>
      </c>
      <c r="N1761" s="26">
        <v>41.776757590199999</v>
      </c>
      <c r="O1761" s="25">
        <v>1760</v>
      </c>
      <c r="P1761" s="26">
        <v>1.92790667534E-2</v>
      </c>
      <c r="Q1761" s="25">
        <v>1760</v>
      </c>
      <c r="R1761" s="32">
        <v>0.80923976587400004</v>
      </c>
      <c r="S1761" s="28">
        <v>1760</v>
      </c>
      <c r="T1761" s="35">
        <v>0.88869153669599998</v>
      </c>
      <c r="U1761" s="25">
        <v>1760</v>
      </c>
      <c r="V1761" s="26">
        <v>29.796822869700001</v>
      </c>
      <c r="W1761" s="25">
        <v>1760</v>
      </c>
      <c r="X1761" s="26">
        <v>9.5134782000300007</v>
      </c>
      <c r="Y1761" s="25">
        <v>1760</v>
      </c>
      <c r="Z1761" s="26">
        <v>6.3915926399100001E-2</v>
      </c>
      <c r="AA1761" s="25">
        <v>1760</v>
      </c>
      <c r="AB1761" s="26">
        <v>12.851290622400001</v>
      </c>
      <c r="AC1761" s="25">
        <v>1760</v>
      </c>
      <c r="AD1761" s="26">
        <v>0.431728634163</v>
      </c>
      <c r="AE1761" s="25">
        <v>1760</v>
      </c>
      <c r="AF1761" s="26">
        <v>440364.447468</v>
      </c>
      <c r="AG1761" s="25">
        <v>1760</v>
      </c>
      <c r="AH1761" s="26">
        <v>1.4274144124999999</v>
      </c>
      <c r="AI1761" s="25">
        <v>1760</v>
      </c>
      <c r="AJ1761" s="26">
        <v>61.372607735400003</v>
      </c>
      <c r="AK1761" s="25">
        <v>1760</v>
      </c>
      <c r="AL1761" s="26">
        <v>0.51270790935099997</v>
      </c>
      <c r="AM1761" s="25">
        <v>1760</v>
      </c>
      <c r="AN1761" s="26">
        <v>1.9059253949899999</v>
      </c>
      <c r="AO1761" s="25">
        <v>1760</v>
      </c>
      <c r="AP1761" s="26">
        <v>1.1742176422099999</v>
      </c>
      <c r="AQ1761" s="25">
        <v>1760</v>
      </c>
      <c r="AR1761" s="26">
        <v>1008.65110931</v>
      </c>
      <c r="AS1761" s="25">
        <v>1760</v>
      </c>
      <c r="AT1761" s="26">
        <v>3.4978558988800001</v>
      </c>
      <c r="AU1761" s="25">
        <v>1760</v>
      </c>
      <c r="AV1761" s="26">
        <v>9260.4087389800006</v>
      </c>
      <c r="AW1761" s="25">
        <v>1760</v>
      </c>
      <c r="AX1761" s="26">
        <v>1.4274144124999999</v>
      </c>
      <c r="AY1761" s="25">
        <v>1760</v>
      </c>
      <c r="AZ1761" s="26">
        <v>66.632377348399999</v>
      </c>
      <c r="BA1761" s="25">
        <v>1760</v>
      </c>
      <c r="BB1761" s="26">
        <v>0.12619412652100001</v>
      </c>
      <c r="BC1761" s="25">
        <v>1760</v>
      </c>
      <c r="BD1761" s="26">
        <v>6.7940197744399994E-2</v>
      </c>
      <c r="BE1761" s="25">
        <v>1760</v>
      </c>
      <c r="BF1761" s="26">
        <v>0.80586567573500001</v>
      </c>
      <c r="BG1761" s="25">
        <v>1760</v>
      </c>
      <c r="BH1761" s="26">
        <v>30.795930932099999</v>
      </c>
      <c r="BI1761" s="25">
        <v>1760</v>
      </c>
      <c r="BJ1761" s="26">
        <v>528.01065014799997</v>
      </c>
      <c r="CB1761" s="37"/>
      <c r="CD1761" s="37"/>
      <c r="CE1761" s="37"/>
    </row>
    <row r="1762" spans="1:83" x14ac:dyDescent="0.3">
      <c r="A1762" s="25">
        <v>1761</v>
      </c>
      <c r="B1762" s="26">
        <v>8979.1086914999996</v>
      </c>
      <c r="C1762" s="25">
        <v>1761</v>
      </c>
      <c r="D1762" s="26">
        <v>2.0774225068400001</v>
      </c>
      <c r="E1762" s="25">
        <v>1761</v>
      </c>
      <c r="F1762" s="26">
        <v>79.841783584200002</v>
      </c>
      <c r="G1762" s="25">
        <v>1761</v>
      </c>
      <c r="H1762" s="26">
        <v>8.1607071506300005E-2</v>
      </c>
      <c r="I1762" s="25">
        <v>1761</v>
      </c>
      <c r="J1762" s="26">
        <v>6.6549856097899998E-2</v>
      </c>
      <c r="K1762" s="25">
        <v>1761</v>
      </c>
      <c r="L1762" s="26">
        <v>604608.31610499998</v>
      </c>
      <c r="M1762" s="25">
        <v>1761</v>
      </c>
      <c r="N1762" s="26">
        <v>50.314878586299997</v>
      </c>
      <c r="O1762" s="25">
        <v>1761</v>
      </c>
      <c r="P1762" s="26">
        <v>1.4878567421200001E-2</v>
      </c>
      <c r="Q1762" s="25">
        <v>1761</v>
      </c>
      <c r="R1762" s="32">
        <v>0.57786527804400001</v>
      </c>
      <c r="S1762" s="28">
        <v>1761</v>
      </c>
      <c r="T1762" s="35">
        <v>0.30991647233000003</v>
      </c>
      <c r="U1762" s="25">
        <v>1761</v>
      </c>
      <c r="V1762" s="26">
        <v>34.778294390900001</v>
      </c>
      <c r="W1762" s="25">
        <v>1761</v>
      </c>
      <c r="X1762" s="26">
        <v>9.3805488294800004</v>
      </c>
      <c r="Y1762" s="25">
        <v>1761</v>
      </c>
      <c r="Z1762" s="26">
        <v>2.53965883091E-2</v>
      </c>
      <c r="AA1762" s="25">
        <v>1761</v>
      </c>
      <c r="AB1762" s="26">
        <v>13.6718718065</v>
      </c>
      <c r="AC1762" s="25">
        <v>1761</v>
      </c>
      <c r="AD1762" s="26">
        <v>0.42093630746999999</v>
      </c>
      <c r="AE1762" s="25">
        <v>1761</v>
      </c>
      <c r="AF1762" s="26">
        <v>604608.31610499998</v>
      </c>
      <c r="AG1762" s="25">
        <v>1761</v>
      </c>
      <c r="AH1762" s="26">
        <v>1.8589199349900001</v>
      </c>
      <c r="AI1762" s="25">
        <v>1761</v>
      </c>
      <c r="AJ1762" s="26">
        <v>73.961112143400001</v>
      </c>
      <c r="AK1762" s="25">
        <v>1761</v>
      </c>
      <c r="AL1762" s="26">
        <v>0.117470012668</v>
      </c>
      <c r="AM1762" s="25">
        <v>1761</v>
      </c>
      <c r="AN1762" s="26">
        <v>1.31272155569</v>
      </c>
      <c r="AO1762" s="25">
        <v>1761</v>
      </c>
      <c r="AP1762" s="26">
        <v>0.51285032679599996</v>
      </c>
      <c r="AQ1762" s="25">
        <v>1761</v>
      </c>
      <c r="AR1762" s="26">
        <v>551.545751408</v>
      </c>
      <c r="AS1762" s="25">
        <v>1761</v>
      </c>
      <c r="AT1762" s="26">
        <v>5.7566966081900004</v>
      </c>
      <c r="AU1762" s="25">
        <v>1761</v>
      </c>
      <c r="AV1762" s="26">
        <v>8288.0576969499998</v>
      </c>
      <c r="AW1762" s="25">
        <v>1761</v>
      </c>
      <c r="AX1762" s="26">
        <v>1.8589199349900001</v>
      </c>
      <c r="AY1762" s="25">
        <v>1761</v>
      </c>
      <c r="AZ1762" s="26">
        <v>77.806074967000001</v>
      </c>
      <c r="BA1762" s="25">
        <v>1761</v>
      </c>
      <c r="BB1762" s="26">
        <v>2.7320141312500001E-2</v>
      </c>
      <c r="BC1762" s="25">
        <v>1761</v>
      </c>
      <c r="BD1762" s="26">
        <v>4.9810856706699998E-2</v>
      </c>
      <c r="BE1762" s="25">
        <v>1761</v>
      </c>
      <c r="BF1762" s="26">
        <v>0.92286900198099997</v>
      </c>
      <c r="BG1762" s="25">
        <v>1761</v>
      </c>
      <c r="BH1762" s="26">
        <v>38.134001531199999</v>
      </c>
      <c r="BI1762" s="25">
        <v>1761</v>
      </c>
      <c r="BJ1762" s="26">
        <v>736.93306571300002</v>
      </c>
      <c r="CB1762" s="37"/>
      <c r="CD1762" s="37"/>
      <c r="CE1762" s="37"/>
    </row>
    <row r="1763" spans="1:83" x14ac:dyDescent="0.3">
      <c r="A1763" s="25">
        <v>1762</v>
      </c>
      <c r="B1763" s="26">
        <v>5261.9454430200003</v>
      </c>
      <c r="C1763" s="25">
        <v>1762</v>
      </c>
      <c r="D1763" s="26">
        <v>1.9000343790900001</v>
      </c>
      <c r="E1763" s="25">
        <v>1762</v>
      </c>
      <c r="F1763" s="26">
        <v>71.1394782749</v>
      </c>
      <c r="G1763" s="25">
        <v>1762</v>
      </c>
      <c r="H1763" s="26">
        <v>0.190695907867</v>
      </c>
      <c r="I1763" s="25">
        <v>1762</v>
      </c>
      <c r="J1763" s="26">
        <v>4.5983059779499999E-2</v>
      </c>
      <c r="K1763" s="25">
        <v>1762</v>
      </c>
      <c r="L1763" s="26">
        <v>722088.54470500001</v>
      </c>
      <c r="M1763" s="25">
        <v>1762</v>
      </c>
      <c r="N1763" s="26">
        <v>48.507650859999998</v>
      </c>
      <c r="O1763" s="25">
        <v>1762</v>
      </c>
      <c r="P1763" s="26">
        <v>1.6381960563100002E-2</v>
      </c>
      <c r="Q1763" s="25">
        <v>1762</v>
      </c>
      <c r="R1763" s="32">
        <v>0.45274766248800002</v>
      </c>
      <c r="S1763" s="28">
        <v>1762</v>
      </c>
      <c r="T1763" s="35">
        <v>0.47945932416600001</v>
      </c>
      <c r="U1763" s="25">
        <v>1762</v>
      </c>
      <c r="V1763" s="26">
        <v>34.484592168600003</v>
      </c>
      <c r="W1763" s="25">
        <v>1762</v>
      </c>
      <c r="X1763" s="26">
        <v>4.0445452122600001</v>
      </c>
      <c r="Y1763" s="25">
        <v>1762</v>
      </c>
      <c r="Z1763" s="26">
        <v>9.1657600832900005E-2</v>
      </c>
      <c r="AA1763" s="25">
        <v>1762</v>
      </c>
      <c r="AB1763" s="26">
        <v>9.3755945732099999</v>
      </c>
      <c r="AC1763" s="25">
        <v>1762</v>
      </c>
      <c r="AD1763" s="26">
        <v>0.22324163174299999</v>
      </c>
      <c r="AE1763" s="25">
        <v>1762</v>
      </c>
      <c r="AF1763" s="26">
        <v>722088.54470500001</v>
      </c>
      <c r="AG1763" s="25">
        <v>1762</v>
      </c>
      <c r="AH1763" s="26">
        <v>1.7956353995900001</v>
      </c>
      <c r="AI1763" s="25">
        <v>1762</v>
      </c>
      <c r="AJ1763" s="26">
        <v>66.599162007000004</v>
      </c>
      <c r="AK1763" s="25">
        <v>1762</v>
      </c>
      <c r="AL1763" s="26">
        <v>9.6278550432700005E-2</v>
      </c>
      <c r="AM1763" s="25">
        <v>1762</v>
      </c>
      <c r="AN1763" s="26">
        <v>1.49975504606</v>
      </c>
      <c r="AO1763" s="25">
        <v>1762</v>
      </c>
      <c r="AP1763" s="26">
        <v>0.49456408342800001</v>
      </c>
      <c r="AQ1763" s="25">
        <v>1762</v>
      </c>
      <c r="AR1763" s="26">
        <v>810.83477681099998</v>
      </c>
      <c r="AS1763" s="25">
        <v>1762</v>
      </c>
      <c r="AT1763" s="26">
        <v>1.12110608697</v>
      </c>
      <c r="AU1763" s="25">
        <v>1762</v>
      </c>
      <c r="AV1763" s="26">
        <v>4379.6216068800004</v>
      </c>
      <c r="AW1763" s="25">
        <v>1762</v>
      </c>
      <c r="AX1763" s="26">
        <v>1.7956353995900001</v>
      </c>
      <c r="AY1763" s="25">
        <v>1762</v>
      </c>
      <c r="AZ1763" s="26">
        <v>73.704128124099995</v>
      </c>
      <c r="BA1763" s="25">
        <v>1762</v>
      </c>
      <c r="BB1763" s="26">
        <v>4.3315845573700003E-2</v>
      </c>
      <c r="BC1763" s="25">
        <v>1762</v>
      </c>
      <c r="BD1763" s="26">
        <v>3.9583548873699997E-2</v>
      </c>
      <c r="BE1763" s="25">
        <v>1762</v>
      </c>
      <c r="BF1763" s="26">
        <v>0.91710060555299999</v>
      </c>
      <c r="BG1763" s="25">
        <v>1762</v>
      </c>
      <c r="BH1763" s="26">
        <v>34.7742760967</v>
      </c>
      <c r="BI1763" s="25">
        <v>1762</v>
      </c>
      <c r="BJ1763" s="26">
        <v>696.21650512600002</v>
      </c>
      <c r="CB1763" s="37"/>
      <c r="CD1763" s="37"/>
      <c r="CE1763" s="37"/>
    </row>
    <row r="1764" spans="1:83" x14ac:dyDescent="0.3">
      <c r="A1764" s="25">
        <v>1763</v>
      </c>
      <c r="B1764" s="26">
        <v>8467.51473334</v>
      </c>
      <c r="C1764" s="25">
        <v>1763</v>
      </c>
      <c r="D1764" s="26">
        <v>1.74451328731</v>
      </c>
      <c r="E1764" s="25">
        <v>1763</v>
      </c>
      <c r="F1764" s="26">
        <v>61.819761961399998</v>
      </c>
      <c r="G1764" s="25">
        <v>1763</v>
      </c>
      <c r="H1764" s="26">
        <v>6.0363395542900003E-2</v>
      </c>
      <c r="I1764" s="25">
        <v>1763</v>
      </c>
      <c r="J1764" s="26">
        <v>3.6244750630699998E-2</v>
      </c>
      <c r="K1764" s="25">
        <v>1763</v>
      </c>
      <c r="L1764" s="26">
        <v>508301.08314100001</v>
      </c>
      <c r="M1764" s="25">
        <v>1763</v>
      </c>
      <c r="N1764" s="26">
        <v>54.3142031669</v>
      </c>
      <c r="O1764" s="25">
        <v>1763</v>
      </c>
      <c r="P1764" s="26">
        <v>1.4125670834100001E-2</v>
      </c>
      <c r="Q1764" s="25">
        <v>1763</v>
      </c>
      <c r="R1764" s="32">
        <v>0.32765445015</v>
      </c>
      <c r="S1764" s="28">
        <v>1763</v>
      </c>
      <c r="T1764" s="35">
        <v>0.82602519383200002</v>
      </c>
      <c r="U1764" s="25">
        <v>1763</v>
      </c>
      <c r="V1764" s="26">
        <v>41.349311783700003</v>
      </c>
      <c r="W1764" s="25">
        <v>1763</v>
      </c>
      <c r="X1764" s="26">
        <v>8.5988360231299996</v>
      </c>
      <c r="Y1764" s="25">
        <v>1763</v>
      </c>
      <c r="Z1764" s="26">
        <v>8.5214321071899995E-2</v>
      </c>
      <c r="AA1764" s="25">
        <v>1763</v>
      </c>
      <c r="AB1764" s="26">
        <v>14.079919991700001</v>
      </c>
      <c r="AC1764" s="25">
        <v>1763</v>
      </c>
      <c r="AD1764" s="26">
        <v>0.234832222998</v>
      </c>
      <c r="AE1764" s="25">
        <v>1763</v>
      </c>
      <c r="AF1764" s="26">
        <v>508301.08314100001</v>
      </c>
      <c r="AG1764" s="25">
        <v>1763</v>
      </c>
      <c r="AH1764" s="26">
        <v>1.5483021135299999</v>
      </c>
      <c r="AI1764" s="25">
        <v>1763</v>
      </c>
      <c r="AJ1764" s="26">
        <v>47.894877471699999</v>
      </c>
      <c r="AK1764" s="25">
        <v>1763</v>
      </c>
      <c r="AL1764" s="26">
        <v>7.9517851480100002E-2</v>
      </c>
      <c r="AM1764" s="25">
        <v>1763</v>
      </c>
      <c r="AN1764" s="26">
        <v>1.1657760050199999</v>
      </c>
      <c r="AO1764" s="25">
        <v>1763</v>
      </c>
      <c r="AP1764" s="26">
        <v>0.96896194599499996</v>
      </c>
      <c r="AQ1764" s="25">
        <v>1763</v>
      </c>
      <c r="AR1764" s="26">
        <v>3499.1785175599998</v>
      </c>
      <c r="AS1764" s="25">
        <v>1763</v>
      </c>
      <c r="AT1764" s="26">
        <v>1.30355737502</v>
      </c>
      <c r="AU1764" s="25">
        <v>1763</v>
      </c>
      <c r="AV1764" s="26">
        <v>7902.3639007399997</v>
      </c>
      <c r="AW1764" s="25">
        <v>1763</v>
      </c>
      <c r="AX1764" s="26">
        <v>1.5483021135299999</v>
      </c>
      <c r="AY1764" s="25">
        <v>1763</v>
      </c>
      <c r="AZ1764" s="26">
        <v>53.002386659899997</v>
      </c>
      <c r="BA1764" s="25">
        <v>1763</v>
      </c>
      <c r="BB1764" s="26">
        <v>6.5639764717900003E-3</v>
      </c>
      <c r="BC1764" s="25">
        <v>1763</v>
      </c>
      <c r="BD1764" s="26">
        <v>2.5436583318499999E-2</v>
      </c>
      <c r="BE1764" s="25">
        <v>1763</v>
      </c>
      <c r="BF1764" s="26">
        <v>0.96799944020999995</v>
      </c>
      <c r="BG1764" s="25">
        <v>1763</v>
      </c>
      <c r="BH1764" s="26">
        <v>41.510063442099998</v>
      </c>
      <c r="BI1764" s="25">
        <v>1763</v>
      </c>
      <c r="BJ1764" s="26">
        <v>1520.0713422599999</v>
      </c>
      <c r="CB1764" s="37"/>
      <c r="CD1764" s="37"/>
      <c r="CE1764" s="37"/>
    </row>
    <row r="1765" spans="1:83" x14ac:dyDescent="0.3">
      <c r="A1765" s="25">
        <v>1764</v>
      </c>
      <c r="B1765" s="26">
        <v>11416.580085899999</v>
      </c>
      <c r="C1765" s="25">
        <v>1764</v>
      </c>
      <c r="D1765" s="26">
        <v>1.5746541805200001</v>
      </c>
      <c r="E1765" s="25">
        <v>1764</v>
      </c>
      <c r="F1765" s="26">
        <v>58.747255794499999</v>
      </c>
      <c r="G1765" s="25">
        <v>1764</v>
      </c>
      <c r="H1765" s="26">
        <v>0.199703869151</v>
      </c>
      <c r="I1765" s="25">
        <v>1764</v>
      </c>
      <c r="J1765" s="26">
        <v>3.3517110521899998E-2</v>
      </c>
      <c r="K1765" s="25">
        <v>1764</v>
      </c>
      <c r="L1765" s="26">
        <v>627865.40755200002</v>
      </c>
      <c r="M1765" s="25">
        <v>1764</v>
      </c>
      <c r="N1765" s="26">
        <v>43.916056170499999</v>
      </c>
      <c r="O1765" s="25">
        <v>1764</v>
      </c>
      <c r="P1765" s="26">
        <v>1.9206643692000001E-2</v>
      </c>
      <c r="Q1765" s="25">
        <v>1764</v>
      </c>
      <c r="R1765" s="32">
        <v>0.66484448518600003</v>
      </c>
      <c r="S1765" s="28">
        <v>1764</v>
      </c>
      <c r="T1765" s="35">
        <v>0.45833665257599998</v>
      </c>
      <c r="U1765" s="25">
        <v>1764</v>
      </c>
      <c r="V1765" s="26">
        <v>39.873006225300003</v>
      </c>
      <c r="W1765" s="25">
        <v>1764</v>
      </c>
      <c r="X1765" s="26">
        <v>4.5439630218199998</v>
      </c>
      <c r="Y1765" s="25">
        <v>1764</v>
      </c>
      <c r="Z1765" s="26">
        <v>9.0696501679700003E-2</v>
      </c>
      <c r="AA1765" s="25">
        <v>1764</v>
      </c>
      <c r="AB1765" s="26">
        <v>11.3110184037</v>
      </c>
      <c r="AC1765" s="25">
        <v>1764</v>
      </c>
      <c r="AD1765" s="26">
        <v>0.40217246813200003</v>
      </c>
      <c r="AE1765" s="25">
        <v>1764</v>
      </c>
      <c r="AF1765" s="26">
        <v>627865.40755200002</v>
      </c>
      <c r="AG1765" s="25">
        <v>1764</v>
      </c>
      <c r="AH1765" s="26">
        <v>1.46186904186</v>
      </c>
      <c r="AI1765" s="25">
        <v>1764</v>
      </c>
      <c r="AJ1765" s="26">
        <v>73.502430718300005</v>
      </c>
      <c r="AK1765" s="25">
        <v>1764</v>
      </c>
      <c r="AL1765" s="26">
        <v>0.16459091624399999</v>
      </c>
      <c r="AM1765" s="25">
        <v>1764</v>
      </c>
      <c r="AN1765" s="26">
        <v>1.9189097551200001</v>
      </c>
      <c r="AO1765" s="25">
        <v>1764</v>
      </c>
      <c r="AP1765" s="26">
        <v>0.37291366086200001</v>
      </c>
      <c r="AQ1765" s="25">
        <v>1764</v>
      </c>
      <c r="AR1765" s="26">
        <v>535.55680661700001</v>
      </c>
      <c r="AS1765" s="25">
        <v>1764</v>
      </c>
      <c r="AT1765" s="26">
        <v>2.5505463534800001</v>
      </c>
      <c r="AU1765" s="25">
        <v>1764</v>
      </c>
      <c r="AV1765" s="26">
        <v>10500.266514499999</v>
      </c>
      <c r="AW1765" s="25">
        <v>1764</v>
      </c>
      <c r="AX1765" s="26">
        <v>1.46186904186</v>
      </c>
      <c r="AY1765" s="25">
        <v>1764</v>
      </c>
      <c r="AZ1765" s="26">
        <v>71.459007548100004</v>
      </c>
      <c r="BA1765" s="25">
        <v>1764</v>
      </c>
      <c r="BB1765" s="26">
        <v>0.13345082778</v>
      </c>
      <c r="BC1765" s="25">
        <v>1764</v>
      </c>
      <c r="BD1765" s="26">
        <v>3.2856610069200001E-2</v>
      </c>
      <c r="BE1765" s="25">
        <v>1764</v>
      </c>
      <c r="BF1765" s="26">
        <v>0.83369256214999998</v>
      </c>
      <c r="BG1765" s="25">
        <v>1764</v>
      </c>
      <c r="BH1765" s="26">
        <v>40.251445423500002</v>
      </c>
      <c r="BI1765" s="25">
        <v>1764</v>
      </c>
      <c r="BJ1765" s="26">
        <v>413.647445092</v>
      </c>
      <c r="CB1765" s="37"/>
      <c r="CD1765" s="37"/>
      <c r="CE1765" s="37"/>
    </row>
    <row r="1766" spans="1:83" x14ac:dyDescent="0.3">
      <c r="A1766" s="25">
        <v>1765</v>
      </c>
      <c r="B1766" s="26">
        <v>11231.581159900001</v>
      </c>
      <c r="C1766" s="25">
        <v>1765</v>
      </c>
      <c r="D1766" s="26">
        <v>1.61373986858</v>
      </c>
      <c r="E1766" s="25">
        <v>1765</v>
      </c>
      <c r="F1766" s="26">
        <v>39.885315049399999</v>
      </c>
      <c r="G1766" s="25">
        <v>1765</v>
      </c>
      <c r="H1766" s="26">
        <v>0.12758868914099999</v>
      </c>
      <c r="I1766" s="25">
        <v>1765</v>
      </c>
      <c r="J1766" s="26">
        <v>9.7427554938899999E-2</v>
      </c>
      <c r="K1766" s="25">
        <v>1765</v>
      </c>
      <c r="L1766" s="26">
        <v>594330.53774299996</v>
      </c>
      <c r="M1766" s="25">
        <v>1765</v>
      </c>
      <c r="N1766" s="26">
        <v>43.030666248599999</v>
      </c>
      <c r="O1766" s="25">
        <v>1765</v>
      </c>
      <c r="P1766" s="26">
        <v>1.33504830426E-2</v>
      </c>
      <c r="Q1766" s="25">
        <v>1765</v>
      </c>
      <c r="R1766" s="32">
        <v>0.33312608905300001</v>
      </c>
      <c r="S1766" s="28">
        <v>1765</v>
      </c>
      <c r="T1766" s="35">
        <v>0.51612861665800003</v>
      </c>
      <c r="U1766" s="25">
        <v>1765</v>
      </c>
      <c r="V1766" s="26">
        <v>41.159731009600002</v>
      </c>
      <c r="W1766" s="25">
        <v>1765</v>
      </c>
      <c r="X1766" s="26">
        <v>1.2389953514800001</v>
      </c>
      <c r="Y1766" s="25">
        <v>1765</v>
      </c>
      <c r="Z1766" s="26">
        <v>3.4789312731900002E-2</v>
      </c>
      <c r="AA1766" s="25">
        <v>1765</v>
      </c>
      <c r="AB1766" s="26">
        <v>8.55022899117</v>
      </c>
      <c r="AC1766" s="25">
        <v>1765</v>
      </c>
      <c r="AD1766" s="26">
        <v>0.298484957474</v>
      </c>
      <c r="AE1766" s="25">
        <v>1765</v>
      </c>
      <c r="AF1766" s="26">
        <v>594330.53774299996</v>
      </c>
      <c r="AG1766" s="25">
        <v>1765</v>
      </c>
      <c r="AH1766" s="26">
        <v>1.5615241762700001</v>
      </c>
      <c r="AI1766" s="25">
        <v>1765</v>
      </c>
      <c r="AJ1766" s="26">
        <v>83.902044766100005</v>
      </c>
      <c r="AK1766" s="25">
        <v>1765</v>
      </c>
      <c r="AL1766" s="26">
        <v>8.8900729333600007E-2</v>
      </c>
      <c r="AM1766" s="25">
        <v>1765</v>
      </c>
      <c r="AN1766" s="26">
        <v>1.14526978746</v>
      </c>
      <c r="AO1766" s="25">
        <v>1765</v>
      </c>
      <c r="AP1766" s="26">
        <v>0.68648458707500004</v>
      </c>
      <c r="AQ1766" s="25">
        <v>1765</v>
      </c>
      <c r="AR1766" s="26">
        <v>70.0014764859</v>
      </c>
      <c r="AS1766" s="25">
        <v>1765</v>
      </c>
      <c r="AT1766" s="26">
        <v>2.7315890504599998</v>
      </c>
      <c r="AU1766" s="25">
        <v>1765</v>
      </c>
      <c r="AV1766" s="26">
        <v>10557.847966400001</v>
      </c>
      <c r="AW1766" s="25">
        <v>1765</v>
      </c>
      <c r="AX1766" s="26">
        <v>1.5615241762700001</v>
      </c>
      <c r="AY1766" s="25">
        <v>1765</v>
      </c>
      <c r="AZ1766" s="26">
        <v>58.867362922200002</v>
      </c>
      <c r="BA1766" s="25">
        <v>1765</v>
      </c>
      <c r="BB1766" s="26">
        <v>8.5759815877999995E-2</v>
      </c>
      <c r="BC1766" s="25">
        <v>1765</v>
      </c>
      <c r="BD1766" s="26">
        <v>8.9802005059699999E-2</v>
      </c>
      <c r="BE1766" s="25">
        <v>1765</v>
      </c>
      <c r="BF1766" s="26">
        <v>0.82443817906200001</v>
      </c>
      <c r="BG1766" s="25">
        <v>1765</v>
      </c>
      <c r="BH1766" s="26">
        <v>41.591010532399999</v>
      </c>
      <c r="BI1766" s="25">
        <v>1765</v>
      </c>
      <c r="BJ1766" s="26">
        <v>516.94197935800003</v>
      </c>
      <c r="CB1766" s="37"/>
      <c r="CD1766" s="37"/>
      <c r="CE1766" s="37"/>
    </row>
    <row r="1767" spans="1:83" x14ac:dyDescent="0.3">
      <c r="A1767" s="25">
        <v>1766</v>
      </c>
      <c r="B1767" s="26">
        <v>10629.2787255</v>
      </c>
      <c r="C1767" s="25">
        <v>1766</v>
      </c>
      <c r="D1767" s="26">
        <v>1.8575518870200001</v>
      </c>
      <c r="E1767" s="25">
        <v>1766</v>
      </c>
      <c r="F1767" s="26">
        <v>52.736180468599997</v>
      </c>
      <c r="G1767" s="25">
        <v>1766</v>
      </c>
      <c r="H1767" s="26">
        <v>4.0902066281699997E-2</v>
      </c>
      <c r="I1767" s="25">
        <v>1766</v>
      </c>
      <c r="J1767" s="26">
        <v>0.11660317609</v>
      </c>
      <c r="K1767" s="25">
        <v>1766</v>
      </c>
      <c r="L1767" s="26">
        <v>405505.36876099999</v>
      </c>
      <c r="M1767" s="25">
        <v>1766</v>
      </c>
      <c r="N1767" s="26">
        <v>73.391462411800006</v>
      </c>
      <c r="O1767" s="25">
        <v>1766</v>
      </c>
      <c r="P1767" s="26">
        <v>1.4161454394600001E-2</v>
      </c>
      <c r="Q1767" s="25">
        <v>1766</v>
      </c>
      <c r="R1767" s="32">
        <v>0.87361381090400003</v>
      </c>
      <c r="S1767" s="28">
        <v>1766</v>
      </c>
      <c r="T1767" s="35">
        <v>0.43756004964</v>
      </c>
      <c r="U1767" s="25">
        <v>1766</v>
      </c>
      <c r="V1767" s="26">
        <v>39.5595297152</v>
      </c>
      <c r="W1767" s="25">
        <v>1766</v>
      </c>
      <c r="X1767" s="26">
        <v>2.0016493883900002</v>
      </c>
      <c r="Y1767" s="25">
        <v>1766</v>
      </c>
      <c r="Z1767" s="26">
        <v>1.2097277105700001E-2</v>
      </c>
      <c r="AA1767" s="25">
        <v>1766</v>
      </c>
      <c r="AB1767" s="26">
        <v>7.10466503512</v>
      </c>
      <c r="AC1767" s="25">
        <v>1766</v>
      </c>
      <c r="AD1767" s="26">
        <v>0.48420793011800001</v>
      </c>
      <c r="AE1767" s="25">
        <v>1766</v>
      </c>
      <c r="AF1767" s="26">
        <v>405505.36876099999</v>
      </c>
      <c r="AG1767" s="25">
        <v>1766</v>
      </c>
      <c r="AH1767" s="26">
        <v>1.7919118274600001</v>
      </c>
      <c r="AI1767" s="25">
        <v>1766</v>
      </c>
      <c r="AJ1767" s="26">
        <v>85.902162938299995</v>
      </c>
      <c r="AK1767" s="25">
        <v>1766</v>
      </c>
      <c r="AL1767" s="26">
        <v>0.100450409411</v>
      </c>
      <c r="AM1767" s="25">
        <v>1766</v>
      </c>
      <c r="AN1767" s="26">
        <v>1.0102874026499999</v>
      </c>
      <c r="AO1767" s="25">
        <v>1766</v>
      </c>
      <c r="AP1767" s="26">
        <v>0.64412960164999999</v>
      </c>
      <c r="AQ1767" s="25">
        <v>1766</v>
      </c>
      <c r="AR1767" s="26">
        <v>12.243481842</v>
      </c>
      <c r="AS1767" s="25">
        <v>1766</v>
      </c>
      <c r="AT1767" s="26">
        <v>5.5738567316500003</v>
      </c>
      <c r="AU1767" s="25">
        <v>1766</v>
      </c>
      <c r="AV1767" s="26">
        <v>10420.1105188</v>
      </c>
      <c r="AW1767" s="25">
        <v>1766</v>
      </c>
      <c r="AX1767" s="26">
        <v>1.7919118274600001</v>
      </c>
      <c r="AY1767" s="25">
        <v>1766</v>
      </c>
      <c r="AZ1767" s="26">
        <v>65.052781719600006</v>
      </c>
      <c r="BA1767" s="25">
        <v>1766</v>
      </c>
      <c r="BB1767" s="26">
        <v>3.3046382050400003E-2</v>
      </c>
      <c r="BC1767" s="25">
        <v>1766</v>
      </c>
      <c r="BD1767" s="26">
        <v>0.107547032253</v>
      </c>
      <c r="BE1767" s="25">
        <v>1766</v>
      </c>
      <c r="BF1767" s="26">
        <v>0.85940658569700001</v>
      </c>
      <c r="BG1767" s="25">
        <v>1766</v>
      </c>
      <c r="BH1767" s="26">
        <v>45.212869959999999</v>
      </c>
      <c r="BI1767" s="25">
        <v>1766</v>
      </c>
      <c r="BJ1767" s="26">
        <v>160.94571986</v>
      </c>
      <c r="CB1767" s="37"/>
      <c r="CD1767" s="37"/>
      <c r="CE1767" s="37"/>
    </row>
    <row r="1768" spans="1:83" x14ac:dyDescent="0.3">
      <c r="A1768" s="25">
        <v>1767</v>
      </c>
      <c r="B1768" s="26">
        <v>8964.56210508</v>
      </c>
      <c r="C1768" s="25">
        <v>1767</v>
      </c>
      <c r="D1768" s="26">
        <v>2.2433556858100001</v>
      </c>
      <c r="E1768" s="25">
        <v>1767</v>
      </c>
      <c r="F1768" s="26">
        <v>77.024249896800001</v>
      </c>
      <c r="G1768" s="25">
        <v>1767</v>
      </c>
      <c r="H1768" s="26">
        <v>0.153665091335</v>
      </c>
      <c r="I1768" s="25">
        <v>1767</v>
      </c>
      <c r="J1768" s="26">
        <v>7.9000860351900001E-2</v>
      </c>
      <c r="K1768" s="25">
        <v>1767</v>
      </c>
      <c r="L1768" s="26">
        <v>672008.61839199997</v>
      </c>
      <c r="M1768" s="25">
        <v>1767</v>
      </c>
      <c r="N1768" s="26">
        <v>55.870566976500001</v>
      </c>
      <c r="O1768" s="25">
        <v>1767</v>
      </c>
      <c r="P1768" s="26">
        <v>1.42123795559E-2</v>
      </c>
      <c r="Q1768" s="25">
        <v>1767</v>
      </c>
      <c r="R1768" s="32">
        <v>0.45762055819300002</v>
      </c>
      <c r="S1768" s="28">
        <v>1767</v>
      </c>
      <c r="T1768" s="35">
        <v>0.87532379962600004</v>
      </c>
      <c r="U1768" s="25">
        <v>1767</v>
      </c>
      <c r="V1768" s="26">
        <v>30.4942506131</v>
      </c>
      <c r="W1768" s="25">
        <v>1767</v>
      </c>
      <c r="X1768" s="26">
        <v>8.4614353924400003</v>
      </c>
      <c r="Y1768" s="25">
        <v>1767</v>
      </c>
      <c r="Z1768" s="26">
        <v>2.3919032138699999E-2</v>
      </c>
      <c r="AA1768" s="25">
        <v>1767</v>
      </c>
      <c r="AB1768" s="26">
        <v>11.751248780199999</v>
      </c>
      <c r="AC1768" s="25">
        <v>1767</v>
      </c>
      <c r="AD1768" s="26">
        <v>0.15968397693299999</v>
      </c>
      <c r="AE1768" s="25">
        <v>1767</v>
      </c>
      <c r="AF1768" s="26">
        <v>672008.61839199997</v>
      </c>
      <c r="AG1768" s="25">
        <v>1767</v>
      </c>
      <c r="AH1768" s="26">
        <v>2.0504644874000002</v>
      </c>
      <c r="AI1768" s="25">
        <v>1767</v>
      </c>
      <c r="AJ1768" s="26">
        <v>57.916997265900001</v>
      </c>
      <c r="AK1768" s="25">
        <v>1767</v>
      </c>
      <c r="AL1768" s="26">
        <v>0.25062214224200002</v>
      </c>
      <c r="AM1768" s="25">
        <v>1767</v>
      </c>
      <c r="AN1768" s="26">
        <v>1.7042262084699999</v>
      </c>
      <c r="AO1768" s="25">
        <v>1767</v>
      </c>
      <c r="AP1768" s="26">
        <v>0.984971543713</v>
      </c>
      <c r="AQ1768" s="25">
        <v>1767</v>
      </c>
      <c r="AR1768" s="26">
        <v>2045.6712952</v>
      </c>
      <c r="AS1768" s="25">
        <v>1767</v>
      </c>
      <c r="AT1768" s="26">
        <v>1.53596564888</v>
      </c>
      <c r="AU1768" s="25">
        <v>1767</v>
      </c>
      <c r="AV1768" s="26">
        <v>7735.4093393499998</v>
      </c>
      <c r="AW1768" s="25">
        <v>1767</v>
      </c>
      <c r="AX1768" s="26">
        <v>2.0504644874000002</v>
      </c>
      <c r="AY1768" s="25">
        <v>1767</v>
      </c>
      <c r="AZ1768" s="26">
        <v>69.236674733200005</v>
      </c>
      <c r="BA1768" s="25">
        <v>1767</v>
      </c>
      <c r="BB1768" s="26">
        <v>4.9246406909900002E-2</v>
      </c>
      <c r="BC1768" s="25">
        <v>1767</v>
      </c>
      <c r="BD1768" s="26">
        <v>6.14905392981E-2</v>
      </c>
      <c r="BE1768" s="25">
        <v>1767</v>
      </c>
      <c r="BF1768" s="26">
        <v>0.88926305379199999</v>
      </c>
      <c r="BG1768" s="25">
        <v>1767</v>
      </c>
      <c r="BH1768" s="26">
        <v>33.169331491100003</v>
      </c>
      <c r="BI1768" s="25">
        <v>1767</v>
      </c>
      <c r="BJ1768" s="26">
        <v>3217.3501863400002</v>
      </c>
      <c r="CB1768" s="37"/>
      <c r="CD1768" s="37"/>
      <c r="CE1768" s="37"/>
    </row>
    <row r="1769" spans="1:83" x14ac:dyDescent="0.3">
      <c r="A1769" s="25">
        <v>1768</v>
      </c>
      <c r="B1769" s="26">
        <v>10284.6932282</v>
      </c>
      <c r="C1769" s="25">
        <v>1768</v>
      </c>
      <c r="D1769" s="26">
        <v>1.5727331548700001</v>
      </c>
      <c r="E1769" s="25">
        <v>1768</v>
      </c>
      <c r="F1769" s="26">
        <v>70.119601830199997</v>
      </c>
      <c r="G1769" s="25">
        <v>1768</v>
      </c>
      <c r="H1769" s="26">
        <v>0.120448558237</v>
      </c>
      <c r="I1769" s="25">
        <v>1768</v>
      </c>
      <c r="J1769" s="26">
        <v>7.3898856178900005E-2</v>
      </c>
      <c r="K1769" s="25">
        <v>1768</v>
      </c>
      <c r="L1769" s="26">
        <v>545216.80425299995</v>
      </c>
      <c r="M1769" s="25">
        <v>1768</v>
      </c>
      <c r="N1769" s="26">
        <v>61.2669887785</v>
      </c>
      <c r="O1769" s="25">
        <v>1768</v>
      </c>
      <c r="P1769" s="26">
        <v>1.1349612790600001E-2</v>
      </c>
      <c r="Q1769" s="25">
        <v>1768</v>
      </c>
      <c r="R1769" s="32">
        <v>0.31723050675800002</v>
      </c>
      <c r="S1769" s="28">
        <v>1768</v>
      </c>
      <c r="T1769" s="35">
        <v>0.71327603618199997</v>
      </c>
      <c r="U1769" s="25">
        <v>1768</v>
      </c>
      <c r="V1769" s="26">
        <v>40.994717096199999</v>
      </c>
      <c r="W1769" s="25">
        <v>1768</v>
      </c>
      <c r="X1769" s="26">
        <v>9.3896938627799997</v>
      </c>
      <c r="Y1769" s="25">
        <v>1768</v>
      </c>
      <c r="Z1769" s="26">
        <v>6.3324741535700002E-2</v>
      </c>
      <c r="AA1769" s="25">
        <v>1768</v>
      </c>
      <c r="AB1769" s="26">
        <v>14.8758409589</v>
      </c>
      <c r="AC1769" s="25">
        <v>1768</v>
      </c>
      <c r="AD1769" s="26">
        <v>0.160496846773</v>
      </c>
      <c r="AE1769" s="25">
        <v>1768</v>
      </c>
      <c r="AF1769" s="26">
        <v>545216.80425299995</v>
      </c>
      <c r="AG1769" s="25">
        <v>1768</v>
      </c>
      <c r="AH1769" s="26">
        <v>1.36160058835</v>
      </c>
      <c r="AI1769" s="25">
        <v>1768</v>
      </c>
      <c r="AJ1769" s="26">
        <v>48.4347668363</v>
      </c>
      <c r="AK1769" s="25">
        <v>1768</v>
      </c>
      <c r="AL1769" s="26">
        <v>0.26770542220999999</v>
      </c>
      <c r="AM1769" s="25">
        <v>1768</v>
      </c>
      <c r="AN1769" s="26">
        <v>1.78425105069</v>
      </c>
      <c r="AO1769" s="25">
        <v>1768</v>
      </c>
      <c r="AP1769" s="26">
        <v>1.2155098978700001</v>
      </c>
      <c r="AQ1769" s="25">
        <v>1768</v>
      </c>
      <c r="AR1769" s="26">
        <v>6480.72688337</v>
      </c>
      <c r="AS1769" s="25">
        <v>1768</v>
      </c>
      <c r="AT1769" s="26">
        <v>0.88407169619799997</v>
      </c>
      <c r="AU1769" s="25">
        <v>1768</v>
      </c>
      <c r="AV1769" s="26">
        <v>8931.4836440800009</v>
      </c>
      <c r="AW1769" s="25">
        <v>1768</v>
      </c>
      <c r="AX1769" s="26">
        <v>1.36160058835</v>
      </c>
      <c r="AY1769" s="25">
        <v>1768</v>
      </c>
      <c r="AZ1769" s="26">
        <v>56.172662090800003</v>
      </c>
      <c r="BA1769" s="25">
        <v>1768</v>
      </c>
      <c r="BB1769" s="26">
        <v>3.3495299915799998E-2</v>
      </c>
      <c r="BC1769" s="25">
        <v>1768</v>
      </c>
      <c r="BD1769" s="26">
        <v>3.8787646409299999E-2</v>
      </c>
      <c r="BE1769" s="25">
        <v>1768</v>
      </c>
      <c r="BF1769" s="26">
        <v>0.92771705367500001</v>
      </c>
      <c r="BG1769" s="25">
        <v>1768</v>
      </c>
      <c r="BH1769" s="26">
        <v>41.298403038399996</v>
      </c>
      <c r="BI1769" s="25">
        <v>1768</v>
      </c>
      <c r="BJ1769" s="26">
        <v>3469.3569716500001</v>
      </c>
      <c r="CB1769" s="37"/>
      <c r="CD1769" s="37"/>
      <c r="CE1769" s="37"/>
    </row>
    <row r="1770" spans="1:83" x14ac:dyDescent="0.3">
      <c r="A1770" s="25">
        <v>1769</v>
      </c>
      <c r="B1770" s="26">
        <v>4115.2920208100004</v>
      </c>
      <c r="C1770" s="25">
        <v>1769</v>
      </c>
      <c r="D1770" s="26">
        <v>1.8879647820500001</v>
      </c>
      <c r="E1770" s="25">
        <v>1769</v>
      </c>
      <c r="F1770" s="26">
        <v>48.262094314899997</v>
      </c>
      <c r="G1770" s="25">
        <v>1769</v>
      </c>
      <c r="H1770" s="26">
        <v>3.66110590727E-2</v>
      </c>
      <c r="I1770" s="25">
        <v>1769</v>
      </c>
      <c r="J1770" s="26">
        <v>9.8158484694799999E-2</v>
      </c>
      <c r="K1770" s="25">
        <v>1769</v>
      </c>
      <c r="L1770" s="26">
        <v>523558.96347900003</v>
      </c>
      <c r="M1770" s="25">
        <v>1769</v>
      </c>
      <c r="N1770" s="26">
        <v>73.133556553999995</v>
      </c>
      <c r="O1770" s="25">
        <v>1769</v>
      </c>
      <c r="P1770" s="26">
        <v>1.1255416892000001E-2</v>
      </c>
      <c r="Q1770" s="25">
        <v>1769</v>
      </c>
      <c r="R1770" s="32">
        <v>0.65538673956500004</v>
      </c>
      <c r="S1770" s="28">
        <v>1769</v>
      </c>
      <c r="T1770" s="35">
        <v>0.65226175885500004</v>
      </c>
      <c r="U1770" s="25">
        <v>1769</v>
      </c>
      <c r="V1770" s="26">
        <v>41.533369924100001</v>
      </c>
      <c r="W1770" s="25">
        <v>1769</v>
      </c>
      <c r="X1770" s="26">
        <v>8.6248256947299993</v>
      </c>
      <c r="Y1770" s="25">
        <v>1769</v>
      </c>
      <c r="Z1770" s="26">
        <v>4.1369952278900002E-2</v>
      </c>
      <c r="AA1770" s="25">
        <v>1769</v>
      </c>
      <c r="AB1770" s="26">
        <v>4.9064696366699998</v>
      </c>
      <c r="AC1770" s="25">
        <v>1769</v>
      </c>
      <c r="AD1770" s="26">
        <v>0.43273732262100001</v>
      </c>
      <c r="AE1770" s="25">
        <v>1769</v>
      </c>
      <c r="AF1770" s="26">
        <v>523558.96347900003</v>
      </c>
      <c r="AG1770" s="25">
        <v>1769</v>
      </c>
      <c r="AH1770" s="26">
        <v>1.6964810635900001</v>
      </c>
      <c r="AI1770" s="25">
        <v>1769</v>
      </c>
      <c r="AJ1770" s="26">
        <v>74.1382600588</v>
      </c>
      <c r="AK1770" s="25">
        <v>1769</v>
      </c>
      <c r="AL1770" s="26">
        <v>5.3645900024300003E-2</v>
      </c>
      <c r="AM1770" s="25">
        <v>1769</v>
      </c>
      <c r="AN1770" s="26">
        <v>0.74031224493100001</v>
      </c>
      <c r="AO1770" s="25">
        <v>1769</v>
      </c>
      <c r="AP1770" s="26">
        <v>0.76893341855599995</v>
      </c>
      <c r="AQ1770" s="25">
        <v>1769</v>
      </c>
      <c r="AR1770" s="26">
        <v>94.288796685400001</v>
      </c>
      <c r="AS1770" s="25">
        <v>1769</v>
      </c>
      <c r="AT1770" s="26">
        <v>2.8533968083099999</v>
      </c>
      <c r="AU1770" s="25">
        <v>1769</v>
      </c>
      <c r="AV1770" s="26">
        <v>3965.3561832099999</v>
      </c>
      <c r="AW1770" s="25">
        <v>1769</v>
      </c>
      <c r="AX1770" s="26">
        <v>1.6964810635900001</v>
      </c>
      <c r="AY1770" s="25">
        <v>1769</v>
      </c>
      <c r="AZ1770" s="26">
        <v>63.931210971500001</v>
      </c>
      <c r="BA1770" s="25">
        <v>1769</v>
      </c>
      <c r="BB1770" s="26">
        <v>2.1185429107000001E-2</v>
      </c>
      <c r="BC1770" s="25">
        <v>1769</v>
      </c>
      <c r="BD1770" s="26">
        <v>8.0868502952199994E-2</v>
      </c>
      <c r="BE1770" s="25">
        <v>1769</v>
      </c>
      <c r="BF1770" s="26">
        <v>0.89794606794099996</v>
      </c>
      <c r="BG1770" s="25">
        <v>1769</v>
      </c>
      <c r="BH1770" s="26">
        <v>43.476013911300001</v>
      </c>
      <c r="BI1770" s="25">
        <v>1769</v>
      </c>
      <c r="BJ1770" s="26">
        <v>84.115275910199998</v>
      </c>
      <c r="CB1770" s="37"/>
      <c r="CD1770" s="37"/>
      <c r="CE1770" s="37"/>
    </row>
    <row r="1771" spans="1:83" x14ac:dyDescent="0.3">
      <c r="A1771" s="25">
        <v>1770</v>
      </c>
      <c r="B1771" s="26">
        <v>8837.9923764399991</v>
      </c>
      <c r="C1771" s="25">
        <v>1770</v>
      </c>
      <c r="D1771" s="26">
        <v>1.65615527543</v>
      </c>
      <c r="E1771" s="25">
        <v>1770</v>
      </c>
      <c r="F1771" s="26">
        <v>71.364769805799995</v>
      </c>
      <c r="G1771" s="25">
        <v>1770</v>
      </c>
      <c r="H1771" s="26">
        <v>0.18012057107900001</v>
      </c>
      <c r="I1771" s="25">
        <v>1770</v>
      </c>
      <c r="J1771" s="26">
        <v>0.14917339848700001</v>
      </c>
      <c r="K1771" s="25">
        <v>1770</v>
      </c>
      <c r="L1771" s="26">
        <v>610736.33343400003</v>
      </c>
      <c r="M1771" s="25">
        <v>1770</v>
      </c>
      <c r="N1771" s="26">
        <v>71.861534394800003</v>
      </c>
      <c r="O1771" s="25">
        <v>1770</v>
      </c>
      <c r="P1771" s="26">
        <v>1.8435837495099999E-2</v>
      </c>
      <c r="Q1771" s="25">
        <v>1770</v>
      </c>
      <c r="R1771" s="32">
        <v>0.72588835307499999</v>
      </c>
      <c r="S1771" s="28">
        <v>1770</v>
      </c>
      <c r="T1771" s="35">
        <v>0.43119543895700002</v>
      </c>
      <c r="U1771" s="25">
        <v>1770</v>
      </c>
      <c r="V1771" s="26">
        <v>40.204282478700001</v>
      </c>
      <c r="W1771" s="25">
        <v>1770</v>
      </c>
      <c r="X1771" s="26">
        <v>3.9129136470099999</v>
      </c>
      <c r="Y1771" s="25">
        <v>1770</v>
      </c>
      <c r="Z1771" s="26">
        <v>5.18151573836E-2</v>
      </c>
      <c r="AA1771" s="25">
        <v>1770</v>
      </c>
      <c r="AB1771" s="26">
        <v>12.130258189899999</v>
      </c>
      <c r="AC1771" s="25">
        <v>1770</v>
      </c>
      <c r="AD1771" s="26">
        <v>0.36907790979799998</v>
      </c>
      <c r="AE1771" s="25">
        <v>1770</v>
      </c>
      <c r="AF1771" s="26">
        <v>610736.33343400003</v>
      </c>
      <c r="AG1771" s="25">
        <v>1770</v>
      </c>
      <c r="AH1771" s="26">
        <v>1.5529649961900001</v>
      </c>
      <c r="AI1771" s="25">
        <v>1770</v>
      </c>
      <c r="AJ1771" s="26">
        <v>91.772880866099996</v>
      </c>
      <c r="AK1771" s="25">
        <v>1770</v>
      </c>
      <c r="AL1771" s="26">
        <v>0.26921524039700001</v>
      </c>
      <c r="AM1771" s="25">
        <v>1770</v>
      </c>
      <c r="AN1771" s="26">
        <v>1.5394502969299999</v>
      </c>
      <c r="AO1771" s="25">
        <v>1770</v>
      </c>
      <c r="AP1771" s="26">
        <v>0.61568608811600001</v>
      </c>
      <c r="AQ1771" s="25">
        <v>1770</v>
      </c>
      <c r="AR1771" s="26">
        <v>415.52138946899998</v>
      </c>
      <c r="AS1771" s="25">
        <v>1770</v>
      </c>
      <c r="AT1771" s="26">
        <v>3.1653461099000002</v>
      </c>
      <c r="AU1771" s="25">
        <v>1770</v>
      </c>
      <c r="AV1771" s="26">
        <v>7922.12520915</v>
      </c>
      <c r="AW1771" s="25">
        <v>1770</v>
      </c>
      <c r="AX1771" s="26">
        <v>1.5529649961900001</v>
      </c>
      <c r="AY1771" s="25">
        <v>1770</v>
      </c>
      <c r="AZ1771" s="26">
        <v>92.035876343699996</v>
      </c>
      <c r="BA1771" s="25">
        <v>1770</v>
      </c>
      <c r="BB1771" s="26">
        <v>0.11889136785</v>
      </c>
      <c r="BC1771" s="25">
        <v>1770</v>
      </c>
      <c r="BD1771" s="26">
        <v>0.132863101145</v>
      </c>
      <c r="BE1771" s="25">
        <v>1770</v>
      </c>
      <c r="BF1771" s="26">
        <v>0.748245531006</v>
      </c>
      <c r="BG1771" s="25">
        <v>1770</v>
      </c>
      <c r="BH1771" s="26">
        <v>41.068977561899999</v>
      </c>
      <c r="BI1771" s="25">
        <v>1770</v>
      </c>
      <c r="BJ1771" s="26">
        <v>652.35865182199996</v>
      </c>
      <c r="CB1771" s="37"/>
      <c r="CD1771" s="37"/>
      <c r="CE1771" s="37"/>
    </row>
    <row r="1772" spans="1:83" x14ac:dyDescent="0.3">
      <c r="A1772" s="25">
        <v>1771</v>
      </c>
      <c r="B1772" s="26">
        <v>6703.2641770800001</v>
      </c>
      <c r="C1772" s="25">
        <v>1771</v>
      </c>
      <c r="D1772" s="26">
        <v>2.3011917661900001</v>
      </c>
      <c r="E1772" s="25">
        <v>1771</v>
      </c>
      <c r="F1772" s="26">
        <v>40.712075296400002</v>
      </c>
      <c r="G1772" s="25">
        <v>1771</v>
      </c>
      <c r="H1772" s="26">
        <v>0.17506274271300001</v>
      </c>
      <c r="I1772" s="25">
        <v>1771</v>
      </c>
      <c r="J1772" s="26">
        <v>0.156215297059</v>
      </c>
      <c r="K1772" s="25">
        <v>1771</v>
      </c>
      <c r="L1772" s="26">
        <v>563278.72840799997</v>
      </c>
      <c r="M1772" s="25">
        <v>1771</v>
      </c>
      <c r="N1772" s="26">
        <v>50.173185022600002</v>
      </c>
      <c r="O1772" s="25">
        <v>1771</v>
      </c>
      <c r="P1772" s="26">
        <v>1.8397927451399999E-2</v>
      </c>
      <c r="Q1772" s="25">
        <v>1771</v>
      </c>
      <c r="R1772" s="32">
        <v>0.59971025919499998</v>
      </c>
      <c r="S1772" s="28">
        <v>1771</v>
      </c>
      <c r="T1772" s="35">
        <v>0.73267805454199997</v>
      </c>
      <c r="U1772" s="25">
        <v>1771</v>
      </c>
      <c r="V1772" s="26">
        <v>28.8386313512</v>
      </c>
      <c r="W1772" s="25">
        <v>1771</v>
      </c>
      <c r="X1772" s="26">
        <v>6.6806573971900001</v>
      </c>
      <c r="Y1772" s="25">
        <v>1771</v>
      </c>
      <c r="Z1772" s="26">
        <v>2.7981783919100001E-2</v>
      </c>
      <c r="AA1772" s="25">
        <v>1771</v>
      </c>
      <c r="AB1772" s="26">
        <v>6.2124548197399996</v>
      </c>
      <c r="AC1772" s="25">
        <v>1771</v>
      </c>
      <c r="AD1772" s="26">
        <v>0.39767001095100002</v>
      </c>
      <c r="AE1772" s="25">
        <v>1771</v>
      </c>
      <c r="AF1772" s="26">
        <v>563278.72840799997</v>
      </c>
      <c r="AG1772" s="25">
        <v>1771</v>
      </c>
      <c r="AH1772" s="26">
        <v>2.1467416592199999</v>
      </c>
      <c r="AI1772" s="25">
        <v>1771</v>
      </c>
      <c r="AJ1772" s="26">
        <v>88.548251266899996</v>
      </c>
      <c r="AK1772" s="25">
        <v>1771</v>
      </c>
      <c r="AL1772" s="26">
        <v>0.25040784055300003</v>
      </c>
      <c r="AM1772" s="25">
        <v>1771</v>
      </c>
      <c r="AN1772" s="26">
        <v>1.3628337669499999</v>
      </c>
      <c r="AO1772" s="25">
        <v>1771</v>
      </c>
      <c r="AP1772" s="26">
        <v>0.83605653843899996</v>
      </c>
      <c r="AQ1772" s="25">
        <v>1771</v>
      </c>
      <c r="AR1772" s="26">
        <v>98.254375961600005</v>
      </c>
      <c r="AS1772" s="25">
        <v>1771</v>
      </c>
      <c r="AT1772" s="26">
        <v>3.5307363732799999</v>
      </c>
      <c r="AU1772" s="25">
        <v>1771</v>
      </c>
      <c r="AV1772" s="26">
        <v>5953.8095394000002</v>
      </c>
      <c r="AW1772" s="25">
        <v>1771</v>
      </c>
      <c r="AX1772" s="26">
        <v>2.1467416592199999</v>
      </c>
      <c r="AY1772" s="25">
        <v>1771</v>
      </c>
      <c r="AZ1772" s="26">
        <v>72.827744987599999</v>
      </c>
      <c r="BA1772" s="25">
        <v>1771</v>
      </c>
      <c r="BB1772" s="26">
        <v>0.102951617787</v>
      </c>
      <c r="BC1772" s="25">
        <v>1771</v>
      </c>
      <c r="BD1772" s="26">
        <v>0.14414892670400001</v>
      </c>
      <c r="BE1772" s="25">
        <v>1771</v>
      </c>
      <c r="BF1772" s="26">
        <v>0.75289945550899995</v>
      </c>
      <c r="BG1772" s="25">
        <v>1771</v>
      </c>
      <c r="BH1772" s="26">
        <v>33.230872287799997</v>
      </c>
      <c r="BI1772" s="25">
        <v>1771</v>
      </c>
      <c r="BJ1772" s="26">
        <v>167.30442587100001</v>
      </c>
      <c r="CB1772" s="37"/>
      <c r="CD1772" s="37"/>
      <c r="CE1772" s="37"/>
    </row>
    <row r="1773" spans="1:83" x14ac:dyDescent="0.3">
      <c r="A1773" s="25">
        <v>1772</v>
      </c>
      <c r="B1773" s="26">
        <v>9216.4545776800005</v>
      </c>
      <c r="C1773" s="25">
        <v>1772</v>
      </c>
      <c r="D1773" s="26">
        <v>1.4941355063299999</v>
      </c>
      <c r="E1773" s="25">
        <v>1772</v>
      </c>
      <c r="F1773" s="26">
        <v>47.986405810699999</v>
      </c>
      <c r="G1773" s="25">
        <v>1772</v>
      </c>
      <c r="H1773" s="26">
        <v>0.14202127902200001</v>
      </c>
      <c r="I1773" s="25">
        <v>1772</v>
      </c>
      <c r="J1773" s="26">
        <v>0.102554903851</v>
      </c>
      <c r="K1773" s="25">
        <v>1772</v>
      </c>
      <c r="L1773" s="26">
        <v>586617.81756500003</v>
      </c>
      <c r="M1773" s="25">
        <v>1772</v>
      </c>
      <c r="N1773" s="26">
        <v>71.538607242099999</v>
      </c>
      <c r="O1773" s="25">
        <v>1772</v>
      </c>
      <c r="P1773" s="26">
        <v>1.54245512737E-2</v>
      </c>
      <c r="Q1773" s="25">
        <v>1772</v>
      </c>
      <c r="R1773" s="32">
        <v>0.51390471910400004</v>
      </c>
      <c r="S1773" s="28">
        <v>1772</v>
      </c>
      <c r="T1773" s="35">
        <v>0.64497682105300003</v>
      </c>
      <c r="U1773" s="25">
        <v>1772</v>
      </c>
      <c r="V1773" s="26">
        <v>34.767594092400003</v>
      </c>
      <c r="W1773" s="25">
        <v>1772</v>
      </c>
      <c r="X1773" s="26">
        <v>7.0368519632200002</v>
      </c>
      <c r="Y1773" s="25">
        <v>1772</v>
      </c>
      <c r="Z1773" s="26">
        <v>5.8371496939199997E-2</v>
      </c>
      <c r="AA1773" s="25">
        <v>1772</v>
      </c>
      <c r="AB1773" s="26">
        <v>10.9703410963</v>
      </c>
      <c r="AC1773" s="25">
        <v>1772</v>
      </c>
      <c r="AD1773" s="26">
        <v>0.355017927613</v>
      </c>
      <c r="AE1773" s="25">
        <v>1772</v>
      </c>
      <c r="AF1773" s="26">
        <v>586617.81756500003</v>
      </c>
      <c r="AG1773" s="25">
        <v>1772</v>
      </c>
      <c r="AH1773" s="26">
        <v>1.3313683498</v>
      </c>
      <c r="AI1773" s="25">
        <v>1772</v>
      </c>
      <c r="AJ1773" s="26">
        <v>74.801360982299997</v>
      </c>
      <c r="AK1773" s="25">
        <v>1772</v>
      </c>
      <c r="AL1773" s="26">
        <v>0.24473110384300001</v>
      </c>
      <c r="AM1773" s="25">
        <v>1772</v>
      </c>
      <c r="AN1773" s="26">
        <v>1.5406693070399999</v>
      </c>
      <c r="AO1773" s="25">
        <v>1772</v>
      </c>
      <c r="AP1773" s="26">
        <v>0.79657311153699994</v>
      </c>
      <c r="AQ1773" s="25">
        <v>1772</v>
      </c>
      <c r="AR1773" s="26">
        <v>713.74082349299999</v>
      </c>
      <c r="AS1773" s="25">
        <v>1772</v>
      </c>
      <c r="AT1773" s="26">
        <v>2.7386554865899999</v>
      </c>
      <c r="AU1773" s="25">
        <v>1772</v>
      </c>
      <c r="AV1773" s="26">
        <v>8256.1764720400006</v>
      </c>
      <c r="AW1773" s="25">
        <v>1772</v>
      </c>
      <c r="AX1773" s="26">
        <v>1.3313683498</v>
      </c>
      <c r="AY1773" s="25">
        <v>1772</v>
      </c>
      <c r="AZ1773" s="26">
        <v>74.364704335900001</v>
      </c>
      <c r="BA1773" s="25">
        <v>1772</v>
      </c>
      <c r="BB1773" s="26">
        <v>6.9293450540799995E-2</v>
      </c>
      <c r="BC1773" s="25">
        <v>1772</v>
      </c>
      <c r="BD1773" s="26">
        <v>8.7419185019599999E-2</v>
      </c>
      <c r="BE1773" s="25">
        <v>1772</v>
      </c>
      <c r="BF1773" s="26">
        <v>0.84328736443999996</v>
      </c>
      <c r="BG1773" s="25">
        <v>1772</v>
      </c>
      <c r="BH1773" s="26">
        <v>35.902117766400004</v>
      </c>
      <c r="BI1773" s="25">
        <v>1772</v>
      </c>
      <c r="BJ1773" s="26">
        <v>553.10988389700003</v>
      </c>
      <c r="CB1773" s="37"/>
      <c r="CD1773" s="37"/>
      <c r="CE1773" s="37"/>
    </row>
    <row r="1774" spans="1:83" x14ac:dyDescent="0.3">
      <c r="A1774" s="25">
        <v>1773</v>
      </c>
      <c r="B1774" s="26">
        <v>7950.9433140000001</v>
      </c>
      <c r="C1774" s="25">
        <v>1773</v>
      </c>
      <c r="D1774" s="26">
        <v>1.29726393835</v>
      </c>
      <c r="E1774" s="25">
        <v>1773</v>
      </c>
      <c r="F1774" s="26">
        <v>70.793883020099997</v>
      </c>
      <c r="G1774" s="25">
        <v>1773</v>
      </c>
      <c r="H1774" s="26">
        <v>1.3602662832E-2</v>
      </c>
      <c r="I1774" s="25">
        <v>1773</v>
      </c>
      <c r="J1774" s="26">
        <v>8.3292934827600001E-2</v>
      </c>
      <c r="K1774" s="25">
        <v>1773</v>
      </c>
      <c r="L1774" s="26">
        <v>505321.85042899998</v>
      </c>
      <c r="M1774" s="25">
        <v>1773</v>
      </c>
      <c r="N1774" s="26">
        <v>53.443441559999997</v>
      </c>
      <c r="O1774" s="25">
        <v>1773</v>
      </c>
      <c r="P1774" s="26">
        <v>1.09817101636E-2</v>
      </c>
      <c r="Q1774" s="25">
        <v>1773</v>
      </c>
      <c r="R1774" s="32">
        <v>0.86924466216600005</v>
      </c>
      <c r="S1774" s="28">
        <v>1773</v>
      </c>
      <c r="T1774" s="35">
        <v>0.88336965165400005</v>
      </c>
      <c r="U1774" s="25">
        <v>1773</v>
      </c>
      <c r="V1774" s="26">
        <v>41.8623605286</v>
      </c>
      <c r="W1774" s="25">
        <v>1773</v>
      </c>
      <c r="X1774" s="26">
        <v>9.3126546115599993</v>
      </c>
      <c r="Y1774" s="25">
        <v>1773</v>
      </c>
      <c r="Z1774" s="26">
        <v>7.1634207797100002E-2</v>
      </c>
      <c r="AA1774" s="25">
        <v>1773</v>
      </c>
      <c r="AB1774" s="26">
        <v>6.8045367835099997</v>
      </c>
      <c r="AC1774" s="25">
        <v>1773</v>
      </c>
      <c r="AD1774" s="26">
        <v>0.33073503217</v>
      </c>
      <c r="AE1774" s="25">
        <v>1773</v>
      </c>
      <c r="AF1774" s="26">
        <v>505321.85042899998</v>
      </c>
      <c r="AG1774" s="25">
        <v>1773</v>
      </c>
      <c r="AH1774" s="26">
        <v>1.0984603907299999</v>
      </c>
      <c r="AI1774" s="25">
        <v>1773</v>
      </c>
      <c r="AJ1774" s="26">
        <v>54.9803289221</v>
      </c>
      <c r="AK1774" s="25">
        <v>1773</v>
      </c>
      <c r="AL1774" s="26">
        <v>3.5775888013699998E-2</v>
      </c>
      <c r="AM1774" s="25">
        <v>1773</v>
      </c>
      <c r="AN1774" s="26">
        <v>0.91918329553599998</v>
      </c>
      <c r="AO1774" s="25">
        <v>1773</v>
      </c>
      <c r="AP1774" s="26">
        <v>1.2276461492399999</v>
      </c>
      <c r="AQ1774" s="25">
        <v>1773</v>
      </c>
      <c r="AR1774" s="26">
        <v>470.74021285600003</v>
      </c>
      <c r="AS1774" s="25">
        <v>1773</v>
      </c>
      <c r="AT1774" s="26">
        <v>1.97204180306</v>
      </c>
      <c r="AU1774" s="25">
        <v>1773</v>
      </c>
      <c r="AV1774" s="26">
        <v>7726.6797149000004</v>
      </c>
      <c r="AW1774" s="25">
        <v>1773</v>
      </c>
      <c r="AX1774" s="26">
        <v>1.0984603907299999</v>
      </c>
      <c r="AY1774" s="25">
        <v>1773</v>
      </c>
      <c r="AZ1774" s="26">
        <v>63.813599738100002</v>
      </c>
      <c r="BA1774" s="25">
        <v>1773</v>
      </c>
      <c r="BB1774" s="26">
        <v>9.1099775376200006E-3</v>
      </c>
      <c r="BC1774" s="25">
        <v>1773</v>
      </c>
      <c r="BD1774" s="26">
        <v>6.1573398170200001E-2</v>
      </c>
      <c r="BE1774" s="25">
        <v>1773</v>
      </c>
      <c r="BF1774" s="26">
        <v>0.92931662429200002</v>
      </c>
      <c r="BG1774" s="25">
        <v>1773</v>
      </c>
      <c r="BH1774" s="26">
        <v>42.355942131399999</v>
      </c>
      <c r="BI1774" s="25">
        <v>1773</v>
      </c>
      <c r="BJ1774" s="26">
        <v>224.614334219</v>
      </c>
      <c r="CB1774" s="37"/>
      <c r="CD1774" s="37"/>
      <c r="CE1774" s="37"/>
    </row>
    <row r="1775" spans="1:83" x14ac:dyDescent="0.3">
      <c r="A1775" s="25">
        <v>1774</v>
      </c>
      <c r="B1775" s="26">
        <v>7778.72568847</v>
      </c>
      <c r="C1775" s="25">
        <v>1774</v>
      </c>
      <c r="D1775" s="26">
        <v>1.9416108786699999</v>
      </c>
      <c r="E1775" s="25">
        <v>1774</v>
      </c>
      <c r="F1775" s="26">
        <v>49.694234170800001</v>
      </c>
      <c r="G1775" s="25">
        <v>1774</v>
      </c>
      <c r="H1775" s="26">
        <v>4.6497657212799998E-2</v>
      </c>
      <c r="I1775" s="25">
        <v>1774</v>
      </c>
      <c r="J1775" s="26">
        <v>9.5512670578500006E-2</v>
      </c>
      <c r="K1775" s="25">
        <v>1774</v>
      </c>
      <c r="L1775" s="26">
        <v>528308.51428799995</v>
      </c>
      <c r="M1775" s="25">
        <v>1774</v>
      </c>
      <c r="N1775" s="26">
        <v>78.612038989499993</v>
      </c>
      <c r="O1775" s="25">
        <v>1774</v>
      </c>
      <c r="P1775" s="26">
        <v>1.4336661742E-2</v>
      </c>
      <c r="Q1775" s="25">
        <v>1774</v>
      </c>
      <c r="R1775" s="32">
        <v>0.73522505225199997</v>
      </c>
      <c r="S1775" s="28">
        <v>1774</v>
      </c>
      <c r="T1775" s="35">
        <v>0.59259252162200005</v>
      </c>
      <c r="U1775" s="25">
        <v>1774</v>
      </c>
      <c r="V1775" s="26">
        <v>35.471798801600002</v>
      </c>
      <c r="W1775" s="25">
        <v>1774</v>
      </c>
      <c r="X1775" s="26">
        <v>6.2543231191300004</v>
      </c>
      <c r="Y1775" s="25">
        <v>1774</v>
      </c>
      <c r="Z1775" s="26">
        <v>7.9088615680900004E-2</v>
      </c>
      <c r="AA1775" s="25">
        <v>1774</v>
      </c>
      <c r="AB1775" s="26">
        <v>8.8323205819700004</v>
      </c>
      <c r="AC1775" s="25">
        <v>1774</v>
      </c>
      <c r="AD1775" s="26">
        <v>0.38891227203599998</v>
      </c>
      <c r="AE1775" s="25">
        <v>1774</v>
      </c>
      <c r="AF1775" s="26">
        <v>528308.51428799995</v>
      </c>
      <c r="AG1775" s="25">
        <v>1774</v>
      </c>
      <c r="AH1775" s="26">
        <v>1.7951784260300001</v>
      </c>
      <c r="AI1775" s="25">
        <v>1774</v>
      </c>
      <c r="AJ1775" s="26">
        <v>69.494986079399993</v>
      </c>
      <c r="AK1775" s="25">
        <v>1774</v>
      </c>
      <c r="AL1775" s="26">
        <v>0.111500268961</v>
      </c>
      <c r="AM1775" s="25">
        <v>1774</v>
      </c>
      <c r="AN1775" s="26">
        <v>1.0525511726800001</v>
      </c>
      <c r="AO1775" s="25">
        <v>1774</v>
      </c>
      <c r="AP1775" s="26">
        <v>0.87070803385600004</v>
      </c>
      <c r="AQ1775" s="25">
        <v>1774</v>
      </c>
      <c r="AR1775" s="26">
        <v>434.70069741999998</v>
      </c>
      <c r="AS1775" s="25">
        <v>1774</v>
      </c>
      <c r="AT1775" s="26">
        <v>2.4634899189100001</v>
      </c>
      <c r="AU1775" s="25">
        <v>1774</v>
      </c>
      <c r="AV1775" s="26">
        <v>7361.4840822400001</v>
      </c>
      <c r="AW1775" s="25">
        <v>1774</v>
      </c>
      <c r="AX1775" s="26">
        <v>1.7951784260300001</v>
      </c>
      <c r="AY1775" s="25">
        <v>1774</v>
      </c>
      <c r="AZ1775" s="26">
        <v>68.728850271900001</v>
      </c>
      <c r="BA1775" s="25">
        <v>1774</v>
      </c>
      <c r="BB1775" s="26">
        <v>1.9386589283100001E-2</v>
      </c>
      <c r="BC1775" s="25">
        <v>1774</v>
      </c>
      <c r="BD1775" s="26">
        <v>7.3993736056199994E-2</v>
      </c>
      <c r="BE1775" s="25">
        <v>1774</v>
      </c>
      <c r="BF1775" s="26">
        <v>0.90661967466100002</v>
      </c>
      <c r="BG1775" s="25">
        <v>1774</v>
      </c>
      <c r="BH1775" s="26">
        <v>36.084720745799999</v>
      </c>
      <c r="BI1775" s="25">
        <v>1774</v>
      </c>
      <c r="BJ1775" s="26">
        <v>279.734592722</v>
      </c>
      <c r="CB1775" s="37"/>
      <c r="CD1775" s="37"/>
      <c r="CE1775" s="37"/>
    </row>
    <row r="1776" spans="1:83" x14ac:dyDescent="0.3">
      <c r="A1776" s="25">
        <v>1775</v>
      </c>
      <c r="B1776" s="26">
        <v>10374.8610608</v>
      </c>
      <c r="C1776" s="25">
        <v>1775</v>
      </c>
      <c r="D1776" s="26">
        <v>1.98726758677</v>
      </c>
      <c r="E1776" s="25">
        <v>1775</v>
      </c>
      <c r="F1776" s="26">
        <v>70.582326347199995</v>
      </c>
      <c r="G1776" s="25">
        <v>1775</v>
      </c>
      <c r="H1776" s="26">
        <v>7.8269506907300002E-2</v>
      </c>
      <c r="I1776" s="25">
        <v>1775</v>
      </c>
      <c r="J1776" s="26">
        <v>6.7740030645900007E-2</v>
      </c>
      <c r="K1776" s="25">
        <v>1775</v>
      </c>
      <c r="L1776" s="26">
        <v>420941.16287100001</v>
      </c>
      <c r="M1776" s="25">
        <v>1775</v>
      </c>
      <c r="N1776" s="26">
        <v>42.343207030899997</v>
      </c>
      <c r="O1776" s="25">
        <v>1775</v>
      </c>
      <c r="P1776" s="26">
        <v>1.0875126580800001E-2</v>
      </c>
      <c r="Q1776" s="25">
        <v>1775</v>
      </c>
      <c r="R1776" s="32">
        <v>0.60863017286700005</v>
      </c>
      <c r="S1776" s="28">
        <v>1775</v>
      </c>
      <c r="T1776" s="35">
        <v>0.45897729055800002</v>
      </c>
      <c r="U1776" s="25">
        <v>1775</v>
      </c>
      <c r="V1776" s="26">
        <v>28.144089782000002</v>
      </c>
      <c r="W1776" s="25">
        <v>1775</v>
      </c>
      <c r="X1776" s="26">
        <v>5.1439743864900001</v>
      </c>
      <c r="Y1776" s="25">
        <v>1775</v>
      </c>
      <c r="Z1776" s="26">
        <v>2.7944426168999999E-2</v>
      </c>
      <c r="AA1776" s="25">
        <v>1775</v>
      </c>
      <c r="AB1776" s="26">
        <v>7.5458114426599998</v>
      </c>
      <c r="AC1776" s="25">
        <v>1775</v>
      </c>
      <c r="AD1776" s="26">
        <v>0.169315189571</v>
      </c>
      <c r="AE1776" s="25">
        <v>1775</v>
      </c>
      <c r="AF1776" s="26">
        <v>420941.16287100001</v>
      </c>
      <c r="AG1776" s="25">
        <v>1775</v>
      </c>
      <c r="AH1776" s="26">
        <v>1.86813055777</v>
      </c>
      <c r="AI1776" s="25">
        <v>1775</v>
      </c>
      <c r="AJ1776" s="26">
        <v>59.937694596</v>
      </c>
      <c r="AK1776" s="25">
        <v>1775</v>
      </c>
      <c r="AL1776" s="26">
        <v>8.6106397862E-2</v>
      </c>
      <c r="AM1776" s="25">
        <v>1775</v>
      </c>
      <c r="AN1776" s="26">
        <v>1.41631345454</v>
      </c>
      <c r="AO1776" s="25">
        <v>1775</v>
      </c>
      <c r="AP1776" s="26">
        <v>0.89682537055</v>
      </c>
      <c r="AQ1776" s="25">
        <v>1775</v>
      </c>
      <c r="AR1776" s="26">
        <v>519.00229615299997</v>
      </c>
      <c r="AS1776" s="25">
        <v>1775</v>
      </c>
      <c r="AT1776" s="26">
        <v>1.41299387546</v>
      </c>
      <c r="AU1776" s="25">
        <v>1775</v>
      </c>
      <c r="AV1776" s="26">
        <v>9787.2297633599992</v>
      </c>
      <c r="AW1776" s="25">
        <v>1775</v>
      </c>
      <c r="AX1776" s="26">
        <v>1.86813055777</v>
      </c>
      <c r="AY1776" s="25">
        <v>1775</v>
      </c>
      <c r="AZ1776" s="26">
        <v>65.875055965399994</v>
      </c>
      <c r="BA1776" s="25">
        <v>1775</v>
      </c>
      <c r="BB1776" s="26">
        <v>4.4995385974300001E-2</v>
      </c>
      <c r="BC1776" s="25">
        <v>1775</v>
      </c>
      <c r="BD1776" s="26">
        <v>4.9740038724300002E-2</v>
      </c>
      <c r="BE1776" s="25">
        <v>1775</v>
      </c>
      <c r="BF1776" s="26">
        <v>0.90526457530100002</v>
      </c>
      <c r="BG1776" s="25">
        <v>1775</v>
      </c>
      <c r="BH1776" s="26">
        <v>30.007502859700001</v>
      </c>
      <c r="BI1776" s="25">
        <v>1775</v>
      </c>
      <c r="BJ1776" s="26">
        <v>1149.2788464800001</v>
      </c>
      <c r="CB1776" s="37"/>
      <c r="CD1776" s="37"/>
      <c r="CE1776" s="37"/>
    </row>
    <row r="1777" spans="1:83" x14ac:dyDescent="0.3">
      <c r="A1777" s="25">
        <v>1776</v>
      </c>
      <c r="B1777" s="26">
        <v>5929.8583502000001</v>
      </c>
      <c r="C1777" s="25">
        <v>1776</v>
      </c>
      <c r="D1777" s="26">
        <v>2.3476082096800002</v>
      </c>
      <c r="E1777" s="25">
        <v>1776</v>
      </c>
      <c r="F1777" s="26">
        <v>46.848164897300002</v>
      </c>
      <c r="G1777" s="25">
        <v>1776</v>
      </c>
      <c r="H1777" s="26">
        <v>4.2264781879100002E-2</v>
      </c>
      <c r="I1777" s="25">
        <v>1776</v>
      </c>
      <c r="J1777" s="26">
        <v>0.126693325528</v>
      </c>
      <c r="K1777" s="25">
        <v>1776</v>
      </c>
      <c r="L1777" s="26">
        <v>529699.69822899997</v>
      </c>
      <c r="M1777" s="25">
        <v>1776</v>
      </c>
      <c r="N1777" s="26">
        <v>40.442814927999997</v>
      </c>
      <c r="O1777" s="25">
        <v>1776</v>
      </c>
      <c r="P1777" s="26">
        <v>1.48887017958E-2</v>
      </c>
      <c r="Q1777" s="25">
        <v>1776</v>
      </c>
      <c r="R1777" s="32">
        <v>0.75325929626300003</v>
      </c>
      <c r="S1777" s="28">
        <v>1776</v>
      </c>
      <c r="T1777" s="35">
        <v>0.58509460313200001</v>
      </c>
      <c r="U1777" s="25">
        <v>1776</v>
      </c>
      <c r="V1777" s="26">
        <v>28.451330278099999</v>
      </c>
      <c r="W1777" s="25">
        <v>1776</v>
      </c>
      <c r="X1777" s="26">
        <v>2.8942709652800001</v>
      </c>
      <c r="Y1777" s="25">
        <v>1776</v>
      </c>
      <c r="Z1777" s="26">
        <v>6.5088162059099994E-2</v>
      </c>
      <c r="AA1777" s="25">
        <v>1776</v>
      </c>
      <c r="AB1777" s="26">
        <v>10.5880489576</v>
      </c>
      <c r="AC1777" s="25">
        <v>1776</v>
      </c>
      <c r="AD1777" s="26">
        <v>0.25680349034900002</v>
      </c>
      <c r="AE1777" s="25">
        <v>1776</v>
      </c>
      <c r="AF1777" s="26">
        <v>529699.69822899997</v>
      </c>
      <c r="AG1777" s="25">
        <v>1776</v>
      </c>
      <c r="AH1777" s="26">
        <v>2.2633647663500001</v>
      </c>
      <c r="AI1777" s="25">
        <v>1776</v>
      </c>
      <c r="AJ1777" s="26">
        <v>59.753522948499999</v>
      </c>
      <c r="AK1777" s="25">
        <v>1776</v>
      </c>
      <c r="AL1777" s="26">
        <v>0.103730214734</v>
      </c>
      <c r="AM1777" s="25">
        <v>1776</v>
      </c>
      <c r="AN1777" s="26">
        <v>1.0633993585999999</v>
      </c>
      <c r="AO1777" s="25">
        <v>1776</v>
      </c>
      <c r="AP1777" s="26">
        <v>1.30752702076</v>
      </c>
      <c r="AQ1777" s="25">
        <v>1776</v>
      </c>
      <c r="AR1777" s="26">
        <v>502.91362652399999</v>
      </c>
      <c r="AS1777" s="25">
        <v>1776</v>
      </c>
      <c r="AT1777" s="26">
        <v>1.6465829731299999</v>
      </c>
      <c r="AU1777" s="25">
        <v>1776</v>
      </c>
      <c r="AV1777" s="26">
        <v>5288.7863739699997</v>
      </c>
      <c r="AW1777" s="25">
        <v>1776</v>
      </c>
      <c r="AX1777" s="26">
        <v>2.2633647663500001</v>
      </c>
      <c r="AY1777" s="25">
        <v>1776</v>
      </c>
      <c r="AZ1777" s="26">
        <v>62.706199527400003</v>
      </c>
      <c r="BA1777" s="25">
        <v>1776</v>
      </c>
      <c r="BB1777" s="26">
        <v>7.4277437101699997E-3</v>
      </c>
      <c r="BC1777" s="25">
        <v>1776</v>
      </c>
      <c r="BD1777" s="26">
        <v>6.0796919246499999E-2</v>
      </c>
      <c r="BE1777" s="25">
        <v>1776</v>
      </c>
      <c r="BF1777" s="26">
        <v>0.93177533704299997</v>
      </c>
      <c r="BG1777" s="25">
        <v>1776</v>
      </c>
      <c r="BH1777" s="26">
        <v>28.703377245999999</v>
      </c>
      <c r="BI1777" s="25">
        <v>1776</v>
      </c>
      <c r="BJ1777" s="26">
        <v>849.77183812700002</v>
      </c>
      <c r="CB1777" s="37"/>
      <c r="CD1777" s="37"/>
      <c r="CE1777" s="37"/>
    </row>
    <row r="1778" spans="1:83" x14ac:dyDescent="0.3">
      <c r="A1778" s="25">
        <v>1777</v>
      </c>
      <c r="B1778" s="26">
        <v>5897.0667505499996</v>
      </c>
      <c r="C1778" s="25">
        <v>1777</v>
      </c>
      <c r="D1778" s="26">
        <v>2.2597425360200001</v>
      </c>
      <c r="E1778" s="25">
        <v>1777</v>
      </c>
      <c r="F1778" s="26">
        <v>38.451705910199998</v>
      </c>
      <c r="G1778" s="25">
        <v>1777</v>
      </c>
      <c r="H1778" s="26">
        <v>7.0690441789299993E-2</v>
      </c>
      <c r="I1778" s="25">
        <v>1777</v>
      </c>
      <c r="J1778" s="26">
        <v>0.106802222514</v>
      </c>
      <c r="K1778" s="25">
        <v>1777</v>
      </c>
      <c r="L1778" s="26">
        <v>532135.37011300004</v>
      </c>
      <c r="M1778" s="25">
        <v>1777</v>
      </c>
      <c r="N1778" s="26">
        <v>67.881295355700004</v>
      </c>
      <c r="O1778" s="25">
        <v>1777</v>
      </c>
      <c r="P1778" s="26">
        <v>1.6840980921899999E-2</v>
      </c>
      <c r="Q1778" s="25">
        <v>1777</v>
      </c>
      <c r="R1778" s="32">
        <v>0.55700181833200002</v>
      </c>
      <c r="S1778" s="28">
        <v>1777</v>
      </c>
      <c r="T1778" s="35">
        <v>0.30507728455599997</v>
      </c>
      <c r="U1778" s="25">
        <v>1777</v>
      </c>
      <c r="V1778" s="26">
        <v>31.0321752543</v>
      </c>
      <c r="W1778" s="25">
        <v>1777</v>
      </c>
      <c r="X1778" s="26">
        <v>8.2146317635599999</v>
      </c>
      <c r="Y1778" s="25">
        <v>1777</v>
      </c>
      <c r="Z1778" s="26">
        <v>3.57992084248E-2</v>
      </c>
      <c r="AA1778" s="25">
        <v>1777</v>
      </c>
      <c r="AB1778" s="26">
        <v>4.6828953668300004</v>
      </c>
      <c r="AC1778" s="25">
        <v>1777</v>
      </c>
      <c r="AD1778" s="26">
        <v>0.239011123824</v>
      </c>
      <c r="AE1778" s="25">
        <v>1777</v>
      </c>
      <c r="AF1778" s="26">
        <v>532135.37011300004</v>
      </c>
      <c r="AG1778" s="25">
        <v>1777</v>
      </c>
      <c r="AH1778" s="26">
        <v>2.0819924410500001</v>
      </c>
      <c r="AI1778" s="25">
        <v>1777</v>
      </c>
      <c r="AJ1778" s="26">
        <v>71.123031119299995</v>
      </c>
      <c r="AK1778" s="25">
        <v>1777</v>
      </c>
      <c r="AL1778" s="26">
        <v>4.64073450151E-2</v>
      </c>
      <c r="AM1778" s="25">
        <v>1777</v>
      </c>
      <c r="AN1778" s="26">
        <v>0.85795979106599995</v>
      </c>
      <c r="AO1778" s="25">
        <v>1777</v>
      </c>
      <c r="AP1778" s="26">
        <v>0.63416102608500002</v>
      </c>
      <c r="AQ1778" s="25">
        <v>1777</v>
      </c>
      <c r="AR1778" s="26">
        <v>210.699775055</v>
      </c>
      <c r="AS1778" s="25">
        <v>1777</v>
      </c>
      <c r="AT1778" s="26">
        <v>1.68418101465</v>
      </c>
      <c r="AU1778" s="25">
        <v>1777</v>
      </c>
      <c r="AV1778" s="26">
        <v>5530.3326535400001</v>
      </c>
      <c r="AW1778" s="25">
        <v>1777</v>
      </c>
      <c r="AX1778" s="26">
        <v>2.0819924410500001</v>
      </c>
      <c r="AY1778" s="25">
        <v>1777</v>
      </c>
      <c r="AZ1778" s="26">
        <v>57.352833025899997</v>
      </c>
      <c r="BA1778" s="25">
        <v>1777</v>
      </c>
      <c r="BB1778" s="26">
        <v>4.3574695889899998E-2</v>
      </c>
      <c r="BC1778" s="25">
        <v>1777</v>
      </c>
      <c r="BD1778" s="26">
        <v>7.9374868760099998E-2</v>
      </c>
      <c r="BE1778" s="25">
        <v>1777</v>
      </c>
      <c r="BF1778" s="26">
        <v>0.87705043535000005</v>
      </c>
      <c r="BG1778" s="25">
        <v>1777</v>
      </c>
      <c r="BH1778" s="26">
        <v>33.875593626600001</v>
      </c>
      <c r="BI1778" s="25">
        <v>1777</v>
      </c>
      <c r="BJ1778" s="26">
        <v>228.06186699400001</v>
      </c>
      <c r="CB1778" s="37"/>
      <c r="CD1778" s="37"/>
      <c r="CE1778" s="37"/>
    </row>
    <row r="1779" spans="1:83" x14ac:dyDescent="0.3">
      <c r="A1779" s="25">
        <v>1778</v>
      </c>
      <c r="B1779" s="26">
        <v>7299.6369853899996</v>
      </c>
      <c r="C1779" s="25">
        <v>1778</v>
      </c>
      <c r="D1779" s="26">
        <v>2.10332302631</v>
      </c>
      <c r="E1779" s="25">
        <v>1778</v>
      </c>
      <c r="F1779" s="26">
        <v>35.109223057100003</v>
      </c>
      <c r="G1779" s="25">
        <v>1778</v>
      </c>
      <c r="H1779" s="26">
        <v>1.9750953565899999E-2</v>
      </c>
      <c r="I1779" s="25">
        <v>1778</v>
      </c>
      <c r="J1779" s="26">
        <v>0.106644422645</v>
      </c>
      <c r="K1779" s="25">
        <v>1778</v>
      </c>
      <c r="L1779" s="26">
        <v>450187.27931399998</v>
      </c>
      <c r="M1779" s="25">
        <v>1778</v>
      </c>
      <c r="N1779" s="26">
        <v>77.758689240400003</v>
      </c>
      <c r="O1779" s="25">
        <v>1778</v>
      </c>
      <c r="P1779" s="26">
        <v>1.2766924377E-2</v>
      </c>
      <c r="Q1779" s="25">
        <v>1778</v>
      </c>
      <c r="R1779" s="32">
        <v>0.60962335196200002</v>
      </c>
      <c r="S1779" s="28">
        <v>1778</v>
      </c>
      <c r="T1779" s="35">
        <v>0.346846839623</v>
      </c>
      <c r="U1779" s="25">
        <v>1778</v>
      </c>
      <c r="V1779" s="26">
        <v>32.917117234300001</v>
      </c>
      <c r="W1779" s="25">
        <v>1778</v>
      </c>
      <c r="X1779" s="26">
        <v>6.2296442516899999</v>
      </c>
      <c r="Y1779" s="25">
        <v>1778</v>
      </c>
      <c r="Z1779" s="26">
        <v>2.4678238523700002E-2</v>
      </c>
      <c r="AA1779" s="25">
        <v>1778</v>
      </c>
      <c r="AB1779" s="26">
        <v>7.2349000208799996</v>
      </c>
      <c r="AC1779" s="25">
        <v>1778</v>
      </c>
      <c r="AD1779" s="26">
        <v>0.40167246441499999</v>
      </c>
      <c r="AE1779" s="25">
        <v>1778</v>
      </c>
      <c r="AF1779" s="26">
        <v>450187.27931399998</v>
      </c>
      <c r="AG1779" s="25">
        <v>1778</v>
      </c>
      <c r="AH1779" s="26">
        <v>1.9570792568399999</v>
      </c>
      <c r="AI1779" s="25">
        <v>1778</v>
      </c>
      <c r="AJ1779" s="26">
        <v>77.325636373199998</v>
      </c>
      <c r="AK1779" s="25">
        <v>1778</v>
      </c>
      <c r="AL1779" s="26">
        <v>6.9062410409899994E-2</v>
      </c>
      <c r="AM1779" s="25">
        <v>1778</v>
      </c>
      <c r="AN1779" s="26">
        <v>0.70803497165899998</v>
      </c>
      <c r="AO1779" s="25">
        <v>1778</v>
      </c>
      <c r="AP1779" s="26">
        <v>0.71499702540300003</v>
      </c>
      <c r="AQ1779" s="25">
        <v>1778</v>
      </c>
      <c r="AR1779" s="26">
        <v>109.231591032</v>
      </c>
      <c r="AS1779" s="25">
        <v>1778</v>
      </c>
      <c r="AT1779" s="26">
        <v>4.0734424802999998</v>
      </c>
      <c r="AU1779" s="25">
        <v>1778</v>
      </c>
      <c r="AV1779" s="26">
        <v>7038.9097721600001</v>
      </c>
      <c r="AW1779" s="25">
        <v>1778</v>
      </c>
      <c r="AX1779" s="26">
        <v>1.9570792568399999</v>
      </c>
      <c r="AY1779" s="25">
        <v>1778</v>
      </c>
      <c r="AZ1779" s="26">
        <v>64.680550020200002</v>
      </c>
      <c r="BA1779" s="25">
        <v>1778</v>
      </c>
      <c r="BB1779" s="26">
        <v>1.0587949347200001E-2</v>
      </c>
      <c r="BC1779" s="25">
        <v>1778</v>
      </c>
      <c r="BD1779" s="26">
        <v>8.3448367521199995E-2</v>
      </c>
      <c r="BE1779" s="25">
        <v>1778</v>
      </c>
      <c r="BF1779" s="26">
        <v>0.90596368313200004</v>
      </c>
      <c r="BG1779" s="25">
        <v>1778</v>
      </c>
      <c r="BH1779" s="26">
        <v>36.443063518499997</v>
      </c>
      <c r="BI1779" s="25">
        <v>1778</v>
      </c>
      <c r="BJ1779" s="26">
        <v>226.162701228</v>
      </c>
      <c r="CB1779" s="37"/>
      <c r="CD1779" s="37"/>
      <c r="CE1779" s="37"/>
    </row>
    <row r="1780" spans="1:83" x14ac:dyDescent="0.3">
      <c r="A1780" s="25">
        <v>1779</v>
      </c>
      <c r="B1780" s="26">
        <v>4866.0518032199998</v>
      </c>
      <c r="C1780" s="25">
        <v>1779</v>
      </c>
      <c r="D1780" s="26">
        <v>1.3504447080099999</v>
      </c>
      <c r="E1780" s="25">
        <v>1779</v>
      </c>
      <c r="F1780" s="26">
        <v>57.063765759799999</v>
      </c>
      <c r="G1780" s="25">
        <v>1779</v>
      </c>
      <c r="H1780" s="26">
        <v>9.6252611782600001E-2</v>
      </c>
      <c r="I1780" s="25">
        <v>1779</v>
      </c>
      <c r="J1780" s="26">
        <v>0.12943536416000001</v>
      </c>
      <c r="K1780" s="25">
        <v>1779</v>
      </c>
      <c r="L1780" s="26">
        <v>698237.680009</v>
      </c>
      <c r="M1780" s="25">
        <v>1779</v>
      </c>
      <c r="N1780" s="26">
        <v>52.4975868967</v>
      </c>
      <c r="O1780" s="25">
        <v>1779</v>
      </c>
      <c r="P1780" s="26">
        <v>1.2359884283800001E-2</v>
      </c>
      <c r="Q1780" s="25">
        <v>1779</v>
      </c>
      <c r="R1780" s="32">
        <v>0.62508182824400005</v>
      </c>
      <c r="S1780" s="28">
        <v>1779</v>
      </c>
      <c r="T1780" s="35">
        <v>0.765684924617</v>
      </c>
      <c r="U1780" s="25">
        <v>1779</v>
      </c>
      <c r="V1780" s="26">
        <v>37.700962956300003</v>
      </c>
      <c r="W1780" s="25">
        <v>1779</v>
      </c>
      <c r="X1780" s="26">
        <v>8.3721445640900001</v>
      </c>
      <c r="Y1780" s="25">
        <v>1779</v>
      </c>
      <c r="Z1780" s="26">
        <v>3.5223035524299999E-2</v>
      </c>
      <c r="AA1780" s="25">
        <v>1779</v>
      </c>
      <c r="AB1780" s="26">
        <v>8.4928682541599994</v>
      </c>
      <c r="AC1780" s="25">
        <v>1779</v>
      </c>
      <c r="AD1780" s="26">
        <v>0.26862128161900001</v>
      </c>
      <c r="AE1780" s="25">
        <v>1779</v>
      </c>
      <c r="AF1780" s="26">
        <v>698237.680009</v>
      </c>
      <c r="AG1780" s="25">
        <v>1779</v>
      </c>
      <c r="AH1780" s="26">
        <v>1.15987064717</v>
      </c>
      <c r="AI1780" s="25">
        <v>1779</v>
      </c>
      <c r="AJ1780" s="26">
        <v>65.910555302999995</v>
      </c>
      <c r="AK1780" s="25">
        <v>1779</v>
      </c>
      <c r="AL1780" s="26">
        <v>0.103888205934</v>
      </c>
      <c r="AM1780" s="25">
        <v>1779</v>
      </c>
      <c r="AN1780" s="26">
        <v>1.0423300853599999</v>
      </c>
      <c r="AO1780" s="25">
        <v>1779</v>
      </c>
      <c r="AP1780" s="26">
        <v>1.0930632835</v>
      </c>
      <c r="AQ1780" s="25">
        <v>1779</v>
      </c>
      <c r="AR1780" s="26">
        <v>568.47293372700005</v>
      </c>
      <c r="AS1780" s="25">
        <v>1779</v>
      </c>
      <c r="AT1780" s="26">
        <v>2.3705199178499998</v>
      </c>
      <c r="AU1780" s="25">
        <v>1779</v>
      </c>
      <c r="AV1780" s="26">
        <v>4218.30839646</v>
      </c>
      <c r="AW1780" s="25">
        <v>1779</v>
      </c>
      <c r="AX1780" s="26">
        <v>1.15987064717</v>
      </c>
      <c r="AY1780" s="25">
        <v>1779</v>
      </c>
      <c r="AZ1780" s="26">
        <v>68.399362479700002</v>
      </c>
      <c r="BA1780" s="25">
        <v>1779</v>
      </c>
      <c r="BB1780" s="26">
        <v>2.6817199335599999E-2</v>
      </c>
      <c r="BC1780" s="25">
        <v>1779</v>
      </c>
      <c r="BD1780" s="26">
        <v>7.9971099006399995E-2</v>
      </c>
      <c r="BE1780" s="25">
        <v>1779</v>
      </c>
      <c r="BF1780" s="26">
        <v>0.89321170165800001</v>
      </c>
      <c r="BG1780" s="25">
        <v>1779</v>
      </c>
      <c r="BH1780" s="26">
        <v>39.409611709499998</v>
      </c>
      <c r="BI1780" s="25">
        <v>1779</v>
      </c>
      <c r="BJ1780" s="26">
        <v>613.61563858399995</v>
      </c>
      <c r="CB1780" s="37"/>
      <c r="CD1780" s="37"/>
      <c r="CE1780" s="37"/>
    </row>
    <row r="1781" spans="1:83" x14ac:dyDescent="0.3">
      <c r="A1781" s="25">
        <v>1780</v>
      </c>
      <c r="B1781" s="26">
        <v>10466.260681600001</v>
      </c>
      <c r="C1781" s="25">
        <v>1780</v>
      </c>
      <c r="D1781" s="26">
        <v>1.5809168043099999</v>
      </c>
      <c r="E1781" s="25">
        <v>1780</v>
      </c>
      <c r="F1781" s="26">
        <v>45.6331887204</v>
      </c>
      <c r="G1781" s="25">
        <v>1780</v>
      </c>
      <c r="H1781" s="26">
        <v>0.19028171004899999</v>
      </c>
      <c r="I1781" s="25">
        <v>1780</v>
      </c>
      <c r="J1781" s="26">
        <v>9.4226750150499999E-2</v>
      </c>
      <c r="K1781" s="25">
        <v>1780</v>
      </c>
      <c r="L1781" s="26">
        <v>484225.667151</v>
      </c>
      <c r="M1781" s="25">
        <v>1780</v>
      </c>
      <c r="N1781" s="26">
        <v>41.837218484099999</v>
      </c>
      <c r="O1781" s="25">
        <v>1780</v>
      </c>
      <c r="P1781" s="26">
        <v>1.6302709821099999E-2</v>
      </c>
      <c r="Q1781" s="25">
        <v>1780</v>
      </c>
      <c r="R1781" s="32">
        <v>0.87313163948600003</v>
      </c>
      <c r="S1781" s="28">
        <v>1780</v>
      </c>
      <c r="T1781" s="35">
        <v>0.38788998124700003</v>
      </c>
      <c r="U1781" s="25">
        <v>1780</v>
      </c>
      <c r="V1781" s="26">
        <v>30.049389381499999</v>
      </c>
      <c r="W1781" s="25">
        <v>1780</v>
      </c>
      <c r="X1781" s="26">
        <v>4.3659015445599998</v>
      </c>
      <c r="Y1781" s="25">
        <v>1780</v>
      </c>
      <c r="Z1781" s="26">
        <v>2.9616213278E-2</v>
      </c>
      <c r="AA1781" s="25">
        <v>1780</v>
      </c>
      <c r="AB1781" s="26">
        <v>13.5555236514</v>
      </c>
      <c r="AC1781" s="25">
        <v>1780</v>
      </c>
      <c r="AD1781" s="26">
        <v>0.381224392616</v>
      </c>
      <c r="AE1781" s="25">
        <v>1780</v>
      </c>
      <c r="AF1781" s="26">
        <v>484225.667151</v>
      </c>
      <c r="AG1781" s="25">
        <v>1780</v>
      </c>
      <c r="AH1781" s="26">
        <v>1.4680890391899999</v>
      </c>
      <c r="AI1781" s="25">
        <v>1780</v>
      </c>
      <c r="AJ1781" s="26">
        <v>76.959231052099994</v>
      </c>
      <c r="AK1781" s="25">
        <v>1780</v>
      </c>
      <c r="AL1781" s="26">
        <v>0.33955694579099999</v>
      </c>
      <c r="AM1781" s="25">
        <v>1780</v>
      </c>
      <c r="AN1781" s="26">
        <v>1.83362770209</v>
      </c>
      <c r="AO1781" s="25">
        <v>1780</v>
      </c>
      <c r="AP1781" s="26">
        <v>0.67852256561400004</v>
      </c>
      <c r="AQ1781" s="25">
        <v>1780</v>
      </c>
      <c r="AR1781" s="26">
        <v>347.31944376600001</v>
      </c>
      <c r="AS1781" s="25">
        <v>1780</v>
      </c>
      <c r="AT1781" s="26">
        <v>4.7070968358999998</v>
      </c>
      <c r="AU1781" s="25">
        <v>1780</v>
      </c>
      <c r="AV1781" s="26">
        <v>9547.3760816699996</v>
      </c>
      <c r="AW1781" s="25">
        <v>1780</v>
      </c>
      <c r="AX1781" s="26">
        <v>1.4680890391899999</v>
      </c>
      <c r="AY1781" s="25">
        <v>1780</v>
      </c>
      <c r="AZ1781" s="26">
        <v>74.590739947599999</v>
      </c>
      <c r="BA1781" s="25">
        <v>1780</v>
      </c>
      <c r="BB1781" s="26">
        <v>0.143485825195</v>
      </c>
      <c r="BC1781" s="25">
        <v>1780</v>
      </c>
      <c r="BD1781" s="26">
        <v>7.2160347432400004E-2</v>
      </c>
      <c r="BE1781" s="25">
        <v>1780</v>
      </c>
      <c r="BF1781" s="26">
        <v>0.78435382737199999</v>
      </c>
      <c r="BG1781" s="25">
        <v>1780</v>
      </c>
      <c r="BH1781" s="26">
        <v>31.7383175981</v>
      </c>
      <c r="BI1781" s="25">
        <v>1780</v>
      </c>
      <c r="BJ1781" s="26">
        <v>855.01898399100003</v>
      </c>
      <c r="CB1781" s="37"/>
      <c r="CD1781" s="37"/>
      <c r="CE1781" s="37"/>
    </row>
    <row r="1782" spans="1:83" x14ac:dyDescent="0.3">
      <c r="A1782" s="25">
        <v>1781</v>
      </c>
      <c r="B1782" s="26">
        <v>9943.2621866699992</v>
      </c>
      <c r="C1782" s="25">
        <v>1781</v>
      </c>
      <c r="D1782" s="26">
        <v>1.6925648819500001</v>
      </c>
      <c r="E1782" s="25">
        <v>1781</v>
      </c>
      <c r="F1782" s="26">
        <v>38.871525296000002</v>
      </c>
      <c r="G1782" s="25">
        <v>1781</v>
      </c>
      <c r="H1782" s="26">
        <v>0.134126516482</v>
      </c>
      <c r="I1782" s="25">
        <v>1781</v>
      </c>
      <c r="J1782" s="26">
        <v>0.115637855437</v>
      </c>
      <c r="K1782" s="25">
        <v>1781</v>
      </c>
      <c r="L1782" s="26">
        <v>788779.57808799995</v>
      </c>
      <c r="M1782" s="25">
        <v>1781</v>
      </c>
      <c r="N1782" s="26">
        <v>47.418794284599997</v>
      </c>
      <c r="O1782" s="25">
        <v>1781</v>
      </c>
      <c r="P1782" s="26">
        <v>1.9675357216E-2</v>
      </c>
      <c r="Q1782" s="25">
        <v>1781</v>
      </c>
      <c r="R1782" s="32">
        <v>0.78135864816900003</v>
      </c>
      <c r="S1782" s="28">
        <v>1781</v>
      </c>
      <c r="T1782" s="35">
        <v>0.320172127019</v>
      </c>
      <c r="U1782" s="25">
        <v>1781</v>
      </c>
      <c r="V1782" s="26">
        <v>30.5620188163</v>
      </c>
      <c r="W1782" s="25">
        <v>1781</v>
      </c>
      <c r="X1782" s="26">
        <v>8.8480265317600004</v>
      </c>
      <c r="Y1782" s="25">
        <v>1781</v>
      </c>
      <c r="Z1782" s="26">
        <v>4.0709435450799997E-2</v>
      </c>
      <c r="AA1782" s="25">
        <v>1781</v>
      </c>
      <c r="AB1782" s="26">
        <v>13.2103600462</v>
      </c>
      <c r="AC1782" s="25">
        <v>1781</v>
      </c>
      <c r="AD1782" s="26">
        <v>0.17953399846599999</v>
      </c>
      <c r="AE1782" s="25">
        <v>1781</v>
      </c>
      <c r="AF1782" s="26">
        <v>788779.57808799995</v>
      </c>
      <c r="AG1782" s="25">
        <v>1781</v>
      </c>
      <c r="AH1782" s="26">
        <v>1.4925653813999999</v>
      </c>
      <c r="AI1782" s="25">
        <v>1781</v>
      </c>
      <c r="AJ1782" s="26">
        <v>49.014381559699999</v>
      </c>
      <c r="AK1782" s="25">
        <v>1781</v>
      </c>
      <c r="AL1782" s="26">
        <v>0.24304436473900001</v>
      </c>
      <c r="AM1782" s="25">
        <v>1781</v>
      </c>
      <c r="AN1782" s="26">
        <v>1.8080937313900001</v>
      </c>
      <c r="AO1782" s="25">
        <v>1781</v>
      </c>
      <c r="AP1782" s="26">
        <v>1.0858840650999999</v>
      </c>
      <c r="AQ1782" s="25">
        <v>1781</v>
      </c>
      <c r="AR1782" s="26">
        <v>3197.4563127900001</v>
      </c>
      <c r="AS1782" s="25">
        <v>1781</v>
      </c>
      <c r="AT1782" s="26">
        <v>1.32432421914</v>
      </c>
      <c r="AU1782" s="25">
        <v>1781</v>
      </c>
      <c r="AV1782" s="26">
        <v>8177.0387584299997</v>
      </c>
      <c r="AW1782" s="25">
        <v>1781</v>
      </c>
      <c r="AX1782" s="26">
        <v>1.4925653813999999</v>
      </c>
      <c r="AY1782" s="25">
        <v>1781</v>
      </c>
      <c r="AZ1782" s="26">
        <v>58.507617822199997</v>
      </c>
      <c r="BA1782" s="25">
        <v>1781</v>
      </c>
      <c r="BB1782" s="26">
        <v>4.2509098045700001E-2</v>
      </c>
      <c r="BC1782" s="25">
        <v>1781</v>
      </c>
      <c r="BD1782" s="26">
        <v>4.5205932765799997E-2</v>
      </c>
      <c r="BE1782" s="25">
        <v>1781</v>
      </c>
      <c r="BF1782" s="26">
        <v>0.91228496918799995</v>
      </c>
      <c r="BG1782" s="25">
        <v>1781</v>
      </c>
      <c r="BH1782" s="26">
        <v>31.586918840199999</v>
      </c>
      <c r="BI1782" s="25">
        <v>1781</v>
      </c>
      <c r="BJ1782" s="26">
        <v>2825.6167132599999</v>
      </c>
      <c r="CB1782" s="37"/>
      <c r="CD1782" s="37"/>
      <c r="CE1782" s="37"/>
    </row>
    <row r="1783" spans="1:83" x14ac:dyDescent="0.3">
      <c r="A1783" s="25">
        <v>1782</v>
      </c>
      <c r="B1783" s="26">
        <v>3073.1562861699999</v>
      </c>
      <c r="C1783" s="25">
        <v>1782</v>
      </c>
      <c r="D1783" s="26">
        <v>2.1815612257299999</v>
      </c>
      <c r="E1783" s="25">
        <v>1782</v>
      </c>
      <c r="F1783" s="26">
        <v>58.278702948800003</v>
      </c>
      <c r="G1783" s="25">
        <v>1782</v>
      </c>
      <c r="H1783" s="26">
        <v>2.3906866710700001E-2</v>
      </c>
      <c r="I1783" s="25">
        <v>1782</v>
      </c>
      <c r="J1783" s="26">
        <v>0.119347912354</v>
      </c>
      <c r="K1783" s="25">
        <v>1782</v>
      </c>
      <c r="L1783" s="26">
        <v>597895.137522</v>
      </c>
      <c r="M1783" s="25">
        <v>1782</v>
      </c>
      <c r="N1783" s="26">
        <v>42.836467497699999</v>
      </c>
      <c r="O1783" s="25">
        <v>1782</v>
      </c>
      <c r="P1783" s="26">
        <v>1.0819775289099999E-2</v>
      </c>
      <c r="Q1783" s="25">
        <v>1782</v>
      </c>
      <c r="R1783" s="32">
        <v>0.89113613645199996</v>
      </c>
      <c r="S1783" s="28">
        <v>1782</v>
      </c>
      <c r="T1783" s="35">
        <v>0.78242125098600002</v>
      </c>
      <c r="U1783" s="25">
        <v>1782</v>
      </c>
      <c r="V1783" s="26">
        <v>41.5758534191</v>
      </c>
      <c r="W1783" s="25">
        <v>1782</v>
      </c>
      <c r="X1783" s="26">
        <v>6.9188970615600001</v>
      </c>
      <c r="Y1783" s="25">
        <v>1782</v>
      </c>
      <c r="Z1783" s="26">
        <v>6.4530240111599996E-2</v>
      </c>
      <c r="AA1783" s="25">
        <v>1782</v>
      </c>
      <c r="AB1783" s="26">
        <v>10.8030205559</v>
      </c>
      <c r="AC1783" s="25">
        <v>1782</v>
      </c>
      <c r="AD1783" s="26">
        <v>0.48624971735299999</v>
      </c>
      <c r="AE1783" s="25">
        <v>1782</v>
      </c>
      <c r="AF1783" s="26">
        <v>597895.137522</v>
      </c>
      <c r="AG1783" s="25">
        <v>1782</v>
      </c>
      <c r="AH1783" s="26">
        <v>2.0140598391200002</v>
      </c>
      <c r="AI1783" s="25">
        <v>1782</v>
      </c>
      <c r="AJ1783" s="26">
        <v>56.310360963500003</v>
      </c>
      <c r="AK1783" s="25">
        <v>1782</v>
      </c>
      <c r="AL1783" s="26">
        <v>8.3583313178799995E-2</v>
      </c>
      <c r="AM1783" s="25">
        <v>1782</v>
      </c>
      <c r="AN1783" s="26">
        <v>0.92760702615900004</v>
      </c>
      <c r="AO1783" s="25">
        <v>1782</v>
      </c>
      <c r="AP1783" s="26">
        <v>1.1350654069699999</v>
      </c>
      <c r="AQ1783" s="25">
        <v>1782</v>
      </c>
      <c r="AR1783" s="26">
        <v>423.81278425199997</v>
      </c>
      <c r="AS1783" s="25">
        <v>1782</v>
      </c>
      <c r="AT1783" s="26">
        <v>3.81002090451</v>
      </c>
      <c r="AU1783" s="25">
        <v>1782</v>
      </c>
      <c r="AV1783" s="26">
        <v>2753.49636143</v>
      </c>
      <c r="AW1783" s="25">
        <v>1782</v>
      </c>
      <c r="AX1783" s="26">
        <v>2.0140598391200002</v>
      </c>
      <c r="AY1783" s="25">
        <v>1782</v>
      </c>
      <c r="AZ1783" s="26">
        <v>58.593558370700002</v>
      </c>
      <c r="BA1783" s="25">
        <v>1782</v>
      </c>
      <c r="BB1783" s="26">
        <v>2.9630707774899998E-3</v>
      </c>
      <c r="BC1783" s="25">
        <v>1782</v>
      </c>
      <c r="BD1783" s="26">
        <v>4.0830123123800001E-2</v>
      </c>
      <c r="BE1783" s="25">
        <v>1782</v>
      </c>
      <c r="BF1783" s="26">
        <v>0.956206806099</v>
      </c>
      <c r="BG1783" s="25">
        <v>1782</v>
      </c>
      <c r="BH1783" s="26">
        <v>41.817941361199999</v>
      </c>
      <c r="BI1783" s="25">
        <v>1782</v>
      </c>
      <c r="BJ1783" s="26">
        <v>302.150995841</v>
      </c>
      <c r="CB1783" s="37"/>
      <c r="CD1783" s="37"/>
      <c r="CE1783" s="37"/>
    </row>
    <row r="1784" spans="1:83" x14ac:dyDescent="0.3">
      <c r="A1784" s="25">
        <v>1783</v>
      </c>
      <c r="B1784" s="26">
        <v>11494.3900715</v>
      </c>
      <c r="C1784" s="25">
        <v>1783</v>
      </c>
      <c r="D1784" s="26">
        <v>2.38111828675</v>
      </c>
      <c r="E1784" s="25">
        <v>1783</v>
      </c>
      <c r="F1784" s="26">
        <v>53.084606367200003</v>
      </c>
      <c r="G1784" s="25">
        <v>1783</v>
      </c>
      <c r="H1784" s="26">
        <v>0.148063657918</v>
      </c>
      <c r="I1784" s="25">
        <v>1783</v>
      </c>
      <c r="J1784" s="26">
        <v>0.122670647496</v>
      </c>
      <c r="K1784" s="25">
        <v>1783</v>
      </c>
      <c r="L1784" s="26">
        <v>646690.09914900002</v>
      </c>
      <c r="M1784" s="25">
        <v>1783</v>
      </c>
      <c r="N1784" s="26">
        <v>45.771602842699998</v>
      </c>
      <c r="O1784" s="25">
        <v>1783</v>
      </c>
      <c r="P1784" s="26">
        <v>1.8764628470499999E-2</v>
      </c>
      <c r="Q1784" s="25">
        <v>1783</v>
      </c>
      <c r="R1784" s="32">
        <v>0.64820124843500004</v>
      </c>
      <c r="S1784" s="28">
        <v>1783</v>
      </c>
      <c r="T1784" s="35">
        <v>0.65703351884500005</v>
      </c>
      <c r="U1784" s="25">
        <v>1783</v>
      </c>
      <c r="V1784" s="26">
        <v>39.697300027499999</v>
      </c>
      <c r="W1784" s="25">
        <v>1783</v>
      </c>
      <c r="X1784" s="26">
        <v>7.6943572447799999</v>
      </c>
      <c r="Y1784" s="25">
        <v>1783</v>
      </c>
      <c r="Z1784" s="26">
        <v>7.4117866163000007E-2</v>
      </c>
      <c r="AA1784" s="25">
        <v>1783</v>
      </c>
      <c r="AB1784" s="26">
        <v>5.9577787769099997</v>
      </c>
      <c r="AC1784" s="25">
        <v>1783</v>
      </c>
      <c r="AD1784" s="26">
        <v>0.22755709870499999</v>
      </c>
      <c r="AE1784" s="25">
        <v>1783</v>
      </c>
      <c r="AF1784" s="26">
        <v>646690.09914900002</v>
      </c>
      <c r="AG1784" s="25">
        <v>1783</v>
      </c>
      <c r="AH1784" s="26">
        <v>2.2185994453000002</v>
      </c>
      <c r="AI1784" s="25">
        <v>1783</v>
      </c>
      <c r="AJ1784" s="26">
        <v>70.677800895999994</v>
      </c>
      <c r="AK1784" s="25">
        <v>1783</v>
      </c>
      <c r="AL1784" s="26">
        <v>0.17882135564500001</v>
      </c>
      <c r="AM1784" s="25">
        <v>1783</v>
      </c>
      <c r="AN1784" s="26">
        <v>1.48998518639</v>
      </c>
      <c r="AO1784" s="25">
        <v>1783</v>
      </c>
      <c r="AP1784" s="26">
        <v>1.0351311732099999</v>
      </c>
      <c r="AQ1784" s="25">
        <v>1783</v>
      </c>
      <c r="AR1784" s="26">
        <v>548.81403925100005</v>
      </c>
      <c r="AS1784" s="25">
        <v>1783</v>
      </c>
      <c r="AT1784" s="26">
        <v>1.17970052927</v>
      </c>
      <c r="AU1784" s="25">
        <v>1783</v>
      </c>
      <c r="AV1784" s="26">
        <v>10498.490522</v>
      </c>
      <c r="AW1784" s="25">
        <v>1783</v>
      </c>
      <c r="AX1784" s="26">
        <v>2.2185994453000002</v>
      </c>
      <c r="AY1784" s="25">
        <v>1783</v>
      </c>
      <c r="AZ1784" s="26">
        <v>63.917273020400003</v>
      </c>
      <c r="BA1784" s="25">
        <v>1783</v>
      </c>
      <c r="BB1784" s="26">
        <v>0.100397385533</v>
      </c>
      <c r="BC1784" s="25">
        <v>1783</v>
      </c>
      <c r="BD1784" s="26">
        <v>0.101157891227</v>
      </c>
      <c r="BE1784" s="25">
        <v>1783</v>
      </c>
      <c r="BF1784" s="26">
        <v>0.79844472324000004</v>
      </c>
      <c r="BG1784" s="25">
        <v>1783</v>
      </c>
      <c r="BH1784" s="26">
        <v>40.5990527198</v>
      </c>
      <c r="BI1784" s="25">
        <v>1783</v>
      </c>
      <c r="BJ1784" s="26">
        <v>306.32333794499999</v>
      </c>
      <c r="CB1784" s="37"/>
      <c r="CD1784" s="37"/>
      <c r="CE1784" s="37"/>
    </row>
    <row r="1785" spans="1:83" x14ac:dyDescent="0.3">
      <c r="A1785" s="25">
        <v>1784</v>
      </c>
      <c r="B1785" s="26">
        <v>7000.6514175100001</v>
      </c>
      <c r="C1785" s="25">
        <v>1784</v>
      </c>
      <c r="D1785" s="26">
        <v>2.2945825155200001</v>
      </c>
      <c r="E1785" s="25">
        <v>1784</v>
      </c>
      <c r="F1785" s="26">
        <v>43.155126439299998</v>
      </c>
      <c r="G1785" s="25">
        <v>1784</v>
      </c>
      <c r="H1785" s="26">
        <v>0.164206909491</v>
      </c>
      <c r="I1785" s="25">
        <v>1784</v>
      </c>
      <c r="J1785" s="26">
        <v>0.157949623412</v>
      </c>
      <c r="K1785" s="25">
        <v>1784</v>
      </c>
      <c r="L1785" s="26">
        <v>603559.07183000003</v>
      </c>
      <c r="M1785" s="25">
        <v>1784</v>
      </c>
      <c r="N1785" s="26">
        <v>57.258956352699997</v>
      </c>
      <c r="O1785" s="25">
        <v>1784</v>
      </c>
      <c r="P1785" s="26">
        <v>1.9402792831499999E-2</v>
      </c>
      <c r="Q1785" s="25">
        <v>1784</v>
      </c>
      <c r="R1785" s="32">
        <v>0.79525639215400001</v>
      </c>
      <c r="S1785" s="28">
        <v>1784</v>
      </c>
      <c r="T1785" s="35">
        <v>0.78953954284100003</v>
      </c>
      <c r="U1785" s="25">
        <v>1784</v>
      </c>
      <c r="V1785" s="26">
        <v>26.606960620999999</v>
      </c>
      <c r="W1785" s="25">
        <v>1784</v>
      </c>
      <c r="X1785" s="26">
        <v>2.0742442210499998</v>
      </c>
      <c r="Y1785" s="25">
        <v>1784</v>
      </c>
      <c r="Z1785" s="26">
        <v>8.9146236254599998E-2</v>
      </c>
      <c r="AA1785" s="25">
        <v>1784</v>
      </c>
      <c r="AB1785" s="26">
        <v>9.5781413131399997</v>
      </c>
      <c r="AC1785" s="25">
        <v>1784</v>
      </c>
      <c r="AD1785" s="26">
        <v>0.342047375185</v>
      </c>
      <c r="AE1785" s="25">
        <v>1784</v>
      </c>
      <c r="AF1785" s="26">
        <v>603559.07183000003</v>
      </c>
      <c r="AG1785" s="25">
        <v>1784</v>
      </c>
      <c r="AH1785" s="26">
        <v>2.22637761413</v>
      </c>
      <c r="AI1785" s="25">
        <v>1784</v>
      </c>
      <c r="AJ1785" s="26">
        <v>85.285491284399995</v>
      </c>
      <c r="AK1785" s="25">
        <v>1784</v>
      </c>
      <c r="AL1785" s="26">
        <v>0.31998413351400001</v>
      </c>
      <c r="AM1785" s="25">
        <v>1784</v>
      </c>
      <c r="AN1785" s="26">
        <v>1.5261796513200001</v>
      </c>
      <c r="AO1785" s="25">
        <v>1784</v>
      </c>
      <c r="AP1785" s="26">
        <v>0.89900271741100002</v>
      </c>
      <c r="AQ1785" s="25">
        <v>1784</v>
      </c>
      <c r="AR1785" s="26">
        <v>225.12332776299999</v>
      </c>
      <c r="AS1785" s="25">
        <v>1784</v>
      </c>
      <c r="AT1785" s="26">
        <v>2.0093077744799999</v>
      </c>
      <c r="AU1785" s="25">
        <v>1784</v>
      </c>
      <c r="AV1785" s="26">
        <v>6130.5913715999995</v>
      </c>
      <c r="AW1785" s="25">
        <v>1784</v>
      </c>
      <c r="AX1785" s="26">
        <v>2.22637761413</v>
      </c>
      <c r="AY1785" s="25">
        <v>1784</v>
      </c>
      <c r="AZ1785" s="26">
        <v>82.651070933599996</v>
      </c>
      <c r="BA1785" s="25">
        <v>1784</v>
      </c>
      <c r="BB1785" s="26">
        <v>8.5959305207799999E-2</v>
      </c>
      <c r="BC1785" s="25">
        <v>1784</v>
      </c>
      <c r="BD1785" s="26">
        <v>0.13999696211599999</v>
      </c>
      <c r="BE1785" s="25">
        <v>1784</v>
      </c>
      <c r="BF1785" s="26">
        <v>0.77404373267600002</v>
      </c>
      <c r="BG1785" s="25">
        <v>1784</v>
      </c>
      <c r="BH1785" s="26">
        <v>26.871949001299999</v>
      </c>
      <c r="BI1785" s="25">
        <v>1784</v>
      </c>
      <c r="BJ1785" s="26">
        <v>387.53213978999997</v>
      </c>
      <c r="CB1785" s="37"/>
      <c r="CD1785" s="37"/>
      <c r="CE1785" s="37"/>
    </row>
    <row r="1786" spans="1:83" x14ac:dyDescent="0.3">
      <c r="A1786" s="25">
        <v>1785</v>
      </c>
      <c r="B1786" s="26">
        <v>3096.1839814300001</v>
      </c>
      <c r="C1786" s="25">
        <v>1785</v>
      </c>
      <c r="D1786" s="26">
        <v>1.2280719468900001</v>
      </c>
      <c r="E1786" s="25">
        <v>1785</v>
      </c>
      <c r="F1786" s="26">
        <v>79.705642036100002</v>
      </c>
      <c r="G1786" s="25">
        <v>1785</v>
      </c>
      <c r="H1786" s="26">
        <v>0.16217945329200001</v>
      </c>
      <c r="I1786" s="25">
        <v>1785</v>
      </c>
      <c r="J1786" s="26">
        <v>1.0826502165299999E-2</v>
      </c>
      <c r="K1786" s="25">
        <v>1785</v>
      </c>
      <c r="L1786" s="26">
        <v>720708.09185800003</v>
      </c>
      <c r="M1786" s="25">
        <v>1785</v>
      </c>
      <c r="N1786" s="26">
        <v>56.491192451300002</v>
      </c>
      <c r="O1786" s="25">
        <v>1785</v>
      </c>
      <c r="P1786" s="26">
        <v>1.00788676125E-2</v>
      </c>
      <c r="Q1786" s="25">
        <v>1785</v>
      </c>
      <c r="R1786" s="32">
        <v>0.57510732497899997</v>
      </c>
      <c r="S1786" s="28">
        <v>1785</v>
      </c>
      <c r="T1786" s="35">
        <v>0.75636712232900005</v>
      </c>
      <c r="U1786" s="25">
        <v>1785</v>
      </c>
      <c r="V1786" s="26">
        <v>38.722150649100001</v>
      </c>
      <c r="W1786" s="25">
        <v>1785</v>
      </c>
      <c r="X1786" s="26">
        <v>4.8064402154200003</v>
      </c>
      <c r="Y1786" s="25">
        <v>1785</v>
      </c>
      <c r="Z1786" s="26">
        <v>1.76840158565E-2</v>
      </c>
      <c r="AA1786" s="25">
        <v>1785</v>
      </c>
      <c r="AB1786" s="26">
        <v>5.6914987591999999</v>
      </c>
      <c r="AC1786" s="25">
        <v>1785</v>
      </c>
      <c r="AD1786" s="26">
        <v>0.39384479750000001</v>
      </c>
      <c r="AE1786" s="25">
        <v>1785</v>
      </c>
      <c r="AF1786" s="26">
        <v>720708.09185800003</v>
      </c>
      <c r="AG1786" s="25">
        <v>1785</v>
      </c>
      <c r="AH1786" s="26">
        <v>1.10938373518</v>
      </c>
      <c r="AI1786" s="25">
        <v>1785</v>
      </c>
      <c r="AJ1786" s="26">
        <v>70.884468954900001</v>
      </c>
      <c r="AK1786" s="25">
        <v>1785</v>
      </c>
      <c r="AL1786" s="26">
        <v>3.1512673356700001E-2</v>
      </c>
      <c r="AM1786" s="25">
        <v>1785</v>
      </c>
      <c r="AN1786" s="26">
        <v>0.91052831070600004</v>
      </c>
      <c r="AO1786" s="25">
        <v>1785</v>
      </c>
      <c r="AP1786" s="26">
        <v>0.66892996175099995</v>
      </c>
      <c r="AQ1786" s="25">
        <v>1785</v>
      </c>
      <c r="AR1786" s="26">
        <v>40.114094163300003</v>
      </c>
      <c r="AS1786" s="25">
        <v>1785</v>
      </c>
      <c r="AT1786" s="26">
        <v>3.8746835076199999</v>
      </c>
      <c r="AU1786" s="25">
        <v>1785</v>
      </c>
      <c r="AV1786" s="26">
        <v>2886.56499751</v>
      </c>
      <c r="AW1786" s="25">
        <v>1785</v>
      </c>
      <c r="AX1786" s="26">
        <v>1.10938373518</v>
      </c>
      <c r="AY1786" s="25">
        <v>1785</v>
      </c>
      <c r="AZ1786" s="26">
        <v>75.539689047099998</v>
      </c>
      <c r="BA1786" s="25">
        <v>1785</v>
      </c>
      <c r="BB1786" s="26">
        <v>8.4858400825399999E-2</v>
      </c>
      <c r="BC1786" s="25">
        <v>1785</v>
      </c>
      <c r="BD1786" s="26">
        <v>2.8092211527200001E-2</v>
      </c>
      <c r="BE1786" s="25">
        <v>1785</v>
      </c>
      <c r="BF1786" s="26">
        <v>0.88704938764700003</v>
      </c>
      <c r="BG1786" s="25">
        <v>1785</v>
      </c>
      <c r="BH1786" s="26">
        <v>42.275005290599999</v>
      </c>
      <c r="BI1786" s="25">
        <v>1785</v>
      </c>
      <c r="BJ1786" s="26">
        <v>150.22516045099999</v>
      </c>
      <c r="CB1786" s="37"/>
      <c r="CD1786" s="37"/>
      <c r="CE1786" s="37"/>
    </row>
    <row r="1787" spans="1:83" x14ac:dyDescent="0.3">
      <c r="A1787" s="25">
        <v>1786</v>
      </c>
      <c r="B1787" s="26">
        <v>5530.0390378800003</v>
      </c>
      <c r="C1787" s="25">
        <v>1786</v>
      </c>
      <c r="D1787" s="26">
        <v>1.62254960046</v>
      </c>
      <c r="E1787" s="25">
        <v>1786</v>
      </c>
      <c r="F1787" s="26">
        <v>74.678902368699994</v>
      </c>
      <c r="G1787" s="25">
        <v>1786</v>
      </c>
      <c r="H1787" s="26">
        <v>0.19425171631599999</v>
      </c>
      <c r="I1787" s="25">
        <v>1786</v>
      </c>
      <c r="J1787" s="26">
        <v>0.137187621132</v>
      </c>
      <c r="K1787" s="25">
        <v>1786</v>
      </c>
      <c r="L1787" s="26">
        <v>725261.26809599996</v>
      </c>
      <c r="M1787" s="25">
        <v>1786</v>
      </c>
      <c r="N1787" s="26">
        <v>58.300456280200002</v>
      </c>
      <c r="O1787" s="25">
        <v>1786</v>
      </c>
      <c r="P1787" s="26">
        <v>1.48517726719E-2</v>
      </c>
      <c r="Q1787" s="25">
        <v>1786</v>
      </c>
      <c r="R1787" s="32">
        <v>0.44760985409100001</v>
      </c>
      <c r="S1787" s="28">
        <v>1786</v>
      </c>
      <c r="T1787" s="35">
        <v>0.59015036267099996</v>
      </c>
      <c r="U1787" s="25">
        <v>1786</v>
      </c>
      <c r="V1787" s="26">
        <v>40.305000077999999</v>
      </c>
      <c r="W1787" s="25">
        <v>1786</v>
      </c>
      <c r="X1787" s="26">
        <v>7.7540389427400003</v>
      </c>
      <c r="Y1787" s="25">
        <v>1786</v>
      </c>
      <c r="Z1787" s="26">
        <v>9.6861324441399999E-2</v>
      </c>
      <c r="AA1787" s="25">
        <v>1786</v>
      </c>
      <c r="AB1787" s="26">
        <v>7.1413996185600004</v>
      </c>
      <c r="AC1787" s="25">
        <v>1786</v>
      </c>
      <c r="AD1787" s="26">
        <v>0.44897171057800001</v>
      </c>
      <c r="AE1787" s="25">
        <v>1786</v>
      </c>
      <c r="AF1787" s="26">
        <v>725261.26809599996</v>
      </c>
      <c r="AG1787" s="25">
        <v>1786</v>
      </c>
      <c r="AH1787" s="26">
        <v>1.44687822697</v>
      </c>
      <c r="AI1787" s="25">
        <v>1786</v>
      </c>
      <c r="AJ1787" s="26">
        <v>85.108369576200005</v>
      </c>
      <c r="AK1787" s="25">
        <v>1786</v>
      </c>
      <c r="AL1787" s="26">
        <v>0.16424050203099999</v>
      </c>
      <c r="AM1787" s="25">
        <v>1786</v>
      </c>
      <c r="AN1787" s="26">
        <v>1.19913971742</v>
      </c>
      <c r="AO1787" s="25">
        <v>1786</v>
      </c>
      <c r="AP1787" s="26">
        <v>0.71702355189099998</v>
      </c>
      <c r="AQ1787" s="25">
        <v>1786</v>
      </c>
      <c r="AR1787" s="26">
        <v>317.22336950599998</v>
      </c>
      <c r="AS1787" s="25">
        <v>1786</v>
      </c>
      <c r="AT1787" s="26">
        <v>2.4667229172099998</v>
      </c>
      <c r="AU1787" s="25">
        <v>1786</v>
      </c>
      <c r="AV1787" s="26">
        <v>4676.2756074999998</v>
      </c>
      <c r="AW1787" s="25">
        <v>1786</v>
      </c>
      <c r="AX1787" s="26">
        <v>1.44687822697</v>
      </c>
      <c r="AY1787" s="25">
        <v>1786</v>
      </c>
      <c r="AZ1787" s="26">
        <v>85.642471901099995</v>
      </c>
      <c r="BA1787" s="25">
        <v>1786</v>
      </c>
      <c r="BB1787" s="26">
        <v>8.9990036674099994E-2</v>
      </c>
      <c r="BC1787" s="25">
        <v>1786</v>
      </c>
      <c r="BD1787" s="26">
        <v>0.11938792274899999</v>
      </c>
      <c r="BE1787" s="25">
        <v>1786</v>
      </c>
      <c r="BF1787" s="26">
        <v>0.79062204057700003</v>
      </c>
      <c r="BG1787" s="25">
        <v>1786</v>
      </c>
      <c r="BH1787" s="26">
        <v>41.154702477999997</v>
      </c>
      <c r="BI1787" s="25">
        <v>1786</v>
      </c>
      <c r="BJ1787" s="26">
        <v>134.442605407</v>
      </c>
      <c r="CB1787" s="37"/>
      <c r="CD1787" s="37"/>
      <c r="CE1787" s="37"/>
    </row>
    <row r="1788" spans="1:83" x14ac:dyDescent="0.3">
      <c r="A1788" s="25">
        <v>1787</v>
      </c>
      <c r="B1788" s="26">
        <v>9493.5090222599993</v>
      </c>
      <c r="C1788" s="25">
        <v>1787</v>
      </c>
      <c r="D1788" s="26">
        <v>2.1985158736799999</v>
      </c>
      <c r="E1788" s="25">
        <v>1787</v>
      </c>
      <c r="F1788" s="26">
        <v>51.706666817399999</v>
      </c>
      <c r="G1788" s="25">
        <v>1787</v>
      </c>
      <c r="H1788" s="26">
        <v>9.3904887038299995E-2</v>
      </c>
      <c r="I1788" s="25">
        <v>1787</v>
      </c>
      <c r="J1788" s="26">
        <v>0.12981637579399999</v>
      </c>
      <c r="K1788" s="25">
        <v>1787</v>
      </c>
      <c r="L1788" s="26">
        <v>651081.61242899997</v>
      </c>
      <c r="M1788" s="25">
        <v>1787</v>
      </c>
      <c r="N1788" s="26">
        <v>43.304946688299999</v>
      </c>
      <c r="O1788" s="25">
        <v>1787</v>
      </c>
      <c r="P1788" s="26">
        <v>1.00880252794E-2</v>
      </c>
      <c r="Q1788" s="25">
        <v>1787</v>
      </c>
      <c r="R1788" s="32">
        <v>0.71716603689799996</v>
      </c>
      <c r="S1788" s="28">
        <v>1787</v>
      </c>
      <c r="T1788" s="35">
        <v>0.55221923342699997</v>
      </c>
      <c r="U1788" s="25">
        <v>1787</v>
      </c>
      <c r="V1788" s="26">
        <v>31.108144553700001</v>
      </c>
      <c r="W1788" s="25">
        <v>1787</v>
      </c>
      <c r="X1788" s="26">
        <v>6.2363396609799997</v>
      </c>
      <c r="Y1788" s="25">
        <v>1787</v>
      </c>
      <c r="Z1788" s="26">
        <v>5.0275248253599997E-2</v>
      </c>
      <c r="AA1788" s="25">
        <v>1787</v>
      </c>
      <c r="AB1788" s="26">
        <v>14.984667011299999</v>
      </c>
      <c r="AC1788" s="25">
        <v>1787</v>
      </c>
      <c r="AD1788" s="26">
        <v>0.47296052334200001</v>
      </c>
      <c r="AE1788" s="25">
        <v>1787</v>
      </c>
      <c r="AF1788" s="26">
        <v>651081.61242899997</v>
      </c>
      <c r="AG1788" s="25">
        <v>1787</v>
      </c>
      <c r="AH1788" s="26">
        <v>2.0463808028799999</v>
      </c>
      <c r="AI1788" s="25">
        <v>1787</v>
      </c>
      <c r="AJ1788" s="26">
        <v>72.3940981171</v>
      </c>
      <c r="AK1788" s="25">
        <v>1787</v>
      </c>
      <c r="AL1788" s="26">
        <v>0.26167336295299998</v>
      </c>
      <c r="AM1788" s="25">
        <v>1787</v>
      </c>
      <c r="AN1788" s="26">
        <v>1.4130148328500001</v>
      </c>
      <c r="AO1788" s="25">
        <v>1787</v>
      </c>
      <c r="AP1788" s="26">
        <v>1.0255628366</v>
      </c>
      <c r="AQ1788" s="25">
        <v>1787</v>
      </c>
      <c r="AR1788" s="26">
        <v>634.48750958899996</v>
      </c>
      <c r="AS1788" s="25">
        <v>1787</v>
      </c>
      <c r="AT1788" s="26">
        <v>4.7058013703699997</v>
      </c>
      <c r="AU1788" s="25">
        <v>1787</v>
      </c>
      <c r="AV1788" s="26">
        <v>8404.6641751700008</v>
      </c>
      <c r="AW1788" s="25">
        <v>1787</v>
      </c>
      <c r="AX1788" s="26">
        <v>2.0463808028799999</v>
      </c>
      <c r="AY1788" s="25">
        <v>1787</v>
      </c>
      <c r="AZ1788" s="26">
        <v>75.503554491599999</v>
      </c>
      <c r="BA1788" s="25">
        <v>1787</v>
      </c>
      <c r="BB1788" s="26">
        <v>3.2675897956199997E-2</v>
      </c>
      <c r="BC1788" s="25">
        <v>1787</v>
      </c>
      <c r="BD1788" s="26">
        <v>9.0476551506099998E-2</v>
      </c>
      <c r="BE1788" s="25">
        <v>1787</v>
      </c>
      <c r="BF1788" s="26">
        <v>0.87684755053800001</v>
      </c>
      <c r="BG1788" s="25">
        <v>1787</v>
      </c>
      <c r="BH1788" s="26">
        <v>32.022462005999998</v>
      </c>
      <c r="BI1788" s="25">
        <v>1787</v>
      </c>
      <c r="BJ1788" s="26">
        <v>644.15327575599997</v>
      </c>
      <c r="CB1788" s="37"/>
      <c r="CD1788" s="37"/>
      <c r="CE1788" s="37"/>
    </row>
    <row r="1789" spans="1:83" x14ac:dyDescent="0.3">
      <c r="A1789" s="25">
        <v>1788</v>
      </c>
      <c r="B1789" s="26">
        <v>10555.007555300001</v>
      </c>
      <c r="C1789" s="25">
        <v>1788</v>
      </c>
      <c r="D1789" s="26">
        <v>1.2184284301699999</v>
      </c>
      <c r="E1789" s="25">
        <v>1788</v>
      </c>
      <c r="F1789" s="26">
        <v>52.949947400900001</v>
      </c>
      <c r="G1789" s="25">
        <v>1788</v>
      </c>
      <c r="H1789" s="26">
        <v>9.3467736202499999E-2</v>
      </c>
      <c r="I1789" s="25">
        <v>1788</v>
      </c>
      <c r="J1789" s="26">
        <v>2.3713030761700001E-2</v>
      </c>
      <c r="K1789" s="25">
        <v>1788</v>
      </c>
      <c r="L1789" s="26">
        <v>724925.73864800006</v>
      </c>
      <c r="M1789" s="25">
        <v>1788</v>
      </c>
      <c r="N1789" s="26">
        <v>54.911804900600004</v>
      </c>
      <c r="O1789" s="25">
        <v>1788</v>
      </c>
      <c r="P1789" s="26">
        <v>1.34569462809E-2</v>
      </c>
      <c r="Q1789" s="25">
        <v>1788</v>
      </c>
      <c r="R1789" s="32">
        <v>0.87213369236500005</v>
      </c>
      <c r="S1789" s="28">
        <v>1788</v>
      </c>
      <c r="T1789" s="35">
        <v>0.51133831125700002</v>
      </c>
      <c r="U1789" s="25">
        <v>1788</v>
      </c>
      <c r="V1789" s="26">
        <v>28.0379557282</v>
      </c>
      <c r="W1789" s="25">
        <v>1788</v>
      </c>
      <c r="X1789" s="26">
        <v>2.5772135722299998</v>
      </c>
      <c r="Y1789" s="25">
        <v>1788</v>
      </c>
      <c r="Z1789" s="26">
        <v>6.6488216693700003E-2</v>
      </c>
      <c r="AA1789" s="25">
        <v>1788</v>
      </c>
      <c r="AB1789" s="26">
        <v>7.1526687607700001</v>
      </c>
      <c r="AC1789" s="25">
        <v>1788</v>
      </c>
      <c r="AD1789" s="26">
        <v>0.32260827021600003</v>
      </c>
      <c r="AE1789" s="25">
        <v>1788</v>
      </c>
      <c r="AF1789" s="26">
        <v>724925.73864800006</v>
      </c>
      <c r="AG1789" s="25">
        <v>1788</v>
      </c>
      <c r="AH1789" s="26">
        <v>1.1468327061400001</v>
      </c>
      <c r="AI1789" s="25">
        <v>1788</v>
      </c>
      <c r="AJ1789" s="26">
        <v>62.922970424600003</v>
      </c>
      <c r="AK1789" s="25">
        <v>1788</v>
      </c>
      <c r="AL1789" s="26">
        <v>2.35840040147E-2</v>
      </c>
      <c r="AM1789" s="25">
        <v>1788</v>
      </c>
      <c r="AN1789" s="26">
        <v>1.25090357343</v>
      </c>
      <c r="AO1789" s="25">
        <v>1788</v>
      </c>
      <c r="AP1789" s="26">
        <v>0.51824669931800005</v>
      </c>
      <c r="AQ1789" s="25">
        <v>1788</v>
      </c>
      <c r="AR1789" s="26">
        <v>142.87506995499999</v>
      </c>
      <c r="AS1789" s="25">
        <v>1788</v>
      </c>
      <c r="AT1789" s="26">
        <v>2.0156961792199999</v>
      </c>
      <c r="AU1789" s="25">
        <v>1788</v>
      </c>
      <c r="AV1789" s="26">
        <v>10260.7367216</v>
      </c>
      <c r="AW1789" s="25">
        <v>1788</v>
      </c>
      <c r="AX1789" s="26">
        <v>1.1468327061400001</v>
      </c>
      <c r="AY1789" s="25">
        <v>1788</v>
      </c>
      <c r="AZ1789" s="26">
        <v>56.837829982700001</v>
      </c>
      <c r="BA1789" s="25">
        <v>1788</v>
      </c>
      <c r="BB1789" s="26">
        <v>6.8672579786600005E-2</v>
      </c>
      <c r="BC1789" s="25">
        <v>1788</v>
      </c>
      <c r="BD1789" s="26">
        <v>2.3189542055200001E-2</v>
      </c>
      <c r="BE1789" s="25">
        <v>1788</v>
      </c>
      <c r="BF1789" s="26">
        <v>0.90813787815799996</v>
      </c>
      <c r="BG1789" s="25">
        <v>1788</v>
      </c>
      <c r="BH1789" s="26">
        <v>28.444387711000001</v>
      </c>
      <c r="BI1789" s="25">
        <v>1788</v>
      </c>
      <c r="BJ1789" s="26">
        <v>265.40645966300002</v>
      </c>
      <c r="CB1789" s="37"/>
      <c r="CD1789" s="37"/>
      <c r="CE1789" s="37"/>
    </row>
    <row r="1790" spans="1:83" x14ac:dyDescent="0.3">
      <c r="A1790" s="25">
        <v>1789</v>
      </c>
      <c r="B1790" s="26">
        <v>8048.9480456700003</v>
      </c>
      <c r="C1790" s="25">
        <v>1789</v>
      </c>
      <c r="D1790" s="26">
        <v>1.29007797795</v>
      </c>
      <c r="E1790" s="25">
        <v>1789</v>
      </c>
      <c r="F1790" s="26">
        <v>53.566298980699997</v>
      </c>
      <c r="G1790" s="25">
        <v>1789</v>
      </c>
      <c r="H1790" s="26">
        <v>7.2829395360300003E-2</v>
      </c>
      <c r="I1790" s="25">
        <v>1789</v>
      </c>
      <c r="J1790" s="26">
        <v>0.16569301949199999</v>
      </c>
      <c r="K1790" s="25">
        <v>1789</v>
      </c>
      <c r="L1790" s="26">
        <v>782759.88246500003</v>
      </c>
      <c r="M1790" s="25">
        <v>1789</v>
      </c>
      <c r="N1790" s="26">
        <v>43.536515849600001</v>
      </c>
      <c r="O1790" s="25">
        <v>1789</v>
      </c>
      <c r="P1790" s="26">
        <v>1.1417774713500001E-2</v>
      </c>
      <c r="Q1790" s="25">
        <v>1789</v>
      </c>
      <c r="R1790" s="32">
        <v>0.65336398168599996</v>
      </c>
      <c r="S1790" s="28">
        <v>1789</v>
      </c>
      <c r="T1790" s="35">
        <v>0.81404197237800002</v>
      </c>
      <c r="U1790" s="25">
        <v>1789</v>
      </c>
      <c r="V1790" s="26">
        <v>34.183258836100002</v>
      </c>
      <c r="W1790" s="25">
        <v>1789</v>
      </c>
      <c r="X1790" s="26">
        <v>1.17305962677</v>
      </c>
      <c r="Y1790" s="25">
        <v>1789</v>
      </c>
      <c r="Z1790" s="26">
        <v>8.9343749284900006E-2</v>
      </c>
      <c r="AA1790" s="25">
        <v>1789</v>
      </c>
      <c r="AB1790" s="26">
        <v>8.00473639392</v>
      </c>
      <c r="AC1790" s="25">
        <v>1789</v>
      </c>
      <c r="AD1790" s="26">
        <v>0.45217035320799998</v>
      </c>
      <c r="AE1790" s="25">
        <v>1789</v>
      </c>
      <c r="AF1790" s="26">
        <v>782759.88246500003</v>
      </c>
      <c r="AG1790" s="25">
        <v>1789</v>
      </c>
      <c r="AH1790" s="26">
        <v>1.2389197831500001</v>
      </c>
      <c r="AI1790" s="25">
        <v>1789</v>
      </c>
      <c r="AJ1790" s="26">
        <v>72.429764001400002</v>
      </c>
      <c r="AK1790" s="25">
        <v>1789</v>
      </c>
      <c r="AL1790" s="26">
        <v>3.28543208103E-2</v>
      </c>
      <c r="AM1790" s="25">
        <v>1789</v>
      </c>
      <c r="AN1790" s="26">
        <v>0.91744605926699996</v>
      </c>
      <c r="AO1790" s="25">
        <v>1789</v>
      </c>
      <c r="AP1790" s="26">
        <v>1.25822061554</v>
      </c>
      <c r="AQ1790" s="25">
        <v>1789</v>
      </c>
      <c r="AR1790" s="26">
        <v>56.506517452899999</v>
      </c>
      <c r="AS1790" s="25">
        <v>1789</v>
      </c>
      <c r="AT1790" s="26">
        <v>2.68688249153</v>
      </c>
      <c r="AU1790" s="25">
        <v>1789</v>
      </c>
      <c r="AV1790" s="26">
        <v>7460.99063054</v>
      </c>
      <c r="AW1790" s="25">
        <v>1789</v>
      </c>
      <c r="AX1790" s="26">
        <v>1.2389197831500001</v>
      </c>
      <c r="AY1790" s="25">
        <v>1789</v>
      </c>
      <c r="AZ1790" s="26">
        <v>61.9177886067</v>
      </c>
      <c r="BA1790" s="25">
        <v>1789</v>
      </c>
      <c r="BB1790" s="26">
        <v>4.8613852114499999E-2</v>
      </c>
      <c r="BC1790" s="25">
        <v>1789</v>
      </c>
      <c r="BD1790" s="26">
        <v>0.12990092905799999</v>
      </c>
      <c r="BE1790" s="25">
        <v>1789</v>
      </c>
      <c r="BF1790" s="26">
        <v>0.82148521882699999</v>
      </c>
      <c r="BG1790" s="25">
        <v>1789</v>
      </c>
      <c r="BH1790" s="26">
        <v>34.304677992499997</v>
      </c>
      <c r="BI1790" s="25">
        <v>1789</v>
      </c>
      <c r="BJ1790" s="26">
        <v>171.618621004</v>
      </c>
      <c r="CB1790" s="37"/>
      <c r="CD1790" s="37"/>
      <c r="CE1790" s="37"/>
    </row>
    <row r="1791" spans="1:83" x14ac:dyDescent="0.3">
      <c r="A1791" s="25">
        <v>1790</v>
      </c>
      <c r="B1791" s="26">
        <v>6504.1124543899996</v>
      </c>
      <c r="C1791" s="25">
        <v>1790</v>
      </c>
      <c r="D1791" s="26">
        <v>1.69996786649</v>
      </c>
      <c r="E1791" s="25">
        <v>1790</v>
      </c>
      <c r="F1791" s="26">
        <v>40.179742035300002</v>
      </c>
      <c r="G1791" s="25">
        <v>1790</v>
      </c>
      <c r="H1791" s="26">
        <v>0.11524852602500001</v>
      </c>
      <c r="I1791" s="25">
        <v>1790</v>
      </c>
      <c r="J1791" s="26">
        <v>0.135857997318</v>
      </c>
      <c r="K1791" s="25">
        <v>1790</v>
      </c>
      <c r="L1791" s="26">
        <v>401909.26719899999</v>
      </c>
      <c r="M1791" s="25">
        <v>1790</v>
      </c>
      <c r="N1791" s="26">
        <v>61.241790077600001</v>
      </c>
      <c r="O1791" s="25">
        <v>1790</v>
      </c>
      <c r="P1791" s="26">
        <v>1.81984912583E-2</v>
      </c>
      <c r="Q1791" s="25">
        <v>1790</v>
      </c>
      <c r="R1791" s="32">
        <v>0.83924976375600002</v>
      </c>
      <c r="S1791" s="28">
        <v>1790</v>
      </c>
      <c r="T1791" s="35">
        <v>0.39909096591400001</v>
      </c>
      <c r="U1791" s="25">
        <v>1790</v>
      </c>
      <c r="V1791" s="26">
        <v>39.9531093975</v>
      </c>
      <c r="W1791" s="25">
        <v>1790</v>
      </c>
      <c r="X1791" s="26">
        <v>5.1826100146499998</v>
      </c>
      <c r="Y1791" s="25">
        <v>1790</v>
      </c>
      <c r="Z1791" s="26">
        <v>7.2409770199399995E-2</v>
      </c>
      <c r="AA1791" s="25">
        <v>1790</v>
      </c>
      <c r="AB1791" s="26">
        <v>5.3382391701699996</v>
      </c>
      <c r="AC1791" s="25">
        <v>1790</v>
      </c>
      <c r="AD1791" s="26">
        <v>0.21180893239599999</v>
      </c>
      <c r="AE1791" s="25">
        <v>1790</v>
      </c>
      <c r="AF1791" s="26">
        <v>401909.26719899999</v>
      </c>
      <c r="AG1791" s="25">
        <v>1790</v>
      </c>
      <c r="AH1791" s="26">
        <v>1.5843067581000001</v>
      </c>
      <c r="AI1791" s="25">
        <v>1790</v>
      </c>
      <c r="AJ1791" s="26">
        <v>72.646043066199994</v>
      </c>
      <c r="AK1791" s="25">
        <v>1790</v>
      </c>
      <c r="AL1791" s="26">
        <v>0.14720618318600001</v>
      </c>
      <c r="AM1791" s="25">
        <v>1790</v>
      </c>
      <c r="AN1791" s="26">
        <v>1.4419268242300001</v>
      </c>
      <c r="AO1791" s="25">
        <v>1790</v>
      </c>
      <c r="AP1791" s="26">
        <v>0.91546506366900005</v>
      </c>
      <c r="AQ1791" s="25">
        <v>1790</v>
      </c>
      <c r="AR1791" s="26">
        <v>326.64514174099997</v>
      </c>
      <c r="AS1791" s="25">
        <v>1790</v>
      </c>
      <c r="AT1791" s="26">
        <v>1.0647114257600001</v>
      </c>
      <c r="AU1791" s="25">
        <v>1790</v>
      </c>
      <c r="AV1791" s="26">
        <v>5950.6566495799998</v>
      </c>
      <c r="AW1791" s="25">
        <v>1790</v>
      </c>
      <c r="AX1791" s="26">
        <v>1.5843067581000001</v>
      </c>
      <c r="AY1791" s="25">
        <v>1790</v>
      </c>
      <c r="AZ1791" s="26">
        <v>59.145901618099998</v>
      </c>
      <c r="BA1791" s="25">
        <v>1790</v>
      </c>
      <c r="BB1791" s="26">
        <v>7.6549281471600006E-2</v>
      </c>
      <c r="BC1791" s="25">
        <v>1790</v>
      </c>
      <c r="BD1791" s="26">
        <v>0.104904518441</v>
      </c>
      <c r="BE1791" s="25">
        <v>1790</v>
      </c>
      <c r="BF1791" s="26">
        <v>0.81854620008699996</v>
      </c>
      <c r="BG1791" s="25">
        <v>1790</v>
      </c>
      <c r="BH1791" s="26">
        <v>40.619401040600003</v>
      </c>
      <c r="BI1791" s="25">
        <v>1790</v>
      </c>
      <c r="BJ1791" s="26">
        <v>277.06433909899999</v>
      </c>
      <c r="CB1791" s="37"/>
      <c r="CD1791" s="37"/>
      <c r="CE1791" s="37"/>
    </row>
    <row r="1792" spans="1:83" x14ac:dyDescent="0.3">
      <c r="A1792" s="25">
        <v>1791</v>
      </c>
      <c r="B1792" s="26">
        <v>3674.0916794499999</v>
      </c>
      <c r="C1792" s="25">
        <v>1791</v>
      </c>
      <c r="D1792" s="26">
        <v>1.3320993464499999</v>
      </c>
      <c r="E1792" s="25">
        <v>1791</v>
      </c>
      <c r="F1792" s="26">
        <v>53.807799802799998</v>
      </c>
      <c r="G1792" s="25">
        <v>1791</v>
      </c>
      <c r="H1792" s="26">
        <v>5.0267120344099997E-2</v>
      </c>
      <c r="I1792" s="25">
        <v>1791</v>
      </c>
      <c r="J1792" s="26">
        <v>2.2696887173500001E-2</v>
      </c>
      <c r="K1792" s="25">
        <v>1791</v>
      </c>
      <c r="L1792" s="26">
        <v>712638.88193200005</v>
      </c>
      <c r="M1792" s="25">
        <v>1791</v>
      </c>
      <c r="N1792" s="26">
        <v>67.960458129499997</v>
      </c>
      <c r="O1792" s="25">
        <v>1791</v>
      </c>
      <c r="P1792" s="26">
        <v>1.52858426731E-2</v>
      </c>
      <c r="Q1792" s="25">
        <v>1791</v>
      </c>
      <c r="R1792" s="32">
        <v>0.82629855212799996</v>
      </c>
      <c r="S1792" s="28">
        <v>1791</v>
      </c>
      <c r="T1792" s="35">
        <v>0.456750630509</v>
      </c>
      <c r="U1792" s="25">
        <v>1791</v>
      </c>
      <c r="V1792" s="26">
        <v>40.146428516999997</v>
      </c>
      <c r="W1792" s="25">
        <v>1791</v>
      </c>
      <c r="X1792" s="26">
        <v>7.5184813640000003</v>
      </c>
      <c r="Y1792" s="25">
        <v>1791</v>
      </c>
      <c r="Z1792" s="26">
        <v>6.4689633996100004E-2</v>
      </c>
      <c r="AA1792" s="25">
        <v>1791</v>
      </c>
      <c r="AB1792" s="26">
        <v>8.3519178381600003</v>
      </c>
      <c r="AC1792" s="25">
        <v>1791</v>
      </c>
      <c r="AD1792" s="26">
        <v>0.29723184124899998</v>
      </c>
      <c r="AE1792" s="25">
        <v>1791</v>
      </c>
      <c r="AF1792" s="26">
        <v>712638.88193200005</v>
      </c>
      <c r="AG1792" s="25">
        <v>1791</v>
      </c>
      <c r="AH1792" s="26">
        <v>1.1586599606000001</v>
      </c>
      <c r="AI1792" s="25">
        <v>1791</v>
      </c>
      <c r="AJ1792" s="26">
        <v>57.662106664100001</v>
      </c>
      <c r="AK1792" s="25">
        <v>1791</v>
      </c>
      <c r="AL1792" s="26">
        <v>2.9622520734399999E-2</v>
      </c>
      <c r="AM1792" s="25">
        <v>1791</v>
      </c>
      <c r="AN1792" s="26">
        <v>1.01509677569</v>
      </c>
      <c r="AO1792" s="25">
        <v>1791</v>
      </c>
      <c r="AP1792" s="26">
        <v>0.45740746306899999</v>
      </c>
      <c r="AQ1792" s="25">
        <v>1791</v>
      </c>
      <c r="AR1792" s="26">
        <v>639.06980047000002</v>
      </c>
      <c r="AS1792" s="25">
        <v>1791</v>
      </c>
      <c r="AT1792" s="26">
        <v>1.9205790994700001</v>
      </c>
      <c r="AU1792" s="25">
        <v>1791</v>
      </c>
      <c r="AV1792" s="26">
        <v>3518.6448916300001</v>
      </c>
      <c r="AW1792" s="25">
        <v>1791</v>
      </c>
      <c r="AX1792" s="26">
        <v>1.1586599606000001</v>
      </c>
      <c r="AY1792" s="25">
        <v>1791</v>
      </c>
      <c r="AZ1792" s="26">
        <v>61.2327628926</v>
      </c>
      <c r="BA1792" s="25">
        <v>1791</v>
      </c>
      <c r="BB1792" s="26">
        <v>1.1346464524E-2</v>
      </c>
      <c r="BC1792" s="25">
        <v>1791</v>
      </c>
      <c r="BD1792" s="26">
        <v>2.0662922206600001E-2</v>
      </c>
      <c r="BE1792" s="25">
        <v>1791</v>
      </c>
      <c r="BF1792" s="26">
        <v>0.96799061326900004</v>
      </c>
      <c r="BG1792" s="25">
        <v>1791</v>
      </c>
      <c r="BH1792" s="26">
        <v>40.606600381900002</v>
      </c>
      <c r="BI1792" s="25">
        <v>1791</v>
      </c>
      <c r="BJ1792" s="26">
        <v>418.24773814000002</v>
      </c>
      <c r="CB1792" s="37"/>
      <c r="CD1792" s="37"/>
      <c r="CE1792" s="37"/>
    </row>
    <row r="1793" spans="1:83" x14ac:dyDescent="0.3">
      <c r="A1793" s="25">
        <v>1792</v>
      </c>
      <c r="B1793" s="26">
        <v>10456.3948896</v>
      </c>
      <c r="C1793" s="25">
        <v>1792</v>
      </c>
      <c r="D1793" s="26">
        <v>1.9115754029400001</v>
      </c>
      <c r="E1793" s="25">
        <v>1792</v>
      </c>
      <c r="F1793" s="26">
        <v>39.578615215500001</v>
      </c>
      <c r="G1793" s="25">
        <v>1792</v>
      </c>
      <c r="H1793" s="26">
        <v>0.18855525428</v>
      </c>
      <c r="I1793" s="25">
        <v>1792</v>
      </c>
      <c r="J1793" s="26">
        <v>4.8093550667600002E-2</v>
      </c>
      <c r="K1793" s="25">
        <v>1792</v>
      </c>
      <c r="L1793" s="26">
        <v>634915.51692800003</v>
      </c>
      <c r="M1793" s="25">
        <v>1792</v>
      </c>
      <c r="N1793" s="26">
        <v>63.2497028887</v>
      </c>
      <c r="O1793" s="25">
        <v>1792</v>
      </c>
      <c r="P1793" s="26">
        <v>1.9616642197999998E-2</v>
      </c>
      <c r="Q1793" s="25">
        <v>1792</v>
      </c>
      <c r="R1793" s="32">
        <v>0.48859779398199998</v>
      </c>
      <c r="S1793" s="28">
        <v>1792</v>
      </c>
      <c r="T1793" s="35">
        <v>0.39607254423499999</v>
      </c>
      <c r="U1793" s="25">
        <v>1792</v>
      </c>
      <c r="V1793" s="26">
        <v>30.177770794299999</v>
      </c>
      <c r="W1793" s="25">
        <v>1792</v>
      </c>
      <c r="X1793" s="26">
        <v>8.9471758015200002</v>
      </c>
      <c r="Y1793" s="25">
        <v>1792</v>
      </c>
      <c r="Z1793" s="26">
        <v>4.92295223515E-2</v>
      </c>
      <c r="AA1793" s="25">
        <v>1792</v>
      </c>
      <c r="AB1793" s="26">
        <v>11.2531470366</v>
      </c>
      <c r="AC1793" s="25">
        <v>1792</v>
      </c>
      <c r="AD1793" s="26">
        <v>0.23244023111199999</v>
      </c>
      <c r="AE1793" s="25">
        <v>1792</v>
      </c>
      <c r="AF1793" s="26">
        <v>634915.51692800003</v>
      </c>
      <c r="AG1793" s="25">
        <v>1792</v>
      </c>
      <c r="AH1793" s="26">
        <v>1.71129792007</v>
      </c>
      <c r="AI1793" s="25">
        <v>1792</v>
      </c>
      <c r="AJ1793" s="26">
        <v>57.313483888699999</v>
      </c>
      <c r="AK1793" s="25">
        <v>1792</v>
      </c>
      <c r="AL1793" s="26">
        <v>0.19026091814500001</v>
      </c>
      <c r="AM1793" s="25">
        <v>1792</v>
      </c>
      <c r="AN1793" s="26">
        <v>2.00475079935</v>
      </c>
      <c r="AO1793" s="25">
        <v>1792</v>
      </c>
      <c r="AP1793" s="26">
        <v>0.53147869795400005</v>
      </c>
      <c r="AQ1793" s="25">
        <v>1792</v>
      </c>
      <c r="AR1793" s="26">
        <v>1734.6781439599999</v>
      </c>
      <c r="AS1793" s="25">
        <v>1792</v>
      </c>
      <c r="AT1793" s="26">
        <v>1.6938489348000001</v>
      </c>
      <c r="AU1793" s="25">
        <v>1792</v>
      </c>
      <c r="AV1793" s="26">
        <v>9191.1049549799991</v>
      </c>
      <c r="AW1793" s="25">
        <v>1792</v>
      </c>
      <c r="AX1793" s="26">
        <v>1.71129792007</v>
      </c>
      <c r="AY1793" s="25">
        <v>1792</v>
      </c>
      <c r="AZ1793" s="26">
        <v>64.222717794299996</v>
      </c>
      <c r="BA1793" s="25">
        <v>1792</v>
      </c>
      <c r="BB1793" s="26">
        <v>9.7989788371199996E-2</v>
      </c>
      <c r="BC1793" s="25">
        <v>1792</v>
      </c>
      <c r="BD1793" s="26">
        <v>3.3572567408900002E-2</v>
      </c>
      <c r="BE1793" s="25">
        <v>1792</v>
      </c>
      <c r="BF1793" s="26">
        <v>0.86843764422000003</v>
      </c>
      <c r="BG1793" s="25">
        <v>1792</v>
      </c>
      <c r="BH1793" s="26">
        <v>31.3518349199</v>
      </c>
      <c r="BI1793" s="25">
        <v>1792</v>
      </c>
      <c r="BJ1793" s="26">
        <v>1253.5955478999999</v>
      </c>
      <c r="CB1793" s="37"/>
      <c r="CD1793" s="37"/>
      <c r="CE1793" s="37"/>
    </row>
    <row r="1794" spans="1:83" x14ac:dyDescent="0.3">
      <c r="A1794" s="25">
        <v>1793</v>
      </c>
      <c r="B1794" s="26">
        <v>10818.790634000001</v>
      </c>
      <c r="C1794" s="25">
        <v>1793</v>
      </c>
      <c r="D1794" s="26">
        <v>2.2735190208099998</v>
      </c>
      <c r="E1794" s="25">
        <v>1793</v>
      </c>
      <c r="F1794" s="26">
        <v>56.978011868400003</v>
      </c>
      <c r="G1794" s="25">
        <v>1793</v>
      </c>
      <c r="H1794" s="26">
        <v>9.4510467435700005E-2</v>
      </c>
      <c r="I1794" s="25">
        <v>1793</v>
      </c>
      <c r="J1794" s="26">
        <v>0.12775175180500001</v>
      </c>
      <c r="K1794" s="25">
        <v>1793</v>
      </c>
      <c r="L1794" s="26">
        <v>618529.294016</v>
      </c>
      <c r="M1794" s="25">
        <v>1793</v>
      </c>
      <c r="N1794" s="26">
        <v>66.340167342900003</v>
      </c>
      <c r="O1794" s="25">
        <v>1793</v>
      </c>
      <c r="P1794" s="26">
        <v>1.5880831831899998E-2</v>
      </c>
      <c r="Q1794" s="25">
        <v>1793</v>
      </c>
      <c r="R1794" s="32">
        <v>0.77967698868500002</v>
      </c>
      <c r="S1794" s="28">
        <v>1793</v>
      </c>
      <c r="T1794" s="35">
        <v>0.50608911996100003</v>
      </c>
      <c r="U1794" s="25">
        <v>1793</v>
      </c>
      <c r="V1794" s="26">
        <v>26.057813102000001</v>
      </c>
      <c r="W1794" s="25">
        <v>1793</v>
      </c>
      <c r="X1794" s="26">
        <v>9.1596823784199994</v>
      </c>
      <c r="Y1794" s="25">
        <v>1793</v>
      </c>
      <c r="Z1794" s="26">
        <v>5.3840335830400002E-2</v>
      </c>
      <c r="AA1794" s="25">
        <v>1793</v>
      </c>
      <c r="AB1794" s="26">
        <v>9.3481579568799997</v>
      </c>
      <c r="AC1794" s="25">
        <v>1793</v>
      </c>
      <c r="AD1794" s="26">
        <v>0.39060051073899998</v>
      </c>
      <c r="AE1794" s="25">
        <v>1793</v>
      </c>
      <c r="AF1794" s="26">
        <v>618529.294016</v>
      </c>
      <c r="AG1794" s="25">
        <v>1793</v>
      </c>
      <c r="AH1794" s="26">
        <v>2.0683211242100001</v>
      </c>
      <c r="AI1794" s="25">
        <v>1793</v>
      </c>
      <c r="AJ1794" s="26">
        <v>72.952850009700001</v>
      </c>
      <c r="AK1794" s="25">
        <v>1793</v>
      </c>
      <c r="AL1794" s="26">
        <v>0.221351528913</v>
      </c>
      <c r="AM1794" s="25">
        <v>1793</v>
      </c>
      <c r="AN1794" s="26">
        <v>1.4157929758000001</v>
      </c>
      <c r="AO1794" s="25">
        <v>1793</v>
      </c>
      <c r="AP1794" s="26">
        <v>0.93063008409500003</v>
      </c>
      <c r="AQ1794" s="25">
        <v>1793</v>
      </c>
      <c r="AR1794" s="26">
        <v>538.33433545800006</v>
      </c>
      <c r="AS1794" s="25">
        <v>1793</v>
      </c>
      <c r="AT1794" s="26">
        <v>3.07888071056</v>
      </c>
      <c r="AU1794" s="25">
        <v>1793</v>
      </c>
      <c r="AV1794" s="26">
        <v>9908.5639483399991</v>
      </c>
      <c r="AW1794" s="25">
        <v>1793</v>
      </c>
      <c r="AX1794" s="26">
        <v>2.0683211242100001</v>
      </c>
      <c r="AY1794" s="25">
        <v>1793</v>
      </c>
      <c r="AZ1794" s="26">
        <v>73.595854884299996</v>
      </c>
      <c r="BA1794" s="25">
        <v>1793</v>
      </c>
      <c r="BB1794" s="26">
        <v>5.0657486281200002E-2</v>
      </c>
      <c r="BC1794" s="25">
        <v>1793</v>
      </c>
      <c r="BD1794" s="26">
        <v>0.100159699533</v>
      </c>
      <c r="BE1794" s="25">
        <v>1793</v>
      </c>
      <c r="BF1794" s="26">
        <v>0.84918281418599995</v>
      </c>
      <c r="BG1794" s="25">
        <v>1793</v>
      </c>
      <c r="BH1794" s="26">
        <v>27.950966533199999</v>
      </c>
      <c r="BI1794" s="25">
        <v>1793</v>
      </c>
      <c r="BJ1794" s="26">
        <v>347.46737494000001</v>
      </c>
      <c r="CB1794" s="37"/>
      <c r="CD1794" s="37"/>
      <c r="CE1794" s="37"/>
    </row>
    <row r="1795" spans="1:83" x14ac:dyDescent="0.3">
      <c r="A1795" s="25">
        <v>1794</v>
      </c>
      <c r="B1795" s="26">
        <v>4364.16009605</v>
      </c>
      <c r="C1795" s="25">
        <v>1794</v>
      </c>
      <c r="D1795" s="26">
        <v>1.9970257307099999</v>
      </c>
      <c r="E1795" s="25">
        <v>1794</v>
      </c>
      <c r="F1795" s="26">
        <v>68.356155675099998</v>
      </c>
      <c r="G1795" s="25">
        <v>1794</v>
      </c>
      <c r="H1795" s="26">
        <v>0.101183364993</v>
      </c>
      <c r="I1795" s="25">
        <v>1794</v>
      </c>
      <c r="J1795" s="26">
        <v>0.121065866077</v>
      </c>
      <c r="K1795" s="25">
        <v>1794</v>
      </c>
      <c r="L1795" s="26">
        <v>554897.31934199994</v>
      </c>
      <c r="M1795" s="25">
        <v>1794</v>
      </c>
      <c r="N1795" s="26">
        <v>49.140948614599999</v>
      </c>
      <c r="O1795" s="25">
        <v>1794</v>
      </c>
      <c r="P1795" s="26">
        <v>1.00832295791E-2</v>
      </c>
      <c r="Q1795" s="25">
        <v>1794</v>
      </c>
      <c r="R1795" s="32">
        <v>0.56648376646800003</v>
      </c>
      <c r="S1795" s="28">
        <v>1794</v>
      </c>
      <c r="T1795" s="35">
        <v>0.39536485754</v>
      </c>
      <c r="U1795" s="25">
        <v>1794</v>
      </c>
      <c r="V1795" s="26">
        <v>31.3871408348</v>
      </c>
      <c r="W1795" s="25">
        <v>1794</v>
      </c>
      <c r="X1795" s="26">
        <v>8.6936314075799999</v>
      </c>
      <c r="Y1795" s="25">
        <v>1794</v>
      </c>
      <c r="Z1795" s="26">
        <v>2.8558109616800002E-2</v>
      </c>
      <c r="AA1795" s="25">
        <v>1794</v>
      </c>
      <c r="AB1795" s="26">
        <v>11.6150696453</v>
      </c>
      <c r="AC1795" s="25">
        <v>1794</v>
      </c>
      <c r="AD1795" s="26">
        <v>0.41089545800400001</v>
      </c>
      <c r="AE1795" s="25">
        <v>1794</v>
      </c>
      <c r="AF1795" s="26">
        <v>554897.31934199994</v>
      </c>
      <c r="AG1795" s="25">
        <v>1794</v>
      </c>
      <c r="AH1795" s="26">
        <v>1.79338422441</v>
      </c>
      <c r="AI1795" s="25">
        <v>1794</v>
      </c>
      <c r="AJ1795" s="26">
        <v>73.505986762199996</v>
      </c>
      <c r="AK1795" s="25">
        <v>1794</v>
      </c>
      <c r="AL1795" s="26">
        <v>0.13687244734099999</v>
      </c>
      <c r="AM1795" s="25">
        <v>1794</v>
      </c>
      <c r="AN1795" s="26">
        <v>1.1206259570799999</v>
      </c>
      <c r="AO1795" s="25">
        <v>1794</v>
      </c>
      <c r="AP1795" s="26">
        <v>0.73105303777200004</v>
      </c>
      <c r="AQ1795" s="25">
        <v>1794</v>
      </c>
      <c r="AR1795" s="26">
        <v>427.94512229899999</v>
      </c>
      <c r="AS1795" s="25">
        <v>1794</v>
      </c>
      <c r="AT1795" s="26">
        <v>4.9282653141499999</v>
      </c>
      <c r="AU1795" s="25">
        <v>1794</v>
      </c>
      <c r="AV1795" s="26">
        <v>3729.6856144799999</v>
      </c>
      <c r="AW1795" s="25">
        <v>1794</v>
      </c>
      <c r="AX1795" s="26">
        <v>1.79338422441</v>
      </c>
      <c r="AY1795" s="25">
        <v>1794</v>
      </c>
      <c r="AZ1795" s="26">
        <v>78.214548107699997</v>
      </c>
      <c r="BA1795" s="25">
        <v>1794</v>
      </c>
      <c r="BB1795" s="26">
        <v>1.7088140210600001E-2</v>
      </c>
      <c r="BC1795" s="25">
        <v>1794</v>
      </c>
      <c r="BD1795" s="26">
        <v>7.2854224567600004E-2</v>
      </c>
      <c r="BE1795" s="25">
        <v>1794</v>
      </c>
      <c r="BF1795" s="26">
        <v>0.91005763522200001</v>
      </c>
      <c r="BG1795" s="25">
        <v>1794</v>
      </c>
      <c r="BH1795" s="26">
        <v>33.927832740299998</v>
      </c>
      <c r="BI1795" s="25">
        <v>1794</v>
      </c>
      <c r="BJ1795" s="26">
        <v>548.66534335100005</v>
      </c>
      <c r="CB1795" s="37"/>
      <c r="CD1795" s="37"/>
      <c r="CE1795" s="37"/>
    </row>
    <row r="1796" spans="1:83" x14ac:dyDescent="0.3">
      <c r="A1796" s="25">
        <v>1795</v>
      </c>
      <c r="B1796" s="26">
        <v>5446.3206972500002</v>
      </c>
      <c r="C1796" s="25">
        <v>1795</v>
      </c>
      <c r="D1796" s="26">
        <v>1.27315632009</v>
      </c>
      <c r="E1796" s="25">
        <v>1795</v>
      </c>
      <c r="F1796" s="26">
        <v>67.130931929100001</v>
      </c>
      <c r="G1796" s="25">
        <v>1795</v>
      </c>
      <c r="H1796" s="26">
        <v>0.19237041897000001</v>
      </c>
      <c r="I1796" s="25">
        <v>1795</v>
      </c>
      <c r="J1796" s="26">
        <v>4.0281297539500001E-2</v>
      </c>
      <c r="K1796" s="25">
        <v>1795</v>
      </c>
      <c r="L1796" s="26">
        <v>607952.524508</v>
      </c>
      <c r="M1796" s="25">
        <v>1795</v>
      </c>
      <c r="N1796" s="26">
        <v>67.1012481108</v>
      </c>
      <c r="O1796" s="25">
        <v>1795</v>
      </c>
      <c r="P1796" s="26">
        <v>1.76568021615E-2</v>
      </c>
      <c r="Q1796" s="25">
        <v>1795</v>
      </c>
      <c r="R1796" s="32">
        <v>0.57417311627699996</v>
      </c>
      <c r="S1796" s="28">
        <v>1795</v>
      </c>
      <c r="T1796" s="35">
        <v>0.65991654644200004</v>
      </c>
      <c r="U1796" s="25">
        <v>1795</v>
      </c>
      <c r="V1796" s="26">
        <v>38.914531309399997</v>
      </c>
      <c r="W1796" s="25">
        <v>1795</v>
      </c>
      <c r="X1796" s="26">
        <v>9.3928907297399995</v>
      </c>
      <c r="Y1796" s="25">
        <v>1795</v>
      </c>
      <c r="Z1796" s="26">
        <v>7.8549828350699999E-2</v>
      </c>
      <c r="AA1796" s="25">
        <v>1795</v>
      </c>
      <c r="AB1796" s="26">
        <v>6.36588190337</v>
      </c>
      <c r="AC1796" s="25">
        <v>1795</v>
      </c>
      <c r="AD1796" s="26">
        <v>0.17172108934999999</v>
      </c>
      <c r="AE1796" s="25">
        <v>1795</v>
      </c>
      <c r="AF1796" s="26">
        <v>607952.524508</v>
      </c>
      <c r="AG1796" s="25">
        <v>1795</v>
      </c>
      <c r="AH1796" s="26">
        <v>1.07645262323</v>
      </c>
      <c r="AI1796" s="25">
        <v>1795</v>
      </c>
      <c r="AJ1796" s="26">
        <v>58.807570923999997</v>
      </c>
      <c r="AK1796" s="25">
        <v>1795</v>
      </c>
      <c r="AL1796" s="26">
        <v>5.8817822301400001E-2</v>
      </c>
      <c r="AM1796" s="25">
        <v>1795</v>
      </c>
      <c r="AN1796" s="26">
        <v>1.4927029733299999</v>
      </c>
      <c r="AO1796" s="25">
        <v>1795</v>
      </c>
      <c r="AP1796" s="26">
        <v>0.68804011972300005</v>
      </c>
      <c r="AQ1796" s="25">
        <v>1795</v>
      </c>
      <c r="AR1796" s="26">
        <v>1177.82467228</v>
      </c>
      <c r="AS1796" s="25">
        <v>1795</v>
      </c>
      <c r="AT1796" s="26">
        <v>0.80788246882799997</v>
      </c>
      <c r="AU1796" s="25">
        <v>1795</v>
      </c>
      <c r="AV1796" s="26">
        <v>4820.7524622399997</v>
      </c>
      <c r="AW1796" s="25">
        <v>1795</v>
      </c>
      <c r="AX1796" s="26">
        <v>1.07645262323</v>
      </c>
      <c r="AY1796" s="25">
        <v>1795</v>
      </c>
      <c r="AZ1796" s="26">
        <v>66.975171608300002</v>
      </c>
      <c r="BA1796" s="25">
        <v>1795</v>
      </c>
      <c r="BB1796" s="26">
        <v>9.6305401797099996E-2</v>
      </c>
      <c r="BC1796" s="25">
        <v>1795</v>
      </c>
      <c r="BD1796" s="26">
        <v>3.6770840737000002E-2</v>
      </c>
      <c r="BE1796" s="25">
        <v>1795</v>
      </c>
      <c r="BF1796" s="26">
        <v>0.86692375746600003</v>
      </c>
      <c r="BG1796" s="25">
        <v>1795</v>
      </c>
      <c r="BH1796" s="26">
        <v>39.557043267499999</v>
      </c>
      <c r="BI1796" s="25">
        <v>1795</v>
      </c>
      <c r="BJ1796" s="26">
        <v>508.14337089600002</v>
      </c>
      <c r="CB1796" s="37"/>
      <c r="CD1796" s="37"/>
      <c r="CE1796" s="37"/>
    </row>
    <row r="1797" spans="1:83" x14ac:dyDescent="0.3">
      <c r="A1797" s="25">
        <v>1796</v>
      </c>
      <c r="B1797" s="26">
        <v>10679.5464672</v>
      </c>
      <c r="C1797" s="25">
        <v>1796</v>
      </c>
      <c r="D1797" s="26">
        <v>1.78614475519</v>
      </c>
      <c r="E1797" s="25">
        <v>1796</v>
      </c>
      <c r="F1797" s="26">
        <v>50.798494312700001</v>
      </c>
      <c r="G1797" s="25">
        <v>1796</v>
      </c>
      <c r="H1797" s="26">
        <v>4.7164438897599997E-2</v>
      </c>
      <c r="I1797" s="25">
        <v>1796</v>
      </c>
      <c r="J1797" s="26">
        <v>0.13728769843800001</v>
      </c>
      <c r="K1797" s="25">
        <v>1796</v>
      </c>
      <c r="L1797" s="26">
        <v>611728.55120999995</v>
      </c>
      <c r="M1797" s="25">
        <v>1796</v>
      </c>
      <c r="N1797" s="26">
        <v>42.8127356842</v>
      </c>
      <c r="O1797" s="25">
        <v>1796</v>
      </c>
      <c r="P1797" s="26">
        <v>1.20857791074E-2</v>
      </c>
      <c r="Q1797" s="25">
        <v>1796</v>
      </c>
      <c r="R1797" s="32">
        <v>0.38428653811300001</v>
      </c>
      <c r="S1797" s="28">
        <v>1796</v>
      </c>
      <c r="T1797" s="35">
        <v>0.67994840389099998</v>
      </c>
      <c r="U1797" s="25">
        <v>1796</v>
      </c>
      <c r="V1797" s="26">
        <v>42.7819662088</v>
      </c>
      <c r="W1797" s="25">
        <v>1796</v>
      </c>
      <c r="X1797" s="26">
        <v>3.0460743945700002</v>
      </c>
      <c r="Y1797" s="25">
        <v>1796</v>
      </c>
      <c r="Z1797" s="26">
        <v>8.1859139419100002E-2</v>
      </c>
      <c r="AA1797" s="25">
        <v>1796</v>
      </c>
      <c r="AB1797" s="26">
        <v>12.369185331600001</v>
      </c>
      <c r="AC1797" s="25">
        <v>1796</v>
      </c>
      <c r="AD1797" s="26">
        <v>0.33561972654</v>
      </c>
      <c r="AE1797" s="25">
        <v>1796</v>
      </c>
      <c r="AF1797" s="26">
        <v>611728.55120999995</v>
      </c>
      <c r="AG1797" s="25">
        <v>1796</v>
      </c>
      <c r="AH1797" s="26">
        <v>1.70041436355</v>
      </c>
      <c r="AI1797" s="25">
        <v>1796</v>
      </c>
      <c r="AJ1797" s="26">
        <v>70.359245447299998</v>
      </c>
      <c r="AK1797" s="25">
        <v>1796</v>
      </c>
      <c r="AL1797" s="26">
        <v>0.127103769911</v>
      </c>
      <c r="AM1797" s="25">
        <v>1796</v>
      </c>
      <c r="AN1797" s="26">
        <v>0.88646792144300002</v>
      </c>
      <c r="AO1797" s="25">
        <v>1796</v>
      </c>
      <c r="AP1797" s="26">
        <v>1.3556837591299999</v>
      </c>
      <c r="AQ1797" s="25">
        <v>1796</v>
      </c>
      <c r="AR1797" s="26">
        <v>540.08316241600005</v>
      </c>
      <c r="AS1797" s="25">
        <v>1796</v>
      </c>
      <c r="AT1797" s="26">
        <v>2.1564197595099999</v>
      </c>
      <c r="AU1797" s="25">
        <v>1796</v>
      </c>
      <c r="AV1797" s="26">
        <v>9818.2615894999999</v>
      </c>
      <c r="AW1797" s="25">
        <v>1796</v>
      </c>
      <c r="AX1797" s="26">
        <v>1.70041436355</v>
      </c>
      <c r="AY1797" s="25">
        <v>1796</v>
      </c>
      <c r="AZ1797" s="26">
        <v>69.089435836600003</v>
      </c>
      <c r="BA1797" s="25">
        <v>1796</v>
      </c>
      <c r="BB1797" s="26">
        <v>1.28471152158E-2</v>
      </c>
      <c r="BC1797" s="25">
        <v>1796</v>
      </c>
      <c r="BD1797" s="26">
        <v>0.100062923272</v>
      </c>
      <c r="BE1797" s="25">
        <v>1796</v>
      </c>
      <c r="BF1797" s="26">
        <v>0.88708996151200004</v>
      </c>
      <c r="BG1797" s="25">
        <v>1796</v>
      </c>
      <c r="BH1797" s="26">
        <v>42.991105382000001</v>
      </c>
      <c r="BI1797" s="25">
        <v>1796</v>
      </c>
      <c r="BJ1797" s="26">
        <v>689.45049018500004</v>
      </c>
      <c r="CB1797" s="37"/>
      <c r="CD1797" s="37"/>
      <c r="CE1797" s="37"/>
    </row>
    <row r="1798" spans="1:83" x14ac:dyDescent="0.3">
      <c r="A1798" s="25">
        <v>1797</v>
      </c>
      <c r="B1798" s="26">
        <v>6750.4257026499999</v>
      </c>
      <c r="C1798" s="25">
        <v>1797</v>
      </c>
      <c r="D1798" s="26">
        <v>1.8490518764599999</v>
      </c>
      <c r="E1798" s="25">
        <v>1797</v>
      </c>
      <c r="F1798" s="26">
        <v>56.797424421300001</v>
      </c>
      <c r="G1798" s="25">
        <v>1797</v>
      </c>
      <c r="H1798" s="26">
        <v>0.131782536157</v>
      </c>
      <c r="I1798" s="25">
        <v>1797</v>
      </c>
      <c r="J1798" s="26">
        <v>1.81809094773E-2</v>
      </c>
      <c r="K1798" s="25">
        <v>1797</v>
      </c>
      <c r="L1798" s="26">
        <v>674911.95305000001</v>
      </c>
      <c r="M1798" s="25">
        <v>1797</v>
      </c>
      <c r="N1798" s="26">
        <v>76.962360825499999</v>
      </c>
      <c r="O1798" s="25">
        <v>1797</v>
      </c>
      <c r="P1798" s="26">
        <v>1.7936153375999998E-2</v>
      </c>
      <c r="Q1798" s="25">
        <v>1797</v>
      </c>
      <c r="R1798" s="32">
        <v>0.41249084632600003</v>
      </c>
      <c r="S1798" s="28">
        <v>1797</v>
      </c>
      <c r="T1798" s="35">
        <v>0.66907611264199995</v>
      </c>
      <c r="U1798" s="25">
        <v>1797</v>
      </c>
      <c r="V1798" s="26">
        <v>28.3447974111</v>
      </c>
      <c r="W1798" s="25">
        <v>1797</v>
      </c>
      <c r="X1798" s="26">
        <v>5.0138949140599998</v>
      </c>
      <c r="Y1798" s="25">
        <v>1797</v>
      </c>
      <c r="Z1798" s="26">
        <v>6.05034806183E-2</v>
      </c>
      <c r="AA1798" s="25">
        <v>1797</v>
      </c>
      <c r="AB1798" s="26">
        <v>9.6878281276799996</v>
      </c>
      <c r="AC1798" s="25">
        <v>1797</v>
      </c>
      <c r="AD1798" s="26">
        <v>0.357735692903</v>
      </c>
      <c r="AE1798" s="25">
        <v>1797</v>
      </c>
      <c r="AF1798" s="26">
        <v>674911.95305000001</v>
      </c>
      <c r="AG1798" s="25">
        <v>1797</v>
      </c>
      <c r="AH1798" s="26">
        <v>1.72524263962</v>
      </c>
      <c r="AI1798" s="25">
        <v>1797</v>
      </c>
      <c r="AJ1798" s="26">
        <v>76.211458172600004</v>
      </c>
      <c r="AK1798" s="25">
        <v>1797</v>
      </c>
      <c r="AL1798" s="26">
        <v>8.3712112402899996E-2</v>
      </c>
      <c r="AM1798" s="25">
        <v>1797</v>
      </c>
      <c r="AN1798" s="26">
        <v>1.2734331456900001</v>
      </c>
      <c r="AO1798" s="25">
        <v>1797</v>
      </c>
      <c r="AP1798" s="26">
        <v>0.39429836596700002</v>
      </c>
      <c r="AQ1798" s="25">
        <v>1797</v>
      </c>
      <c r="AR1798" s="26">
        <v>401.60469009899998</v>
      </c>
      <c r="AS1798" s="25">
        <v>1797</v>
      </c>
      <c r="AT1798" s="26">
        <v>2.6236815564099998</v>
      </c>
      <c r="AU1798" s="25">
        <v>1797</v>
      </c>
      <c r="AV1798" s="26">
        <v>6266.0302776400003</v>
      </c>
      <c r="AW1798" s="25">
        <v>1797</v>
      </c>
      <c r="AX1798" s="26">
        <v>1.72524263962</v>
      </c>
      <c r="AY1798" s="25">
        <v>1797</v>
      </c>
      <c r="AZ1798" s="26">
        <v>76.9095307029</v>
      </c>
      <c r="BA1798" s="25">
        <v>1797</v>
      </c>
      <c r="BB1798" s="26">
        <v>4.2153481205699998E-2</v>
      </c>
      <c r="BC1798" s="25">
        <v>1797</v>
      </c>
      <c r="BD1798" s="26">
        <v>4.20978947815E-2</v>
      </c>
      <c r="BE1798" s="25">
        <v>1797</v>
      </c>
      <c r="BF1798" s="26">
        <v>0.91574862401299995</v>
      </c>
      <c r="BG1798" s="25">
        <v>1797</v>
      </c>
      <c r="BH1798" s="26">
        <v>29.195586385599999</v>
      </c>
      <c r="BI1798" s="25">
        <v>1797</v>
      </c>
      <c r="BJ1798" s="26">
        <v>421.39882148499998</v>
      </c>
      <c r="CB1798" s="37"/>
      <c r="CD1798" s="37"/>
      <c r="CE1798" s="37"/>
    </row>
    <row r="1799" spans="1:83" x14ac:dyDescent="0.3">
      <c r="A1799" s="25">
        <v>1798</v>
      </c>
      <c r="B1799" s="26">
        <v>11229.5302804</v>
      </c>
      <c r="C1799" s="25">
        <v>1798</v>
      </c>
      <c r="D1799" s="26">
        <v>1.8106669050999999</v>
      </c>
      <c r="E1799" s="25">
        <v>1798</v>
      </c>
      <c r="F1799" s="26">
        <v>41.860265927999997</v>
      </c>
      <c r="G1799" s="25">
        <v>1798</v>
      </c>
      <c r="H1799" s="26">
        <v>7.2190827158699997E-2</v>
      </c>
      <c r="I1799" s="25">
        <v>1798</v>
      </c>
      <c r="J1799" s="26">
        <v>0.153221865289</v>
      </c>
      <c r="K1799" s="25">
        <v>1798</v>
      </c>
      <c r="L1799" s="26">
        <v>705073.764906</v>
      </c>
      <c r="M1799" s="25">
        <v>1798</v>
      </c>
      <c r="N1799" s="26">
        <v>78.078521005499994</v>
      </c>
      <c r="O1799" s="25">
        <v>1798</v>
      </c>
      <c r="P1799" s="26">
        <v>1.02748358959E-2</v>
      </c>
      <c r="Q1799" s="25">
        <v>1798</v>
      </c>
      <c r="R1799" s="32">
        <v>0.79199068216699997</v>
      </c>
      <c r="S1799" s="28">
        <v>1798</v>
      </c>
      <c r="T1799" s="35">
        <v>0.60164955172800005</v>
      </c>
      <c r="U1799" s="25">
        <v>1798</v>
      </c>
      <c r="V1799" s="26">
        <v>33.190831494999998</v>
      </c>
      <c r="W1799" s="25">
        <v>1798</v>
      </c>
      <c r="X1799" s="26">
        <v>3.2128406368900002</v>
      </c>
      <c r="Y1799" s="25">
        <v>1798</v>
      </c>
      <c r="Z1799" s="26">
        <v>3.7320965895099999E-2</v>
      </c>
      <c r="AA1799" s="25">
        <v>1798</v>
      </c>
      <c r="AB1799" s="26">
        <v>10.174299511699999</v>
      </c>
      <c r="AC1799" s="25">
        <v>1798</v>
      </c>
      <c r="AD1799" s="26">
        <v>0.44685985045999999</v>
      </c>
      <c r="AE1799" s="25">
        <v>1798</v>
      </c>
      <c r="AF1799" s="26">
        <v>705073.764906</v>
      </c>
      <c r="AG1799" s="25">
        <v>1798</v>
      </c>
      <c r="AH1799" s="26">
        <v>1.7219604777699999</v>
      </c>
      <c r="AI1799" s="25">
        <v>1798</v>
      </c>
      <c r="AJ1799" s="26">
        <v>88.736593328300003</v>
      </c>
      <c r="AK1799" s="25">
        <v>1798</v>
      </c>
      <c r="AL1799" s="26">
        <v>0.181504258477</v>
      </c>
      <c r="AM1799" s="25">
        <v>1798</v>
      </c>
      <c r="AN1799" s="26">
        <v>1.12551503711</v>
      </c>
      <c r="AO1799" s="25">
        <v>1798</v>
      </c>
      <c r="AP1799" s="26">
        <v>0.78168651045799997</v>
      </c>
      <c r="AQ1799" s="25">
        <v>1798</v>
      </c>
      <c r="AR1799" s="26">
        <v>130.63985607199999</v>
      </c>
      <c r="AS1799" s="25">
        <v>1798</v>
      </c>
      <c r="AT1799" s="26">
        <v>4.4569695318200004</v>
      </c>
      <c r="AU1799" s="25">
        <v>1798</v>
      </c>
      <c r="AV1799" s="26">
        <v>10625.972924199999</v>
      </c>
      <c r="AW1799" s="25">
        <v>1798</v>
      </c>
      <c r="AX1799" s="26">
        <v>1.7219604777699999</v>
      </c>
      <c r="AY1799" s="25">
        <v>1798</v>
      </c>
      <c r="AZ1799" s="26">
        <v>75.772477661400004</v>
      </c>
      <c r="BA1799" s="25">
        <v>1798</v>
      </c>
      <c r="BB1799" s="26">
        <v>4.2798945237200001E-2</v>
      </c>
      <c r="BC1799" s="25">
        <v>1798</v>
      </c>
      <c r="BD1799" s="26">
        <v>0.138617035488</v>
      </c>
      <c r="BE1799" s="25">
        <v>1798</v>
      </c>
      <c r="BF1799" s="26">
        <v>0.81858401927400004</v>
      </c>
      <c r="BG1799" s="25">
        <v>1798</v>
      </c>
      <c r="BH1799" s="26">
        <v>34.466299625399998</v>
      </c>
      <c r="BI1799" s="25">
        <v>1798</v>
      </c>
      <c r="BJ1799" s="26">
        <v>346.803731126</v>
      </c>
      <c r="CB1799" s="37"/>
      <c r="CD1799" s="37"/>
      <c r="CE1799" s="37"/>
    </row>
    <row r="1800" spans="1:83" x14ac:dyDescent="0.3">
      <c r="A1800" s="25">
        <v>1799</v>
      </c>
      <c r="B1800" s="26">
        <v>5810.26697504</v>
      </c>
      <c r="C1800" s="25">
        <v>1799</v>
      </c>
      <c r="D1800" s="26">
        <v>2.1047476465899999</v>
      </c>
      <c r="E1800" s="25">
        <v>1799</v>
      </c>
      <c r="F1800" s="26">
        <v>46.896258274700003</v>
      </c>
      <c r="G1800" s="25">
        <v>1799</v>
      </c>
      <c r="H1800" s="26">
        <v>4.40680462843E-2</v>
      </c>
      <c r="I1800" s="25">
        <v>1799</v>
      </c>
      <c r="J1800" s="26">
        <v>0.13964926183900001</v>
      </c>
      <c r="K1800" s="25">
        <v>1799</v>
      </c>
      <c r="L1800" s="26">
        <v>788372.97782599996</v>
      </c>
      <c r="M1800" s="25">
        <v>1799</v>
      </c>
      <c r="N1800" s="26">
        <v>51.835355550800003</v>
      </c>
      <c r="O1800" s="25">
        <v>1799</v>
      </c>
      <c r="P1800" s="26">
        <v>1.4818617452200001E-2</v>
      </c>
      <c r="Q1800" s="25">
        <v>1799</v>
      </c>
      <c r="R1800" s="32">
        <v>0.86622841393100003</v>
      </c>
      <c r="S1800" s="28">
        <v>1799</v>
      </c>
      <c r="T1800" s="35">
        <v>0.57945816288800001</v>
      </c>
      <c r="U1800" s="25">
        <v>1799</v>
      </c>
      <c r="V1800" s="26">
        <v>42.5387452995</v>
      </c>
      <c r="W1800" s="25">
        <v>1799</v>
      </c>
      <c r="X1800" s="26">
        <v>6.4221192819999997</v>
      </c>
      <c r="Y1800" s="25">
        <v>1799</v>
      </c>
      <c r="Z1800" s="26">
        <v>1.54234855932E-2</v>
      </c>
      <c r="AA1800" s="25">
        <v>1799</v>
      </c>
      <c r="AB1800" s="26">
        <v>12.255142257599999</v>
      </c>
      <c r="AC1800" s="25">
        <v>1799</v>
      </c>
      <c r="AD1800" s="26">
        <v>0.344161208223</v>
      </c>
      <c r="AE1800" s="25">
        <v>1799</v>
      </c>
      <c r="AF1800" s="26">
        <v>788372.97782599996</v>
      </c>
      <c r="AG1800" s="25">
        <v>1799</v>
      </c>
      <c r="AH1800" s="26">
        <v>1.9481499286999999</v>
      </c>
      <c r="AI1800" s="25">
        <v>1799</v>
      </c>
      <c r="AJ1800" s="26">
        <v>72.042404869199999</v>
      </c>
      <c r="AK1800" s="25">
        <v>1799</v>
      </c>
      <c r="AL1800" s="26">
        <v>0.143894696461</v>
      </c>
      <c r="AM1800" s="25">
        <v>1799</v>
      </c>
      <c r="AN1800" s="26">
        <v>0.99694422973499996</v>
      </c>
      <c r="AO1800" s="25">
        <v>1799</v>
      </c>
      <c r="AP1800" s="26">
        <v>0.96479744148699997</v>
      </c>
      <c r="AQ1800" s="25">
        <v>1799</v>
      </c>
      <c r="AR1800" s="26">
        <v>283.88011561100001</v>
      </c>
      <c r="AS1800" s="25">
        <v>1799</v>
      </c>
      <c r="AT1800" s="26">
        <v>5.69680359017</v>
      </c>
      <c r="AU1800" s="25">
        <v>1799</v>
      </c>
      <c r="AV1800" s="26">
        <v>5199.9028980000003</v>
      </c>
      <c r="AW1800" s="25">
        <v>1799</v>
      </c>
      <c r="AX1800" s="26">
        <v>1.9481499286999999</v>
      </c>
      <c r="AY1800" s="25">
        <v>1799</v>
      </c>
      <c r="AZ1800" s="26">
        <v>72.899255828799994</v>
      </c>
      <c r="BA1800" s="25">
        <v>1799</v>
      </c>
      <c r="BB1800" s="26">
        <v>9.8529155749400004E-3</v>
      </c>
      <c r="BC1800" s="25">
        <v>1799</v>
      </c>
      <c r="BD1800" s="26">
        <v>7.8049212609799995E-2</v>
      </c>
      <c r="BE1800" s="25">
        <v>1799</v>
      </c>
      <c r="BF1800" s="26">
        <v>0.91209787181500002</v>
      </c>
      <c r="BG1800" s="25">
        <v>1799</v>
      </c>
      <c r="BH1800" s="26">
        <v>46.269225617399997</v>
      </c>
      <c r="BI1800" s="25">
        <v>1799</v>
      </c>
      <c r="BJ1800" s="26">
        <v>912.27169631699996</v>
      </c>
      <c r="CB1800" s="37"/>
      <c r="CD1800" s="37"/>
      <c r="CE1800" s="37"/>
    </row>
    <row r="1801" spans="1:83" x14ac:dyDescent="0.3">
      <c r="A1801" s="25">
        <v>1800</v>
      </c>
      <c r="B1801" s="26">
        <v>3022.40530541</v>
      </c>
      <c r="C1801" s="25">
        <v>1800</v>
      </c>
      <c r="D1801" s="26">
        <v>1.70182028313</v>
      </c>
      <c r="E1801" s="25">
        <v>1800</v>
      </c>
      <c r="F1801" s="26">
        <v>48.190660959699997</v>
      </c>
      <c r="G1801" s="25">
        <v>1800</v>
      </c>
      <c r="H1801" s="26">
        <v>0.128698010719</v>
      </c>
      <c r="I1801" s="25">
        <v>1800</v>
      </c>
      <c r="J1801" s="26">
        <v>0.112943843686</v>
      </c>
      <c r="K1801" s="25">
        <v>1800</v>
      </c>
      <c r="L1801" s="26">
        <v>692577.84908700001</v>
      </c>
      <c r="M1801" s="25">
        <v>1800</v>
      </c>
      <c r="N1801" s="26">
        <v>79.174511002000003</v>
      </c>
      <c r="O1801" s="25">
        <v>1800</v>
      </c>
      <c r="P1801" s="26">
        <v>1.6644342753900001E-2</v>
      </c>
      <c r="Q1801" s="25">
        <v>1800</v>
      </c>
      <c r="R1801" s="32">
        <v>0.42295826480900001</v>
      </c>
      <c r="S1801" s="28">
        <v>1800</v>
      </c>
      <c r="T1801" s="35">
        <v>0.88700082533799995</v>
      </c>
      <c r="U1801" s="25">
        <v>1800</v>
      </c>
      <c r="V1801" s="26">
        <v>40.395389219899997</v>
      </c>
      <c r="W1801" s="25">
        <v>1800</v>
      </c>
      <c r="X1801" s="26">
        <v>1.7366545419299999</v>
      </c>
      <c r="Y1801" s="25">
        <v>1800</v>
      </c>
      <c r="Z1801" s="26">
        <v>3.2297475368399997E-2</v>
      </c>
      <c r="AA1801" s="25">
        <v>1800</v>
      </c>
      <c r="AB1801" s="26">
        <v>9.2941901581300002</v>
      </c>
      <c r="AC1801" s="25">
        <v>1800</v>
      </c>
      <c r="AD1801" s="26">
        <v>0.31413728311299999</v>
      </c>
      <c r="AE1801" s="25">
        <v>1800</v>
      </c>
      <c r="AF1801" s="26">
        <v>692577.84908700001</v>
      </c>
      <c r="AG1801" s="25">
        <v>1800</v>
      </c>
      <c r="AH1801" s="26">
        <v>1.6381093848499999</v>
      </c>
      <c r="AI1801" s="25">
        <v>1800</v>
      </c>
      <c r="AJ1801" s="26">
        <v>90.106064480000001</v>
      </c>
      <c r="AK1801" s="25">
        <v>1800</v>
      </c>
      <c r="AL1801" s="26">
        <v>0.115997685551</v>
      </c>
      <c r="AM1801" s="25">
        <v>1800</v>
      </c>
      <c r="AN1801" s="26">
        <v>0.81353928751500004</v>
      </c>
      <c r="AO1801" s="25">
        <v>1800</v>
      </c>
      <c r="AP1801" s="26">
        <v>0.74122726565399999</v>
      </c>
      <c r="AQ1801" s="25">
        <v>1800</v>
      </c>
      <c r="AR1801" s="26">
        <v>99.609774205400001</v>
      </c>
      <c r="AS1801" s="25">
        <v>1800</v>
      </c>
      <c r="AT1801" s="26">
        <v>3.1138798107899999</v>
      </c>
      <c r="AU1801" s="25">
        <v>1800</v>
      </c>
      <c r="AV1801" s="26">
        <v>2715.23723032</v>
      </c>
      <c r="AW1801" s="25">
        <v>1800</v>
      </c>
      <c r="AX1801" s="26">
        <v>1.6381093848499999</v>
      </c>
      <c r="AY1801" s="25">
        <v>1800</v>
      </c>
      <c r="AZ1801" s="26">
        <v>88.821038452799996</v>
      </c>
      <c r="BA1801" s="25">
        <v>1800</v>
      </c>
      <c r="BB1801" s="26">
        <v>1.82893269079E-2</v>
      </c>
      <c r="BC1801" s="25">
        <v>1800</v>
      </c>
      <c r="BD1801" s="26">
        <v>0.13756134534600001</v>
      </c>
      <c r="BE1801" s="25">
        <v>1800</v>
      </c>
      <c r="BF1801" s="26">
        <v>0.84414932774600004</v>
      </c>
      <c r="BG1801" s="25">
        <v>1800</v>
      </c>
      <c r="BH1801" s="26">
        <v>40.927400628900003</v>
      </c>
      <c r="BI1801" s="25">
        <v>1800</v>
      </c>
      <c r="BJ1801" s="26">
        <v>565.28839629599997</v>
      </c>
      <c r="CB1801" s="37"/>
      <c r="CD1801" s="37"/>
      <c r="CE1801" s="37"/>
    </row>
    <row r="1802" spans="1:83" x14ac:dyDescent="0.3">
      <c r="A1802" s="25">
        <v>1801</v>
      </c>
      <c r="B1802" s="26">
        <v>7961.3769411399999</v>
      </c>
      <c r="C1802" s="25">
        <v>1801</v>
      </c>
      <c r="D1802" s="26">
        <v>2.1299926580999999</v>
      </c>
      <c r="E1802" s="25">
        <v>1801</v>
      </c>
      <c r="F1802" s="26">
        <v>45.548493344900002</v>
      </c>
      <c r="G1802" s="25">
        <v>1801</v>
      </c>
      <c r="H1802" s="26">
        <v>6.1704371960600003E-2</v>
      </c>
      <c r="I1802" s="25">
        <v>1801</v>
      </c>
      <c r="J1802" s="26">
        <v>3.9874721034999998E-2</v>
      </c>
      <c r="K1802" s="25">
        <v>1801</v>
      </c>
      <c r="L1802" s="26">
        <v>717646.82602899999</v>
      </c>
      <c r="M1802" s="25">
        <v>1801</v>
      </c>
      <c r="N1802" s="26">
        <v>55.7676972509</v>
      </c>
      <c r="O1802" s="25">
        <v>1801</v>
      </c>
      <c r="P1802" s="26">
        <v>1.7822141602200001E-2</v>
      </c>
      <c r="Q1802" s="25">
        <v>1801</v>
      </c>
      <c r="R1802" s="32">
        <v>0.80973005885600002</v>
      </c>
      <c r="S1802" s="28">
        <v>1801</v>
      </c>
      <c r="T1802" s="35">
        <v>0.82325540937599995</v>
      </c>
      <c r="U1802" s="25">
        <v>1801</v>
      </c>
      <c r="V1802" s="26">
        <v>38.384981594400003</v>
      </c>
      <c r="W1802" s="25">
        <v>1801</v>
      </c>
      <c r="X1802" s="26">
        <v>5.74193407897</v>
      </c>
      <c r="Y1802" s="25">
        <v>1801</v>
      </c>
      <c r="Z1802" s="26">
        <v>6.0146256569099998E-2</v>
      </c>
      <c r="AA1802" s="25">
        <v>1801</v>
      </c>
      <c r="AB1802" s="26">
        <v>5.6156883210600004</v>
      </c>
      <c r="AC1802" s="25">
        <v>1801</v>
      </c>
      <c r="AD1802" s="26">
        <v>0.19357024215999999</v>
      </c>
      <c r="AE1802" s="25">
        <v>1801</v>
      </c>
      <c r="AF1802" s="26">
        <v>717646.82602899999</v>
      </c>
      <c r="AG1802" s="25">
        <v>1801</v>
      </c>
      <c r="AH1802" s="26">
        <v>2.00326780939</v>
      </c>
      <c r="AI1802" s="25">
        <v>1801</v>
      </c>
      <c r="AJ1802" s="26">
        <v>56.019962929000002</v>
      </c>
      <c r="AK1802" s="25">
        <v>1801</v>
      </c>
      <c r="AL1802" s="26">
        <v>3.0225096751000002E-2</v>
      </c>
      <c r="AM1802" s="25">
        <v>1801</v>
      </c>
      <c r="AN1802" s="26">
        <v>1.08644804209</v>
      </c>
      <c r="AO1802" s="25">
        <v>1801</v>
      </c>
      <c r="AP1802" s="26">
        <v>0.88426894875299999</v>
      </c>
      <c r="AQ1802" s="25">
        <v>1801</v>
      </c>
      <c r="AR1802" s="26">
        <v>417.46025242600001</v>
      </c>
      <c r="AS1802" s="25">
        <v>1801</v>
      </c>
      <c r="AT1802" s="26">
        <v>1.04819574081</v>
      </c>
      <c r="AU1802" s="25">
        <v>1801</v>
      </c>
      <c r="AV1802" s="26">
        <v>7701.2031030999997</v>
      </c>
      <c r="AW1802" s="25">
        <v>1801</v>
      </c>
      <c r="AX1802" s="26">
        <v>2.00326780939</v>
      </c>
      <c r="AY1802" s="25">
        <v>1801</v>
      </c>
      <c r="AZ1802" s="26">
        <v>52.2600765993</v>
      </c>
      <c r="BA1802" s="25">
        <v>1801</v>
      </c>
      <c r="BB1802" s="26">
        <v>3.68468454247E-2</v>
      </c>
      <c r="BC1802" s="25">
        <v>1801</v>
      </c>
      <c r="BD1802" s="26">
        <v>3.4380416509399998E-2</v>
      </c>
      <c r="BE1802" s="25">
        <v>1801</v>
      </c>
      <c r="BF1802" s="26">
        <v>0.92877273806600003</v>
      </c>
      <c r="BG1802" s="25">
        <v>1801</v>
      </c>
      <c r="BH1802" s="26">
        <v>38.856203398399998</v>
      </c>
      <c r="BI1802" s="25">
        <v>1801</v>
      </c>
      <c r="BJ1802" s="26">
        <v>384.76756412700001</v>
      </c>
      <c r="CB1802" s="37"/>
      <c r="CD1802" s="37"/>
      <c r="CE1802" s="37"/>
    </row>
    <row r="1803" spans="1:83" x14ac:dyDescent="0.3">
      <c r="A1803" s="25">
        <v>1802</v>
      </c>
      <c r="B1803" s="26">
        <v>11280.478048200001</v>
      </c>
      <c r="C1803" s="25">
        <v>1802</v>
      </c>
      <c r="D1803" s="26">
        <v>1.6185657622</v>
      </c>
      <c r="E1803" s="25">
        <v>1802</v>
      </c>
      <c r="F1803" s="26">
        <v>71.890758974299999</v>
      </c>
      <c r="G1803" s="25">
        <v>1802</v>
      </c>
      <c r="H1803" s="26">
        <v>9.3380662923600005E-2</v>
      </c>
      <c r="I1803" s="25">
        <v>1802</v>
      </c>
      <c r="J1803" s="26">
        <v>2.2579185752199998E-2</v>
      </c>
      <c r="K1803" s="25">
        <v>1802</v>
      </c>
      <c r="L1803" s="26">
        <v>448096.29186300002</v>
      </c>
      <c r="M1803" s="25">
        <v>1802</v>
      </c>
      <c r="N1803" s="26">
        <v>48.111926639300002</v>
      </c>
      <c r="O1803" s="25">
        <v>1802</v>
      </c>
      <c r="P1803" s="26">
        <v>1.6101695944299999E-2</v>
      </c>
      <c r="Q1803" s="25">
        <v>1802</v>
      </c>
      <c r="R1803" s="32">
        <v>0.60075920931000004</v>
      </c>
      <c r="S1803" s="28">
        <v>1802</v>
      </c>
      <c r="T1803" s="35">
        <v>0.89149372926000003</v>
      </c>
      <c r="U1803" s="25">
        <v>1802</v>
      </c>
      <c r="V1803" s="26">
        <v>29.109081129100002</v>
      </c>
      <c r="W1803" s="25">
        <v>1802</v>
      </c>
      <c r="X1803" s="26">
        <v>8.4673973625599999</v>
      </c>
      <c r="Y1803" s="25">
        <v>1802</v>
      </c>
      <c r="Z1803" s="26">
        <v>6.6526706483899994E-2</v>
      </c>
      <c r="AA1803" s="25">
        <v>1802</v>
      </c>
      <c r="AB1803" s="26">
        <v>13.5374015654</v>
      </c>
      <c r="AC1803" s="25">
        <v>1802</v>
      </c>
      <c r="AD1803" s="26">
        <v>0.40953296222399999</v>
      </c>
      <c r="AE1803" s="25">
        <v>1802</v>
      </c>
      <c r="AF1803" s="26">
        <v>448096.29186300002</v>
      </c>
      <c r="AG1803" s="25">
        <v>1802</v>
      </c>
      <c r="AH1803" s="26">
        <v>1.4245360063300001</v>
      </c>
      <c r="AI1803" s="25">
        <v>1802</v>
      </c>
      <c r="AJ1803" s="26">
        <v>52.972601936099998</v>
      </c>
      <c r="AK1803" s="25">
        <v>1802</v>
      </c>
      <c r="AL1803" s="26">
        <v>0.16576713455600001</v>
      </c>
      <c r="AM1803" s="25">
        <v>1802</v>
      </c>
      <c r="AN1803" s="26">
        <v>1.8130824993600001</v>
      </c>
      <c r="AO1803" s="25">
        <v>1802</v>
      </c>
      <c r="AP1803" s="26">
        <v>0.74123472103599997</v>
      </c>
      <c r="AQ1803" s="25">
        <v>1802</v>
      </c>
      <c r="AR1803" s="26">
        <v>1123.9152448299999</v>
      </c>
      <c r="AS1803" s="25">
        <v>1802</v>
      </c>
      <c r="AT1803" s="26">
        <v>3.2345695167500002</v>
      </c>
      <c r="AU1803" s="25">
        <v>1802</v>
      </c>
      <c r="AV1803" s="26">
        <v>10670.441925700001</v>
      </c>
      <c r="AW1803" s="25">
        <v>1802</v>
      </c>
      <c r="AX1803" s="26">
        <v>1.4245360063300001</v>
      </c>
      <c r="AY1803" s="25">
        <v>1802</v>
      </c>
      <c r="AZ1803" s="26">
        <v>59.110874146900002</v>
      </c>
      <c r="BA1803" s="25">
        <v>1802</v>
      </c>
      <c r="BB1803" s="26">
        <v>4.15237178038E-2</v>
      </c>
      <c r="BC1803" s="25">
        <v>1802</v>
      </c>
      <c r="BD1803" s="26">
        <v>2.38949789843E-2</v>
      </c>
      <c r="BE1803" s="25">
        <v>1802</v>
      </c>
      <c r="BF1803" s="26">
        <v>0.93458130321199995</v>
      </c>
      <c r="BG1803" s="25">
        <v>1802</v>
      </c>
      <c r="BH1803" s="26">
        <v>29.750207786099999</v>
      </c>
      <c r="BI1803" s="25">
        <v>1802</v>
      </c>
      <c r="BJ1803" s="26">
        <v>635.09358322100002</v>
      </c>
      <c r="CB1803" s="37"/>
      <c r="CD1803" s="37"/>
      <c r="CE1803" s="37"/>
    </row>
    <row r="1804" spans="1:83" x14ac:dyDescent="0.3">
      <c r="A1804" s="25">
        <v>1803</v>
      </c>
      <c r="B1804" s="26">
        <v>5241.5355729900002</v>
      </c>
      <c r="C1804" s="25">
        <v>1803</v>
      </c>
      <c r="D1804" s="26">
        <v>1.94032090431</v>
      </c>
      <c r="E1804" s="25">
        <v>1803</v>
      </c>
      <c r="F1804" s="26">
        <v>79.095481987400007</v>
      </c>
      <c r="G1804" s="25">
        <v>1803</v>
      </c>
      <c r="H1804" s="26">
        <v>0.175549211693</v>
      </c>
      <c r="I1804" s="25">
        <v>1803</v>
      </c>
      <c r="J1804" s="26">
        <v>9.0994902816499995E-2</v>
      </c>
      <c r="K1804" s="25">
        <v>1803</v>
      </c>
      <c r="L1804" s="26">
        <v>704555.92131899996</v>
      </c>
      <c r="M1804" s="25">
        <v>1803</v>
      </c>
      <c r="N1804" s="26">
        <v>46.716381471600002</v>
      </c>
      <c r="O1804" s="25">
        <v>1803</v>
      </c>
      <c r="P1804" s="26">
        <v>1.2105968156400001E-2</v>
      </c>
      <c r="Q1804" s="25">
        <v>1803</v>
      </c>
      <c r="R1804" s="32">
        <v>0.68618081984799995</v>
      </c>
      <c r="S1804" s="28">
        <v>1803</v>
      </c>
      <c r="T1804" s="35">
        <v>0.72172117209999997</v>
      </c>
      <c r="U1804" s="25">
        <v>1803</v>
      </c>
      <c r="V1804" s="26">
        <v>29.020716673300001</v>
      </c>
      <c r="W1804" s="25">
        <v>1803</v>
      </c>
      <c r="X1804" s="26">
        <v>3.6832817449299999</v>
      </c>
      <c r="Y1804" s="25">
        <v>1803</v>
      </c>
      <c r="Z1804" s="26">
        <v>9.3042106669800007E-2</v>
      </c>
      <c r="AA1804" s="25">
        <v>1803</v>
      </c>
      <c r="AB1804" s="26">
        <v>10.601410679300001</v>
      </c>
      <c r="AC1804" s="25">
        <v>1803</v>
      </c>
      <c r="AD1804" s="26">
        <v>0.255704522883</v>
      </c>
      <c r="AE1804" s="25">
        <v>1803</v>
      </c>
      <c r="AF1804" s="26">
        <v>704555.92131899996</v>
      </c>
      <c r="AG1804" s="25">
        <v>1803</v>
      </c>
      <c r="AH1804" s="26">
        <v>1.84123244592</v>
      </c>
      <c r="AI1804" s="25">
        <v>1803</v>
      </c>
      <c r="AJ1804" s="26">
        <v>66.144019659700007</v>
      </c>
      <c r="AK1804" s="25">
        <v>1803</v>
      </c>
      <c r="AL1804" s="26">
        <v>0.193070260706</v>
      </c>
      <c r="AM1804" s="25">
        <v>1803</v>
      </c>
      <c r="AN1804" s="26">
        <v>1.5564303394100001</v>
      </c>
      <c r="AO1804" s="25">
        <v>1803</v>
      </c>
      <c r="AP1804" s="26">
        <v>0.83165530902600004</v>
      </c>
      <c r="AQ1804" s="25">
        <v>1803</v>
      </c>
      <c r="AR1804" s="26">
        <v>781.37859290100005</v>
      </c>
      <c r="AS1804" s="25">
        <v>1803</v>
      </c>
      <c r="AT1804" s="26">
        <v>1.35811319697</v>
      </c>
      <c r="AU1804" s="25">
        <v>1803</v>
      </c>
      <c r="AV1804" s="26">
        <v>4295.9424460999999</v>
      </c>
      <c r="AW1804" s="25">
        <v>1803</v>
      </c>
      <c r="AX1804" s="26">
        <v>1.84123244592</v>
      </c>
      <c r="AY1804" s="25">
        <v>1803</v>
      </c>
      <c r="AZ1804" s="26">
        <v>73.399039099600003</v>
      </c>
      <c r="BA1804" s="25">
        <v>1803</v>
      </c>
      <c r="BB1804" s="26">
        <v>4.1785597515299998E-2</v>
      </c>
      <c r="BC1804" s="25">
        <v>1803</v>
      </c>
      <c r="BD1804" s="26">
        <v>6.3315282384900001E-2</v>
      </c>
      <c r="BE1804" s="25">
        <v>1803</v>
      </c>
      <c r="BF1804" s="26">
        <v>0.89489912009999995</v>
      </c>
      <c r="BG1804" s="25">
        <v>1803</v>
      </c>
      <c r="BH1804" s="26">
        <v>29.29506576</v>
      </c>
      <c r="BI1804" s="25">
        <v>1803</v>
      </c>
      <c r="BJ1804" s="26">
        <v>725.76690492600005</v>
      </c>
      <c r="CB1804" s="37"/>
      <c r="CD1804" s="37"/>
      <c r="CE1804" s="37"/>
    </row>
    <row r="1805" spans="1:83" x14ac:dyDescent="0.3">
      <c r="A1805" s="25">
        <v>1804</v>
      </c>
      <c r="B1805" s="26">
        <v>11031.457898000001</v>
      </c>
      <c r="C1805" s="25">
        <v>1804</v>
      </c>
      <c r="D1805" s="26">
        <v>1.4967775696600001</v>
      </c>
      <c r="E1805" s="25">
        <v>1804</v>
      </c>
      <c r="F1805" s="26">
        <v>57.308783448600003</v>
      </c>
      <c r="G1805" s="25">
        <v>1804</v>
      </c>
      <c r="H1805" s="26">
        <v>9.8099122531499994E-2</v>
      </c>
      <c r="I1805" s="25">
        <v>1804</v>
      </c>
      <c r="J1805" s="26">
        <v>9.9846478855500007E-2</v>
      </c>
      <c r="K1805" s="25">
        <v>1804</v>
      </c>
      <c r="L1805" s="26">
        <v>515556.71574900002</v>
      </c>
      <c r="M1805" s="25">
        <v>1804</v>
      </c>
      <c r="N1805" s="26">
        <v>64.618929390100007</v>
      </c>
      <c r="O1805" s="25">
        <v>1804</v>
      </c>
      <c r="P1805" s="26">
        <v>1.5848299634100001E-2</v>
      </c>
      <c r="Q1805" s="25">
        <v>1804</v>
      </c>
      <c r="R1805" s="32">
        <v>0.37285260390000002</v>
      </c>
      <c r="S1805" s="28">
        <v>1804</v>
      </c>
      <c r="T1805" s="35">
        <v>0.57025257834400001</v>
      </c>
      <c r="U1805" s="25">
        <v>1804</v>
      </c>
      <c r="V1805" s="26">
        <v>41.463310164299997</v>
      </c>
      <c r="W1805" s="25">
        <v>1804</v>
      </c>
      <c r="X1805" s="26">
        <v>6.0323501082200002</v>
      </c>
      <c r="Y1805" s="25">
        <v>1804</v>
      </c>
      <c r="Z1805" s="26">
        <v>6.11477175452E-2</v>
      </c>
      <c r="AA1805" s="25">
        <v>1804</v>
      </c>
      <c r="AB1805" s="26">
        <v>14.0219057457</v>
      </c>
      <c r="AC1805" s="25">
        <v>1804</v>
      </c>
      <c r="AD1805" s="26">
        <v>0.408553234371</v>
      </c>
      <c r="AE1805" s="25">
        <v>1804</v>
      </c>
      <c r="AF1805" s="26">
        <v>515556.71574900002</v>
      </c>
      <c r="AG1805" s="25">
        <v>1804</v>
      </c>
      <c r="AH1805" s="26">
        <v>1.3517826872700001</v>
      </c>
      <c r="AI1805" s="25">
        <v>1804</v>
      </c>
      <c r="AJ1805" s="26">
        <v>74.680246411200002</v>
      </c>
      <c r="AK1805" s="25">
        <v>1804</v>
      </c>
      <c r="AL1805" s="26">
        <v>0.229795766885</v>
      </c>
      <c r="AM1805" s="25">
        <v>1804</v>
      </c>
      <c r="AN1805" s="26">
        <v>1.41622686388</v>
      </c>
      <c r="AO1805" s="25">
        <v>1804</v>
      </c>
      <c r="AP1805" s="26">
        <v>0.84445316424799999</v>
      </c>
      <c r="AQ1805" s="25">
        <v>1804</v>
      </c>
      <c r="AR1805" s="26">
        <v>811.10625493700002</v>
      </c>
      <c r="AS1805" s="25">
        <v>1804</v>
      </c>
      <c r="AT1805" s="26">
        <v>3.4141331292000001</v>
      </c>
      <c r="AU1805" s="25">
        <v>1804</v>
      </c>
      <c r="AV1805" s="26">
        <v>10131.5692306</v>
      </c>
      <c r="AW1805" s="25">
        <v>1804</v>
      </c>
      <c r="AX1805" s="26">
        <v>1.3517826872700001</v>
      </c>
      <c r="AY1805" s="25">
        <v>1804</v>
      </c>
      <c r="AZ1805" s="26">
        <v>75.615594060199996</v>
      </c>
      <c r="BA1805" s="25">
        <v>1804</v>
      </c>
      <c r="BB1805" s="26">
        <v>4.2832030244099997E-2</v>
      </c>
      <c r="BC1805" s="25">
        <v>1804</v>
      </c>
      <c r="BD1805" s="26">
        <v>8.3874886637400003E-2</v>
      </c>
      <c r="BE1805" s="25">
        <v>1804</v>
      </c>
      <c r="BF1805" s="26">
        <v>0.87329308311800002</v>
      </c>
      <c r="BG1805" s="25">
        <v>1804</v>
      </c>
      <c r="BH1805" s="26">
        <v>42.168441854699999</v>
      </c>
      <c r="BI1805" s="25">
        <v>1804</v>
      </c>
      <c r="BJ1805" s="26">
        <v>699.94044236499997</v>
      </c>
      <c r="CB1805" s="37"/>
      <c r="CD1805" s="37"/>
      <c r="CE1805" s="37"/>
    </row>
    <row r="1806" spans="1:83" x14ac:dyDescent="0.3">
      <c r="A1806" s="25">
        <v>1805</v>
      </c>
      <c r="B1806" s="26">
        <v>11851.1891741</v>
      </c>
      <c r="C1806" s="25">
        <v>1805</v>
      </c>
      <c r="D1806" s="26">
        <v>2.1171236572900001</v>
      </c>
      <c r="E1806" s="25">
        <v>1805</v>
      </c>
      <c r="F1806" s="26">
        <v>37.610857780000003</v>
      </c>
      <c r="G1806" s="25">
        <v>1805</v>
      </c>
      <c r="H1806" s="26">
        <v>9.4695021856399997E-2</v>
      </c>
      <c r="I1806" s="25">
        <v>1805</v>
      </c>
      <c r="J1806" s="26">
        <v>9.7880116579800003E-2</v>
      </c>
      <c r="K1806" s="25">
        <v>1805</v>
      </c>
      <c r="L1806" s="26">
        <v>421607.76253100001</v>
      </c>
      <c r="M1806" s="25">
        <v>1805</v>
      </c>
      <c r="N1806" s="26">
        <v>59.1108304937</v>
      </c>
      <c r="O1806" s="25">
        <v>1805</v>
      </c>
      <c r="P1806" s="26">
        <v>1.997775324E-2</v>
      </c>
      <c r="Q1806" s="25">
        <v>1805</v>
      </c>
      <c r="R1806" s="32">
        <v>0.54052845807799998</v>
      </c>
      <c r="S1806" s="28">
        <v>1805</v>
      </c>
      <c r="T1806" s="35">
        <v>0.89719074418599998</v>
      </c>
      <c r="U1806" s="25">
        <v>1805</v>
      </c>
      <c r="V1806" s="26">
        <v>36.575945906699999</v>
      </c>
      <c r="W1806" s="25">
        <v>1805</v>
      </c>
      <c r="X1806" s="26">
        <v>2.8045868704600001</v>
      </c>
      <c r="Y1806" s="25">
        <v>1805</v>
      </c>
      <c r="Z1806" s="26">
        <v>1.9242524431E-2</v>
      </c>
      <c r="AA1806" s="25">
        <v>1805</v>
      </c>
      <c r="AB1806" s="26">
        <v>14.9357822144</v>
      </c>
      <c r="AC1806" s="25">
        <v>1805</v>
      </c>
      <c r="AD1806" s="26">
        <v>0.39333052387900003</v>
      </c>
      <c r="AE1806" s="25">
        <v>1805</v>
      </c>
      <c r="AF1806" s="26">
        <v>421607.76253100001</v>
      </c>
      <c r="AG1806" s="25">
        <v>1805</v>
      </c>
      <c r="AH1806" s="26">
        <v>2.03333493412</v>
      </c>
      <c r="AI1806" s="25">
        <v>1805</v>
      </c>
      <c r="AJ1806" s="26">
        <v>80.527741603500004</v>
      </c>
      <c r="AK1806" s="25">
        <v>1805</v>
      </c>
      <c r="AL1806" s="26">
        <v>0.27110646712199998</v>
      </c>
      <c r="AM1806" s="25">
        <v>1805</v>
      </c>
      <c r="AN1806" s="26">
        <v>1.4956388646900001</v>
      </c>
      <c r="AO1806" s="25">
        <v>1805</v>
      </c>
      <c r="AP1806" s="26">
        <v>0.82719733496100001</v>
      </c>
      <c r="AQ1806" s="25">
        <v>1805</v>
      </c>
      <c r="AR1806" s="26">
        <v>174.511854675</v>
      </c>
      <c r="AS1806" s="25">
        <v>1805</v>
      </c>
      <c r="AT1806" s="26">
        <v>6.40996821299</v>
      </c>
      <c r="AU1806" s="25">
        <v>1805</v>
      </c>
      <c r="AV1806" s="26">
        <v>11266.261346900001</v>
      </c>
      <c r="AW1806" s="25">
        <v>1805</v>
      </c>
      <c r="AX1806" s="26">
        <v>2.03333493412</v>
      </c>
      <c r="AY1806" s="25">
        <v>1805</v>
      </c>
      <c r="AZ1806" s="26">
        <v>77.229706543000006</v>
      </c>
      <c r="BA1806" s="25">
        <v>1805</v>
      </c>
      <c r="BB1806" s="26">
        <v>5.4471383389800003E-2</v>
      </c>
      <c r="BC1806" s="25">
        <v>1805</v>
      </c>
      <c r="BD1806" s="26">
        <v>9.6183436021099994E-2</v>
      </c>
      <c r="BE1806" s="25">
        <v>1805</v>
      </c>
      <c r="BF1806" s="26">
        <v>0.84934518058899999</v>
      </c>
      <c r="BG1806" s="25">
        <v>1805</v>
      </c>
      <c r="BH1806" s="26">
        <v>38.369178714</v>
      </c>
      <c r="BI1806" s="25">
        <v>1805</v>
      </c>
      <c r="BJ1806" s="26">
        <v>1029.3050848600001</v>
      </c>
      <c r="CB1806" s="37"/>
      <c r="CD1806" s="37"/>
      <c r="CE1806" s="37"/>
    </row>
    <row r="1807" spans="1:83" x14ac:dyDescent="0.3">
      <c r="A1807" s="25">
        <v>1806</v>
      </c>
      <c r="B1807" s="26">
        <v>5430.0086079399998</v>
      </c>
      <c r="C1807" s="25">
        <v>1806</v>
      </c>
      <c r="D1807" s="26">
        <v>1.9145039125900001</v>
      </c>
      <c r="E1807" s="25">
        <v>1806</v>
      </c>
      <c r="F1807" s="26">
        <v>72.411240294899997</v>
      </c>
      <c r="G1807" s="25">
        <v>1806</v>
      </c>
      <c r="H1807" s="26">
        <v>0.14354944869200001</v>
      </c>
      <c r="I1807" s="25">
        <v>1806</v>
      </c>
      <c r="J1807" s="26">
        <v>4.3777712327E-2</v>
      </c>
      <c r="K1807" s="25">
        <v>1806</v>
      </c>
      <c r="L1807" s="26">
        <v>508554.60523799999</v>
      </c>
      <c r="M1807" s="25">
        <v>1806</v>
      </c>
      <c r="N1807" s="26">
        <v>47.874394599299997</v>
      </c>
      <c r="O1807" s="25">
        <v>1806</v>
      </c>
      <c r="P1807" s="26">
        <v>1.5930283793900001E-2</v>
      </c>
      <c r="Q1807" s="25">
        <v>1806</v>
      </c>
      <c r="R1807" s="32">
        <v>0.31786159994500002</v>
      </c>
      <c r="S1807" s="28">
        <v>1806</v>
      </c>
      <c r="T1807" s="35">
        <v>0.37973528932599998</v>
      </c>
      <c r="U1807" s="25">
        <v>1806</v>
      </c>
      <c r="V1807" s="26">
        <v>32.132231520200001</v>
      </c>
      <c r="W1807" s="25">
        <v>1806</v>
      </c>
      <c r="X1807" s="26">
        <v>8.2775758265900006</v>
      </c>
      <c r="Y1807" s="25">
        <v>1806</v>
      </c>
      <c r="Z1807" s="26">
        <v>1.7400098381300001E-2</v>
      </c>
      <c r="AA1807" s="25">
        <v>1806</v>
      </c>
      <c r="AB1807" s="26">
        <v>13.753356073599999</v>
      </c>
      <c r="AC1807" s="25">
        <v>1806</v>
      </c>
      <c r="AD1807" s="26">
        <v>0.17816411093000001</v>
      </c>
      <c r="AE1807" s="25">
        <v>1806</v>
      </c>
      <c r="AF1807" s="26">
        <v>508554.60523799999</v>
      </c>
      <c r="AG1807" s="25">
        <v>1806</v>
      </c>
      <c r="AH1807" s="26">
        <v>1.7207415781199999</v>
      </c>
      <c r="AI1807" s="25">
        <v>1806</v>
      </c>
      <c r="AJ1807" s="26">
        <v>55.668210601299997</v>
      </c>
      <c r="AK1807" s="25">
        <v>1806</v>
      </c>
      <c r="AL1807" s="26">
        <v>0.113201893929</v>
      </c>
      <c r="AM1807" s="25">
        <v>1806</v>
      </c>
      <c r="AN1807" s="26">
        <v>1.55627929291</v>
      </c>
      <c r="AO1807" s="25">
        <v>1806</v>
      </c>
      <c r="AP1807" s="26">
        <v>0.52429559186700003</v>
      </c>
      <c r="AQ1807" s="25">
        <v>1806</v>
      </c>
      <c r="AR1807" s="26">
        <v>1757.6534333100001</v>
      </c>
      <c r="AS1807" s="25">
        <v>1806</v>
      </c>
      <c r="AT1807" s="26">
        <v>2.31093910358</v>
      </c>
      <c r="AU1807" s="25">
        <v>1806</v>
      </c>
      <c r="AV1807" s="26">
        <v>4627.7529287999996</v>
      </c>
      <c r="AW1807" s="25">
        <v>1806</v>
      </c>
      <c r="AX1807" s="26">
        <v>1.7207415781199999</v>
      </c>
      <c r="AY1807" s="25">
        <v>1806</v>
      </c>
      <c r="AZ1807" s="26">
        <v>63.6654012622</v>
      </c>
      <c r="BA1807" s="25">
        <v>1806</v>
      </c>
      <c r="BB1807" s="26">
        <v>2.1652797231500001E-2</v>
      </c>
      <c r="BC1807" s="25">
        <v>1806</v>
      </c>
      <c r="BD1807" s="26">
        <v>2.4791431965199999E-2</v>
      </c>
      <c r="BE1807" s="25">
        <v>1806</v>
      </c>
      <c r="BF1807" s="26">
        <v>0.95355577080300002</v>
      </c>
      <c r="BG1807" s="25">
        <v>1806</v>
      </c>
      <c r="BH1807" s="26">
        <v>35.580531371100001</v>
      </c>
      <c r="BI1807" s="25">
        <v>1806</v>
      </c>
      <c r="BJ1807" s="26">
        <v>3884.44075939</v>
      </c>
      <c r="CB1807" s="37"/>
      <c r="CD1807" s="37"/>
      <c r="CE1807" s="37"/>
    </row>
    <row r="1808" spans="1:83" x14ac:dyDescent="0.3">
      <c r="A1808" s="25">
        <v>1807</v>
      </c>
      <c r="B1808" s="26">
        <v>4090.28901348</v>
      </c>
      <c r="C1808" s="25">
        <v>1807</v>
      </c>
      <c r="D1808" s="26">
        <v>1.52059643411</v>
      </c>
      <c r="E1808" s="25">
        <v>1807</v>
      </c>
      <c r="F1808" s="26">
        <v>79.771505351599998</v>
      </c>
      <c r="G1808" s="25">
        <v>1807</v>
      </c>
      <c r="H1808" s="26">
        <v>0.124692512585</v>
      </c>
      <c r="I1808" s="25">
        <v>1807</v>
      </c>
      <c r="J1808" s="26">
        <v>5.8655521465500002E-2</v>
      </c>
      <c r="K1808" s="25">
        <v>1807</v>
      </c>
      <c r="L1808" s="26">
        <v>657106.16201299999</v>
      </c>
      <c r="M1808" s="25">
        <v>1807</v>
      </c>
      <c r="N1808" s="26">
        <v>53.998724586500003</v>
      </c>
      <c r="O1808" s="25">
        <v>1807</v>
      </c>
      <c r="P1808" s="26">
        <v>1.22283733226E-2</v>
      </c>
      <c r="Q1808" s="25">
        <v>1807</v>
      </c>
      <c r="R1808" s="32">
        <v>0.617264918439</v>
      </c>
      <c r="S1808" s="28">
        <v>1807</v>
      </c>
      <c r="T1808" s="35">
        <v>0.464739081773</v>
      </c>
      <c r="U1808" s="25">
        <v>1807</v>
      </c>
      <c r="V1808" s="26">
        <v>41.653737575900003</v>
      </c>
      <c r="W1808" s="25">
        <v>1807</v>
      </c>
      <c r="X1808" s="26">
        <v>1.91544977326</v>
      </c>
      <c r="Y1808" s="25">
        <v>1807</v>
      </c>
      <c r="Z1808" s="26">
        <v>1.54517279436E-2</v>
      </c>
      <c r="AA1808" s="25">
        <v>1807</v>
      </c>
      <c r="AB1808" s="26">
        <v>11.355897845699999</v>
      </c>
      <c r="AC1808" s="25">
        <v>1807</v>
      </c>
      <c r="AD1808" s="26">
        <v>0.25647415361199999</v>
      </c>
      <c r="AE1808" s="25">
        <v>1807</v>
      </c>
      <c r="AF1808" s="26">
        <v>657106.16201299999</v>
      </c>
      <c r="AG1808" s="25">
        <v>1807</v>
      </c>
      <c r="AH1808" s="26">
        <v>1.45327890077</v>
      </c>
      <c r="AI1808" s="25">
        <v>1807</v>
      </c>
      <c r="AJ1808" s="26">
        <v>82.167540551299993</v>
      </c>
      <c r="AK1808" s="25">
        <v>1807</v>
      </c>
      <c r="AL1808" s="26">
        <v>8.8402062946800003E-2</v>
      </c>
      <c r="AM1808" s="25">
        <v>1807</v>
      </c>
      <c r="AN1808" s="26">
        <v>1.1631696469499999</v>
      </c>
      <c r="AO1808" s="25">
        <v>1807</v>
      </c>
      <c r="AP1808" s="26">
        <v>0.44653788321299998</v>
      </c>
      <c r="AQ1808" s="25">
        <v>1807</v>
      </c>
      <c r="AR1808" s="26">
        <v>127.35894104400001</v>
      </c>
      <c r="AS1808" s="25">
        <v>1807</v>
      </c>
      <c r="AT1808" s="26">
        <v>3.9553401664600001</v>
      </c>
      <c r="AU1808" s="25">
        <v>1807</v>
      </c>
      <c r="AV1808" s="26">
        <v>3643.4233705699999</v>
      </c>
      <c r="AW1808" s="25">
        <v>1807</v>
      </c>
      <c r="AX1808" s="26">
        <v>1.45327890077</v>
      </c>
      <c r="AY1808" s="25">
        <v>1807</v>
      </c>
      <c r="AZ1808" s="26">
        <v>82.173022496100003</v>
      </c>
      <c r="BA1808" s="25">
        <v>1807</v>
      </c>
      <c r="BB1808" s="26">
        <v>2.7791678918499998E-2</v>
      </c>
      <c r="BC1808" s="25">
        <v>1807</v>
      </c>
      <c r="BD1808" s="26">
        <v>5.5394043842299998E-2</v>
      </c>
      <c r="BE1808" s="25">
        <v>1807</v>
      </c>
      <c r="BF1808" s="26">
        <v>0.916814277239</v>
      </c>
      <c r="BG1808" s="25">
        <v>1807</v>
      </c>
      <c r="BH1808" s="26">
        <v>43.197299415499998</v>
      </c>
      <c r="BI1808" s="25">
        <v>1807</v>
      </c>
      <c r="BJ1808" s="26">
        <v>1369.71983626</v>
      </c>
      <c r="CB1808" s="37"/>
      <c r="CD1808" s="37"/>
      <c r="CE1808" s="37"/>
    </row>
    <row r="1809" spans="1:83" x14ac:dyDescent="0.3">
      <c r="A1809" s="25">
        <v>1808</v>
      </c>
      <c r="B1809" s="26">
        <v>6962.9334624000003</v>
      </c>
      <c r="C1809" s="25">
        <v>1808</v>
      </c>
      <c r="D1809" s="26">
        <v>1.2321852491800001</v>
      </c>
      <c r="E1809" s="25">
        <v>1808</v>
      </c>
      <c r="F1809" s="26">
        <v>42.847943020700001</v>
      </c>
      <c r="G1809" s="25">
        <v>1808</v>
      </c>
      <c r="H1809" s="26">
        <v>0.145737696192</v>
      </c>
      <c r="I1809" s="25">
        <v>1808</v>
      </c>
      <c r="J1809" s="26">
        <v>0.15011175483799999</v>
      </c>
      <c r="K1809" s="25">
        <v>1808</v>
      </c>
      <c r="L1809" s="26">
        <v>491557.557355</v>
      </c>
      <c r="M1809" s="25">
        <v>1808</v>
      </c>
      <c r="N1809" s="26">
        <v>47.905479076799999</v>
      </c>
      <c r="O1809" s="25">
        <v>1808</v>
      </c>
      <c r="P1809" s="26">
        <v>1.57989994501E-2</v>
      </c>
      <c r="Q1809" s="25">
        <v>1808</v>
      </c>
      <c r="R1809" s="32">
        <v>0.69194518638000002</v>
      </c>
      <c r="S1809" s="28">
        <v>1808</v>
      </c>
      <c r="T1809" s="35">
        <v>0.496898084367</v>
      </c>
      <c r="U1809" s="25">
        <v>1808</v>
      </c>
      <c r="V1809" s="26">
        <v>41.232308859600003</v>
      </c>
      <c r="W1809" s="25">
        <v>1808</v>
      </c>
      <c r="X1809" s="26">
        <v>4.8473443063200001</v>
      </c>
      <c r="Y1809" s="25">
        <v>1808</v>
      </c>
      <c r="Z1809" s="26">
        <v>1.14016810403E-2</v>
      </c>
      <c r="AA1809" s="25">
        <v>1808</v>
      </c>
      <c r="AB1809" s="26">
        <v>6.2501701655400002</v>
      </c>
      <c r="AC1809" s="25">
        <v>1808</v>
      </c>
      <c r="AD1809" s="26">
        <v>0.47564975691799999</v>
      </c>
      <c r="AE1809" s="25">
        <v>1808</v>
      </c>
      <c r="AF1809" s="26">
        <v>491557.557355</v>
      </c>
      <c r="AG1809" s="25">
        <v>1808</v>
      </c>
      <c r="AH1809" s="26">
        <v>1.11527972266</v>
      </c>
      <c r="AI1809" s="25">
        <v>1808</v>
      </c>
      <c r="AJ1809" s="26">
        <v>87.428660024600006</v>
      </c>
      <c r="AK1809" s="25">
        <v>1808</v>
      </c>
      <c r="AL1809" s="26">
        <v>0.16897080524499999</v>
      </c>
      <c r="AM1809" s="25">
        <v>1808</v>
      </c>
      <c r="AN1809" s="26">
        <v>1.20686908074</v>
      </c>
      <c r="AO1809" s="25">
        <v>1808</v>
      </c>
      <c r="AP1809" s="26">
        <v>0.73629621084999997</v>
      </c>
      <c r="AQ1809" s="25">
        <v>1808</v>
      </c>
      <c r="AR1809" s="26">
        <v>22.456730831600002</v>
      </c>
      <c r="AS1809" s="25">
        <v>1808</v>
      </c>
      <c r="AT1809" s="26">
        <v>5.0548422832900002</v>
      </c>
      <c r="AU1809" s="25">
        <v>1808</v>
      </c>
      <c r="AV1809" s="26">
        <v>6441.5552549399999</v>
      </c>
      <c r="AW1809" s="25">
        <v>1808</v>
      </c>
      <c r="AX1809" s="26">
        <v>1.11527972266</v>
      </c>
      <c r="AY1809" s="25">
        <v>1808</v>
      </c>
      <c r="AZ1809" s="26">
        <v>61.803825644200003</v>
      </c>
      <c r="BA1809" s="25">
        <v>1808</v>
      </c>
      <c r="BB1809" s="26">
        <v>0.106551036812</v>
      </c>
      <c r="BC1809" s="25">
        <v>1808</v>
      </c>
      <c r="BD1809" s="26">
        <v>0.13230460814600001</v>
      </c>
      <c r="BE1809" s="25">
        <v>1808</v>
      </c>
      <c r="BF1809" s="26">
        <v>0.76114435504199995</v>
      </c>
      <c r="BG1809" s="25">
        <v>1808</v>
      </c>
      <c r="BH1809" s="26">
        <v>56.973542479199999</v>
      </c>
      <c r="BI1809" s="25">
        <v>1808</v>
      </c>
      <c r="BJ1809" s="26">
        <v>129.33733396900001</v>
      </c>
      <c r="CB1809" s="37"/>
      <c r="CD1809" s="37"/>
      <c r="CE1809" s="37"/>
    </row>
    <row r="1810" spans="1:83" x14ac:dyDescent="0.3">
      <c r="A1810" s="25">
        <v>1809</v>
      </c>
      <c r="B1810" s="26">
        <v>5476.3221239900004</v>
      </c>
      <c r="C1810" s="25">
        <v>1809</v>
      </c>
      <c r="D1810" s="26">
        <v>2.3055097491400001</v>
      </c>
      <c r="E1810" s="25">
        <v>1809</v>
      </c>
      <c r="F1810" s="26">
        <v>52.2110739361</v>
      </c>
      <c r="G1810" s="25">
        <v>1809</v>
      </c>
      <c r="H1810" s="26">
        <v>0.14736738749200001</v>
      </c>
      <c r="I1810" s="25">
        <v>1809</v>
      </c>
      <c r="J1810" s="26">
        <v>0.139894905614</v>
      </c>
      <c r="K1810" s="25">
        <v>1809</v>
      </c>
      <c r="L1810" s="26">
        <v>473208.65504899999</v>
      </c>
      <c r="M1810" s="25">
        <v>1809</v>
      </c>
      <c r="N1810" s="26">
        <v>69.542494677899995</v>
      </c>
      <c r="O1810" s="25">
        <v>1809</v>
      </c>
      <c r="P1810" s="26">
        <v>1.05592955465E-2</v>
      </c>
      <c r="Q1810" s="25">
        <v>1809</v>
      </c>
      <c r="R1810" s="32">
        <v>0.33446334109300002</v>
      </c>
      <c r="S1810" s="28">
        <v>1809</v>
      </c>
      <c r="T1810" s="35">
        <v>0.86636407425999995</v>
      </c>
      <c r="U1810" s="25">
        <v>1809</v>
      </c>
      <c r="V1810" s="26">
        <v>42.166843286499997</v>
      </c>
      <c r="W1810" s="25">
        <v>1809</v>
      </c>
      <c r="X1810" s="26">
        <v>3.44851720658</v>
      </c>
      <c r="Y1810" s="25">
        <v>1809</v>
      </c>
      <c r="Z1810" s="26">
        <v>2.8237049309699998E-2</v>
      </c>
      <c r="AA1810" s="25">
        <v>1809</v>
      </c>
      <c r="AB1810" s="26">
        <v>8.4762701101300006</v>
      </c>
      <c r="AC1810" s="25">
        <v>1809</v>
      </c>
      <c r="AD1810" s="26">
        <v>0.26597493536599998</v>
      </c>
      <c r="AE1810" s="25">
        <v>1809</v>
      </c>
      <c r="AF1810" s="26">
        <v>473208.65504899999</v>
      </c>
      <c r="AG1810" s="25">
        <v>1809</v>
      </c>
      <c r="AH1810" s="26">
        <v>2.21128324284</v>
      </c>
      <c r="AI1810" s="25">
        <v>1809</v>
      </c>
      <c r="AJ1810" s="26">
        <v>92.167816691499993</v>
      </c>
      <c r="AK1810" s="25">
        <v>1809</v>
      </c>
      <c r="AL1810" s="26">
        <v>0.20900393320499999</v>
      </c>
      <c r="AM1810" s="25">
        <v>1809</v>
      </c>
      <c r="AN1810" s="26">
        <v>1.2436577924100001</v>
      </c>
      <c r="AO1810" s="25">
        <v>1809</v>
      </c>
      <c r="AP1810" s="26">
        <v>0.71303868803299997</v>
      </c>
      <c r="AQ1810" s="25">
        <v>1809</v>
      </c>
      <c r="AR1810" s="26">
        <v>199.42533017100001</v>
      </c>
      <c r="AS1810" s="25">
        <v>1809</v>
      </c>
      <c r="AT1810" s="26">
        <v>2.6531625921700002</v>
      </c>
      <c r="AU1810" s="25">
        <v>1809</v>
      </c>
      <c r="AV1810" s="26">
        <v>4930.8269001299996</v>
      </c>
      <c r="AW1810" s="25">
        <v>1809</v>
      </c>
      <c r="AX1810" s="26">
        <v>2.21128324284</v>
      </c>
      <c r="AY1810" s="25">
        <v>1809</v>
      </c>
      <c r="AZ1810" s="26">
        <v>89.866402714700001</v>
      </c>
      <c r="BA1810" s="25">
        <v>1809</v>
      </c>
      <c r="BB1810" s="26">
        <v>5.7371083316E-2</v>
      </c>
      <c r="BC1810" s="25">
        <v>1809</v>
      </c>
      <c r="BD1810" s="26">
        <v>0.15104134893500001</v>
      </c>
      <c r="BE1810" s="25">
        <v>1809</v>
      </c>
      <c r="BF1810" s="26">
        <v>0.79158756774899997</v>
      </c>
      <c r="BG1810" s="25">
        <v>1809</v>
      </c>
      <c r="BH1810" s="26">
        <v>43.708391587900003</v>
      </c>
      <c r="BI1810" s="25">
        <v>1809</v>
      </c>
      <c r="BJ1810" s="26">
        <v>651.896632415</v>
      </c>
      <c r="CB1810" s="37"/>
      <c r="CD1810" s="37"/>
      <c r="CE1810" s="37"/>
    </row>
    <row r="1811" spans="1:83" x14ac:dyDescent="0.3">
      <c r="A1811" s="25">
        <v>1810</v>
      </c>
      <c r="B1811" s="26">
        <v>6967.5114145099997</v>
      </c>
      <c r="C1811" s="25">
        <v>1810</v>
      </c>
      <c r="D1811" s="26">
        <v>2.3943268399800002</v>
      </c>
      <c r="E1811" s="25">
        <v>1810</v>
      </c>
      <c r="F1811" s="26">
        <v>49.935671061699999</v>
      </c>
      <c r="G1811" s="25">
        <v>1810</v>
      </c>
      <c r="H1811" s="26">
        <v>0.14048044819899999</v>
      </c>
      <c r="I1811" s="25">
        <v>1810</v>
      </c>
      <c r="J1811" s="26">
        <v>1.5437339077600001E-2</v>
      </c>
      <c r="K1811" s="25">
        <v>1810</v>
      </c>
      <c r="L1811" s="26">
        <v>428774.51337</v>
      </c>
      <c r="M1811" s="25">
        <v>1810</v>
      </c>
      <c r="N1811" s="26">
        <v>60.845847725399999</v>
      </c>
      <c r="O1811" s="25">
        <v>1810</v>
      </c>
      <c r="P1811" s="26">
        <v>1.6079202350200002E-2</v>
      </c>
      <c r="Q1811" s="25">
        <v>1810</v>
      </c>
      <c r="R1811" s="32">
        <v>0.53568555006700003</v>
      </c>
      <c r="S1811" s="28">
        <v>1810</v>
      </c>
      <c r="T1811" s="35">
        <v>0.64647394584999995</v>
      </c>
      <c r="U1811" s="25">
        <v>1810</v>
      </c>
      <c r="V1811" s="26">
        <v>37.128991498300003</v>
      </c>
      <c r="W1811" s="25">
        <v>1810</v>
      </c>
      <c r="X1811" s="26">
        <v>3.7459522520599999</v>
      </c>
      <c r="Y1811" s="25">
        <v>1810</v>
      </c>
      <c r="Z1811" s="26">
        <v>7.3902800488499995E-2</v>
      </c>
      <c r="AA1811" s="25">
        <v>1810</v>
      </c>
      <c r="AB1811" s="26">
        <v>13.924013111200001</v>
      </c>
      <c r="AC1811" s="25">
        <v>1810</v>
      </c>
      <c r="AD1811" s="26">
        <v>0.38880070602299999</v>
      </c>
      <c r="AE1811" s="25">
        <v>1810</v>
      </c>
      <c r="AF1811" s="26">
        <v>428774.51337</v>
      </c>
      <c r="AG1811" s="25">
        <v>1810</v>
      </c>
      <c r="AH1811" s="26">
        <v>2.29224282806</v>
      </c>
      <c r="AI1811" s="25">
        <v>1810</v>
      </c>
      <c r="AJ1811" s="26">
        <v>69.737111228000003</v>
      </c>
      <c r="AK1811" s="25">
        <v>1810</v>
      </c>
      <c r="AL1811" s="26">
        <v>0.13123042169400001</v>
      </c>
      <c r="AM1811" s="25">
        <v>1810</v>
      </c>
      <c r="AN1811" s="26">
        <v>1.79172629365</v>
      </c>
      <c r="AO1811" s="25">
        <v>1810</v>
      </c>
      <c r="AP1811" s="26">
        <v>0.36453591180599998</v>
      </c>
      <c r="AQ1811" s="25">
        <v>1810</v>
      </c>
      <c r="AR1811" s="26">
        <v>618.56615385500004</v>
      </c>
      <c r="AS1811" s="25">
        <v>1810</v>
      </c>
      <c r="AT1811" s="26">
        <v>2.85763706506</v>
      </c>
      <c r="AU1811" s="25">
        <v>1810</v>
      </c>
      <c r="AV1811" s="26">
        <v>6451.09318317</v>
      </c>
      <c r="AW1811" s="25">
        <v>1810</v>
      </c>
      <c r="AX1811" s="26">
        <v>2.29224282806</v>
      </c>
      <c r="AY1811" s="25">
        <v>1810</v>
      </c>
      <c r="AZ1811" s="26">
        <v>73.232358464399994</v>
      </c>
      <c r="BA1811" s="25">
        <v>1810</v>
      </c>
      <c r="BB1811" s="26">
        <v>6.0589259618199998E-2</v>
      </c>
      <c r="BC1811" s="25">
        <v>1810</v>
      </c>
      <c r="BD1811" s="26">
        <v>2.77586707335E-2</v>
      </c>
      <c r="BE1811" s="25">
        <v>1810</v>
      </c>
      <c r="BF1811" s="26">
        <v>0.91165206964800005</v>
      </c>
      <c r="BG1811" s="25">
        <v>1810</v>
      </c>
      <c r="BH1811" s="26">
        <v>37.399399687699997</v>
      </c>
      <c r="BI1811" s="25">
        <v>1810</v>
      </c>
      <c r="BJ1811" s="26">
        <v>711.23504391899996</v>
      </c>
      <c r="CB1811" s="37"/>
      <c r="CD1811" s="37"/>
      <c r="CE1811" s="37"/>
    </row>
    <row r="1812" spans="1:83" x14ac:dyDescent="0.3">
      <c r="A1812" s="25">
        <v>1811</v>
      </c>
      <c r="B1812" s="26">
        <v>9789.1454814799999</v>
      </c>
      <c r="C1812" s="25">
        <v>1811</v>
      </c>
      <c r="D1812" s="26">
        <v>1.7260407530299999</v>
      </c>
      <c r="E1812" s="25">
        <v>1811</v>
      </c>
      <c r="F1812" s="26">
        <v>65.040130106199996</v>
      </c>
      <c r="G1812" s="25">
        <v>1811</v>
      </c>
      <c r="H1812" s="26">
        <v>0.186175569225</v>
      </c>
      <c r="I1812" s="25">
        <v>1811</v>
      </c>
      <c r="J1812" s="26">
        <v>0.16038381846800001</v>
      </c>
      <c r="K1812" s="25">
        <v>1811</v>
      </c>
      <c r="L1812" s="26">
        <v>657728.98867500003</v>
      </c>
      <c r="M1812" s="25">
        <v>1811</v>
      </c>
      <c r="N1812" s="26">
        <v>70.995382642600006</v>
      </c>
      <c r="O1812" s="25">
        <v>1811</v>
      </c>
      <c r="P1812" s="26">
        <v>1.6058835459800001E-2</v>
      </c>
      <c r="Q1812" s="25">
        <v>1811</v>
      </c>
      <c r="R1812" s="32">
        <v>0.56488353853999995</v>
      </c>
      <c r="S1812" s="28">
        <v>1811</v>
      </c>
      <c r="T1812" s="35">
        <v>0.51522638591900005</v>
      </c>
      <c r="U1812" s="25">
        <v>1811</v>
      </c>
      <c r="V1812" s="26">
        <v>39.416459829799997</v>
      </c>
      <c r="W1812" s="25">
        <v>1811</v>
      </c>
      <c r="X1812" s="26">
        <v>7.9617360436100002</v>
      </c>
      <c r="Y1812" s="25">
        <v>1811</v>
      </c>
      <c r="Z1812" s="26">
        <v>9.5026699625000002E-2</v>
      </c>
      <c r="AA1812" s="25">
        <v>1811</v>
      </c>
      <c r="AB1812" s="26">
        <v>12.249990476600001</v>
      </c>
      <c r="AC1812" s="25">
        <v>1811</v>
      </c>
      <c r="AD1812" s="26">
        <v>0.32699976517399998</v>
      </c>
      <c r="AE1812" s="25">
        <v>1811</v>
      </c>
      <c r="AF1812" s="26">
        <v>657728.98867500003</v>
      </c>
      <c r="AG1812" s="25">
        <v>1811</v>
      </c>
      <c r="AH1812" s="26">
        <v>1.5441259538900001</v>
      </c>
      <c r="AI1812" s="25">
        <v>1811</v>
      </c>
      <c r="AJ1812" s="26">
        <v>72.076686335900007</v>
      </c>
      <c r="AK1812" s="25">
        <v>1811</v>
      </c>
      <c r="AL1812" s="26">
        <v>0.396248650466</v>
      </c>
      <c r="AM1812" s="25">
        <v>1811</v>
      </c>
      <c r="AN1812" s="26">
        <v>1.6925232549</v>
      </c>
      <c r="AO1812" s="25">
        <v>1811</v>
      </c>
      <c r="AP1812" s="26">
        <v>1.05543354082</v>
      </c>
      <c r="AQ1812" s="25">
        <v>1811</v>
      </c>
      <c r="AR1812" s="26">
        <v>1572.84275303</v>
      </c>
      <c r="AS1812" s="25">
        <v>1811</v>
      </c>
      <c r="AT1812" s="26">
        <v>1.91777716305</v>
      </c>
      <c r="AU1812" s="25">
        <v>1811</v>
      </c>
      <c r="AV1812" s="26">
        <v>8192.0305205200002</v>
      </c>
      <c r="AW1812" s="25">
        <v>1811</v>
      </c>
      <c r="AX1812" s="26">
        <v>1.5441259538900001</v>
      </c>
      <c r="AY1812" s="25">
        <v>1811</v>
      </c>
      <c r="AZ1812" s="26">
        <v>80.019012255500002</v>
      </c>
      <c r="BA1812" s="25">
        <v>1811</v>
      </c>
      <c r="BB1812" s="26">
        <v>0.10141033256699999</v>
      </c>
      <c r="BC1812" s="25">
        <v>1811</v>
      </c>
      <c r="BD1812" s="26">
        <v>0.117754537321</v>
      </c>
      <c r="BE1812" s="25">
        <v>1811</v>
      </c>
      <c r="BF1812" s="26">
        <v>0.78083513011200001</v>
      </c>
      <c r="BG1812" s="25">
        <v>1811</v>
      </c>
      <c r="BH1812" s="26">
        <v>40.018908600099998</v>
      </c>
      <c r="BI1812" s="25">
        <v>1811</v>
      </c>
      <c r="BJ1812" s="26">
        <v>661.73180940300006</v>
      </c>
      <c r="CB1812" s="37"/>
      <c r="CD1812" s="37"/>
      <c r="CE1812" s="37"/>
    </row>
    <row r="1813" spans="1:83" x14ac:dyDescent="0.3">
      <c r="A1813" s="25">
        <v>1812</v>
      </c>
      <c r="B1813" s="26">
        <v>10625.9781129</v>
      </c>
      <c r="C1813" s="25">
        <v>1812</v>
      </c>
      <c r="D1813" s="26">
        <v>1.7540193013000001</v>
      </c>
      <c r="E1813" s="25">
        <v>1812</v>
      </c>
      <c r="F1813" s="26">
        <v>48.015104821000001</v>
      </c>
      <c r="G1813" s="25">
        <v>1812</v>
      </c>
      <c r="H1813" s="26">
        <v>5.7783445517900003E-2</v>
      </c>
      <c r="I1813" s="25">
        <v>1812</v>
      </c>
      <c r="J1813" s="26">
        <v>0.12649031426900001</v>
      </c>
      <c r="K1813" s="25">
        <v>1812</v>
      </c>
      <c r="L1813" s="26">
        <v>427013.81522500003</v>
      </c>
      <c r="M1813" s="25">
        <v>1812</v>
      </c>
      <c r="N1813" s="26">
        <v>68.140124145900003</v>
      </c>
      <c r="O1813" s="25">
        <v>1812</v>
      </c>
      <c r="P1813" s="26">
        <v>1.00925897793E-2</v>
      </c>
      <c r="Q1813" s="25">
        <v>1812</v>
      </c>
      <c r="R1813" s="32">
        <v>0.85138745143100003</v>
      </c>
      <c r="S1813" s="28">
        <v>1812</v>
      </c>
      <c r="T1813" s="35">
        <v>0.71518301459099998</v>
      </c>
      <c r="U1813" s="25">
        <v>1812</v>
      </c>
      <c r="V1813" s="26">
        <v>34.065008356500002</v>
      </c>
      <c r="W1813" s="25">
        <v>1812</v>
      </c>
      <c r="X1813" s="26">
        <v>3.6879445748799999</v>
      </c>
      <c r="Y1813" s="25">
        <v>1812</v>
      </c>
      <c r="Z1813" s="26">
        <v>8.5441471271499994E-2</v>
      </c>
      <c r="AA1813" s="25">
        <v>1812</v>
      </c>
      <c r="AB1813" s="26">
        <v>9.8896829605000001</v>
      </c>
      <c r="AC1813" s="25">
        <v>1812</v>
      </c>
      <c r="AD1813" s="26">
        <v>0.27459412128299998</v>
      </c>
      <c r="AE1813" s="25">
        <v>1812</v>
      </c>
      <c r="AF1813" s="26">
        <v>427013.81522500003</v>
      </c>
      <c r="AG1813" s="25">
        <v>1812</v>
      </c>
      <c r="AH1813" s="26">
        <v>1.6594158895</v>
      </c>
      <c r="AI1813" s="25">
        <v>1812</v>
      </c>
      <c r="AJ1813" s="26">
        <v>66.725221995799998</v>
      </c>
      <c r="AK1813" s="25">
        <v>1812</v>
      </c>
      <c r="AL1813" s="26">
        <v>0.22327361168599999</v>
      </c>
      <c r="AM1813" s="25">
        <v>1812</v>
      </c>
      <c r="AN1813" s="26">
        <v>1.3704510103900001</v>
      </c>
      <c r="AO1813" s="25">
        <v>1812</v>
      </c>
      <c r="AP1813" s="26">
        <v>1.4037668497</v>
      </c>
      <c r="AQ1813" s="25">
        <v>1812</v>
      </c>
      <c r="AR1813" s="26">
        <v>586.63331551600004</v>
      </c>
      <c r="AS1813" s="25">
        <v>1812</v>
      </c>
      <c r="AT1813" s="26">
        <v>1.5445431951199999</v>
      </c>
      <c r="AU1813" s="25">
        <v>1812</v>
      </c>
      <c r="AV1813" s="26">
        <v>9928.2335086999992</v>
      </c>
      <c r="AW1813" s="25">
        <v>1812</v>
      </c>
      <c r="AX1813" s="26">
        <v>1.6594158895</v>
      </c>
      <c r="AY1813" s="25">
        <v>1812</v>
      </c>
      <c r="AZ1813" s="26">
        <v>64.705117965200003</v>
      </c>
      <c r="BA1813" s="25">
        <v>1812</v>
      </c>
      <c r="BB1813" s="26">
        <v>3.03505225723E-2</v>
      </c>
      <c r="BC1813" s="25">
        <v>1812</v>
      </c>
      <c r="BD1813" s="26">
        <v>9.6594953980399995E-2</v>
      </c>
      <c r="BE1813" s="25">
        <v>1812</v>
      </c>
      <c r="BF1813" s="26">
        <v>0.87305452344699996</v>
      </c>
      <c r="BG1813" s="25">
        <v>1812</v>
      </c>
      <c r="BH1813" s="26">
        <v>34.397731681800003</v>
      </c>
      <c r="BI1813" s="25">
        <v>1812</v>
      </c>
      <c r="BJ1813" s="26">
        <v>592.60286529400003</v>
      </c>
      <c r="CB1813" s="37"/>
      <c r="CD1813" s="37"/>
      <c r="CE1813" s="37"/>
    </row>
    <row r="1814" spans="1:83" x14ac:dyDescent="0.3">
      <c r="A1814" s="25">
        <v>1813</v>
      </c>
      <c r="B1814" s="26">
        <v>9837.2490599800003</v>
      </c>
      <c r="C1814" s="25">
        <v>1813</v>
      </c>
      <c r="D1814" s="26">
        <v>1.21786387799</v>
      </c>
      <c r="E1814" s="25">
        <v>1813</v>
      </c>
      <c r="F1814" s="26">
        <v>40.575128072600002</v>
      </c>
      <c r="G1814" s="25">
        <v>1813</v>
      </c>
      <c r="H1814" s="26">
        <v>2.4608594627200001E-2</v>
      </c>
      <c r="I1814" s="25">
        <v>1813</v>
      </c>
      <c r="J1814" s="26">
        <v>9.7287321062799997E-2</v>
      </c>
      <c r="K1814" s="25">
        <v>1813</v>
      </c>
      <c r="L1814" s="26">
        <v>594753.77231899998</v>
      </c>
      <c r="M1814" s="25">
        <v>1813</v>
      </c>
      <c r="N1814" s="26">
        <v>67.011169726399999</v>
      </c>
      <c r="O1814" s="25">
        <v>1813</v>
      </c>
      <c r="P1814" s="26">
        <v>1.40548223E-2</v>
      </c>
      <c r="Q1814" s="25">
        <v>1813</v>
      </c>
      <c r="R1814" s="32">
        <v>0.77523144315600001</v>
      </c>
      <c r="S1814" s="28">
        <v>1813</v>
      </c>
      <c r="T1814" s="35">
        <v>0.34334453838000001</v>
      </c>
      <c r="U1814" s="25">
        <v>1813</v>
      </c>
      <c r="V1814" s="26">
        <v>39.456082482299998</v>
      </c>
      <c r="W1814" s="25">
        <v>1813</v>
      </c>
      <c r="X1814" s="26">
        <v>7.7551806808999997</v>
      </c>
      <c r="Y1814" s="25">
        <v>1813</v>
      </c>
      <c r="Z1814" s="26">
        <v>2.67345149234E-2</v>
      </c>
      <c r="AA1814" s="25">
        <v>1813</v>
      </c>
      <c r="AB1814" s="26">
        <v>10.504133635900001</v>
      </c>
      <c r="AC1814" s="25">
        <v>1813</v>
      </c>
      <c r="AD1814" s="26">
        <v>0.15771768405600001</v>
      </c>
      <c r="AE1814" s="25">
        <v>1813</v>
      </c>
      <c r="AF1814" s="26">
        <v>594753.77231899998</v>
      </c>
      <c r="AG1814" s="25">
        <v>1813</v>
      </c>
      <c r="AH1814" s="26">
        <v>1.0462681848199999</v>
      </c>
      <c r="AI1814" s="25">
        <v>1813</v>
      </c>
      <c r="AJ1814" s="26">
        <v>54.218774762999999</v>
      </c>
      <c r="AK1814" s="25">
        <v>1813</v>
      </c>
      <c r="AL1814" s="26">
        <v>5.4280063995899998E-2</v>
      </c>
      <c r="AM1814" s="25">
        <v>1813</v>
      </c>
      <c r="AN1814" s="26">
        <v>1.00050688368</v>
      </c>
      <c r="AO1814" s="25">
        <v>1813</v>
      </c>
      <c r="AP1814" s="26">
        <v>1.1348775412600001</v>
      </c>
      <c r="AQ1814" s="25">
        <v>1813</v>
      </c>
      <c r="AR1814" s="26">
        <v>1659.03972645</v>
      </c>
      <c r="AS1814" s="25">
        <v>1813</v>
      </c>
      <c r="AT1814" s="26">
        <v>1.3806308389999999</v>
      </c>
      <c r="AU1814" s="25">
        <v>1813</v>
      </c>
      <c r="AV1814" s="26">
        <v>9184.6501740599997</v>
      </c>
      <c r="AW1814" s="25">
        <v>1813</v>
      </c>
      <c r="AX1814" s="26">
        <v>1.0462681848199999</v>
      </c>
      <c r="AY1814" s="25">
        <v>1813</v>
      </c>
      <c r="AZ1814" s="26">
        <v>54.533604981099998</v>
      </c>
      <c r="BA1814" s="25">
        <v>1813</v>
      </c>
      <c r="BB1814" s="26">
        <v>9.1645670183599995E-3</v>
      </c>
      <c r="BC1814" s="25">
        <v>1813</v>
      </c>
      <c r="BD1814" s="26">
        <v>5.0339233971E-2</v>
      </c>
      <c r="BE1814" s="25">
        <v>1813</v>
      </c>
      <c r="BF1814" s="26">
        <v>0.94049619901100001</v>
      </c>
      <c r="BG1814" s="25">
        <v>1813</v>
      </c>
      <c r="BH1814" s="26">
        <v>40.843530588199997</v>
      </c>
      <c r="BI1814" s="25">
        <v>1813</v>
      </c>
      <c r="BJ1814" s="26">
        <v>2547.0805749299998</v>
      </c>
      <c r="CB1814" s="37"/>
      <c r="CD1814" s="37"/>
      <c r="CE1814" s="37"/>
    </row>
    <row r="1815" spans="1:83" x14ac:dyDescent="0.3">
      <c r="A1815" s="25">
        <v>1814</v>
      </c>
      <c r="B1815" s="26">
        <v>4467.1271881800003</v>
      </c>
      <c r="C1815" s="25">
        <v>1814</v>
      </c>
      <c r="D1815" s="26">
        <v>2.03550244866</v>
      </c>
      <c r="E1815" s="25">
        <v>1814</v>
      </c>
      <c r="F1815" s="26">
        <v>72.715053440600002</v>
      </c>
      <c r="G1815" s="25">
        <v>1814</v>
      </c>
      <c r="H1815" s="26">
        <v>4.6253094727800002E-2</v>
      </c>
      <c r="I1815" s="25">
        <v>1814</v>
      </c>
      <c r="J1815" s="26">
        <v>0.16786492304799999</v>
      </c>
      <c r="K1815" s="25">
        <v>1814</v>
      </c>
      <c r="L1815" s="26">
        <v>582475.38353400002</v>
      </c>
      <c r="M1815" s="25">
        <v>1814</v>
      </c>
      <c r="N1815" s="26">
        <v>46.015414702599998</v>
      </c>
      <c r="O1815" s="25">
        <v>1814</v>
      </c>
      <c r="P1815" s="26">
        <v>1.3610803214400001E-2</v>
      </c>
      <c r="Q1815" s="25">
        <v>1814</v>
      </c>
      <c r="R1815" s="32">
        <v>0.87391718441699995</v>
      </c>
      <c r="S1815" s="28">
        <v>1814</v>
      </c>
      <c r="T1815" s="35">
        <v>0.34194683542799997</v>
      </c>
      <c r="U1815" s="25">
        <v>1814</v>
      </c>
      <c r="V1815" s="26">
        <v>28.325396002000002</v>
      </c>
      <c r="W1815" s="25">
        <v>1814</v>
      </c>
      <c r="X1815" s="26">
        <v>6.1011271392399999</v>
      </c>
      <c r="Y1815" s="25">
        <v>1814</v>
      </c>
      <c r="Z1815" s="26">
        <v>8.7541264124799997E-2</v>
      </c>
      <c r="AA1815" s="25">
        <v>1814</v>
      </c>
      <c r="AB1815" s="26">
        <v>5.4178840609499996</v>
      </c>
      <c r="AC1815" s="25">
        <v>1814</v>
      </c>
      <c r="AD1815" s="26">
        <v>0.209693162529</v>
      </c>
      <c r="AE1815" s="25">
        <v>1814</v>
      </c>
      <c r="AF1815" s="26">
        <v>582475.38353400002</v>
      </c>
      <c r="AG1815" s="25">
        <v>1814</v>
      </c>
      <c r="AH1815" s="26">
        <v>1.8978189867799999</v>
      </c>
      <c r="AI1815" s="25">
        <v>1814</v>
      </c>
      <c r="AJ1815" s="26">
        <v>57.1817655965</v>
      </c>
      <c r="AK1815" s="25">
        <v>1814</v>
      </c>
      <c r="AL1815" s="26">
        <v>3.3809586090800002E-2</v>
      </c>
      <c r="AM1815" s="25">
        <v>1814</v>
      </c>
      <c r="AN1815" s="26">
        <v>1.0598785611199999</v>
      </c>
      <c r="AO1815" s="25">
        <v>1814</v>
      </c>
      <c r="AP1815" s="26">
        <v>1.0341057843200001</v>
      </c>
      <c r="AQ1815" s="25">
        <v>1814</v>
      </c>
      <c r="AR1815" s="26">
        <v>437.84847207399997</v>
      </c>
      <c r="AS1815" s="25">
        <v>1814</v>
      </c>
      <c r="AT1815" s="26">
        <v>0.96788075424800002</v>
      </c>
      <c r="AU1815" s="25">
        <v>1814</v>
      </c>
      <c r="AV1815" s="26">
        <v>3932.11312714</v>
      </c>
      <c r="AW1815" s="25">
        <v>1814</v>
      </c>
      <c r="AX1815" s="26">
        <v>1.8978189867799999</v>
      </c>
      <c r="AY1815" s="25">
        <v>1814</v>
      </c>
      <c r="AZ1815" s="26">
        <v>66.2253591347</v>
      </c>
      <c r="BA1815" s="25">
        <v>1814</v>
      </c>
      <c r="BB1815" s="26">
        <v>2.2007311635099999E-2</v>
      </c>
      <c r="BC1815" s="25">
        <v>1814</v>
      </c>
      <c r="BD1815" s="26">
        <v>8.5181455323199998E-2</v>
      </c>
      <c r="BE1815" s="25">
        <v>1814</v>
      </c>
      <c r="BF1815" s="26">
        <v>0.89281123304200005</v>
      </c>
      <c r="BG1815" s="25">
        <v>1814</v>
      </c>
      <c r="BH1815" s="26">
        <v>28.813228497000001</v>
      </c>
      <c r="BI1815" s="25">
        <v>1814</v>
      </c>
      <c r="BJ1815" s="26">
        <v>260.946260134</v>
      </c>
      <c r="CB1815" s="37"/>
      <c r="CD1815" s="37"/>
      <c r="CE1815" s="37"/>
    </row>
    <row r="1816" spans="1:83" x14ac:dyDescent="0.3">
      <c r="A1816" s="25">
        <v>1815</v>
      </c>
      <c r="B1816" s="26">
        <v>6068.0028927699996</v>
      </c>
      <c r="C1816" s="25">
        <v>1815</v>
      </c>
      <c r="D1816" s="26">
        <v>1.5445785727700001</v>
      </c>
      <c r="E1816" s="25">
        <v>1815</v>
      </c>
      <c r="F1816" s="26">
        <v>43.954248122099997</v>
      </c>
      <c r="G1816" s="25">
        <v>1815</v>
      </c>
      <c r="H1816" s="26">
        <v>3.0022849448499998E-2</v>
      </c>
      <c r="I1816" s="25">
        <v>1815</v>
      </c>
      <c r="J1816" s="26">
        <v>1.9617948907299999E-2</v>
      </c>
      <c r="K1816" s="25">
        <v>1815</v>
      </c>
      <c r="L1816" s="26">
        <v>609395.27632299997</v>
      </c>
      <c r="M1816" s="25">
        <v>1815</v>
      </c>
      <c r="N1816" s="26">
        <v>67.239401013399998</v>
      </c>
      <c r="O1816" s="25">
        <v>1815</v>
      </c>
      <c r="P1816" s="26">
        <v>1.0477108850700001E-2</v>
      </c>
      <c r="Q1816" s="25">
        <v>1815</v>
      </c>
      <c r="R1816" s="32">
        <v>0.49413366614100002</v>
      </c>
      <c r="S1816" s="28">
        <v>1815</v>
      </c>
      <c r="T1816" s="35">
        <v>0.46316763960599999</v>
      </c>
      <c r="U1816" s="25">
        <v>1815</v>
      </c>
      <c r="V1816" s="26">
        <v>37.512909731999997</v>
      </c>
      <c r="W1816" s="25">
        <v>1815</v>
      </c>
      <c r="X1816" s="26">
        <v>1.28718699412</v>
      </c>
      <c r="Y1816" s="25">
        <v>1815</v>
      </c>
      <c r="Z1816" s="26">
        <v>2.05902025945E-2</v>
      </c>
      <c r="AA1816" s="25">
        <v>1815</v>
      </c>
      <c r="AB1816" s="26">
        <v>11.940154054600001</v>
      </c>
      <c r="AC1816" s="25">
        <v>1815</v>
      </c>
      <c r="AD1816" s="26">
        <v>0.49962853287199999</v>
      </c>
      <c r="AE1816" s="25">
        <v>1815</v>
      </c>
      <c r="AF1816" s="26">
        <v>609395.27632299997</v>
      </c>
      <c r="AG1816" s="25">
        <v>1815</v>
      </c>
      <c r="AH1816" s="26">
        <v>1.48889572065</v>
      </c>
      <c r="AI1816" s="25">
        <v>1815</v>
      </c>
      <c r="AJ1816" s="26">
        <v>69.683019425500007</v>
      </c>
      <c r="AK1816" s="25">
        <v>1815</v>
      </c>
      <c r="AL1816" s="26">
        <v>1.9791540957399999E-2</v>
      </c>
      <c r="AM1816" s="25">
        <v>1815</v>
      </c>
      <c r="AN1816" s="26">
        <v>0.69651956916199997</v>
      </c>
      <c r="AO1816" s="25">
        <v>1815</v>
      </c>
      <c r="AP1816" s="26">
        <v>0.404945886905</v>
      </c>
      <c r="AQ1816" s="25">
        <v>1815</v>
      </c>
      <c r="AR1816" s="26">
        <v>34.450053370600003</v>
      </c>
      <c r="AS1816" s="25">
        <v>1815</v>
      </c>
      <c r="AT1816" s="26">
        <v>6.9597468901399999</v>
      </c>
      <c r="AU1816" s="25">
        <v>1815</v>
      </c>
      <c r="AV1816" s="26">
        <v>5968.7975986900001</v>
      </c>
      <c r="AW1816" s="25">
        <v>1815</v>
      </c>
      <c r="AX1816" s="26">
        <v>1.48889572065</v>
      </c>
      <c r="AY1816" s="25">
        <v>1815</v>
      </c>
      <c r="AZ1816" s="26">
        <v>64.258094178600004</v>
      </c>
      <c r="BA1816" s="25">
        <v>1815</v>
      </c>
      <c r="BB1816" s="26">
        <v>8.9079169130699999E-3</v>
      </c>
      <c r="BC1816" s="25">
        <v>1815</v>
      </c>
      <c r="BD1816" s="26">
        <v>2.4937294054100001E-2</v>
      </c>
      <c r="BE1816" s="25">
        <v>1815</v>
      </c>
      <c r="BF1816" s="26">
        <v>0.96615478903300001</v>
      </c>
      <c r="BG1816" s="25">
        <v>1815</v>
      </c>
      <c r="BH1816" s="26">
        <v>38.032963137199999</v>
      </c>
      <c r="BI1816" s="25">
        <v>1815</v>
      </c>
      <c r="BJ1816" s="26">
        <v>413.74976831399999</v>
      </c>
      <c r="CB1816" s="37"/>
      <c r="CD1816" s="37"/>
      <c r="CE1816" s="37"/>
    </row>
    <row r="1817" spans="1:83" x14ac:dyDescent="0.3">
      <c r="A1817" s="25">
        <v>1816</v>
      </c>
      <c r="B1817" s="26">
        <v>3744.2511087600001</v>
      </c>
      <c r="C1817" s="25">
        <v>1816</v>
      </c>
      <c r="D1817" s="26">
        <v>2.3494742341100001</v>
      </c>
      <c r="E1817" s="25">
        <v>1816</v>
      </c>
      <c r="F1817" s="26">
        <v>65.324535507299998</v>
      </c>
      <c r="G1817" s="25">
        <v>1816</v>
      </c>
      <c r="H1817" s="26">
        <v>7.3159144308700005E-2</v>
      </c>
      <c r="I1817" s="25">
        <v>1816</v>
      </c>
      <c r="J1817" s="26">
        <v>9.8627607876699996E-2</v>
      </c>
      <c r="K1817" s="25">
        <v>1816</v>
      </c>
      <c r="L1817" s="26">
        <v>475678.45701999997</v>
      </c>
      <c r="M1817" s="25">
        <v>1816</v>
      </c>
      <c r="N1817" s="26">
        <v>41.141709858900001</v>
      </c>
      <c r="O1817" s="25">
        <v>1816</v>
      </c>
      <c r="P1817" s="26">
        <v>1.81863234899E-2</v>
      </c>
      <c r="Q1817" s="25">
        <v>1816</v>
      </c>
      <c r="R1817" s="32">
        <v>0.385344951672</v>
      </c>
      <c r="S1817" s="28">
        <v>1816</v>
      </c>
      <c r="T1817" s="35">
        <v>0.60815152793799998</v>
      </c>
      <c r="U1817" s="25">
        <v>1816</v>
      </c>
      <c r="V1817" s="26">
        <v>35.031407613299997</v>
      </c>
      <c r="W1817" s="25">
        <v>1816</v>
      </c>
      <c r="X1817" s="26">
        <v>1.8769493739500001</v>
      </c>
      <c r="Y1817" s="25">
        <v>1816</v>
      </c>
      <c r="Z1817" s="26">
        <v>5.0925988222300003E-2</v>
      </c>
      <c r="AA1817" s="25">
        <v>1816</v>
      </c>
      <c r="AB1817" s="26">
        <v>9.9047379942999996</v>
      </c>
      <c r="AC1817" s="25">
        <v>1816</v>
      </c>
      <c r="AD1817" s="26">
        <v>0.22526142915899999</v>
      </c>
      <c r="AE1817" s="25">
        <v>1816</v>
      </c>
      <c r="AF1817" s="26">
        <v>475678.45701999997</v>
      </c>
      <c r="AG1817" s="25">
        <v>1816</v>
      </c>
      <c r="AH1817" s="26">
        <v>2.2834027317099999</v>
      </c>
      <c r="AI1817" s="25">
        <v>1816</v>
      </c>
      <c r="AJ1817" s="26">
        <v>66.884025221200005</v>
      </c>
      <c r="AK1817" s="25">
        <v>1816</v>
      </c>
      <c r="AL1817" s="26">
        <v>6.8644570160100005E-2</v>
      </c>
      <c r="AM1817" s="25">
        <v>1816</v>
      </c>
      <c r="AN1817" s="26">
        <v>0.86615148543099996</v>
      </c>
      <c r="AO1817" s="25">
        <v>1816</v>
      </c>
      <c r="AP1817" s="26">
        <v>0.93119977858500003</v>
      </c>
      <c r="AQ1817" s="25">
        <v>1816</v>
      </c>
      <c r="AR1817" s="26">
        <v>303.32624145599999</v>
      </c>
      <c r="AS1817" s="25">
        <v>1816</v>
      </c>
      <c r="AT1817" s="26">
        <v>1.55649775159</v>
      </c>
      <c r="AU1817" s="25">
        <v>1816</v>
      </c>
      <c r="AV1817" s="26">
        <v>3313.8709033999999</v>
      </c>
      <c r="AW1817" s="25">
        <v>1816</v>
      </c>
      <c r="AX1817" s="26">
        <v>2.2834027317099999</v>
      </c>
      <c r="AY1817" s="25">
        <v>1816</v>
      </c>
      <c r="AZ1817" s="26">
        <v>68.964863545900002</v>
      </c>
      <c r="BA1817" s="25">
        <v>1816</v>
      </c>
      <c r="BB1817" s="26">
        <v>6.4018776795999998E-3</v>
      </c>
      <c r="BC1817" s="25">
        <v>1816</v>
      </c>
      <c r="BD1817" s="26">
        <v>5.7822872827900003E-2</v>
      </c>
      <c r="BE1817" s="25">
        <v>1816</v>
      </c>
      <c r="BF1817" s="26">
        <v>0.93577524949199997</v>
      </c>
      <c r="BG1817" s="25">
        <v>1816</v>
      </c>
      <c r="BH1817" s="26">
        <v>35.221010685300001</v>
      </c>
      <c r="BI1817" s="25">
        <v>1816</v>
      </c>
      <c r="BJ1817" s="26">
        <v>1010.10864269</v>
      </c>
      <c r="CB1817" s="37"/>
      <c r="CD1817" s="37"/>
      <c r="CE1817" s="37"/>
    </row>
    <row r="1818" spans="1:83" x14ac:dyDescent="0.3">
      <c r="A1818" s="25">
        <v>1817</v>
      </c>
      <c r="B1818" s="26">
        <v>3579.53137853</v>
      </c>
      <c r="C1818" s="25">
        <v>1817</v>
      </c>
      <c r="D1818" s="26">
        <v>2.2858496272800002</v>
      </c>
      <c r="E1818" s="25">
        <v>1817</v>
      </c>
      <c r="F1818" s="26">
        <v>44.190608606700003</v>
      </c>
      <c r="G1818" s="25">
        <v>1817</v>
      </c>
      <c r="H1818" s="26">
        <v>0.196588421096</v>
      </c>
      <c r="I1818" s="25">
        <v>1817</v>
      </c>
      <c r="J1818" s="26">
        <v>7.4665009535899995E-2</v>
      </c>
      <c r="K1818" s="25">
        <v>1817</v>
      </c>
      <c r="L1818" s="26">
        <v>758247.29337800003</v>
      </c>
      <c r="M1818" s="25">
        <v>1817</v>
      </c>
      <c r="N1818" s="26">
        <v>52.233095061599997</v>
      </c>
      <c r="O1818" s="25">
        <v>1817</v>
      </c>
      <c r="P1818" s="26">
        <v>1.90380924012E-2</v>
      </c>
      <c r="Q1818" s="25">
        <v>1817</v>
      </c>
      <c r="R1818" s="32">
        <v>0.70180288996600004</v>
      </c>
      <c r="S1818" s="28">
        <v>1817</v>
      </c>
      <c r="T1818" s="35">
        <v>0.63795971529200002</v>
      </c>
      <c r="U1818" s="25">
        <v>1817</v>
      </c>
      <c r="V1818" s="26">
        <v>42.6388246693</v>
      </c>
      <c r="W1818" s="25">
        <v>1817</v>
      </c>
      <c r="X1818" s="26">
        <v>9.9195962171499996</v>
      </c>
      <c r="Y1818" s="25">
        <v>1817</v>
      </c>
      <c r="Z1818" s="26">
        <v>1.14904927057E-2</v>
      </c>
      <c r="AA1818" s="25">
        <v>1817</v>
      </c>
      <c r="AB1818" s="26">
        <v>12.1427021321</v>
      </c>
      <c r="AC1818" s="25">
        <v>1817</v>
      </c>
      <c r="AD1818" s="26">
        <v>0.47021779804399999</v>
      </c>
      <c r="AE1818" s="25">
        <v>1817</v>
      </c>
      <c r="AF1818" s="26">
        <v>758247.29337800003</v>
      </c>
      <c r="AG1818" s="25">
        <v>1817</v>
      </c>
      <c r="AH1818" s="26">
        <v>2.0497441938700001</v>
      </c>
      <c r="AI1818" s="25">
        <v>1817</v>
      </c>
      <c r="AJ1818" s="26">
        <v>83.464762043799993</v>
      </c>
      <c r="AK1818" s="25">
        <v>1817</v>
      </c>
      <c r="AL1818" s="26">
        <v>0.15962246921100001</v>
      </c>
      <c r="AM1818" s="25">
        <v>1817</v>
      </c>
      <c r="AN1818" s="26">
        <v>1.3457631641600001</v>
      </c>
      <c r="AO1818" s="25">
        <v>1817</v>
      </c>
      <c r="AP1818" s="26">
        <v>0.55297731541999995</v>
      </c>
      <c r="AQ1818" s="25">
        <v>1817</v>
      </c>
      <c r="AR1818" s="26">
        <v>178.704233421</v>
      </c>
      <c r="AS1818" s="25">
        <v>1817</v>
      </c>
      <c r="AT1818" s="26">
        <v>8.2440094008599996</v>
      </c>
      <c r="AU1818" s="25">
        <v>1817</v>
      </c>
      <c r="AV1818" s="26">
        <v>2942.49247186</v>
      </c>
      <c r="AW1818" s="25">
        <v>1817</v>
      </c>
      <c r="AX1818" s="26">
        <v>2.0497441938700001</v>
      </c>
      <c r="AY1818" s="25">
        <v>1817</v>
      </c>
      <c r="AZ1818" s="26">
        <v>84.670958693399996</v>
      </c>
      <c r="BA1818" s="25">
        <v>1817</v>
      </c>
      <c r="BB1818" s="26">
        <v>3.6980745015499999E-2</v>
      </c>
      <c r="BC1818" s="25">
        <v>1817</v>
      </c>
      <c r="BD1818" s="26">
        <v>7.6501706680800002E-2</v>
      </c>
      <c r="BE1818" s="25">
        <v>1817</v>
      </c>
      <c r="BF1818" s="26">
        <v>0.88651754830399998</v>
      </c>
      <c r="BG1818" s="25">
        <v>1817</v>
      </c>
      <c r="BH1818" s="26">
        <v>55.243521839099998</v>
      </c>
      <c r="BI1818" s="25">
        <v>1817</v>
      </c>
      <c r="BJ1818" s="26">
        <v>499.05949463100001</v>
      </c>
      <c r="CB1818" s="37"/>
      <c r="CD1818" s="37"/>
      <c r="CE1818" s="37"/>
    </row>
    <row r="1819" spans="1:83" x14ac:dyDescent="0.3">
      <c r="A1819" s="25">
        <v>1818</v>
      </c>
      <c r="B1819" s="26">
        <v>4335.9064901700003</v>
      </c>
      <c r="C1819" s="25">
        <v>1818</v>
      </c>
      <c r="D1819" s="26">
        <v>1.7110054561800001</v>
      </c>
      <c r="E1819" s="25">
        <v>1818</v>
      </c>
      <c r="F1819" s="26">
        <v>58.373705517200001</v>
      </c>
      <c r="G1819" s="25">
        <v>1818</v>
      </c>
      <c r="H1819" s="26">
        <v>5.6678107897E-2</v>
      </c>
      <c r="I1819" s="25">
        <v>1818</v>
      </c>
      <c r="J1819" s="26">
        <v>1.5824135672E-2</v>
      </c>
      <c r="K1819" s="25">
        <v>1818</v>
      </c>
      <c r="L1819" s="26">
        <v>646886.60577300005</v>
      </c>
      <c r="M1819" s="25">
        <v>1818</v>
      </c>
      <c r="N1819" s="26">
        <v>69.4294700138</v>
      </c>
      <c r="O1819" s="25">
        <v>1818</v>
      </c>
      <c r="P1819" s="26">
        <v>1.1313282908100001E-2</v>
      </c>
      <c r="Q1819" s="25">
        <v>1818</v>
      </c>
      <c r="R1819" s="32">
        <v>0.50134190487300001</v>
      </c>
      <c r="S1819" s="28">
        <v>1818</v>
      </c>
      <c r="T1819" s="35">
        <v>0.71423782657299995</v>
      </c>
      <c r="U1819" s="25">
        <v>1818</v>
      </c>
      <c r="V1819" s="26">
        <v>33.399305172299997</v>
      </c>
      <c r="W1819" s="25">
        <v>1818</v>
      </c>
      <c r="X1819" s="26">
        <v>5.1778019322600004</v>
      </c>
      <c r="Y1819" s="25">
        <v>1818</v>
      </c>
      <c r="Z1819" s="26">
        <v>4.67761283616E-2</v>
      </c>
      <c r="AA1819" s="25">
        <v>1818</v>
      </c>
      <c r="AB1819" s="26">
        <v>7.7568533565399997</v>
      </c>
      <c r="AC1819" s="25">
        <v>1818</v>
      </c>
      <c r="AD1819" s="26">
        <v>0.15407329081400001</v>
      </c>
      <c r="AE1819" s="25">
        <v>1818</v>
      </c>
      <c r="AF1819" s="26">
        <v>646886.60577300005</v>
      </c>
      <c r="AG1819" s="25">
        <v>1818</v>
      </c>
      <c r="AH1819" s="26">
        <v>1.5871759172</v>
      </c>
      <c r="AI1819" s="25">
        <v>1818</v>
      </c>
      <c r="AJ1819" s="26">
        <v>50.958493054500003</v>
      </c>
      <c r="AK1819" s="25">
        <v>1818</v>
      </c>
      <c r="AL1819" s="26">
        <v>1.8496776769300002E-2</v>
      </c>
      <c r="AM1819" s="25">
        <v>1818</v>
      </c>
      <c r="AN1819" s="26">
        <v>0.80252403986300003</v>
      </c>
      <c r="AO1819" s="25">
        <v>1818</v>
      </c>
      <c r="AP1819" s="26">
        <v>0.66703712669899995</v>
      </c>
      <c r="AQ1819" s="25">
        <v>1818</v>
      </c>
      <c r="AR1819" s="26">
        <v>891.33192486799999</v>
      </c>
      <c r="AS1819" s="25">
        <v>1818</v>
      </c>
      <c r="AT1819" s="26">
        <v>0.920920471992</v>
      </c>
      <c r="AU1819" s="25">
        <v>1818</v>
      </c>
      <c r="AV1819" s="26">
        <v>4162.3154897599998</v>
      </c>
      <c r="AW1819" s="25">
        <v>1818</v>
      </c>
      <c r="AX1819" s="26">
        <v>1.5871759172</v>
      </c>
      <c r="AY1819" s="25">
        <v>1818</v>
      </c>
      <c r="AZ1819" s="26">
        <v>57.6643560702</v>
      </c>
      <c r="BA1819" s="25">
        <v>1818</v>
      </c>
      <c r="BB1819" s="26">
        <v>1.1117220933999999E-2</v>
      </c>
      <c r="BC1819" s="25">
        <v>1818</v>
      </c>
      <c r="BD1819" s="26">
        <v>2.27033648373E-2</v>
      </c>
      <c r="BE1819" s="25">
        <v>1818</v>
      </c>
      <c r="BF1819" s="26">
        <v>0.966179414229</v>
      </c>
      <c r="BG1819" s="25">
        <v>1818</v>
      </c>
      <c r="BH1819" s="26">
        <v>33.8961537323</v>
      </c>
      <c r="BI1819" s="25">
        <v>1818</v>
      </c>
      <c r="BJ1819" s="26">
        <v>1171.4395523200001</v>
      </c>
      <c r="CB1819" s="37"/>
      <c r="CD1819" s="37"/>
      <c r="CE1819" s="37"/>
    </row>
    <row r="1820" spans="1:83" x14ac:dyDescent="0.3">
      <c r="A1820" s="25">
        <v>1819</v>
      </c>
      <c r="B1820" s="26">
        <v>3280.7027957700002</v>
      </c>
      <c r="C1820" s="25">
        <v>1819</v>
      </c>
      <c r="D1820" s="26">
        <v>2.0906926712899998</v>
      </c>
      <c r="E1820" s="25">
        <v>1819</v>
      </c>
      <c r="F1820" s="26">
        <v>45.666621304400003</v>
      </c>
      <c r="G1820" s="25">
        <v>1819</v>
      </c>
      <c r="H1820" s="26">
        <v>6.6234063960300002E-2</v>
      </c>
      <c r="I1820" s="25">
        <v>1819</v>
      </c>
      <c r="J1820" s="26">
        <v>0.1582810117</v>
      </c>
      <c r="K1820" s="25">
        <v>1819</v>
      </c>
      <c r="L1820" s="26">
        <v>735218.56518899999</v>
      </c>
      <c r="M1820" s="25">
        <v>1819</v>
      </c>
      <c r="N1820" s="26">
        <v>44.213735179899999</v>
      </c>
      <c r="O1820" s="25">
        <v>1819</v>
      </c>
      <c r="P1820" s="26">
        <v>1.43535769354E-2</v>
      </c>
      <c r="Q1820" s="25">
        <v>1819</v>
      </c>
      <c r="R1820" s="32">
        <v>0.513074904597</v>
      </c>
      <c r="S1820" s="28">
        <v>1819</v>
      </c>
      <c r="T1820" s="35">
        <v>0.55662053218200003</v>
      </c>
      <c r="U1820" s="25">
        <v>1819</v>
      </c>
      <c r="V1820" s="26">
        <v>36.369256575500003</v>
      </c>
      <c r="W1820" s="25">
        <v>1819</v>
      </c>
      <c r="X1820" s="26">
        <v>7.5267942716</v>
      </c>
      <c r="Y1820" s="25">
        <v>1819</v>
      </c>
      <c r="Z1820" s="26">
        <v>4.1427794073300002E-2</v>
      </c>
      <c r="AA1820" s="25">
        <v>1819</v>
      </c>
      <c r="AB1820" s="26">
        <v>7.4210446873100002</v>
      </c>
      <c r="AC1820" s="25">
        <v>1819</v>
      </c>
      <c r="AD1820" s="26">
        <v>0.36351464253499999</v>
      </c>
      <c r="AE1820" s="25">
        <v>1819</v>
      </c>
      <c r="AF1820" s="26">
        <v>735218.56518899999</v>
      </c>
      <c r="AG1820" s="25">
        <v>1819</v>
      </c>
      <c r="AH1820" s="26">
        <v>1.91388661271</v>
      </c>
      <c r="AI1820" s="25">
        <v>1819</v>
      </c>
      <c r="AJ1820" s="26">
        <v>65.146096614000001</v>
      </c>
      <c r="AK1820" s="25">
        <v>1819</v>
      </c>
      <c r="AL1820" s="26">
        <v>5.5568052771999998E-2</v>
      </c>
      <c r="AM1820" s="25">
        <v>1819</v>
      </c>
      <c r="AN1820" s="26">
        <v>0.73059962461899997</v>
      </c>
      <c r="AO1820" s="25">
        <v>1819</v>
      </c>
      <c r="AP1820" s="26">
        <v>0.98109805890599999</v>
      </c>
      <c r="AQ1820" s="25">
        <v>1819</v>
      </c>
      <c r="AR1820" s="26">
        <v>258.39560267399997</v>
      </c>
      <c r="AS1820" s="25">
        <v>1819</v>
      </c>
      <c r="AT1820" s="26">
        <v>2.9767412048300002</v>
      </c>
      <c r="AU1820" s="25">
        <v>1819</v>
      </c>
      <c r="AV1820" s="26">
        <v>2748.0875294900002</v>
      </c>
      <c r="AW1820" s="25">
        <v>1819</v>
      </c>
      <c r="AX1820" s="26">
        <v>1.91388661271</v>
      </c>
      <c r="AY1820" s="25">
        <v>1819</v>
      </c>
      <c r="AZ1820" s="26">
        <v>66.644273388599998</v>
      </c>
      <c r="BA1820" s="25">
        <v>1819</v>
      </c>
      <c r="BB1820" s="26">
        <v>9.8484557650600005E-3</v>
      </c>
      <c r="BC1820" s="25">
        <v>1819</v>
      </c>
      <c r="BD1820" s="26">
        <v>6.4367510045000007E-2</v>
      </c>
      <c r="BE1820" s="25">
        <v>1819</v>
      </c>
      <c r="BF1820" s="26">
        <v>0.92578403418999999</v>
      </c>
      <c r="BG1820" s="25">
        <v>1819</v>
      </c>
      <c r="BH1820" s="26">
        <v>37.414955971799998</v>
      </c>
      <c r="BI1820" s="25">
        <v>1819</v>
      </c>
      <c r="BJ1820" s="26">
        <v>263.77485406099998</v>
      </c>
      <c r="CB1820" s="37"/>
      <c r="CD1820" s="37"/>
      <c r="CE1820" s="37"/>
    </row>
    <row r="1821" spans="1:83" x14ac:dyDescent="0.3">
      <c r="A1821" s="25">
        <v>1820</v>
      </c>
      <c r="B1821" s="26">
        <v>7389.1679611899999</v>
      </c>
      <c r="C1821" s="25">
        <v>1820</v>
      </c>
      <c r="D1821" s="26">
        <v>1.65832774433</v>
      </c>
      <c r="E1821" s="25">
        <v>1820</v>
      </c>
      <c r="F1821" s="26">
        <v>39.066242986200002</v>
      </c>
      <c r="G1821" s="25">
        <v>1820</v>
      </c>
      <c r="H1821" s="26">
        <v>0.15823490033000001</v>
      </c>
      <c r="I1821" s="25">
        <v>1820</v>
      </c>
      <c r="J1821" s="26">
        <v>6.7386761960500002E-2</v>
      </c>
      <c r="K1821" s="25">
        <v>1820</v>
      </c>
      <c r="L1821" s="26">
        <v>440730.047211</v>
      </c>
      <c r="M1821" s="25">
        <v>1820</v>
      </c>
      <c r="N1821" s="26">
        <v>55.176974709699998</v>
      </c>
      <c r="O1821" s="25">
        <v>1820</v>
      </c>
      <c r="P1821" s="26">
        <v>1.32102788445E-2</v>
      </c>
      <c r="Q1821" s="25">
        <v>1820</v>
      </c>
      <c r="R1821" s="32">
        <v>0.78802000424100005</v>
      </c>
      <c r="S1821" s="28">
        <v>1820</v>
      </c>
      <c r="T1821" s="35">
        <v>0.43994679365299999</v>
      </c>
      <c r="U1821" s="25">
        <v>1820</v>
      </c>
      <c r="V1821" s="26">
        <v>44.4440314585</v>
      </c>
      <c r="W1821" s="25">
        <v>1820</v>
      </c>
      <c r="X1821" s="26">
        <v>1.45012159853</v>
      </c>
      <c r="Y1821" s="25">
        <v>1820</v>
      </c>
      <c r="Z1821" s="26">
        <v>6.0535478649200003E-2</v>
      </c>
      <c r="AA1821" s="25">
        <v>1820</v>
      </c>
      <c r="AB1821" s="26">
        <v>10.161809293499999</v>
      </c>
      <c r="AC1821" s="25">
        <v>1820</v>
      </c>
      <c r="AD1821" s="26">
        <v>0.25562059421700001</v>
      </c>
      <c r="AE1821" s="25">
        <v>1820</v>
      </c>
      <c r="AF1821" s="26">
        <v>440730.047211</v>
      </c>
      <c r="AG1821" s="25">
        <v>1820</v>
      </c>
      <c r="AH1821" s="26">
        <v>1.60182682095</v>
      </c>
      <c r="AI1821" s="25">
        <v>1820</v>
      </c>
      <c r="AJ1821" s="26">
        <v>81.566230691300007</v>
      </c>
      <c r="AK1821" s="25">
        <v>1820</v>
      </c>
      <c r="AL1821" s="26">
        <v>0.174687192863</v>
      </c>
      <c r="AM1821" s="25">
        <v>1820</v>
      </c>
      <c r="AN1821" s="26">
        <v>1.7131349966</v>
      </c>
      <c r="AO1821" s="25">
        <v>1820</v>
      </c>
      <c r="AP1821" s="26">
        <v>0.47678440128600003</v>
      </c>
      <c r="AQ1821" s="25">
        <v>1820</v>
      </c>
      <c r="AR1821" s="26">
        <v>223.76552653900001</v>
      </c>
      <c r="AS1821" s="25">
        <v>1820</v>
      </c>
      <c r="AT1821" s="26">
        <v>1.6917959455</v>
      </c>
      <c r="AU1821" s="25">
        <v>1820</v>
      </c>
      <c r="AV1821" s="26">
        <v>6822.8710904999998</v>
      </c>
      <c r="AW1821" s="25">
        <v>1820</v>
      </c>
      <c r="AX1821" s="26">
        <v>1.60182682095</v>
      </c>
      <c r="AY1821" s="25">
        <v>1820</v>
      </c>
      <c r="AZ1821" s="26">
        <v>72.727315344399997</v>
      </c>
      <c r="BA1821" s="25">
        <v>1820</v>
      </c>
      <c r="BB1821" s="26">
        <v>0.101178894413</v>
      </c>
      <c r="BC1821" s="25">
        <v>1820</v>
      </c>
      <c r="BD1821" s="26">
        <v>6.0169528128399999E-2</v>
      </c>
      <c r="BE1821" s="25">
        <v>1820</v>
      </c>
      <c r="BF1821" s="26">
        <v>0.83865157745800001</v>
      </c>
      <c r="BG1821" s="25">
        <v>1820</v>
      </c>
      <c r="BH1821" s="26">
        <v>44.6285782187</v>
      </c>
      <c r="BI1821" s="25">
        <v>1820</v>
      </c>
      <c r="BJ1821" s="26">
        <v>811.38860670899999</v>
      </c>
      <c r="CB1821" s="37"/>
      <c r="CD1821" s="37"/>
      <c r="CE1821" s="37"/>
    </row>
    <row r="1822" spans="1:83" x14ac:dyDescent="0.3">
      <c r="A1822" s="25">
        <v>1821</v>
      </c>
      <c r="B1822" s="26">
        <v>4243.5365336699997</v>
      </c>
      <c r="C1822" s="25">
        <v>1821</v>
      </c>
      <c r="D1822" s="26">
        <v>1.54773579867</v>
      </c>
      <c r="E1822" s="25">
        <v>1821</v>
      </c>
      <c r="F1822" s="26">
        <v>54.064237214099997</v>
      </c>
      <c r="G1822" s="25">
        <v>1821</v>
      </c>
      <c r="H1822" s="26">
        <v>5.3093264122000002E-2</v>
      </c>
      <c r="I1822" s="25">
        <v>1821</v>
      </c>
      <c r="J1822" s="26">
        <v>0.17709439045200001</v>
      </c>
      <c r="K1822" s="25">
        <v>1821</v>
      </c>
      <c r="L1822" s="26">
        <v>640236.84951900004</v>
      </c>
      <c r="M1822" s="25">
        <v>1821</v>
      </c>
      <c r="N1822" s="26">
        <v>58.644539986300003</v>
      </c>
      <c r="O1822" s="25">
        <v>1821</v>
      </c>
      <c r="P1822" s="26">
        <v>1.52181487293E-2</v>
      </c>
      <c r="Q1822" s="25">
        <v>1821</v>
      </c>
      <c r="R1822" s="32">
        <v>0.80967074893099999</v>
      </c>
      <c r="S1822" s="28">
        <v>1821</v>
      </c>
      <c r="T1822" s="35">
        <v>0.52692727060099998</v>
      </c>
      <c r="U1822" s="25">
        <v>1821</v>
      </c>
      <c r="V1822" s="26">
        <v>26.9461555643</v>
      </c>
      <c r="W1822" s="25">
        <v>1821</v>
      </c>
      <c r="X1822" s="26">
        <v>4.84108882554</v>
      </c>
      <c r="Y1822" s="25">
        <v>1821</v>
      </c>
      <c r="Z1822" s="26">
        <v>7.3274545051999998E-2</v>
      </c>
      <c r="AA1822" s="25">
        <v>1821</v>
      </c>
      <c r="AB1822" s="26">
        <v>11.844988778599999</v>
      </c>
      <c r="AC1822" s="25">
        <v>1821</v>
      </c>
      <c r="AD1822" s="26">
        <v>0.44661365034099998</v>
      </c>
      <c r="AE1822" s="25">
        <v>1821</v>
      </c>
      <c r="AF1822" s="26">
        <v>640236.84951900004</v>
      </c>
      <c r="AG1822" s="25">
        <v>1821</v>
      </c>
      <c r="AH1822" s="26">
        <v>1.4235433045100001</v>
      </c>
      <c r="AI1822" s="25">
        <v>1821</v>
      </c>
      <c r="AJ1822" s="26">
        <v>68.625623670300001</v>
      </c>
      <c r="AK1822" s="25">
        <v>1821</v>
      </c>
      <c r="AL1822" s="26">
        <v>0.14928617334300001</v>
      </c>
      <c r="AM1822" s="25">
        <v>1821</v>
      </c>
      <c r="AN1822" s="26">
        <v>0.97474690147499998</v>
      </c>
      <c r="AO1822" s="25">
        <v>1821</v>
      </c>
      <c r="AP1822" s="26">
        <v>1.0919286698899999</v>
      </c>
      <c r="AQ1822" s="25">
        <v>1821</v>
      </c>
      <c r="AR1822" s="26">
        <v>454.344557791</v>
      </c>
      <c r="AS1822" s="25">
        <v>1821</v>
      </c>
      <c r="AT1822" s="26">
        <v>3.3106023249900001</v>
      </c>
      <c r="AU1822" s="25">
        <v>1821</v>
      </c>
      <c r="AV1822" s="26">
        <v>3604.4434025800001</v>
      </c>
      <c r="AW1822" s="25">
        <v>1821</v>
      </c>
      <c r="AX1822" s="26">
        <v>1.4235433045100001</v>
      </c>
      <c r="AY1822" s="25">
        <v>1821</v>
      </c>
      <c r="AZ1822" s="26">
        <v>72.838867630799996</v>
      </c>
      <c r="BA1822" s="25">
        <v>1821</v>
      </c>
      <c r="BB1822" s="26">
        <v>9.3717882861199999E-3</v>
      </c>
      <c r="BC1822" s="25">
        <v>1821</v>
      </c>
      <c r="BD1822" s="26">
        <v>8.4322730666099993E-2</v>
      </c>
      <c r="BE1822" s="25">
        <v>1821</v>
      </c>
      <c r="BF1822" s="26">
        <v>0.90630548104800002</v>
      </c>
      <c r="BG1822" s="25">
        <v>1821</v>
      </c>
      <c r="BH1822" s="26">
        <v>27.423046707800001</v>
      </c>
      <c r="BI1822" s="25">
        <v>1821</v>
      </c>
      <c r="BJ1822" s="26">
        <v>407.69865222099997</v>
      </c>
      <c r="CB1822" s="37"/>
      <c r="CD1822" s="37"/>
      <c r="CE1822" s="37"/>
    </row>
    <row r="1823" spans="1:83" x14ac:dyDescent="0.3">
      <c r="A1823" s="25">
        <v>1822</v>
      </c>
      <c r="B1823" s="26">
        <v>3391.89148772</v>
      </c>
      <c r="C1823" s="25">
        <v>1822</v>
      </c>
      <c r="D1823" s="26">
        <v>1.8262053893400001</v>
      </c>
      <c r="E1823" s="25">
        <v>1822</v>
      </c>
      <c r="F1823" s="26">
        <v>65.345808938000005</v>
      </c>
      <c r="G1823" s="25">
        <v>1822</v>
      </c>
      <c r="H1823" s="26">
        <v>0.14828159737999999</v>
      </c>
      <c r="I1823" s="25">
        <v>1822</v>
      </c>
      <c r="J1823" s="26">
        <v>8.3386784104799994E-2</v>
      </c>
      <c r="K1823" s="25">
        <v>1822</v>
      </c>
      <c r="L1823" s="26">
        <v>761549.639356</v>
      </c>
      <c r="M1823" s="25">
        <v>1822</v>
      </c>
      <c r="N1823" s="26">
        <v>61.8794524475</v>
      </c>
      <c r="O1823" s="25">
        <v>1822</v>
      </c>
      <c r="P1823" s="26">
        <v>1.05882988767E-2</v>
      </c>
      <c r="Q1823" s="25">
        <v>1822</v>
      </c>
      <c r="R1823" s="32">
        <v>0.46693970451099998</v>
      </c>
      <c r="S1823" s="28">
        <v>1822</v>
      </c>
      <c r="T1823" s="35">
        <v>0.56533365221499998</v>
      </c>
      <c r="U1823" s="25">
        <v>1822</v>
      </c>
      <c r="V1823" s="26">
        <v>43.572368244000003</v>
      </c>
      <c r="W1823" s="25">
        <v>1822</v>
      </c>
      <c r="X1823" s="26">
        <v>5.49971824015</v>
      </c>
      <c r="Y1823" s="25">
        <v>1822</v>
      </c>
      <c r="Z1823" s="26">
        <v>1.86136515839E-2</v>
      </c>
      <c r="AA1823" s="25">
        <v>1822</v>
      </c>
      <c r="AB1823" s="26">
        <v>9.9800394462399993</v>
      </c>
      <c r="AC1823" s="25">
        <v>1822</v>
      </c>
      <c r="AD1823" s="26">
        <v>0.366078706335</v>
      </c>
      <c r="AE1823" s="25">
        <v>1822</v>
      </c>
      <c r="AF1823" s="26">
        <v>761549.639356</v>
      </c>
      <c r="AG1823" s="25">
        <v>1822</v>
      </c>
      <c r="AH1823" s="26">
        <v>1.6881598356500001</v>
      </c>
      <c r="AI1823" s="25">
        <v>1822</v>
      </c>
      <c r="AJ1823" s="26">
        <v>84.671338458400001</v>
      </c>
      <c r="AK1823" s="25">
        <v>1822</v>
      </c>
      <c r="AL1823" s="26">
        <v>0.101626347711</v>
      </c>
      <c r="AM1823" s="25">
        <v>1822</v>
      </c>
      <c r="AN1823" s="26">
        <v>0.95972377484500004</v>
      </c>
      <c r="AO1823" s="25">
        <v>1822</v>
      </c>
      <c r="AP1823" s="26">
        <v>0.53884064522399999</v>
      </c>
      <c r="AQ1823" s="25">
        <v>1822</v>
      </c>
      <c r="AR1823" s="26">
        <v>170.00009837100001</v>
      </c>
      <c r="AS1823" s="25">
        <v>1822</v>
      </c>
      <c r="AT1823" s="26">
        <v>5.0162444497000003</v>
      </c>
      <c r="AU1823" s="25">
        <v>1822</v>
      </c>
      <c r="AV1823" s="26">
        <v>2898.1277100799998</v>
      </c>
      <c r="AW1823" s="25">
        <v>1822</v>
      </c>
      <c r="AX1823" s="26">
        <v>1.6881598356500001</v>
      </c>
      <c r="AY1823" s="25">
        <v>1822</v>
      </c>
      <c r="AZ1823" s="26">
        <v>85.403552149700005</v>
      </c>
      <c r="BA1823" s="25">
        <v>1822</v>
      </c>
      <c r="BB1823" s="26">
        <v>2.0132157542700001E-2</v>
      </c>
      <c r="BC1823" s="25">
        <v>1822</v>
      </c>
      <c r="BD1823" s="26">
        <v>8.0632978678600004E-2</v>
      </c>
      <c r="BE1823" s="25">
        <v>1822</v>
      </c>
      <c r="BF1823" s="26">
        <v>0.89923486377899997</v>
      </c>
      <c r="BG1823" s="25">
        <v>1822</v>
      </c>
      <c r="BH1823" s="26">
        <v>46.681868548399997</v>
      </c>
      <c r="BI1823" s="25">
        <v>1822</v>
      </c>
      <c r="BJ1823" s="26">
        <v>528.60014651400002</v>
      </c>
      <c r="CB1823" s="37"/>
      <c r="CD1823" s="37"/>
      <c r="CE1823" s="37"/>
    </row>
    <row r="1824" spans="1:83" x14ac:dyDescent="0.3">
      <c r="A1824" s="25">
        <v>1823</v>
      </c>
      <c r="B1824" s="26">
        <v>10613.1872637</v>
      </c>
      <c r="C1824" s="25">
        <v>1823</v>
      </c>
      <c r="D1824" s="26">
        <v>1.33502812994</v>
      </c>
      <c r="E1824" s="25">
        <v>1823</v>
      </c>
      <c r="F1824" s="26">
        <v>46.9527015046</v>
      </c>
      <c r="G1824" s="25">
        <v>1823</v>
      </c>
      <c r="H1824" s="26">
        <v>6.9159346245900005E-2</v>
      </c>
      <c r="I1824" s="25">
        <v>1823</v>
      </c>
      <c r="J1824" s="26">
        <v>4.2829999309500003E-2</v>
      </c>
      <c r="K1824" s="25">
        <v>1823</v>
      </c>
      <c r="L1824" s="26">
        <v>746428.71724699996</v>
      </c>
      <c r="M1824" s="25">
        <v>1823</v>
      </c>
      <c r="N1824" s="26">
        <v>43.364767523300003</v>
      </c>
      <c r="O1824" s="25">
        <v>1823</v>
      </c>
      <c r="P1824" s="26">
        <v>1.7765956187900001E-2</v>
      </c>
      <c r="Q1824" s="25">
        <v>1823</v>
      </c>
      <c r="R1824" s="32">
        <v>0.55461586452599998</v>
      </c>
      <c r="S1824" s="28">
        <v>1823</v>
      </c>
      <c r="T1824" s="35">
        <v>0.57674635318199996</v>
      </c>
      <c r="U1824" s="25">
        <v>1823</v>
      </c>
      <c r="V1824" s="26">
        <v>28.612064352899999</v>
      </c>
      <c r="W1824" s="25">
        <v>1823</v>
      </c>
      <c r="X1824" s="26">
        <v>6.5273695079599996</v>
      </c>
      <c r="Y1824" s="25">
        <v>1823</v>
      </c>
      <c r="Z1824" s="26">
        <v>7.8156345757000006E-2</v>
      </c>
      <c r="AA1824" s="25">
        <v>1823</v>
      </c>
      <c r="AB1824" s="26">
        <v>13.5468919578</v>
      </c>
      <c r="AC1824" s="25">
        <v>1823</v>
      </c>
      <c r="AD1824" s="26">
        <v>0.30173123678500002</v>
      </c>
      <c r="AE1824" s="25">
        <v>1823</v>
      </c>
      <c r="AF1824" s="26">
        <v>746428.71724699996</v>
      </c>
      <c r="AG1824" s="25">
        <v>1823</v>
      </c>
      <c r="AH1824" s="26">
        <v>1.1821935534000001</v>
      </c>
      <c r="AI1824" s="25">
        <v>1823</v>
      </c>
      <c r="AJ1824" s="26">
        <v>46.534566920700001</v>
      </c>
      <c r="AK1824" s="25">
        <v>1823</v>
      </c>
      <c r="AL1824" s="26">
        <v>4.6206269936000001E-2</v>
      </c>
      <c r="AM1824" s="25">
        <v>1823</v>
      </c>
      <c r="AN1824" s="26">
        <v>1.3020833244300001</v>
      </c>
      <c r="AO1824" s="25">
        <v>1823</v>
      </c>
      <c r="AP1824" s="26">
        <v>0.87118112183399998</v>
      </c>
      <c r="AQ1824" s="25">
        <v>1823</v>
      </c>
      <c r="AR1824" s="26">
        <v>1600.70512848</v>
      </c>
      <c r="AS1824" s="25">
        <v>1823</v>
      </c>
      <c r="AT1824" s="26">
        <v>1.9367463118899999</v>
      </c>
      <c r="AU1824" s="25">
        <v>1823</v>
      </c>
      <c r="AV1824" s="26">
        <v>9793.0241858999998</v>
      </c>
      <c r="AW1824" s="25">
        <v>1823</v>
      </c>
      <c r="AX1824" s="26">
        <v>1.1821935534000001</v>
      </c>
      <c r="AY1824" s="25">
        <v>1823</v>
      </c>
      <c r="AZ1824" s="26">
        <v>50.109164676399999</v>
      </c>
      <c r="BA1824" s="25">
        <v>1823</v>
      </c>
      <c r="BB1824" s="26">
        <v>1.5811382226099999E-2</v>
      </c>
      <c r="BC1824" s="25">
        <v>1823</v>
      </c>
      <c r="BD1824" s="26">
        <v>2.1807315649799999E-2</v>
      </c>
      <c r="BE1824" s="25">
        <v>1823</v>
      </c>
      <c r="BF1824" s="26">
        <v>0.96238130212399997</v>
      </c>
      <c r="BG1824" s="25">
        <v>1823</v>
      </c>
      <c r="BH1824" s="26">
        <v>28.943798359900001</v>
      </c>
      <c r="BI1824" s="25">
        <v>1823</v>
      </c>
      <c r="BJ1824" s="26">
        <v>998.75512255299998</v>
      </c>
      <c r="CB1824" s="37"/>
      <c r="CD1824" s="37"/>
      <c r="CE1824" s="37"/>
    </row>
    <row r="1825" spans="1:83" x14ac:dyDescent="0.3">
      <c r="A1825" s="25">
        <v>1824</v>
      </c>
      <c r="B1825" s="26">
        <v>8740.8859851899997</v>
      </c>
      <c r="C1825" s="25">
        <v>1824</v>
      </c>
      <c r="D1825" s="26">
        <v>2.06637193681</v>
      </c>
      <c r="E1825" s="25">
        <v>1824</v>
      </c>
      <c r="F1825" s="26">
        <v>73.647293355399995</v>
      </c>
      <c r="G1825" s="25">
        <v>1824</v>
      </c>
      <c r="H1825" s="26">
        <v>8.9134396136499996E-2</v>
      </c>
      <c r="I1825" s="25">
        <v>1824</v>
      </c>
      <c r="J1825" s="26">
        <v>0.19371716375100001</v>
      </c>
      <c r="K1825" s="25">
        <v>1824</v>
      </c>
      <c r="L1825" s="26">
        <v>507766.92749099998</v>
      </c>
      <c r="M1825" s="25">
        <v>1824</v>
      </c>
      <c r="N1825" s="26">
        <v>59.254071783100002</v>
      </c>
      <c r="O1825" s="25">
        <v>1824</v>
      </c>
      <c r="P1825" s="26">
        <v>1.8951347464500001E-2</v>
      </c>
      <c r="Q1825" s="25">
        <v>1824</v>
      </c>
      <c r="R1825" s="32">
        <v>0.65590465770100004</v>
      </c>
      <c r="S1825" s="28">
        <v>1824</v>
      </c>
      <c r="T1825" s="35">
        <v>0.62699723748299996</v>
      </c>
      <c r="U1825" s="25">
        <v>1824</v>
      </c>
      <c r="V1825" s="26">
        <v>27.208029378199999</v>
      </c>
      <c r="W1825" s="25">
        <v>1824</v>
      </c>
      <c r="X1825" s="26">
        <v>8.7832975492200003</v>
      </c>
      <c r="Y1825" s="25">
        <v>1824</v>
      </c>
      <c r="Z1825" s="26">
        <v>9.1900640584899995E-2</v>
      </c>
      <c r="AA1825" s="25">
        <v>1824</v>
      </c>
      <c r="AB1825" s="26">
        <v>5.1823690474199999</v>
      </c>
      <c r="AC1825" s="25">
        <v>1824</v>
      </c>
      <c r="AD1825" s="26">
        <v>0.389418853058</v>
      </c>
      <c r="AE1825" s="25">
        <v>1824</v>
      </c>
      <c r="AF1825" s="26">
        <v>507766.92749099998</v>
      </c>
      <c r="AG1825" s="25">
        <v>1824</v>
      </c>
      <c r="AH1825" s="26">
        <v>1.8801780610100001</v>
      </c>
      <c r="AI1825" s="25">
        <v>1824</v>
      </c>
      <c r="AJ1825" s="26">
        <v>74.420396663700004</v>
      </c>
      <c r="AK1825" s="25">
        <v>1824</v>
      </c>
      <c r="AL1825" s="26">
        <v>0.13816735215699999</v>
      </c>
      <c r="AM1825" s="25">
        <v>1824</v>
      </c>
      <c r="AN1825" s="26">
        <v>1.0197743260200001</v>
      </c>
      <c r="AO1825" s="25">
        <v>1824</v>
      </c>
      <c r="AP1825" s="26">
        <v>1.2330957437100001</v>
      </c>
      <c r="AQ1825" s="25">
        <v>1824</v>
      </c>
      <c r="AR1825" s="26">
        <v>230.89028478099999</v>
      </c>
      <c r="AS1825" s="25">
        <v>1824</v>
      </c>
      <c r="AT1825" s="26">
        <v>1.92532298548</v>
      </c>
      <c r="AU1825" s="25">
        <v>1824</v>
      </c>
      <c r="AV1825" s="26">
        <v>8127.3003366200001</v>
      </c>
      <c r="AW1825" s="25">
        <v>1824</v>
      </c>
      <c r="AX1825" s="26">
        <v>1.8801780610100001</v>
      </c>
      <c r="AY1825" s="25">
        <v>1824</v>
      </c>
      <c r="AZ1825" s="26">
        <v>75.995461209499993</v>
      </c>
      <c r="BA1825" s="25">
        <v>1824</v>
      </c>
      <c r="BB1825" s="26">
        <v>6.5682163077199998E-2</v>
      </c>
      <c r="BC1825" s="25">
        <v>1824</v>
      </c>
      <c r="BD1825" s="26">
        <v>0.16302694205599999</v>
      </c>
      <c r="BE1825" s="25">
        <v>1824</v>
      </c>
      <c r="BF1825" s="26">
        <v>0.77129089486699998</v>
      </c>
      <c r="BG1825" s="25">
        <v>1824</v>
      </c>
      <c r="BH1825" s="26">
        <v>28.534093303399999</v>
      </c>
      <c r="BI1825" s="25">
        <v>1824</v>
      </c>
      <c r="BJ1825" s="26">
        <v>91.049937629200002</v>
      </c>
      <c r="CB1825" s="37"/>
      <c r="CD1825" s="37"/>
      <c r="CE1825" s="37"/>
    </row>
    <row r="1826" spans="1:83" x14ac:dyDescent="0.3">
      <c r="A1826" s="25">
        <v>1825</v>
      </c>
      <c r="B1826" s="26">
        <v>11422.5610877</v>
      </c>
      <c r="C1826" s="25">
        <v>1825</v>
      </c>
      <c r="D1826" s="26">
        <v>2.2367197019699998</v>
      </c>
      <c r="E1826" s="25">
        <v>1825</v>
      </c>
      <c r="F1826" s="26">
        <v>49.647500212799997</v>
      </c>
      <c r="G1826" s="25">
        <v>1825</v>
      </c>
      <c r="H1826" s="26">
        <v>0.16819943422799999</v>
      </c>
      <c r="I1826" s="25">
        <v>1825</v>
      </c>
      <c r="J1826" s="26">
        <v>3.9506326139900003E-2</v>
      </c>
      <c r="K1826" s="25">
        <v>1825</v>
      </c>
      <c r="L1826" s="26">
        <v>536690.07260199997</v>
      </c>
      <c r="M1826" s="25">
        <v>1825</v>
      </c>
      <c r="N1826" s="26">
        <v>60.638012224900002</v>
      </c>
      <c r="O1826" s="25">
        <v>1825</v>
      </c>
      <c r="P1826" s="26">
        <v>1.5874398698199999E-2</v>
      </c>
      <c r="Q1826" s="25">
        <v>1825</v>
      </c>
      <c r="R1826" s="32">
        <v>0.64123785713600001</v>
      </c>
      <c r="S1826" s="28">
        <v>1825</v>
      </c>
      <c r="T1826" s="35">
        <v>0.82129590852900003</v>
      </c>
      <c r="U1826" s="25">
        <v>1825</v>
      </c>
      <c r="V1826" s="26">
        <v>38.302226846799996</v>
      </c>
      <c r="W1826" s="25">
        <v>1825</v>
      </c>
      <c r="X1826" s="26">
        <v>4.27684713872</v>
      </c>
      <c r="Y1826" s="25">
        <v>1825</v>
      </c>
      <c r="Z1826" s="26">
        <v>7.2924103012100006E-2</v>
      </c>
      <c r="AA1826" s="25">
        <v>1825</v>
      </c>
      <c r="AB1826" s="26">
        <v>5.6433653183799999</v>
      </c>
      <c r="AC1826" s="25">
        <v>1825</v>
      </c>
      <c r="AD1826" s="26">
        <v>0.15580539251700001</v>
      </c>
      <c r="AE1826" s="25">
        <v>1825</v>
      </c>
      <c r="AF1826" s="26">
        <v>536690.07260199997</v>
      </c>
      <c r="AG1826" s="25">
        <v>1825</v>
      </c>
      <c r="AH1826" s="26">
        <v>2.1417957678800001</v>
      </c>
      <c r="AI1826" s="25">
        <v>1825</v>
      </c>
      <c r="AJ1826" s="26">
        <v>68.177640064399995</v>
      </c>
      <c r="AK1826" s="25">
        <v>1825</v>
      </c>
      <c r="AL1826" s="26">
        <v>0.104345788737</v>
      </c>
      <c r="AM1826" s="25">
        <v>1825</v>
      </c>
      <c r="AN1826" s="26">
        <v>1.6764009522000001</v>
      </c>
      <c r="AO1826" s="25">
        <v>1825</v>
      </c>
      <c r="AP1826" s="26">
        <v>0.73163743751700006</v>
      </c>
      <c r="AQ1826" s="25">
        <v>1825</v>
      </c>
      <c r="AR1826" s="26">
        <v>468.453581418</v>
      </c>
      <c r="AS1826" s="25">
        <v>1825</v>
      </c>
      <c r="AT1826" s="26">
        <v>0.72342743280800004</v>
      </c>
      <c r="AU1826" s="25">
        <v>1825</v>
      </c>
      <c r="AV1826" s="26">
        <v>10820.1547089</v>
      </c>
      <c r="AW1826" s="25">
        <v>1825</v>
      </c>
      <c r="AX1826" s="26">
        <v>2.1417957678800001</v>
      </c>
      <c r="AY1826" s="25">
        <v>1825</v>
      </c>
      <c r="AZ1826" s="26">
        <v>58.910510897400002</v>
      </c>
      <c r="BA1826" s="25">
        <v>1825</v>
      </c>
      <c r="BB1826" s="26">
        <v>0.12183049822</v>
      </c>
      <c r="BC1826" s="25">
        <v>1825</v>
      </c>
      <c r="BD1826" s="26">
        <v>4.1764700266800001E-2</v>
      </c>
      <c r="BE1826" s="25">
        <v>1825</v>
      </c>
      <c r="BF1826" s="26">
        <v>0.83640480151399998</v>
      </c>
      <c r="BG1826" s="25">
        <v>1825</v>
      </c>
      <c r="BH1826" s="26">
        <v>38.819225608000004</v>
      </c>
      <c r="BI1826" s="25">
        <v>1825</v>
      </c>
      <c r="BJ1826" s="26">
        <v>478.103438165</v>
      </c>
      <c r="CB1826" s="37"/>
      <c r="CD1826" s="37"/>
      <c r="CE1826" s="37"/>
    </row>
    <row r="1827" spans="1:83" x14ac:dyDescent="0.3">
      <c r="A1827" s="25">
        <v>1826</v>
      </c>
      <c r="B1827" s="26">
        <v>10816.358580399999</v>
      </c>
      <c r="C1827" s="25">
        <v>1826</v>
      </c>
      <c r="D1827" s="26">
        <v>2.2274840888399998</v>
      </c>
      <c r="E1827" s="25">
        <v>1826</v>
      </c>
      <c r="F1827" s="26">
        <v>50.183895968000002</v>
      </c>
      <c r="G1827" s="25">
        <v>1826</v>
      </c>
      <c r="H1827" s="26">
        <v>4.18174517245E-2</v>
      </c>
      <c r="I1827" s="25">
        <v>1826</v>
      </c>
      <c r="J1827" s="26">
        <v>0.105231301143</v>
      </c>
      <c r="K1827" s="25">
        <v>1826</v>
      </c>
      <c r="L1827" s="26">
        <v>591014.55583299999</v>
      </c>
      <c r="M1827" s="25">
        <v>1826</v>
      </c>
      <c r="N1827" s="26">
        <v>64.103367311400007</v>
      </c>
      <c r="O1827" s="25">
        <v>1826</v>
      </c>
      <c r="P1827" s="26">
        <v>1.3310748706E-2</v>
      </c>
      <c r="Q1827" s="25">
        <v>1826</v>
      </c>
      <c r="R1827" s="32">
        <v>0.738416775809</v>
      </c>
      <c r="S1827" s="28">
        <v>1826</v>
      </c>
      <c r="T1827" s="35">
        <v>0.54333374534900003</v>
      </c>
      <c r="U1827" s="25">
        <v>1826</v>
      </c>
      <c r="V1827" s="26">
        <v>35.719291279499998</v>
      </c>
      <c r="W1827" s="25">
        <v>1826</v>
      </c>
      <c r="X1827" s="26">
        <v>5.9521307271300001</v>
      </c>
      <c r="Y1827" s="25">
        <v>1826</v>
      </c>
      <c r="Z1827" s="26">
        <v>4.9110722213699998E-2</v>
      </c>
      <c r="AA1827" s="25">
        <v>1826</v>
      </c>
      <c r="AB1827" s="26">
        <v>11.609397213599999</v>
      </c>
      <c r="AC1827" s="25">
        <v>1826</v>
      </c>
      <c r="AD1827" s="26">
        <v>0.41484874375199998</v>
      </c>
      <c r="AE1827" s="25">
        <v>1826</v>
      </c>
      <c r="AF1827" s="26">
        <v>591014.55583299999</v>
      </c>
      <c r="AG1827" s="25">
        <v>1826</v>
      </c>
      <c r="AH1827" s="26">
        <v>2.08417619009</v>
      </c>
      <c r="AI1827" s="25">
        <v>1826</v>
      </c>
      <c r="AJ1827" s="26">
        <v>70.808925717199998</v>
      </c>
      <c r="AK1827" s="25">
        <v>1826</v>
      </c>
      <c r="AL1827" s="26">
        <v>0.14822709364100001</v>
      </c>
      <c r="AM1827" s="25">
        <v>1826</v>
      </c>
      <c r="AN1827" s="26">
        <v>1.0890892998899999</v>
      </c>
      <c r="AO1827" s="25">
        <v>1826</v>
      </c>
      <c r="AP1827" s="26">
        <v>0.96695493428099999</v>
      </c>
      <c r="AQ1827" s="25">
        <v>1826</v>
      </c>
      <c r="AR1827" s="26">
        <v>451.593620074</v>
      </c>
      <c r="AS1827" s="25">
        <v>1826</v>
      </c>
      <c r="AT1827" s="26">
        <v>3.7358103640999998</v>
      </c>
      <c r="AU1827" s="25">
        <v>1826</v>
      </c>
      <c r="AV1827" s="26">
        <v>10199.264678199999</v>
      </c>
      <c r="AW1827" s="25">
        <v>1826</v>
      </c>
      <c r="AX1827" s="26">
        <v>2.08417619009</v>
      </c>
      <c r="AY1827" s="25">
        <v>1826</v>
      </c>
      <c r="AZ1827" s="26">
        <v>70.477859713900003</v>
      </c>
      <c r="BA1827" s="25">
        <v>1826</v>
      </c>
      <c r="BB1827" s="26">
        <v>1.6209253142300001E-2</v>
      </c>
      <c r="BC1827" s="25">
        <v>1826</v>
      </c>
      <c r="BD1827" s="26">
        <v>7.9232738834800004E-2</v>
      </c>
      <c r="BE1827" s="25">
        <v>1826</v>
      </c>
      <c r="BF1827" s="26">
        <v>0.90455800802300002</v>
      </c>
      <c r="BG1827" s="25">
        <v>1826</v>
      </c>
      <c r="BH1827" s="26">
        <v>36.635350195500003</v>
      </c>
      <c r="BI1827" s="25">
        <v>1826</v>
      </c>
      <c r="BJ1827" s="26">
        <v>491.755406241</v>
      </c>
      <c r="CB1827" s="37"/>
      <c r="CD1827" s="37"/>
      <c r="CE1827" s="37"/>
    </row>
    <row r="1828" spans="1:83" x14ac:dyDescent="0.3">
      <c r="A1828" s="25">
        <v>1827</v>
      </c>
      <c r="B1828" s="26">
        <v>8616.6080458100005</v>
      </c>
      <c r="C1828" s="25">
        <v>1827</v>
      </c>
      <c r="D1828" s="26">
        <v>1.52368294727</v>
      </c>
      <c r="E1828" s="25">
        <v>1827</v>
      </c>
      <c r="F1828" s="26">
        <v>74.858504574199998</v>
      </c>
      <c r="G1828" s="25">
        <v>1827</v>
      </c>
      <c r="H1828" s="26">
        <v>5.5609891534300002E-2</v>
      </c>
      <c r="I1828" s="25">
        <v>1827</v>
      </c>
      <c r="J1828" s="26">
        <v>0.182601545212</v>
      </c>
      <c r="K1828" s="25">
        <v>1827</v>
      </c>
      <c r="L1828" s="26">
        <v>594972.33143799996</v>
      </c>
      <c r="M1828" s="25">
        <v>1827</v>
      </c>
      <c r="N1828" s="26">
        <v>46.382711386499999</v>
      </c>
      <c r="O1828" s="25">
        <v>1827</v>
      </c>
      <c r="P1828" s="26">
        <v>1.3454984243599999E-2</v>
      </c>
      <c r="Q1828" s="25">
        <v>1827</v>
      </c>
      <c r="R1828" s="32">
        <v>0.82144962844799996</v>
      </c>
      <c r="S1828" s="28">
        <v>1827</v>
      </c>
      <c r="T1828" s="35">
        <v>0.43516564439099997</v>
      </c>
      <c r="U1828" s="25">
        <v>1827</v>
      </c>
      <c r="V1828" s="26">
        <v>31.787996853199999</v>
      </c>
      <c r="W1828" s="25">
        <v>1827</v>
      </c>
      <c r="X1828" s="26">
        <v>1.3800268573300001</v>
      </c>
      <c r="Y1828" s="25">
        <v>1827</v>
      </c>
      <c r="Z1828" s="26">
        <v>9.3279063328299994E-2</v>
      </c>
      <c r="AA1828" s="25">
        <v>1827</v>
      </c>
      <c r="AB1828" s="26">
        <v>5.8092622609799998</v>
      </c>
      <c r="AC1828" s="25">
        <v>1827</v>
      </c>
      <c r="AD1828" s="26">
        <v>0.23156979172</v>
      </c>
      <c r="AE1828" s="25">
        <v>1827</v>
      </c>
      <c r="AF1828" s="26">
        <v>594972.33143799996</v>
      </c>
      <c r="AG1828" s="25">
        <v>1827</v>
      </c>
      <c r="AH1828" s="26">
        <v>1.47252586345</v>
      </c>
      <c r="AI1828" s="25">
        <v>1827</v>
      </c>
      <c r="AJ1828" s="26">
        <v>70.912983963599999</v>
      </c>
      <c r="AK1828" s="25">
        <v>1827</v>
      </c>
      <c r="AL1828" s="26">
        <v>2.7248944761599999E-2</v>
      </c>
      <c r="AM1828" s="25">
        <v>1827</v>
      </c>
      <c r="AN1828" s="26">
        <v>1.00491204829</v>
      </c>
      <c r="AO1828" s="25">
        <v>1827</v>
      </c>
      <c r="AP1828" s="26">
        <v>1.00912493533</v>
      </c>
      <c r="AQ1828" s="25">
        <v>1827</v>
      </c>
      <c r="AR1828" s="26">
        <v>101.57591770400001</v>
      </c>
      <c r="AS1828" s="25">
        <v>1827</v>
      </c>
      <c r="AT1828" s="26">
        <v>1.07947997819</v>
      </c>
      <c r="AU1828" s="25">
        <v>1827</v>
      </c>
      <c r="AV1828" s="26">
        <v>8149.5490349600004</v>
      </c>
      <c r="AW1828" s="25">
        <v>1827</v>
      </c>
      <c r="AX1828" s="26">
        <v>1.47252586345</v>
      </c>
      <c r="AY1828" s="25">
        <v>1827</v>
      </c>
      <c r="AZ1828" s="26">
        <v>74.689710049400006</v>
      </c>
      <c r="BA1828" s="25">
        <v>1827</v>
      </c>
      <c r="BB1828" s="26">
        <v>4.4395898319600002E-2</v>
      </c>
      <c r="BC1828" s="25">
        <v>1827</v>
      </c>
      <c r="BD1828" s="26">
        <v>0.150156654813</v>
      </c>
      <c r="BE1828" s="25">
        <v>1827</v>
      </c>
      <c r="BF1828" s="26">
        <v>0.80544744686799996</v>
      </c>
      <c r="BG1828" s="25">
        <v>1827</v>
      </c>
      <c r="BH1828" s="26">
        <v>31.9548865362</v>
      </c>
      <c r="BI1828" s="25">
        <v>1827</v>
      </c>
      <c r="BJ1828" s="26">
        <v>251.17081056200001</v>
      </c>
      <c r="CB1828" s="37"/>
      <c r="CD1828" s="37"/>
      <c r="CE1828" s="37"/>
    </row>
    <row r="1829" spans="1:83" x14ac:dyDescent="0.3">
      <c r="A1829" s="25">
        <v>1828</v>
      </c>
      <c r="B1829" s="26">
        <v>6401.5911397899999</v>
      </c>
      <c r="C1829" s="25">
        <v>1828</v>
      </c>
      <c r="D1829" s="26">
        <v>2.3923520999200001</v>
      </c>
      <c r="E1829" s="25">
        <v>1828</v>
      </c>
      <c r="F1829" s="26">
        <v>79.401203004699994</v>
      </c>
      <c r="G1829" s="25">
        <v>1828</v>
      </c>
      <c r="H1829" s="26">
        <v>0.152304753338</v>
      </c>
      <c r="I1829" s="25">
        <v>1828</v>
      </c>
      <c r="J1829" s="26">
        <v>9.3339203204499996E-2</v>
      </c>
      <c r="K1829" s="25">
        <v>1828</v>
      </c>
      <c r="L1829" s="26">
        <v>502674.37852299999</v>
      </c>
      <c r="M1829" s="25">
        <v>1828</v>
      </c>
      <c r="N1829" s="26">
        <v>51.459586505799997</v>
      </c>
      <c r="O1829" s="25">
        <v>1828</v>
      </c>
      <c r="P1829" s="26">
        <v>1.4807577201699999E-2</v>
      </c>
      <c r="Q1829" s="25">
        <v>1828</v>
      </c>
      <c r="R1829" s="32">
        <v>0.50727382101600005</v>
      </c>
      <c r="S1829" s="28">
        <v>1828</v>
      </c>
      <c r="T1829" s="35">
        <v>0.79729185141100001</v>
      </c>
      <c r="U1829" s="25">
        <v>1828</v>
      </c>
      <c r="V1829" s="26">
        <v>38.936579571599999</v>
      </c>
      <c r="W1829" s="25">
        <v>1828</v>
      </c>
      <c r="X1829" s="26">
        <v>7.5100653854199999</v>
      </c>
      <c r="Y1829" s="25">
        <v>1828</v>
      </c>
      <c r="Z1829" s="26">
        <v>2.34308695317E-2</v>
      </c>
      <c r="AA1829" s="25">
        <v>1828</v>
      </c>
      <c r="AB1829" s="26">
        <v>9.4956978707299999</v>
      </c>
      <c r="AC1829" s="25">
        <v>1828</v>
      </c>
      <c r="AD1829" s="26">
        <v>0.23421095232399999</v>
      </c>
      <c r="AE1829" s="25">
        <v>1828</v>
      </c>
      <c r="AF1829" s="26">
        <v>502674.37852299999</v>
      </c>
      <c r="AG1829" s="25">
        <v>1828</v>
      </c>
      <c r="AH1829" s="26">
        <v>2.2174720072</v>
      </c>
      <c r="AI1829" s="25">
        <v>1828</v>
      </c>
      <c r="AJ1829" s="26">
        <v>76.238321023699996</v>
      </c>
      <c r="AK1829" s="25">
        <v>1828</v>
      </c>
      <c r="AL1829" s="26">
        <v>0.231237109632</v>
      </c>
      <c r="AM1829" s="25">
        <v>1828</v>
      </c>
      <c r="AN1829" s="26">
        <v>1.5318816235899999</v>
      </c>
      <c r="AO1829" s="25">
        <v>1828</v>
      </c>
      <c r="AP1829" s="26">
        <v>0.76100558466199997</v>
      </c>
      <c r="AQ1829" s="25">
        <v>1828</v>
      </c>
      <c r="AR1829" s="26">
        <v>589.78392450499996</v>
      </c>
      <c r="AS1829" s="25">
        <v>1828</v>
      </c>
      <c r="AT1829" s="26">
        <v>2.5970960551400002</v>
      </c>
      <c r="AU1829" s="25">
        <v>1828</v>
      </c>
      <c r="AV1829" s="26">
        <v>5687.20006457</v>
      </c>
      <c r="AW1829" s="25">
        <v>1828</v>
      </c>
      <c r="AX1829" s="26">
        <v>2.2174720072</v>
      </c>
      <c r="AY1829" s="25">
        <v>1828</v>
      </c>
      <c r="AZ1829" s="26">
        <v>81.904845704500005</v>
      </c>
      <c r="BA1829" s="25">
        <v>1828</v>
      </c>
      <c r="BB1829" s="26">
        <v>6.1744810174900001E-2</v>
      </c>
      <c r="BC1829" s="25">
        <v>1828</v>
      </c>
      <c r="BD1829" s="26">
        <v>8.9141582211300002E-2</v>
      </c>
      <c r="BE1829" s="25">
        <v>1828</v>
      </c>
      <c r="BF1829" s="26">
        <v>0.84911360761400001</v>
      </c>
      <c r="BG1829" s="25">
        <v>1828</v>
      </c>
      <c r="BH1829" s="26">
        <v>42.082697689699998</v>
      </c>
      <c r="BI1829" s="25">
        <v>1828</v>
      </c>
      <c r="BJ1829" s="26">
        <v>1066.8686028699999</v>
      </c>
      <c r="CB1829" s="37"/>
      <c r="CD1829" s="37"/>
      <c r="CE1829" s="37"/>
    </row>
    <row r="1830" spans="1:83" x14ac:dyDescent="0.3">
      <c r="A1830" s="25">
        <v>1829</v>
      </c>
      <c r="B1830" s="26">
        <v>6691.2220403600004</v>
      </c>
      <c r="C1830" s="25">
        <v>1829</v>
      </c>
      <c r="D1830" s="26">
        <v>2.3465956064500002</v>
      </c>
      <c r="E1830" s="25">
        <v>1829</v>
      </c>
      <c r="F1830" s="26">
        <v>60.238391136399997</v>
      </c>
      <c r="G1830" s="25">
        <v>1829</v>
      </c>
      <c r="H1830" s="26">
        <v>0.101523191868</v>
      </c>
      <c r="I1830" s="25">
        <v>1829</v>
      </c>
      <c r="J1830" s="26">
        <v>0.114172476141</v>
      </c>
      <c r="K1830" s="25">
        <v>1829</v>
      </c>
      <c r="L1830" s="26">
        <v>649639.60479200003</v>
      </c>
      <c r="M1830" s="25">
        <v>1829</v>
      </c>
      <c r="N1830" s="26">
        <v>57.757322055800003</v>
      </c>
      <c r="O1830" s="25">
        <v>1829</v>
      </c>
      <c r="P1830" s="26">
        <v>1.51608730509E-2</v>
      </c>
      <c r="Q1830" s="25">
        <v>1829</v>
      </c>
      <c r="R1830" s="32">
        <v>0.48785174323899999</v>
      </c>
      <c r="S1830" s="28">
        <v>1829</v>
      </c>
      <c r="T1830" s="35">
        <v>0.53055166566</v>
      </c>
      <c r="U1830" s="25">
        <v>1829</v>
      </c>
      <c r="V1830" s="26">
        <v>30.1119487269</v>
      </c>
      <c r="W1830" s="25">
        <v>1829</v>
      </c>
      <c r="X1830" s="26">
        <v>9.8575949988700007</v>
      </c>
      <c r="Y1830" s="25">
        <v>1829</v>
      </c>
      <c r="Z1830" s="26">
        <v>5.4654909065399999E-2</v>
      </c>
      <c r="AA1830" s="25">
        <v>1829</v>
      </c>
      <c r="AB1830" s="26">
        <v>13.6377616056</v>
      </c>
      <c r="AC1830" s="25">
        <v>1829</v>
      </c>
      <c r="AD1830" s="26">
        <v>0.44889014497399998</v>
      </c>
      <c r="AE1830" s="25">
        <v>1829</v>
      </c>
      <c r="AF1830" s="26">
        <v>649639.60479200003</v>
      </c>
      <c r="AG1830" s="25">
        <v>1829</v>
      </c>
      <c r="AH1830" s="26">
        <v>2.1150862038699998</v>
      </c>
      <c r="AI1830" s="25">
        <v>1829</v>
      </c>
      <c r="AJ1830" s="26">
        <v>67.237729650800006</v>
      </c>
      <c r="AK1830" s="25">
        <v>1829</v>
      </c>
      <c r="AL1830" s="26">
        <v>0.16487857611199999</v>
      </c>
      <c r="AM1830" s="25">
        <v>1829</v>
      </c>
      <c r="AN1830" s="26">
        <v>1.2240637402700001</v>
      </c>
      <c r="AO1830" s="25">
        <v>1829</v>
      </c>
      <c r="AP1830" s="26">
        <v>0.90229648147800001</v>
      </c>
      <c r="AQ1830" s="25">
        <v>1829</v>
      </c>
      <c r="AR1830" s="26">
        <v>975.10059428600005</v>
      </c>
      <c r="AS1830" s="25">
        <v>1829</v>
      </c>
      <c r="AT1830" s="26">
        <v>4.0835325893899999</v>
      </c>
      <c r="AU1830" s="25">
        <v>1829</v>
      </c>
      <c r="AV1830" s="26">
        <v>5776.9243154400001</v>
      </c>
      <c r="AW1830" s="25">
        <v>1829</v>
      </c>
      <c r="AX1830" s="26">
        <v>2.1150862038699998</v>
      </c>
      <c r="AY1830" s="25">
        <v>1829</v>
      </c>
      <c r="AZ1830" s="26">
        <v>74.654333594099995</v>
      </c>
      <c r="BA1830" s="25">
        <v>1829</v>
      </c>
      <c r="BB1830" s="26">
        <v>1.7964438017100001E-2</v>
      </c>
      <c r="BC1830" s="25">
        <v>1829</v>
      </c>
      <c r="BD1830" s="26">
        <v>7.3601567350200001E-2</v>
      </c>
      <c r="BE1830" s="25">
        <v>1829</v>
      </c>
      <c r="BF1830" s="26">
        <v>0.90843399463300001</v>
      </c>
      <c r="BG1830" s="25">
        <v>1829</v>
      </c>
      <c r="BH1830" s="26">
        <v>31.2785397068</v>
      </c>
      <c r="BI1830" s="25">
        <v>1829</v>
      </c>
      <c r="BJ1830" s="26">
        <v>576.10202430699997</v>
      </c>
      <c r="CB1830" s="37"/>
      <c r="CD1830" s="37"/>
      <c r="CE1830" s="37"/>
    </row>
    <row r="1831" spans="1:83" x14ac:dyDescent="0.3">
      <c r="A1831" s="25">
        <v>1830</v>
      </c>
      <c r="B1831" s="26">
        <v>10448.180154400001</v>
      </c>
      <c r="C1831" s="25">
        <v>1830</v>
      </c>
      <c r="D1831" s="26">
        <v>1.3417202854600001</v>
      </c>
      <c r="E1831" s="25">
        <v>1830</v>
      </c>
      <c r="F1831" s="26">
        <v>39.1035268495</v>
      </c>
      <c r="G1831" s="25">
        <v>1830</v>
      </c>
      <c r="H1831" s="26">
        <v>0.14388663987799999</v>
      </c>
      <c r="I1831" s="25">
        <v>1830</v>
      </c>
      <c r="J1831" s="26">
        <v>0.16868678406500001</v>
      </c>
      <c r="K1831" s="25">
        <v>1830</v>
      </c>
      <c r="L1831" s="26">
        <v>736199.33441799995</v>
      </c>
      <c r="M1831" s="25">
        <v>1830</v>
      </c>
      <c r="N1831" s="26">
        <v>77.191570354800007</v>
      </c>
      <c r="O1831" s="25">
        <v>1830</v>
      </c>
      <c r="P1831" s="26">
        <v>1.1388944017900001E-2</v>
      </c>
      <c r="Q1831" s="25">
        <v>1830</v>
      </c>
      <c r="R1831" s="32">
        <v>0.53223447677699998</v>
      </c>
      <c r="S1831" s="28">
        <v>1830</v>
      </c>
      <c r="T1831" s="35">
        <v>0.68780896643300005</v>
      </c>
      <c r="U1831" s="25">
        <v>1830</v>
      </c>
      <c r="V1831" s="26">
        <v>30.828313737599998</v>
      </c>
      <c r="W1831" s="25">
        <v>1830</v>
      </c>
      <c r="X1831" s="26">
        <v>9.8365488597699997</v>
      </c>
      <c r="Y1831" s="25">
        <v>1830</v>
      </c>
      <c r="Z1831" s="26">
        <v>9.3169220076600001E-2</v>
      </c>
      <c r="AA1831" s="25">
        <v>1830</v>
      </c>
      <c r="AB1831" s="26">
        <v>11.267358052700001</v>
      </c>
      <c r="AC1831" s="25">
        <v>1830</v>
      </c>
      <c r="AD1831" s="26">
        <v>0.40737436554599998</v>
      </c>
      <c r="AE1831" s="25">
        <v>1830</v>
      </c>
      <c r="AF1831" s="26">
        <v>736199.33441799995</v>
      </c>
      <c r="AG1831" s="25">
        <v>1830</v>
      </c>
      <c r="AH1831" s="26">
        <v>1.1207459149000001</v>
      </c>
      <c r="AI1831" s="25">
        <v>1830</v>
      </c>
      <c r="AJ1831" s="26">
        <v>70.464910464599996</v>
      </c>
      <c r="AK1831" s="25">
        <v>1830</v>
      </c>
      <c r="AL1831" s="26">
        <v>0.32279999340299997</v>
      </c>
      <c r="AM1831" s="25">
        <v>1830</v>
      </c>
      <c r="AN1831" s="26">
        <v>1.46958983382</v>
      </c>
      <c r="AO1831" s="25">
        <v>1830</v>
      </c>
      <c r="AP1831" s="26">
        <v>1.2263664386699999</v>
      </c>
      <c r="AQ1831" s="25">
        <v>1830</v>
      </c>
      <c r="AR1831" s="26">
        <v>1145.81725454</v>
      </c>
      <c r="AS1831" s="25">
        <v>1830</v>
      </c>
      <c r="AT1831" s="26">
        <v>2.5544825872099999</v>
      </c>
      <c r="AU1831" s="25">
        <v>1830</v>
      </c>
      <c r="AV1831" s="26">
        <v>8903.0928972300007</v>
      </c>
      <c r="AW1831" s="25">
        <v>1830</v>
      </c>
      <c r="AX1831" s="26">
        <v>1.1207459149000001</v>
      </c>
      <c r="AY1831" s="25">
        <v>1830</v>
      </c>
      <c r="AZ1831" s="26">
        <v>71.873536395399995</v>
      </c>
      <c r="BA1831" s="25">
        <v>1830</v>
      </c>
      <c r="BB1831" s="26">
        <v>6.5596590391899995E-2</v>
      </c>
      <c r="BC1831" s="25">
        <v>1830</v>
      </c>
      <c r="BD1831" s="26">
        <v>0.12767738838600001</v>
      </c>
      <c r="BE1831" s="25">
        <v>1830</v>
      </c>
      <c r="BF1831" s="26">
        <v>0.80672602122199999</v>
      </c>
      <c r="BG1831" s="25">
        <v>1830</v>
      </c>
      <c r="BH1831" s="26">
        <v>31.8339319657</v>
      </c>
      <c r="BI1831" s="25">
        <v>1830</v>
      </c>
      <c r="BJ1831" s="26">
        <v>397.96994190200002</v>
      </c>
      <c r="CB1831" s="37"/>
      <c r="CD1831" s="37"/>
      <c r="CE1831" s="37"/>
    </row>
    <row r="1832" spans="1:83" x14ac:dyDescent="0.3">
      <c r="A1832" s="25">
        <v>1831</v>
      </c>
      <c r="B1832" s="26">
        <v>5768.6332261699999</v>
      </c>
      <c r="C1832" s="25">
        <v>1831</v>
      </c>
      <c r="D1832" s="26">
        <v>1.7902848335099999</v>
      </c>
      <c r="E1832" s="25">
        <v>1831</v>
      </c>
      <c r="F1832" s="26">
        <v>77.946830633399998</v>
      </c>
      <c r="G1832" s="25">
        <v>1831</v>
      </c>
      <c r="H1832" s="26">
        <v>8.9659485293300006E-2</v>
      </c>
      <c r="I1832" s="25">
        <v>1831</v>
      </c>
      <c r="J1832" s="26">
        <v>9.0341855382600006E-2</v>
      </c>
      <c r="K1832" s="25">
        <v>1831</v>
      </c>
      <c r="L1832" s="26">
        <v>638007.85672000004</v>
      </c>
      <c r="M1832" s="25">
        <v>1831</v>
      </c>
      <c r="N1832" s="26">
        <v>43.984903157799998</v>
      </c>
      <c r="O1832" s="25">
        <v>1831</v>
      </c>
      <c r="P1832" s="26">
        <v>1.3882530983500001E-2</v>
      </c>
      <c r="Q1832" s="25">
        <v>1831</v>
      </c>
      <c r="R1832" s="32">
        <v>0.499732045924</v>
      </c>
      <c r="S1832" s="28">
        <v>1831</v>
      </c>
      <c r="T1832" s="35">
        <v>0.38493647131600001</v>
      </c>
      <c r="U1832" s="25">
        <v>1831</v>
      </c>
      <c r="V1832" s="26">
        <v>37.131471527599999</v>
      </c>
      <c r="W1832" s="25">
        <v>1831</v>
      </c>
      <c r="X1832" s="26">
        <v>8.5603771543199993</v>
      </c>
      <c r="Y1832" s="25">
        <v>1831</v>
      </c>
      <c r="Z1832" s="26">
        <v>2.7542978986699999E-2</v>
      </c>
      <c r="AA1832" s="25">
        <v>1831</v>
      </c>
      <c r="AB1832" s="26">
        <v>6.4518266513900002</v>
      </c>
      <c r="AC1832" s="25">
        <v>1831</v>
      </c>
      <c r="AD1832" s="26">
        <v>0.30430994634199998</v>
      </c>
      <c r="AE1832" s="25">
        <v>1831</v>
      </c>
      <c r="AF1832" s="26">
        <v>638007.85672000004</v>
      </c>
      <c r="AG1832" s="25">
        <v>1831</v>
      </c>
      <c r="AH1832" s="26">
        <v>1.59913204612</v>
      </c>
      <c r="AI1832" s="25">
        <v>1831</v>
      </c>
      <c r="AJ1832" s="26">
        <v>68.056247943200006</v>
      </c>
      <c r="AK1832" s="25">
        <v>1831</v>
      </c>
      <c r="AL1832" s="26">
        <v>4.83069356292E-2</v>
      </c>
      <c r="AM1832" s="25">
        <v>1831</v>
      </c>
      <c r="AN1832" s="26">
        <v>0.88948306945400002</v>
      </c>
      <c r="AO1832" s="25">
        <v>1831</v>
      </c>
      <c r="AP1832" s="26">
        <v>0.67167809594399996</v>
      </c>
      <c r="AQ1832" s="25">
        <v>1831</v>
      </c>
      <c r="AR1832" s="26">
        <v>219.89615917099999</v>
      </c>
      <c r="AS1832" s="25">
        <v>1831</v>
      </c>
      <c r="AT1832" s="26">
        <v>2.8301570758299999</v>
      </c>
      <c r="AU1832" s="25">
        <v>1831</v>
      </c>
      <c r="AV1832" s="26">
        <v>5293.0995203800003</v>
      </c>
      <c r="AW1832" s="25">
        <v>1831</v>
      </c>
      <c r="AX1832" s="26">
        <v>1.59913204612</v>
      </c>
      <c r="AY1832" s="25">
        <v>1831</v>
      </c>
      <c r="AZ1832" s="26">
        <v>73.170735889499994</v>
      </c>
      <c r="BA1832" s="25">
        <v>1831</v>
      </c>
      <c r="BB1832" s="26">
        <v>4.6586207032599997E-2</v>
      </c>
      <c r="BC1832" s="25">
        <v>1831</v>
      </c>
      <c r="BD1832" s="26">
        <v>5.9746199267199998E-2</v>
      </c>
      <c r="BE1832" s="25">
        <v>1831</v>
      </c>
      <c r="BF1832" s="26">
        <v>0.89366759370000004</v>
      </c>
      <c r="BG1832" s="25">
        <v>1831</v>
      </c>
      <c r="BH1832" s="26">
        <v>40.046220614100001</v>
      </c>
      <c r="BI1832" s="25">
        <v>1831</v>
      </c>
      <c r="BJ1832" s="26">
        <v>296.86839262500001</v>
      </c>
      <c r="CB1832" s="37"/>
      <c r="CD1832" s="37"/>
      <c r="CE1832" s="37"/>
    </row>
    <row r="1833" spans="1:83" x14ac:dyDescent="0.3">
      <c r="A1833" s="25">
        <v>1832</v>
      </c>
      <c r="B1833" s="26">
        <v>3655.6855895799999</v>
      </c>
      <c r="C1833" s="25">
        <v>1832</v>
      </c>
      <c r="D1833" s="26">
        <v>1.9641251738800001</v>
      </c>
      <c r="E1833" s="25">
        <v>1832</v>
      </c>
      <c r="F1833" s="26">
        <v>63.010989637800002</v>
      </c>
      <c r="G1833" s="25">
        <v>1832</v>
      </c>
      <c r="H1833" s="26">
        <v>2.6369027947700002E-2</v>
      </c>
      <c r="I1833" s="25">
        <v>1832</v>
      </c>
      <c r="J1833" s="26">
        <v>6.4794178933000005E-2</v>
      </c>
      <c r="K1833" s="25">
        <v>1832</v>
      </c>
      <c r="L1833" s="26">
        <v>639975.18663899996</v>
      </c>
      <c r="M1833" s="25">
        <v>1832</v>
      </c>
      <c r="N1833" s="26">
        <v>42.086887795800003</v>
      </c>
      <c r="O1833" s="25">
        <v>1832</v>
      </c>
      <c r="P1833" s="26">
        <v>1.35342556739E-2</v>
      </c>
      <c r="Q1833" s="25">
        <v>1832</v>
      </c>
      <c r="R1833" s="32">
        <v>0.70228144543299997</v>
      </c>
      <c r="S1833" s="28">
        <v>1832</v>
      </c>
      <c r="T1833" s="35">
        <v>0.30246782417000001</v>
      </c>
      <c r="U1833" s="25">
        <v>1832</v>
      </c>
      <c r="V1833" s="26">
        <v>42.803027908399997</v>
      </c>
      <c r="W1833" s="25">
        <v>1832</v>
      </c>
      <c r="X1833" s="26">
        <v>1.65999022976</v>
      </c>
      <c r="Y1833" s="25">
        <v>1832</v>
      </c>
      <c r="Z1833" s="26">
        <v>4.88929946712E-2</v>
      </c>
      <c r="AA1833" s="25">
        <v>1832</v>
      </c>
      <c r="AB1833" s="26">
        <v>11.083779077100001</v>
      </c>
      <c r="AC1833" s="25">
        <v>1832</v>
      </c>
      <c r="AD1833" s="26">
        <v>0.44169037166199998</v>
      </c>
      <c r="AE1833" s="25">
        <v>1832</v>
      </c>
      <c r="AF1833" s="26">
        <v>639975.18663899996</v>
      </c>
      <c r="AG1833" s="25">
        <v>1832</v>
      </c>
      <c r="AH1833" s="26">
        <v>1.9012287061299999</v>
      </c>
      <c r="AI1833" s="25">
        <v>1832</v>
      </c>
      <c r="AJ1833" s="26">
        <v>59.250797562599999</v>
      </c>
      <c r="AK1833" s="25">
        <v>1832</v>
      </c>
      <c r="AL1833" s="26">
        <v>2.0899784015800001E-2</v>
      </c>
      <c r="AM1833" s="25">
        <v>1832</v>
      </c>
      <c r="AN1833" s="26">
        <v>0.82748178700399999</v>
      </c>
      <c r="AO1833" s="25">
        <v>1832</v>
      </c>
      <c r="AP1833" s="26">
        <v>0.55394424658300001</v>
      </c>
      <c r="AQ1833" s="25">
        <v>1832</v>
      </c>
      <c r="AR1833" s="26">
        <v>102.22144315600001</v>
      </c>
      <c r="AS1833" s="25">
        <v>1832</v>
      </c>
      <c r="AT1833" s="26">
        <v>3.9723371248600001</v>
      </c>
      <c r="AU1833" s="25">
        <v>1832</v>
      </c>
      <c r="AV1833" s="26">
        <v>3405.1942964999998</v>
      </c>
      <c r="AW1833" s="25">
        <v>1832</v>
      </c>
      <c r="AX1833" s="26">
        <v>1.9012287061299999</v>
      </c>
      <c r="AY1833" s="25">
        <v>1832</v>
      </c>
      <c r="AZ1833" s="26">
        <v>59.218841528399999</v>
      </c>
      <c r="BA1833" s="25">
        <v>1832</v>
      </c>
      <c r="BB1833" s="26">
        <v>3.39422867953E-3</v>
      </c>
      <c r="BC1833" s="25">
        <v>1832</v>
      </c>
      <c r="BD1833" s="26">
        <v>2.09135556648E-2</v>
      </c>
      <c r="BE1833" s="25">
        <v>1832</v>
      </c>
      <c r="BF1833" s="26">
        <v>0.97569221565599995</v>
      </c>
      <c r="BG1833" s="25">
        <v>1832</v>
      </c>
      <c r="BH1833" s="26">
        <v>42.882274986799999</v>
      </c>
      <c r="BI1833" s="25">
        <v>1832</v>
      </c>
      <c r="BJ1833" s="26">
        <v>400.90360821299998</v>
      </c>
      <c r="CB1833" s="37"/>
      <c r="CD1833" s="37"/>
      <c r="CE1833" s="37"/>
    </row>
    <row r="1834" spans="1:83" x14ac:dyDescent="0.3">
      <c r="A1834" s="25">
        <v>1833</v>
      </c>
      <c r="B1834" s="26">
        <v>4478.23569503</v>
      </c>
      <c r="C1834" s="25">
        <v>1833</v>
      </c>
      <c r="D1834" s="26">
        <v>1.47836879774</v>
      </c>
      <c r="E1834" s="25">
        <v>1833</v>
      </c>
      <c r="F1834" s="26">
        <v>77.826990408499995</v>
      </c>
      <c r="G1834" s="25">
        <v>1833</v>
      </c>
      <c r="H1834" s="26">
        <v>0.18803950937</v>
      </c>
      <c r="I1834" s="25">
        <v>1833</v>
      </c>
      <c r="J1834" s="26">
        <v>4.1741586465000001E-2</v>
      </c>
      <c r="K1834" s="25">
        <v>1833</v>
      </c>
      <c r="L1834" s="26">
        <v>519418.88533700001</v>
      </c>
      <c r="M1834" s="25">
        <v>1833</v>
      </c>
      <c r="N1834" s="26">
        <v>41.849637581300001</v>
      </c>
      <c r="O1834" s="25">
        <v>1833</v>
      </c>
      <c r="P1834" s="26">
        <v>1.7691465474700001E-2</v>
      </c>
      <c r="Q1834" s="25">
        <v>1833</v>
      </c>
      <c r="R1834" s="32">
        <v>0.54212063687900003</v>
      </c>
      <c r="S1834" s="28">
        <v>1833</v>
      </c>
      <c r="T1834" s="35">
        <v>0.87693989478000001</v>
      </c>
      <c r="U1834" s="25">
        <v>1833</v>
      </c>
      <c r="V1834" s="26">
        <v>34.156075782499997</v>
      </c>
      <c r="W1834" s="25">
        <v>1833</v>
      </c>
      <c r="X1834" s="26">
        <v>6.2788742227999998</v>
      </c>
      <c r="Y1834" s="25">
        <v>1833</v>
      </c>
      <c r="Z1834" s="26">
        <v>8.7344981183700002E-2</v>
      </c>
      <c r="AA1834" s="25">
        <v>1833</v>
      </c>
      <c r="AB1834" s="26">
        <v>13.936524009799999</v>
      </c>
      <c r="AC1834" s="25">
        <v>1833</v>
      </c>
      <c r="AD1834" s="26">
        <v>0.43603661877</v>
      </c>
      <c r="AE1834" s="25">
        <v>1833</v>
      </c>
      <c r="AF1834" s="26">
        <v>519418.88533700001</v>
      </c>
      <c r="AG1834" s="25">
        <v>1833</v>
      </c>
      <c r="AH1834" s="26">
        <v>1.3244915849700001</v>
      </c>
      <c r="AI1834" s="25">
        <v>1833</v>
      </c>
      <c r="AJ1834" s="26">
        <v>61.930935677400001</v>
      </c>
      <c r="AK1834" s="25">
        <v>1833</v>
      </c>
      <c r="AL1834" s="26">
        <v>0.21695767909499999</v>
      </c>
      <c r="AM1834" s="25">
        <v>1833</v>
      </c>
      <c r="AN1834" s="26">
        <v>1.67480545221</v>
      </c>
      <c r="AO1834" s="25">
        <v>1833</v>
      </c>
      <c r="AP1834" s="26">
        <v>0.73913381321100002</v>
      </c>
      <c r="AQ1834" s="25">
        <v>1833</v>
      </c>
      <c r="AR1834" s="26">
        <v>959.47027997800001</v>
      </c>
      <c r="AS1834" s="25">
        <v>1833</v>
      </c>
      <c r="AT1834" s="26">
        <v>3.0358994737999998</v>
      </c>
      <c r="AU1834" s="25">
        <v>1833</v>
      </c>
      <c r="AV1834" s="26">
        <v>3754.4716229700002</v>
      </c>
      <c r="AW1834" s="25">
        <v>1833</v>
      </c>
      <c r="AX1834" s="26">
        <v>1.3244915849700001</v>
      </c>
      <c r="AY1834" s="25">
        <v>1833</v>
      </c>
      <c r="AZ1834" s="26">
        <v>67.333417096600002</v>
      </c>
      <c r="BA1834" s="25">
        <v>1833</v>
      </c>
      <c r="BB1834" s="26">
        <v>4.0017541546100002E-2</v>
      </c>
      <c r="BC1834" s="25">
        <v>1833</v>
      </c>
      <c r="BD1834" s="26">
        <v>4.1285465641600003E-2</v>
      </c>
      <c r="BE1834" s="25">
        <v>1833</v>
      </c>
      <c r="BF1834" s="26">
        <v>0.91869699281200001</v>
      </c>
      <c r="BG1834" s="25">
        <v>1833</v>
      </c>
      <c r="BH1834" s="26">
        <v>34.492396225599997</v>
      </c>
      <c r="BI1834" s="25">
        <v>1833</v>
      </c>
      <c r="BJ1834" s="26">
        <v>556.88037739399999</v>
      </c>
      <c r="CB1834" s="37"/>
      <c r="CD1834" s="37"/>
      <c r="CE1834" s="37"/>
    </row>
    <row r="1835" spans="1:83" x14ac:dyDescent="0.3">
      <c r="A1835" s="25">
        <v>1834</v>
      </c>
      <c r="B1835" s="26">
        <v>8621.5293227999991</v>
      </c>
      <c r="C1835" s="25">
        <v>1834</v>
      </c>
      <c r="D1835" s="26">
        <v>1.6481647719500001</v>
      </c>
      <c r="E1835" s="25">
        <v>1834</v>
      </c>
      <c r="F1835" s="26">
        <v>53.495355984600003</v>
      </c>
      <c r="G1835" s="25">
        <v>1834</v>
      </c>
      <c r="H1835" s="26">
        <v>0.17126500732</v>
      </c>
      <c r="I1835" s="25">
        <v>1834</v>
      </c>
      <c r="J1835" s="26">
        <v>0.106601213983</v>
      </c>
      <c r="K1835" s="25">
        <v>1834</v>
      </c>
      <c r="L1835" s="26">
        <v>544315.32397400006</v>
      </c>
      <c r="M1835" s="25">
        <v>1834</v>
      </c>
      <c r="N1835" s="26">
        <v>40.668440252300002</v>
      </c>
      <c r="O1835" s="25">
        <v>1834</v>
      </c>
      <c r="P1835" s="26">
        <v>1.2375430489499999E-2</v>
      </c>
      <c r="Q1835" s="25">
        <v>1834</v>
      </c>
      <c r="R1835" s="32">
        <v>0.69667384873600002</v>
      </c>
      <c r="S1835" s="28">
        <v>1834</v>
      </c>
      <c r="T1835" s="35">
        <v>0.31124359921799999</v>
      </c>
      <c r="U1835" s="25">
        <v>1834</v>
      </c>
      <c r="V1835" s="26">
        <v>29.835823618199999</v>
      </c>
      <c r="W1835" s="25">
        <v>1834</v>
      </c>
      <c r="X1835" s="26">
        <v>6.4845944872999999</v>
      </c>
      <c r="Y1835" s="25">
        <v>1834</v>
      </c>
      <c r="Z1835" s="26">
        <v>1.7764784809300001E-2</v>
      </c>
      <c r="AA1835" s="25">
        <v>1834</v>
      </c>
      <c r="AB1835" s="26">
        <v>9.9369202443199995</v>
      </c>
      <c r="AC1835" s="25">
        <v>1834</v>
      </c>
      <c r="AD1835" s="26">
        <v>0.45098579302699998</v>
      </c>
      <c r="AE1835" s="25">
        <v>1834</v>
      </c>
      <c r="AF1835" s="26">
        <v>544315.32397400006</v>
      </c>
      <c r="AG1835" s="25">
        <v>1834</v>
      </c>
      <c r="AH1835" s="26">
        <v>1.49416638762</v>
      </c>
      <c r="AI1835" s="25">
        <v>1834</v>
      </c>
      <c r="AJ1835" s="26">
        <v>87.635742573100003</v>
      </c>
      <c r="AK1835" s="25">
        <v>1834</v>
      </c>
      <c r="AL1835" s="26">
        <v>0.218217134304</v>
      </c>
      <c r="AM1835" s="25">
        <v>1834</v>
      </c>
      <c r="AN1835" s="26">
        <v>1.59283900095</v>
      </c>
      <c r="AO1835" s="25">
        <v>1834</v>
      </c>
      <c r="AP1835" s="26">
        <v>0.51852277351200005</v>
      </c>
      <c r="AQ1835" s="25">
        <v>1834</v>
      </c>
      <c r="AR1835" s="26">
        <v>127.732821055</v>
      </c>
      <c r="AS1835" s="25">
        <v>1834</v>
      </c>
      <c r="AT1835" s="26">
        <v>6.0857212496199997</v>
      </c>
      <c r="AU1835" s="25">
        <v>1834</v>
      </c>
      <c r="AV1835" s="26">
        <v>7796.8220793299997</v>
      </c>
      <c r="AW1835" s="25">
        <v>1834</v>
      </c>
      <c r="AX1835" s="26">
        <v>1.49416638762</v>
      </c>
      <c r="AY1835" s="25">
        <v>1834</v>
      </c>
      <c r="AZ1835" s="26">
        <v>79.276491663000002</v>
      </c>
      <c r="BA1835" s="25">
        <v>1834</v>
      </c>
      <c r="BB1835" s="26">
        <v>0.112446719291</v>
      </c>
      <c r="BC1835" s="25">
        <v>1834</v>
      </c>
      <c r="BD1835" s="26">
        <v>8.9035950869299996E-2</v>
      </c>
      <c r="BE1835" s="25">
        <v>1834</v>
      </c>
      <c r="BF1835" s="26">
        <v>0.79851732984000001</v>
      </c>
      <c r="BG1835" s="25">
        <v>1834</v>
      </c>
      <c r="BH1835" s="26">
        <v>37.557391536899999</v>
      </c>
      <c r="BI1835" s="25">
        <v>1834</v>
      </c>
      <c r="BJ1835" s="26">
        <v>352.94729465500001</v>
      </c>
      <c r="CB1835" s="37"/>
      <c r="CD1835" s="37"/>
      <c r="CE1835" s="37"/>
    </row>
    <row r="1836" spans="1:83" x14ac:dyDescent="0.3">
      <c r="A1836" s="25">
        <v>1835</v>
      </c>
      <c r="B1836" s="26">
        <v>3438.9577436899999</v>
      </c>
      <c r="C1836" s="25">
        <v>1835</v>
      </c>
      <c r="D1836" s="26">
        <v>2.1866248605999998</v>
      </c>
      <c r="E1836" s="25">
        <v>1835</v>
      </c>
      <c r="F1836" s="26">
        <v>43.659281006400001</v>
      </c>
      <c r="G1836" s="25">
        <v>1835</v>
      </c>
      <c r="H1836" s="26">
        <v>6.6441248734399994E-2</v>
      </c>
      <c r="I1836" s="25">
        <v>1835</v>
      </c>
      <c r="J1836" s="26">
        <v>0.18488719041500001</v>
      </c>
      <c r="K1836" s="25">
        <v>1835</v>
      </c>
      <c r="L1836" s="26">
        <v>458082.17913599999</v>
      </c>
      <c r="M1836" s="25">
        <v>1835</v>
      </c>
      <c r="N1836" s="26">
        <v>77.654858081200004</v>
      </c>
      <c r="O1836" s="25">
        <v>1835</v>
      </c>
      <c r="P1836" s="26">
        <v>1.07255324757E-2</v>
      </c>
      <c r="Q1836" s="25">
        <v>1835</v>
      </c>
      <c r="R1836" s="32">
        <v>0.754013438295</v>
      </c>
      <c r="S1836" s="28">
        <v>1835</v>
      </c>
      <c r="T1836" s="35">
        <v>0.50307408283699995</v>
      </c>
      <c r="U1836" s="25">
        <v>1835</v>
      </c>
      <c r="V1836" s="26">
        <v>42.982738987399998</v>
      </c>
      <c r="W1836" s="25">
        <v>1835</v>
      </c>
      <c r="X1836" s="26">
        <v>8.3856148732700007</v>
      </c>
      <c r="Y1836" s="25">
        <v>1835</v>
      </c>
      <c r="Z1836" s="26">
        <v>7.4027627198800003E-2</v>
      </c>
      <c r="AA1836" s="25">
        <v>1835</v>
      </c>
      <c r="AB1836" s="26">
        <v>13.9388560473</v>
      </c>
      <c r="AC1836" s="25">
        <v>1835</v>
      </c>
      <c r="AD1836" s="26">
        <v>0.44311644880700002</v>
      </c>
      <c r="AE1836" s="25">
        <v>1835</v>
      </c>
      <c r="AF1836" s="26">
        <v>458082.17913599999</v>
      </c>
      <c r="AG1836" s="25">
        <v>1835</v>
      </c>
      <c r="AH1836" s="26">
        <v>1.98824820384</v>
      </c>
      <c r="AI1836" s="25">
        <v>1835</v>
      </c>
      <c r="AJ1836" s="26">
        <v>68.723752667699998</v>
      </c>
      <c r="AK1836" s="25">
        <v>1835</v>
      </c>
      <c r="AL1836" s="26">
        <v>0.17724908887499999</v>
      </c>
      <c r="AM1836" s="25">
        <v>1835</v>
      </c>
      <c r="AN1836" s="26">
        <v>1.02448596447</v>
      </c>
      <c r="AO1836" s="25">
        <v>1835</v>
      </c>
      <c r="AP1836" s="26">
        <v>1.1585728986799999</v>
      </c>
      <c r="AQ1836" s="25">
        <v>1835</v>
      </c>
      <c r="AR1836" s="26">
        <v>1112.7552542000001</v>
      </c>
      <c r="AS1836" s="25">
        <v>1835</v>
      </c>
      <c r="AT1836" s="26">
        <v>3.40284320093</v>
      </c>
      <c r="AU1836" s="25">
        <v>1835</v>
      </c>
      <c r="AV1836" s="26">
        <v>2862.22382634</v>
      </c>
      <c r="AW1836" s="25">
        <v>1835</v>
      </c>
      <c r="AX1836" s="26">
        <v>1.98824820384</v>
      </c>
      <c r="AY1836" s="25">
        <v>1835</v>
      </c>
      <c r="AZ1836" s="26">
        <v>74.144930457499996</v>
      </c>
      <c r="BA1836" s="25">
        <v>1835</v>
      </c>
      <c r="BB1836" s="26">
        <v>9.8903966893499999E-3</v>
      </c>
      <c r="BC1836" s="25">
        <v>1835</v>
      </c>
      <c r="BD1836" s="26">
        <v>9.0581817265999995E-2</v>
      </c>
      <c r="BE1836" s="25">
        <v>1835</v>
      </c>
      <c r="BF1836" s="26">
        <v>0.89952778604500006</v>
      </c>
      <c r="BG1836" s="25">
        <v>1835</v>
      </c>
      <c r="BH1836" s="26">
        <v>43.443348253800004</v>
      </c>
      <c r="BI1836" s="25">
        <v>1835</v>
      </c>
      <c r="BJ1836" s="26">
        <v>570.58590479700001</v>
      </c>
      <c r="CB1836" s="37"/>
      <c r="CD1836" s="37"/>
      <c r="CE1836" s="37"/>
    </row>
    <row r="1837" spans="1:83" x14ac:dyDescent="0.3">
      <c r="A1837" s="25">
        <v>1836</v>
      </c>
      <c r="B1837" s="26">
        <v>6717.9643689300001</v>
      </c>
      <c r="C1837" s="25">
        <v>1836</v>
      </c>
      <c r="D1837" s="26">
        <v>2.32833585882</v>
      </c>
      <c r="E1837" s="25">
        <v>1836</v>
      </c>
      <c r="F1837" s="26">
        <v>38.958629213599998</v>
      </c>
      <c r="G1837" s="25">
        <v>1836</v>
      </c>
      <c r="H1837" s="26">
        <v>0.18633414200500001</v>
      </c>
      <c r="I1837" s="25">
        <v>1836</v>
      </c>
      <c r="J1837" s="26">
        <v>0.113398579734</v>
      </c>
      <c r="K1837" s="25">
        <v>1836</v>
      </c>
      <c r="L1837" s="26">
        <v>507193.48942300002</v>
      </c>
      <c r="M1837" s="25">
        <v>1836</v>
      </c>
      <c r="N1837" s="26">
        <v>54.089645268799998</v>
      </c>
      <c r="O1837" s="25">
        <v>1836</v>
      </c>
      <c r="P1837" s="26">
        <v>1.7782552095300001E-2</v>
      </c>
      <c r="Q1837" s="25">
        <v>1836</v>
      </c>
      <c r="R1837" s="32">
        <v>0.80639281082900005</v>
      </c>
      <c r="S1837" s="28">
        <v>1836</v>
      </c>
      <c r="T1837" s="35">
        <v>0.35636024483200002</v>
      </c>
      <c r="U1837" s="25">
        <v>1836</v>
      </c>
      <c r="V1837" s="26">
        <v>44.836949198799999</v>
      </c>
      <c r="W1837" s="25">
        <v>1836</v>
      </c>
      <c r="X1837" s="26">
        <v>6.8562740912400004</v>
      </c>
      <c r="Y1837" s="25">
        <v>1836</v>
      </c>
      <c r="Z1837" s="26">
        <v>5.6854488650500003E-2</v>
      </c>
      <c r="AA1837" s="25">
        <v>1836</v>
      </c>
      <c r="AB1837" s="26">
        <v>6.73254272411</v>
      </c>
      <c r="AC1837" s="25">
        <v>1836</v>
      </c>
      <c r="AD1837" s="26">
        <v>0.37420127683299997</v>
      </c>
      <c r="AE1837" s="25">
        <v>1836</v>
      </c>
      <c r="AF1837" s="26">
        <v>507193.48942300002</v>
      </c>
      <c r="AG1837" s="25">
        <v>1836</v>
      </c>
      <c r="AH1837" s="26">
        <v>2.1711213310900002</v>
      </c>
      <c r="AI1837" s="25">
        <v>1836</v>
      </c>
      <c r="AJ1837" s="26">
        <v>85.005799274599994</v>
      </c>
      <c r="AK1837" s="25">
        <v>1836</v>
      </c>
      <c r="AL1837" s="26">
        <v>0.22099738486699999</v>
      </c>
      <c r="AM1837" s="25">
        <v>1836</v>
      </c>
      <c r="AN1837" s="26">
        <v>1.6493512402999999</v>
      </c>
      <c r="AO1837" s="25">
        <v>1836</v>
      </c>
      <c r="AP1837" s="26">
        <v>0.55086395730500004</v>
      </c>
      <c r="AQ1837" s="25">
        <v>1836</v>
      </c>
      <c r="AR1837" s="26">
        <v>234.63024951599999</v>
      </c>
      <c r="AS1837" s="25">
        <v>1836</v>
      </c>
      <c r="AT1837" s="26">
        <v>2.5365412442699999</v>
      </c>
      <c r="AU1837" s="25">
        <v>1836</v>
      </c>
      <c r="AV1837" s="26">
        <v>5985.6318447399999</v>
      </c>
      <c r="AW1837" s="25">
        <v>1836</v>
      </c>
      <c r="AX1837" s="26">
        <v>2.1711213310900002</v>
      </c>
      <c r="AY1837" s="25">
        <v>1836</v>
      </c>
      <c r="AZ1837" s="26">
        <v>74.754208188000007</v>
      </c>
      <c r="BA1837" s="25">
        <v>1836</v>
      </c>
      <c r="BB1837" s="26">
        <v>0.12048416574699999</v>
      </c>
      <c r="BC1837" s="25">
        <v>1836</v>
      </c>
      <c r="BD1837" s="26">
        <v>9.3571969659100002E-2</v>
      </c>
      <c r="BE1837" s="25">
        <v>1836</v>
      </c>
      <c r="BF1837" s="26">
        <v>0.78594386459400001</v>
      </c>
      <c r="BG1837" s="25">
        <v>1836</v>
      </c>
      <c r="BH1837" s="26">
        <v>46.015674234099997</v>
      </c>
      <c r="BI1837" s="25">
        <v>1836</v>
      </c>
      <c r="BJ1837" s="26">
        <v>191.59368964500001</v>
      </c>
      <c r="CB1837" s="37"/>
      <c r="CD1837" s="37"/>
      <c r="CE1837" s="37"/>
    </row>
    <row r="1838" spans="1:83" x14ac:dyDescent="0.3">
      <c r="A1838" s="25">
        <v>1837</v>
      </c>
      <c r="B1838" s="26">
        <v>8379.1089138400002</v>
      </c>
      <c r="C1838" s="25">
        <v>1837</v>
      </c>
      <c r="D1838" s="26">
        <v>1.8014330515800001</v>
      </c>
      <c r="E1838" s="25">
        <v>1837</v>
      </c>
      <c r="F1838" s="26">
        <v>40.970411224300001</v>
      </c>
      <c r="G1838" s="25">
        <v>1837</v>
      </c>
      <c r="H1838" s="26">
        <v>0.153332494796</v>
      </c>
      <c r="I1838" s="25">
        <v>1837</v>
      </c>
      <c r="J1838" s="26">
        <v>0.15971293025300001</v>
      </c>
      <c r="K1838" s="25">
        <v>1837</v>
      </c>
      <c r="L1838" s="26">
        <v>667837.17678800004</v>
      </c>
      <c r="M1838" s="25">
        <v>1837</v>
      </c>
      <c r="N1838" s="26">
        <v>41.127336049500002</v>
      </c>
      <c r="O1838" s="25">
        <v>1837</v>
      </c>
      <c r="P1838" s="26">
        <v>1.41245984139E-2</v>
      </c>
      <c r="Q1838" s="25">
        <v>1837</v>
      </c>
      <c r="R1838" s="32">
        <v>0.54316525710399999</v>
      </c>
      <c r="S1838" s="28">
        <v>1837</v>
      </c>
      <c r="T1838" s="35">
        <v>0.66368750553300004</v>
      </c>
      <c r="U1838" s="25">
        <v>1837</v>
      </c>
      <c r="V1838" s="26">
        <v>36.312525825500003</v>
      </c>
      <c r="W1838" s="25">
        <v>1837</v>
      </c>
      <c r="X1838" s="26">
        <v>2.4261231151399998</v>
      </c>
      <c r="Y1838" s="25">
        <v>1837</v>
      </c>
      <c r="Z1838" s="26">
        <v>4.35237059671E-2</v>
      </c>
      <c r="AA1838" s="25">
        <v>1837</v>
      </c>
      <c r="AB1838" s="26">
        <v>12.8742584807</v>
      </c>
      <c r="AC1838" s="25">
        <v>1837</v>
      </c>
      <c r="AD1838" s="26">
        <v>0.36579422588999999</v>
      </c>
      <c r="AE1838" s="25">
        <v>1837</v>
      </c>
      <c r="AF1838" s="26">
        <v>667837.17678800004</v>
      </c>
      <c r="AG1838" s="25">
        <v>1837</v>
      </c>
      <c r="AH1838" s="26">
        <v>1.7254521680799999</v>
      </c>
      <c r="AI1838" s="25">
        <v>1837</v>
      </c>
      <c r="AJ1838" s="26">
        <v>86.109645246599996</v>
      </c>
      <c r="AK1838" s="25">
        <v>1837</v>
      </c>
      <c r="AL1838" s="26">
        <v>0.303416433855</v>
      </c>
      <c r="AM1838" s="25">
        <v>1837</v>
      </c>
      <c r="AN1838" s="26">
        <v>1.4343554781500001</v>
      </c>
      <c r="AO1838" s="25">
        <v>1837</v>
      </c>
      <c r="AP1838" s="26">
        <v>0.88226582821300004</v>
      </c>
      <c r="AQ1838" s="25">
        <v>1837</v>
      </c>
      <c r="AR1838" s="26">
        <v>257.75159642699998</v>
      </c>
      <c r="AS1838" s="25">
        <v>1837</v>
      </c>
      <c r="AT1838" s="26">
        <v>3.5182966417200001</v>
      </c>
      <c r="AU1838" s="25">
        <v>1837</v>
      </c>
      <c r="AV1838" s="26">
        <v>7251.5645374100004</v>
      </c>
      <c r="AW1838" s="25">
        <v>1837</v>
      </c>
      <c r="AX1838" s="26">
        <v>1.7254521680799999</v>
      </c>
      <c r="AY1838" s="25">
        <v>1837</v>
      </c>
      <c r="AZ1838" s="26">
        <v>84.1435758115</v>
      </c>
      <c r="BA1838" s="25">
        <v>1837</v>
      </c>
      <c r="BB1838" s="26">
        <v>6.8456933329599998E-2</v>
      </c>
      <c r="BC1838" s="25">
        <v>1837</v>
      </c>
      <c r="BD1838" s="26">
        <v>0.13777405686899999</v>
      </c>
      <c r="BE1838" s="25">
        <v>1837</v>
      </c>
      <c r="BF1838" s="26">
        <v>0.79376900980200005</v>
      </c>
      <c r="BG1838" s="25">
        <v>1837</v>
      </c>
      <c r="BH1838" s="26">
        <v>36.870577587600003</v>
      </c>
      <c r="BI1838" s="25">
        <v>1837</v>
      </c>
      <c r="BJ1838" s="26">
        <v>776.98527404000004</v>
      </c>
      <c r="CB1838" s="37"/>
      <c r="CD1838" s="37"/>
      <c r="CE1838" s="37"/>
    </row>
    <row r="1839" spans="1:83" x14ac:dyDescent="0.3">
      <c r="A1839" s="25">
        <v>1838</v>
      </c>
      <c r="B1839" s="26">
        <v>9944.3847841900006</v>
      </c>
      <c r="C1839" s="25">
        <v>1838</v>
      </c>
      <c r="D1839" s="26">
        <v>1.55066431407</v>
      </c>
      <c r="E1839" s="25">
        <v>1838</v>
      </c>
      <c r="F1839" s="26">
        <v>45.019511579899998</v>
      </c>
      <c r="G1839" s="25">
        <v>1838</v>
      </c>
      <c r="H1839" s="26">
        <v>0.101781153033</v>
      </c>
      <c r="I1839" s="25">
        <v>1838</v>
      </c>
      <c r="J1839" s="26">
        <v>0.138891862777</v>
      </c>
      <c r="K1839" s="25">
        <v>1838</v>
      </c>
      <c r="L1839" s="26">
        <v>719486.74485100002</v>
      </c>
      <c r="M1839" s="25">
        <v>1838</v>
      </c>
      <c r="N1839" s="26">
        <v>62.2131495633</v>
      </c>
      <c r="O1839" s="25">
        <v>1838</v>
      </c>
      <c r="P1839" s="26">
        <v>1.1282368571800001E-2</v>
      </c>
      <c r="Q1839" s="25">
        <v>1838</v>
      </c>
      <c r="R1839" s="32">
        <v>0.41072592907</v>
      </c>
      <c r="S1839" s="28">
        <v>1838</v>
      </c>
      <c r="T1839" s="35">
        <v>0.55827568655199999</v>
      </c>
      <c r="U1839" s="25">
        <v>1838</v>
      </c>
      <c r="V1839" s="26">
        <v>31.639526705600002</v>
      </c>
      <c r="W1839" s="25">
        <v>1838</v>
      </c>
      <c r="X1839" s="26">
        <v>5.9593575600799999</v>
      </c>
      <c r="Y1839" s="25">
        <v>1838</v>
      </c>
      <c r="Z1839" s="26">
        <v>6.8144357511300005E-2</v>
      </c>
      <c r="AA1839" s="25">
        <v>1838</v>
      </c>
      <c r="AB1839" s="26">
        <v>9.4307723903900005</v>
      </c>
      <c r="AC1839" s="25">
        <v>1838</v>
      </c>
      <c r="AD1839" s="26">
        <v>0.15453825049600001</v>
      </c>
      <c r="AE1839" s="25">
        <v>1838</v>
      </c>
      <c r="AF1839" s="26">
        <v>719486.74485100002</v>
      </c>
      <c r="AG1839" s="25">
        <v>1838</v>
      </c>
      <c r="AH1839" s="26">
        <v>1.41719120556</v>
      </c>
      <c r="AI1839" s="25">
        <v>1838</v>
      </c>
      <c r="AJ1839" s="26">
        <v>55.799745656699997</v>
      </c>
      <c r="AK1839" s="25">
        <v>1838</v>
      </c>
      <c r="AL1839" s="26">
        <v>0.101513603837</v>
      </c>
      <c r="AM1839" s="25">
        <v>1838</v>
      </c>
      <c r="AN1839" s="26">
        <v>1.3186507087399999</v>
      </c>
      <c r="AO1839" s="25">
        <v>1838</v>
      </c>
      <c r="AP1839" s="26">
        <v>1.42651306283</v>
      </c>
      <c r="AQ1839" s="25">
        <v>1838</v>
      </c>
      <c r="AR1839" s="26">
        <v>1797.1777276400001</v>
      </c>
      <c r="AS1839" s="25">
        <v>1838</v>
      </c>
      <c r="AT1839" s="26">
        <v>0.78158541958500005</v>
      </c>
      <c r="AU1839" s="25">
        <v>1838</v>
      </c>
      <c r="AV1839" s="26">
        <v>8536.6193007900001</v>
      </c>
      <c r="AW1839" s="25">
        <v>1838</v>
      </c>
      <c r="AX1839" s="26">
        <v>1.41719120556</v>
      </c>
      <c r="AY1839" s="25">
        <v>1838</v>
      </c>
      <c r="AZ1839" s="26">
        <v>60.694909706899999</v>
      </c>
      <c r="BA1839" s="25">
        <v>1838</v>
      </c>
      <c r="BB1839" s="26">
        <v>3.44388003182E-2</v>
      </c>
      <c r="BC1839" s="25">
        <v>1838</v>
      </c>
      <c r="BD1839" s="26">
        <v>8.1014350191499995E-2</v>
      </c>
      <c r="BE1839" s="25">
        <v>1838</v>
      </c>
      <c r="BF1839" s="26">
        <v>0.88454684948999995</v>
      </c>
      <c r="BG1839" s="25">
        <v>1838</v>
      </c>
      <c r="BH1839" s="26">
        <v>32.203806126099998</v>
      </c>
      <c r="BI1839" s="25">
        <v>1838</v>
      </c>
      <c r="BJ1839" s="26">
        <v>1408.67825303</v>
      </c>
      <c r="CB1839" s="37"/>
      <c r="CD1839" s="37"/>
      <c r="CE1839" s="37"/>
    </row>
    <row r="1840" spans="1:83" x14ac:dyDescent="0.3">
      <c r="A1840" s="25">
        <v>1839</v>
      </c>
      <c r="B1840" s="26">
        <v>11345.918895999999</v>
      </c>
      <c r="C1840" s="25">
        <v>1839</v>
      </c>
      <c r="D1840" s="26">
        <v>1.6214734852099999</v>
      </c>
      <c r="E1840" s="25">
        <v>1839</v>
      </c>
      <c r="F1840" s="26">
        <v>64.779216973499999</v>
      </c>
      <c r="G1840" s="25">
        <v>1839</v>
      </c>
      <c r="H1840" s="26">
        <v>0.13392818619300001</v>
      </c>
      <c r="I1840" s="25">
        <v>1839</v>
      </c>
      <c r="J1840" s="26">
        <v>3.1421020436000001E-2</v>
      </c>
      <c r="K1840" s="25">
        <v>1839</v>
      </c>
      <c r="L1840" s="26">
        <v>488336.42124300002</v>
      </c>
      <c r="M1840" s="25">
        <v>1839</v>
      </c>
      <c r="N1840" s="26">
        <v>56.404476605500001</v>
      </c>
      <c r="O1840" s="25">
        <v>1839</v>
      </c>
      <c r="P1840" s="26">
        <v>1.36084697733E-2</v>
      </c>
      <c r="Q1840" s="25">
        <v>1839</v>
      </c>
      <c r="R1840" s="32">
        <v>0.73765182697499998</v>
      </c>
      <c r="S1840" s="28">
        <v>1839</v>
      </c>
      <c r="T1840" s="35">
        <v>0.72892418891300004</v>
      </c>
      <c r="U1840" s="25">
        <v>1839</v>
      </c>
      <c r="V1840" s="26">
        <v>39.583799752099999</v>
      </c>
      <c r="W1840" s="25">
        <v>1839</v>
      </c>
      <c r="X1840" s="26">
        <v>8.8755204050100005</v>
      </c>
      <c r="Y1840" s="25">
        <v>1839</v>
      </c>
      <c r="Z1840" s="26">
        <v>8.7467642169599999E-2</v>
      </c>
      <c r="AA1840" s="25">
        <v>1839</v>
      </c>
      <c r="AB1840" s="26">
        <v>7.5966570100600004</v>
      </c>
      <c r="AC1840" s="25">
        <v>1839</v>
      </c>
      <c r="AD1840" s="26">
        <v>0.32442771009299998</v>
      </c>
      <c r="AE1840" s="25">
        <v>1839</v>
      </c>
      <c r="AF1840" s="26">
        <v>488336.42124300002</v>
      </c>
      <c r="AG1840" s="25">
        <v>1839</v>
      </c>
      <c r="AH1840" s="26">
        <v>1.43183660749</v>
      </c>
      <c r="AI1840" s="25">
        <v>1839</v>
      </c>
      <c r="AJ1840" s="26">
        <v>62.753792121300002</v>
      </c>
      <c r="AK1840" s="25">
        <v>1839</v>
      </c>
      <c r="AL1840" s="26">
        <v>0.130534393015</v>
      </c>
      <c r="AM1840" s="25">
        <v>1839</v>
      </c>
      <c r="AN1840" s="26">
        <v>1.72031348372</v>
      </c>
      <c r="AO1840" s="25">
        <v>1839</v>
      </c>
      <c r="AP1840" s="26">
        <v>0.65206735021899997</v>
      </c>
      <c r="AQ1840" s="25">
        <v>1839</v>
      </c>
      <c r="AR1840" s="26">
        <v>651.55675881800005</v>
      </c>
      <c r="AS1840" s="25">
        <v>1839</v>
      </c>
      <c r="AT1840" s="26">
        <v>1.7977454560399999</v>
      </c>
      <c r="AU1840" s="25">
        <v>1839</v>
      </c>
      <c r="AV1840" s="26">
        <v>10789.383039</v>
      </c>
      <c r="AW1840" s="25">
        <v>1839</v>
      </c>
      <c r="AX1840" s="26">
        <v>1.43183660749</v>
      </c>
      <c r="AY1840" s="25">
        <v>1839</v>
      </c>
      <c r="AZ1840" s="26">
        <v>65.282714428600002</v>
      </c>
      <c r="BA1840" s="25">
        <v>1839</v>
      </c>
      <c r="BB1840" s="26">
        <v>9.1068198360199998E-2</v>
      </c>
      <c r="BC1840" s="25">
        <v>1839</v>
      </c>
      <c r="BD1840" s="26">
        <v>3.1228213413899999E-2</v>
      </c>
      <c r="BE1840" s="25">
        <v>1839</v>
      </c>
      <c r="BF1840" s="26">
        <v>0.87770358822600003</v>
      </c>
      <c r="BG1840" s="25">
        <v>1839</v>
      </c>
      <c r="BH1840" s="26">
        <v>40.231572028499997</v>
      </c>
      <c r="BI1840" s="25">
        <v>1839</v>
      </c>
      <c r="BJ1840" s="26">
        <v>267.15366417199999</v>
      </c>
      <c r="CB1840" s="37"/>
      <c r="CD1840" s="37"/>
      <c r="CE1840" s="37"/>
    </row>
    <row r="1841" spans="1:83" x14ac:dyDescent="0.3">
      <c r="A1841" s="25">
        <v>1840</v>
      </c>
      <c r="B1841" s="26">
        <v>7204.0202298699996</v>
      </c>
      <c r="C1841" s="25">
        <v>1840</v>
      </c>
      <c r="D1841" s="26">
        <v>2.0001894937100002</v>
      </c>
      <c r="E1841" s="25">
        <v>1840</v>
      </c>
      <c r="F1841" s="26">
        <v>40.8806985923</v>
      </c>
      <c r="G1841" s="25">
        <v>1840</v>
      </c>
      <c r="H1841" s="26">
        <v>6.8444789067899997E-2</v>
      </c>
      <c r="I1841" s="25">
        <v>1840</v>
      </c>
      <c r="J1841" s="26">
        <v>6.3128349989400007E-2</v>
      </c>
      <c r="K1841" s="25">
        <v>1840</v>
      </c>
      <c r="L1841" s="26">
        <v>410126.69980900001</v>
      </c>
      <c r="M1841" s="25">
        <v>1840</v>
      </c>
      <c r="N1841" s="26">
        <v>42.780216721400002</v>
      </c>
      <c r="O1841" s="25">
        <v>1840</v>
      </c>
      <c r="P1841" s="26">
        <v>1.68326093573E-2</v>
      </c>
      <c r="Q1841" s="25">
        <v>1840</v>
      </c>
      <c r="R1841" s="32">
        <v>0.36105364043499999</v>
      </c>
      <c r="S1841" s="28">
        <v>1840</v>
      </c>
      <c r="T1841" s="35">
        <v>0.35216790316300001</v>
      </c>
      <c r="U1841" s="25">
        <v>1840</v>
      </c>
      <c r="V1841" s="26">
        <v>42.399943000299999</v>
      </c>
      <c r="W1841" s="25">
        <v>1840</v>
      </c>
      <c r="X1841" s="26">
        <v>7.2662118993</v>
      </c>
      <c r="Y1841" s="25">
        <v>1840</v>
      </c>
      <c r="Z1841" s="26">
        <v>7.3954781108300005E-2</v>
      </c>
      <c r="AA1841" s="25">
        <v>1840</v>
      </c>
      <c r="AB1841" s="26">
        <v>13.480475373000001</v>
      </c>
      <c r="AC1841" s="25">
        <v>1840</v>
      </c>
      <c r="AD1841" s="26">
        <v>0.31930991416299997</v>
      </c>
      <c r="AE1841" s="25">
        <v>1840</v>
      </c>
      <c r="AF1841" s="26">
        <v>410126.69980900001</v>
      </c>
      <c r="AG1841" s="25">
        <v>1840</v>
      </c>
      <c r="AH1841" s="26">
        <v>1.8286753462700001</v>
      </c>
      <c r="AI1841" s="25">
        <v>1840</v>
      </c>
      <c r="AJ1841" s="26">
        <v>55.355720144000003</v>
      </c>
      <c r="AK1841" s="25">
        <v>1840</v>
      </c>
      <c r="AL1841" s="26">
        <v>0.12158172914199999</v>
      </c>
      <c r="AM1841" s="25">
        <v>1840</v>
      </c>
      <c r="AN1841" s="26">
        <v>1.2972132732999999</v>
      </c>
      <c r="AO1841" s="25">
        <v>1840</v>
      </c>
      <c r="AP1841" s="26">
        <v>0.833725526514</v>
      </c>
      <c r="AQ1841" s="25">
        <v>1840</v>
      </c>
      <c r="AR1841" s="26">
        <v>1557.95375889</v>
      </c>
      <c r="AS1841" s="25">
        <v>1840</v>
      </c>
      <c r="AT1841" s="26">
        <v>2.1617140733600002</v>
      </c>
      <c r="AU1841" s="25">
        <v>1840</v>
      </c>
      <c r="AV1841" s="26">
        <v>6536.65570871</v>
      </c>
      <c r="AW1841" s="25">
        <v>1840</v>
      </c>
      <c r="AX1841" s="26">
        <v>1.8286753462700001</v>
      </c>
      <c r="AY1841" s="25">
        <v>1840</v>
      </c>
      <c r="AZ1841" s="26">
        <v>59.891474486200003</v>
      </c>
      <c r="BA1841" s="25">
        <v>1840</v>
      </c>
      <c r="BB1841" s="26">
        <v>1.01233989518E-2</v>
      </c>
      <c r="BC1841" s="25">
        <v>1840</v>
      </c>
      <c r="BD1841" s="26">
        <v>3.2787081087799999E-2</v>
      </c>
      <c r="BE1841" s="25">
        <v>1840</v>
      </c>
      <c r="BF1841" s="26">
        <v>0.95708951996000002</v>
      </c>
      <c r="BG1841" s="25">
        <v>1840</v>
      </c>
      <c r="BH1841" s="26">
        <v>42.656993292899998</v>
      </c>
      <c r="BI1841" s="25">
        <v>1840</v>
      </c>
      <c r="BJ1841" s="26">
        <v>922.84842631699996</v>
      </c>
      <c r="CB1841" s="37"/>
      <c r="CD1841" s="37"/>
      <c r="CE1841" s="37"/>
    </row>
    <row r="1842" spans="1:83" x14ac:dyDescent="0.3">
      <c r="A1842" s="25">
        <v>1841</v>
      </c>
      <c r="B1842" s="26">
        <v>11711.671387</v>
      </c>
      <c r="C1842" s="25">
        <v>1841</v>
      </c>
      <c r="D1842" s="26">
        <v>1.4345271724699999</v>
      </c>
      <c r="E1842" s="25">
        <v>1841</v>
      </c>
      <c r="F1842" s="26">
        <v>49.265565418800001</v>
      </c>
      <c r="G1842" s="25">
        <v>1841</v>
      </c>
      <c r="H1842" s="26">
        <v>1.53958806203E-2</v>
      </c>
      <c r="I1842" s="25">
        <v>1841</v>
      </c>
      <c r="J1842" s="26">
        <v>2.0027576475399999E-2</v>
      </c>
      <c r="K1842" s="25">
        <v>1841</v>
      </c>
      <c r="L1842" s="26">
        <v>436961.30827899999</v>
      </c>
      <c r="M1842" s="25">
        <v>1841</v>
      </c>
      <c r="N1842" s="26">
        <v>70.460741807399998</v>
      </c>
      <c r="O1842" s="25">
        <v>1841</v>
      </c>
      <c r="P1842" s="26">
        <v>1.22479334098E-2</v>
      </c>
      <c r="Q1842" s="25">
        <v>1841</v>
      </c>
      <c r="R1842" s="32">
        <v>0.73106313108800003</v>
      </c>
      <c r="S1842" s="28">
        <v>1841</v>
      </c>
      <c r="T1842" s="35">
        <v>0.442936985861</v>
      </c>
      <c r="U1842" s="25">
        <v>1841</v>
      </c>
      <c r="V1842" s="26">
        <v>31.1588097088</v>
      </c>
      <c r="W1842" s="25">
        <v>1841</v>
      </c>
      <c r="X1842" s="26">
        <v>1.0763930525200001</v>
      </c>
      <c r="Y1842" s="25">
        <v>1841</v>
      </c>
      <c r="Z1842" s="26">
        <v>2.1686012736100001E-2</v>
      </c>
      <c r="AA1842" s="25">
        <v>1841</v>
      </c>
      <c r="AB1842" s="26">
        <v>10.6385281197</v>
      </c>
      <c r="AC1842" s="25">
        <v>1841</v>
      </c>
      <c r="AD1842" s="26">
        <v>0.46885249977600002</v>
      </c>
      <c r="AE1842" s="25">
        <v>1841</v>
      </c>
      <c r="AF1842" s="26">
        <v>436961.30827899999</v>
      </c>
      <c r="AG1842" s="25">
        <v>1841</v>
      </c>
      <c r="AH1842" s="26">
        <v>1.38371162956</v>
      </c>
      <c r="AI1842" s="25">
        <v>1841</v>
      </c>
      <c r="AJ1842" s="26">
        <v>67.434487347100003</v>
      </c>
      <c r="AK1842" s="25">
        <v>1841</v>
      </c>
      <c r="AL1842" s="26">
        <v>2.1240196106399999E-2</v>
      </c>
      <c r="AM1842" s="25">
        <v>1841</v>
      </c>
      <c r="AN1842" s="26">
        <v>0.84597784197400006</v>
      </c>
      <c r="AO1842" s="25">
        <v>1841</v>
      </c>
      <c r="AP1842" s="26">
        <v>0.401128286113</v>
      </c>
      <c r="AQ1842" s="25">
        <v>1841</v>
      </c>
      <c r="AR1842" s="26">
        <v>27.089888693100001</v>
      </c>
      <c r="AS1842" s="25">
        <v>1841</v>
      </c>
      <c r="AT1842" s="26">
        <v>6.0593803470300003</v>
      </c>
      <c r="AU1842" s="25">
        <v>1841</v>
      </c>
      <c r="AV1842" s="26">
        <v>11671.868347</v>
      </c>
      <c r="AW1842" s="25">
        <v>1841</v>
      </c>
      <c r="AX1842" s="26">
        <v>1.38371162956</v>
      </c>
      <c r="AY1842" s="25">
        <v>1841</v>
      </c>
      <c r="AZ1842" s="26">
        <v>57.144312502699997</v>
      </c>
      <c r="BA1842" s="25">
        <v>1841</v>
      </c>
      <c r="BB1842" s="26">
        <v>1.0809661101900001E-2</v>
      </c>
      <c r="BC1842" s="25">
        <v>1841</v>
      </c>
      <c r="BD1842" s="26">
        <v>2.1324427266E-2</v>
      </c>
      <c r="BE1842" s="25">
        <v>1841</v>
      </c>
      <c r="BF1842" s="26">
        <v>0.96786591163199998</v>
      </c>
      <c r="BG1842" s="25">
        <v>1841</v>
      </c>
      <c r="BH1842" s="26">
        <v>31.764848587700001</v>
      </c>
      <c r="BI1842" s="25">
        <v>1841</v>
      </c>
      <c r="BJ1842" s="26">
        <v>369.40838874399998</v>
      </c>
      <c r="CB1842" s="37"/>
      <c r="CD1842" s="37"/>
      <c r="CE1842" s="37"/>
    </row>
    <row r="1843" spans="1:83" x14ac:dyDescent="0.3">
      <c r="A1843" s="25">
        <v>1842</v>
      </c>
      <c r="B1843" s="26">
        <v>7243.6413040699999</v>
      </c>
      <c r="C1843" s="25">
        <v>1842</v>
      </c>
      <c r="D1843" s="26">
        <v>2.0244992040800001</v>
      </c>
      <c r="E1843" s="25">
        <v>1842</v>
      </c>
      <c r="F1843" s="26">
        <v>42.890654366100001</v>
      </c>
      <c r="G1843" s="25">
        <v>1842</v>
      </c>
      <c r="H1843" s="26">
        <v>3.90306497344E-2</v>
      </c>
      <c r="I1843" s="25">
        <v>1842</v>
      </c>
      <c r="J1843" s="26">
        <v>0.17569253872500001</v>
      </c>
      <c r="K1843" s="25">
        <v>1842</v>
      </c>
      <c r="L1843" s="26">
        <v>684352.72715799999</v>
      </c>
      <c r="M1843" s="25">
        <v>1842</v>
      </c>
      <c r="N1843" s="26">
        <v>51.184731012</v>
      </c>
      <c r="O1843" s="25">
        <v>1842</v>
      </c>
      <c r="P1843" s="26">
        <v>1.30971967536E-2</v>
      </c>
      <c r="Q1843" s="25">
        <v>1842</v>
      </c>
      <c r="R1843" s="32">
        <v>0.405138319952</v>
      </c>
      <c r="S1843" s="28">
        <v>1842</v>
      </c>
      <c r="T1843" s="35">
        <v>0.37819484937199999</v>
      </c>
      <c r="U1843" s="25">
        <v>1842</v>
      </c>
      <c r="V1843" s="26">
        <v>30.7055645533</v>
      </c>
      <c r="W1843" s="25">
        <v>1842</v>
      </c>
      <c r="X1843" s="26">
        <v>4.6109173827800003</v>
      </c>
      <c r="Y1843" s="25">
        <v>1842</v>
      </c>
      <c r="Z1843" s="26">
        <v>3.05467876742E-2</v>
      </c>
      <c r="AA1843" s="25">
        <v>1842</v>
      </c>
      <c r="AB1843" s="26">
        <v>6.3824642876100004</v>
      </c>
      <c r="AC1843" s="25">
        <v>1842</v>
      </c>
      <c r="AD1843" s="26">
        <v>0.420451821738</v>
      </c>
      <c r="AE1843" s="25">
        <v>1842</v>
      </c>
      <c r="AF1843" s="26">
        <v>684352.72715799999</v>
      </c>
      <c r="AG1843" s="25">
        <v>1842</v>
      </c>
      <c r="AH1843" s="26">
        <v>1.9111567550099999</v>
      </c>
      <c r="AI1843" s="25">
        <v>1842</v>
      </c>
      <c r="AJ1843" s="26">
        <v>77.4732510762</v>
      </c>
      <c r="AK1843" s="25">
        <v>1842</v>
      </c>
      <c r="AL1843" s="26">
        <v>4.9718247655199999E-2</v>
      </c>
      <c r="AM1843" s="25">
        <v>1842</v>
      </c>
      <c r="AN1843" s="26">
        <v>0.57023125459099999</v>
      </c>
      <c r="AO1843" s="25">
        <v>1842</v>
      </c>
      <c r="AP1843" s="26">
        <v>0.97866613375599998</v>
      </c>
      <c r="AQ1843" s="25">
        <v>1842</v>
      </c>
      <c r="AR1843" s="26">
        <v>69.601567784300002</v>
      </c>
      <c r="AS1843" s="25">
        <v>1842</v>
      </c>
      <c r="AT1843" s="26">
        <v>3.6281270621999999</v>
      </c>
      <c r="AU1843" s="25">
        <v>1842</v>
      </c>
      <c r="AV1843" s="26">
        <v>6669.6019108600003</v>
      </c>
      <c r="AW1843" s="25">
        <v>1842</v>
      </c>
      <c r="AX1843" s="26">
        <v>1.9111567550099999</v>
      </c>
      <c r="AY1843" s="25">
        <v>1842</v>
      </c>
      <c r="AZ1843" s="26">
        <v>62.837379224899998</v>
      </c>
      <c r="BA1843" s="25">
        <v>1842</v>
      </c>
      <c r="BB1843" s="26">
        <v>2.16925256357E-2</v>
      </c>
      <c r="BC1843" s="25">
        <v>1842</v>
      </c>
      <c r="BD1843" s="26">
        <v>0.12544344691100001</v>
      </c>
      <c r="BE1843" s="25">
        <v>1842</v>
      </c>
      <c r="BF1843" s="26">
        <v>0.85286402745300005</v>
      </c>
      <c r="BG1843" s="25">
        <v>1842</v>
      </c>
      <c r="BH1843" s="26">
        <v>32.820056984300003</v>
      </c>
      <c r="BI1843" s="25">
        <v>1842</v>
      </c>
      <c r="BJ1843" s="26">
        <v>157.29548710200001</v>
      </c>
      <c r="CB1843" s="37"/>
      <c r="CD1843" s="37"/>
      <c r="CE1843" s="37"/>
    </row>
    <row r="1844" spans="1:83" x14ac:dyDescent="0.3">
      <c r="A1844" s="25">
        <v>1843</v>
      </c>
      <c r="B1844" s="26">
        <v>9812.5882297000007</v>
      </c>
      <c r="C1844" s="25">
        <v>1843</v>
      </c>
      <c r="D1844" s="26">
        <v>1.8810886234599999</v>
      </c>
      <c r="E1844" s="25">
        <v>1843</v>
      </c>
      <c r="F1844" s="26">
        <v>45.992996102799999</v>
      </c>
      <c r="G1844" s="25">
        <v>1843</v>
      </c>
      <c r="H1844" s="26">
        <v>9.8776164431100003E-2</v>
      </c>
      <c r="I1844" s="25">
        <v>1843</v>
      </c>
      <c r="J1844" s="26">
        <v>4.4368908602400003E-2</v>
      </c>
      <c r="K1844" s="25">
        <v>1843</v>
      </c>
      <c r="L1844" s="26">
        <v>788077.33310000005</v>
      </c>
      <c r="M1844" s="25">
        <v>1843</v>
      </c>
      <c r="N1844" s="26">
        <v>69.1468257059</v>
      </c>
      <c r="O1844" s="25">
        <v>1843</v>
      </c>
      <c r="P1844" s="26">
        <v>1.9195254295800001E-2</v>
      </c>
      <c r="Q1844" s="25">
        <v>1843</v>
      </c>
      <c r="R1844" s="32">
        <v>0.31806823639999998</v>
      </c>
      <c r="S1844" s="28">
        <v>1843</v>
      </c>
      <c r="T1844" s="35">
        <v>0.397393604884</v>
      </c>
      <c r="U1844" s="25">
        <v>1843</v>
      </c>
      <c r="V1844" s="26">
        <v>42.108221808499998</v>
      </c>
      <c r="W1844" s="25">
        <v>1843</v>
      </c>
      <c r="X1844" s="26">
        <v>3.4133820036999998</v>
      </c>
      <c r="Y1844" s="25">
        <v>1843</v>
      </c>
      <c r="Z1844" s="26">
        <v>5.8327803578E-2</v>
      </c>
      <c r="AA1844" s="25">
        <v>1843</v>
      </c>
      <c r="AB1844" s="26">
        <v>9.1920304294200008</v>
      </c>
      <c r="AC1844" s="25">
        <v>1843</v>
      </c>
      <c r="AD1844" s="26">
        <v>0.18028757009900001</v>
      </c>
      <c r="AE1844" s="25">
        <v>1843</v>
      </c>
      <c r="AF1844" s="26">
        <v>788077.33310000005</v>
      </c>
      <c r="AG1844" s="25">
        <v>1843</v>
      </c>
      <c r="AH1844" s="26">
        <v>1.79270016181</v>
      </c>
      <c r="AI1844" s="25">
        <v>1843</v>
      </c>
      <c r="AJ1844" s="26">
        <v>71.554350572100006</v>
      </c>
      <c r="AK1844" s="25">
        <v>1843</v>
      </c>
      <c r="AL1844" s="26">
        <v>5.2617589771799998E-2</v>
      </c>
      <c r="AM1844" s="25">
        <v>1843</v>
      </c>
      <c r="AN1844" s="26">
        <v>1.1014632763500001</v>
      </c>
      <c r="AO1844" s="25">
        <v>1843</v>
      </c>
      <c r="AP1844" s="26">
        <v>0.46087529615799999</v>
      </c>
      <c r="AQ1844" s="25">
        <v>1843</v>
      </c>
      <c r="AR1844" s="26">
        <v>728.99799766700005</v>
      </c>
      <c r="AS1844" s="25">
        <v>1843</v>
      </c>
      <c r="AT1844" s="26">
        <v>1.0434674822500001</v>
      </c>
      <c r="AU1844" s="25">
        <v>1843</v>
      </c>
      <c r="AV1844" s="26">
        <v>9092.5051038799993</v>
      </c>
      <c r="AW1844" s="25">
        <v>1843</v>
      </c>
      <c r="AX1844" s="26">
        <v>1.79270016181</v>
      </c>
      <c r="AY1844" s="25">
        <v>1843</v>
      </c>
      <c r="AZ1844" s="26">
        <v>68.246459392399998</v>
      </c>
      <c r="BA1844" s="25">
        <v>1843</v>
      </c>
      <c r="BB1844" s="26">
        <v>3.5802517116999999E-2</v>
      </c>
      <c r="BC1844" s="25">
        <v>1843</v>
      </c>
      <c r="BD1844" s="26">
        <v>3.94837241495E-2</v>
      </c>
      <c r="BE1844" s="25">
        <v>1843</v>
      </c>
      <c r="BF1844" s="26">
        <v>0.92471375873299999</v>
      </c>
      <c r="BG1844" s="25">
        <v>1843</v>
      </c>
      <c r="BH1844" s="26">
        <v>42.534092176999998</v>
      </c>
      <c r="BI1844" s="25">
        <v>1843</v>
      </c>
      <c r="BJ1844" s="26">
        <v>1165.5098430200001</v>
      </c>
      <c r="CB1844" s="37"/>
      <c r="CD1844" s="37"/>
      <c r="CE1844" s="37"/>
    </row>
    <row r="1845" spans="1:83" x14ac:dyDescent="0.3">
      <c r="A1845" s="25">
        <v>1844</v>
      </c>
      <c r="B1845" s="26">
        <v>10185.554555799999</v>
      </c>
      <c r="C1845" s="25">
        <v>1844</v>
      </c>
      <c r="D1845" s="26">
        <v>1.90594731347</v>
      </c>
      <c r="E1845" s="25">
        <v>1844</v>
      </c>
      <c r="F1845" s="26">
        <v>39.082788121500002</v>
      </c>
      <c r="G1845" s="25">
        <v>1844</v>
      </c>
      <c r="H1845" s="26">
        <v>6.3045920202300001E-2</v>
      </c>
      <c r="I1845" s="25">
        <v>1844</v>
      </c>
      <c r="J1845" s="26">
        <v>0.13012353377300001</v>
      </c>
      <c r="K1845" s="25">
        <v>1844</v>
      </c>
      <c r="L1845" s="26">
        <v>661700.30561299995</v>
      </c>
      <c r="M1845" s="25">
        <v>1844</v>
      </c>
      <c r="N1845" s="26">
        <v>71.120649068399999</v>
      </c>
      <c r="O1845" s="25">
        <v>1844</v>
      </c>
      <c r="P1845" s="26">
        <v>1.2058296204000001E-2</v>
      </c>
      <c r="Q1845" s="25">
        <v>1844</v>
      </c>
      <c r="R1845" s="32">
        <v>0.886107453554</v>
      </c>
      <c r="S1845" s="28">
        <v>1844</v>
      </c>
      <c r="T1845" s="35">
        <v>0.43713282041700002</v>
      </c>
      <c r="U1845" s="25">
        <v>1844</v>
      </c>
      <c r="V1845" s="26">
        <v>43.649091414600001</v>
      </c>
      <c r="W1845" s="25">
        <v>1844</v>
      </c>
      <c r="X1845" s="26">
        <v>8.70784624761</v>
      </c>
      <c r="Y1845" s="25">
        <v>1844</v>
      </c>
      <c r="Z1845" s="26">
        <v>5.7790306771599999E-2</v>
      </c>
      <c r="AA1845" s="25">
        <v>1844</v>
      </c>
      <c r="AB1845" s="26">
        <v>10.536368684899999</v>
      </c>
      <c r="AC1845" s="25">
        <v>1844</v>
      </c>
      <c r="AD1845" s="26">
        <v>0.24455151960300001</v>
      </c>
      <c r="AE1845" s="25">
        <v>1844</v>
      </c>
      <c r="AF1845" s="26">
        <v>661700.30561299995</v>
      </c>
      <c r="AG1845" s="25">
        <v>1844</v>
      </c>
      <c r="AH1845" s="26">
        <v>1.7116696121699999</v>
      </c>
      <c r="AI1845" s="25">
        <v>1844</v>
      </c>
      <c r="AJ1845" s="26">
        <v>63.887322644800001</v>
      </c>
      <c r="AK1845" s="25">
        <v>1844</v>
      </c>
      <c r="AL1845" s="26">
        <v>0.19141294133100001</v>
      </c>
      <c r="AM1845" s="25">
        <v>1844</v>
      </c>
      <c r="AN1845" s="26">
        <v>1.32588103612</v>
      </c>
      <c r="AO1845" s="25">
        <v>1844</v>
      </c>
      <c r="AP1845" s="26">
        <v>1.12088193665</v>
      </c>
      <c r="AQ1845" s="25">
        <v>1844</v>
      </c>
      <c r="AR1845" s="26">
        <v>1507.96395087</v>
      </c>
      <c r="AS1845" s="25">
        <v>1844</v>
      </c>
      <c r="AT1845" s="26">
        <v>1.64226421819</v>
      </c>
      <c r="AU1845" s="25">
        <v>1844</v>
      </c>
      <c r="AV1845" s="26">
        <v>9204.7611956399996</v>
      </c>
      <c r="AW1845" s="25">
        <v>1844</v>
      </c>
      <c r="AX1845" s="26">
        <v>1.7116696121699999</v>
      </c>
      <c r="AY1845" s="25">
        <v>1844</v>
      </c>
      <c r="AZ1845" s="26">
        <v>66.914101185999996</v>
      </c>
      <c r="BA1845" s="25">
        <v>1844</v>
      </c>
      <c r="BB1845" s="26">
        <v>2.52565294546E-2</v>
      </c>
      <c r="BC1845" s="25">
        <v>1844</v>
      </c>
      <c r="BD1845" s="26">
        <v>8.1942846048400006E-2</v>
      </c>
      <c r="BE1845" s="25">
        <v>1844</v>
      </c>
      <c r="BF1845" s="26">
        <v>0.89280062449700004</v>
      </c>
      <c r="BG1845" s="25">
        <v>1844</v>
      </c>
      <c r="BH1845" s="26">
        <v>44.389565445400002</v>
      </c>
      <c r="BI1845" s="25">
        <v>1844</v>
      </c>
      <c r="BJ1845" s="26">
        <v>953.83956904599995</v>
      </c>
      <c r="CB1845" s="37"/>
      <c r="CD1845" s="37"/>
      <c r="CE1845" s="37"/>
    </row>
    <row r="1846" spans="1:83" x14ac:dyDescent="0.3">
      <c r="A1846" s="25">
        <v>1845</v>
      </c>
      <c r="B1846" s="26">
        <v>8758.2058860599991</v>
      </c>
      <c r="C1846" s="25">
        <v>1845</v>
      </c>
      <c r="D1846" s="26">
        <v>2.2025555630500002</v>
      </c>
      <c r="E1846" s="25">
        <v>1845</v>
      </c>
      <c r="F1846" s="26">
        <v>52.159873595400001</v>
      </c>
      <c r="G1846" s="25">
        <v>1845</v>
      </c>
      <c r="H1846" s="26">
        <v>4.7136363094400002E-2</v>
      </c>
      <c r="I1846" s="25">
        <v>1845</v>
      </c>
      <c r="J1846" s="26">
        <v>0.172629211856</v>
      </c>
      <c r="K1846" s="25">
        <v>1845</v>
      </c>
      <c r="L1846" s="26">
        <v>657272.68791099999</v>
      </c>
      <c r="M1846" s="25">
        <v>1845</v>
      </c>
      <c r="N1846" s="26">
        <v>43.380760189199997</v>
      </c>
      <c r="O1846" s="25">
        <v>1845</v>
      </c>
      <c r="P1846" s="26">
        <v>1.3863821822500001E-2</v>
      </c>
      <c r="Q1846" s="25">
        <v>1845</v>
      </c>
      <c r="R1846" s="32">
        <v>0.42903796681299999</v>
      </c>
      <c r="S1846" s="28">
        <v>1845</v>
      </c>
      <c r="T1846" s="35">
        <v>0.377416157255</v>
      </c>
      <c r="U1846" s="25">
        <v>1845</v>
      </c>
      <c r="V1846" s="26">
        <v>26.287060791599998</v>
      </c>
      <c r="W1846" s="25">
        <v>1845</v>
      </c>
      <c r="X1846" s="26">
        <v>6.8230692523099998</v>
      </c>
      <c r="Y1846" s="25">
        <v>1845</v>
      </c>
      <c r="Z1846" s="26">
        <v>1.55919654206E-2</v>
      </c>
      <c r="AA1846" s="25">
        <v>1845</v>
      </c>
      <c r="AB1846" s="26">
        <v>5.0857379567700001</v>
      </c>
      <c r="AC1846" s="25">
        <v>1845</v>
      </c>
      <c r="AD1846" s="26">
        <v>0.31843460968699999</v>
      </c>
      <c r="AE1846" s="25">
        <v>1845</v>
      </c>
      <c r="AF1846" s="26">
        <v>657272.68791099999</v>
      </c>
      <c r="AG1846" s="25">
        <v>1845</v>
      </c>
      <c r="AH1846" s="26">
        <v>2.05059399711</v>
      </c>
      <c r="AI1846" s="25">
        <v>1845</v>
      </c>
      <c r="AJ1846" s="26">
        <v>71.304370993700005</v>
      </c>
      <c r="AK1846" s="25">
        <v>1845</v>
      </c>
      <c r="AL1846" s="26">
        <v>3.7260872141899999E-2</v>
      </c>
      <c r="AM1846" s="25">
        <v>1845</v>
      </c>
      <c r="AN1846" s="26">
        <v>0.59943392673899998</v>
      </c>
      <c r="AO1846" s="25">
        <v>1845</v>
      </c>
      <c r="AP1846" s="26">
        <v>0.94790496528000001</v>
      </c>
      <c r="AQ1846" s="25">
        <v>1845</v>
      </c>
      <c r="AR1846" s="26">
        <v>60.850803018699999</v>
      </c>
      <c r="AS1846" s="25">
        <v>1845</v>
      </c>
      <c r="AT1846" s="26">
        <v>3.25828815735</v>
      </c>
      <c r="AU1846" s="25">
        <v>1845</v>
      </c>
      <c r="AV1846" s="26">
        <v>8240.4860788900005</v>
      </c>
      <c r="AW1846" s="25">
        <v>1845</v>
      </c>
      <c r="AX1846" s="26">
        <v>2.05059399711</v>
      </c>
      <c r="AY1846" s="25">
        <v>1845</v>
      </c>
      <c r="AZ1846" s="26">
        <v>59.8493426028</v>
      </c>
      <c r="BA1846" s="25">
        <v>1845</v>
      </c>
      <c r="BB1846" s="26">
        <v>3.4640568192899998E-2</v>
      </c>
      <c r="BC1846" s="25">
        <v>1845</v>
      </c>
      <c r="BD1846" s="26">
        <v>0.13610571199499999</v>
      </c>
      <c r="BE1846" s="25">
        <v>1845</v>
      </c>
      <c r="BF1846" s="26">
        <v>0.82925371981200002</v>
      </c>
      <c r="BG1846" s="25">
        <v>1845</v>
      </c>
      <c r="BH1846" s="26">
        <v>36.4762867918</v>
      </c>
      <c r="BI1846" s="25">
        <v>1845</v>
      </c>
      <c r="BJ1846" s="26">
        <v>182.06891279000001</v>
      </c>
      <c r="CB1846" s="37"/>
      <c r="CD1846" s="37"/>
      <c r="CE1846" s="37"/>
    </row>
    <row r="1847" spans="1:83" x14ac:dyDescent="0.3">
      <c r="A1847" s="25">
        <v>1846</v>
      </c>
      <c r="B1847" s="26">
        <v>8125.48052216</v>
      </c>
      <c r="C1847" s="25">
        <v>1846</v>
      </c>
      <c r="D1847" s="26">
        <v>1.4796427803600001</v>
      </c>
      <c r="E1847" s="25">
        <v>1846</v>
      </c>
      <c r="F1847" s="26">
        <v>67.330801238099994</v>
      </c>
      <c r="G1847" s="25">
        <v>1846</v>
      </c>
      <c r="H1847" s="26">
        <v>4.2424103592600002E-2</v>
      </c>
      <c r="I1847" s="25">
        <v>1846</v>
      </c>
      <c r="J1847" s="26">
        <v>0.1178952722</v>
      </c>
      <c r="K1847" s="25">
        <v>1846</v>
      </c>
      <c r="L1847" s="26">
        <v>439202.43352899997</v>
      </c>
      <c r="M1847" s="25">
        <v>1846</v>
      </c>
      <c r="N1847" s="26">
        <v>60.108410773800003</v>
      </c>
      <c r="O1847" s="25">
        <v>1846</v>
      </c>
      <c r="P1847" s="26">
        <v>1.48339726357E-2</v>
      </c>
      <c r="Q1847" s="25">
        <v>1846</v>
      </c>
      <c r="R1847" s="32">
        <v>0.48872069776100002</v>
      </c>
      <c r="S1847" s="28">
        <v>1846</v>
      </c>
      <c r="T1847" s="35">
        <v>0.54809591934199997</v>
      </c>
      <c r="U1847" s="25">
        <v>1846</v>
      </c>
      <c r="V1847" s="26">
        <v>44.713988485599998</v>
      </c>
      <c r="W1847" s="25">
        <v>1846</v>
      </c>
      <c r="X1847" s="26">
        <v>2.4063750481500001</v>
      </c>
      <c r="Y1847" s="25">
        <v>1846</v>
      </c>
      <c r="Z1847" s="26">
        <v>3.4046051950699999E-2</v>
      </c>
      <c r="AA1847" s="25">
        <v>1846</v>
      </c>
      <c r="AB1847" s="26">
        <v>6.2936225208699996</v>
      </c>
      <c r="AC1847" s="25">
        <v>1846</v>
      </c>
      <c r="AD1847" s="26">
        <v>0.40775904593000001</v>
      </c>
      <c r="AE1847" s="25">
        <v>1846</v>
      </c>
      <c r="AF1847" s="26">
        <v>439202.43352899997</v>
      </c>
      <c r="AG1847" s="25">
        <v>1846</v>
      </c>
      <c r="AH1847" s="26">
        <v>1.4086151689499999</v>
      </c>
      <c r="AI1847" s="25">
        <v>1846</v>
      </c>
      <c r="AJ1847" s="26">
        <v>78.144277627600005</v>
      </c>
      <c r="AK1847" s="25">
        <v>1846</v>
      </c>
      <c r="AL1847" s="26">
        <v>4.5514565825300002E-2</v>
      </c>
      <c r="AM1847" s="25">
        <v>1846</v>
      </c>
      <c r="AN1847" s="26">
        <v>0.68163788577700002</v>
      </c>
      <c r="AO1847" s="25">
        <v>1846</v>
      </c>
      <c r="AP1847" s="26">
        <v>0.82528238893700001</v>
      </c>
      <c r="AQ1847" s="25">
        <v>1846</v>
      </c>
      <c r="AR1847" s="26">
        <v>41.021332563000001</v>
      </c>
      <c r="AS1847" s="25">
        <v>1846</v>
      </c>
      <c r="AT1847" s="26">
        <v>3.3639511705</v>
      </c>
      <c r="AU1847" s="25">
        <v>1846</v>
      </c>
      <c r="AV1847" s="26">
        <v>7892.0598693399998</v>
      </c>
      <c r="AW1847" s="25">
        <v>1846</v>
      </c>
      <c r="AX1847" s="26">
        <v>1.4086151689499999</v>
      </c>
      <c r="AY1847" s="25">
        <v>1846</v>
      </c>
      <c r="AZ1847" s="26">
        <v>71.607874542499999</v>
      </c>
      <c r="BA1847" s="25">
        <v>1846</v>
      </c>
      <c r="BB1847" s="26">
        <v>3.1235386179900002E-2</v>
      </c>
      <c r="BC1847" s="25">
        <v>1846</v>
      </c>
      <c r="BD1847" s="26">
        <v>0.104249053905</v>
      </c>
      <c r="BE1847" s="25">
        <v>1846</v>
      </c>
      <c r="BF1847" s="26">
        <v>0.86451555991499995</v>
      </c>
      <c r="BG1847" s="25">
        <v>1846</v>
      </c>
      <c r="BH1847" s="26">
        <v>45.508088562200001</v>
      </c>
      <c r="BI1847" s="25">
        <v>1846</v>
      </c>
      <c r="BJ1847" s="26">
        <v>159.378530509</v>
      </c>
      <c r="CB1847" s="37"/>
      <c r="CD1847" s="37"/>
      <c r="CE1847" s="37"/>
    </row>
    <row r="1848" spans="1:83" x14ac:dyDescent="0.3">
      <c r="A1848" s="25">
        <v>1847</v>
      </c>
      <c r="B1848" s="26">
        <v>5876.5282723500004</v>
      </c>
      <c r="C1848" s="25">
        <v>1847</v>
      </c>
      <c r="D1848" s="26">
        <v>2.17250451504</v>
      </c>
      <c r="E1848" s="25">
        <v>1847</v>
      </c>
      <c r="F1848" s="26">
        <v>69.733385782100001</v>
      </c>
      <c r="G1848" s="25">
        <v>1847</v>
      </c>
      <c r="H1848" s="26">
        <v>6.2427575481400002E-2</v>
      </c>
      <c r="I1848" s="25">
        <v>1847</v>
      </c>
      <c r="J1848" s="26">
        <v>1.6702694652499999E-2</v>
      </c>
      <c r="K1848" s="25">
        <v>1847</v>
      </c>
      <c r="L1848" s="26">
        <v>444330.51533000002</v>
      </c>
      <c r="M1848" s="25">
        <v>1847</v>
      </c>
      <c r="N1848" s="26">
        <v>73.676670852200004</v>
      </c>
      <c r="O1848" s="25">
        <v>1847</v>
      </c>
      <c r="P1848" s="26">
        <v>1.33026070364E-2</v>
      </c>
      <c r="Q1848" s="25">
        <v>1847</v>
      </c>
      <c r="R1848" s="32">
        <v>0.676628864823</v>
      </c>
      <c r="S1848" s="28">
        <v>1847</v>
      </c>
      <c r="T1848" s="35">
        <v>0.83075977965000003</v>
      </c>
      <c r="U1848" s="25">
        <v>1847</v>
      </c>
      <c r="V1848" s="26">
        <v>40.477403622600001</v>
      </c>
      <c r="W1848" s="25">
        <v>1847</v>
      </c>
      <c r="X1848" s="26">
        <v>7.2840043759100004</v>
      </c>
      <c r="Y1848" s="25">
        <v>1847</v>
      </c>
      <c r="Z1848" s="26">
        <v>6.8304997491700006E-2</v>
      </c>
      <c r="AA1848" s="25">
        <v>1847</v>
      </c>
      <c r="AB1848" s="26">
        <v>4.5481542559500001</v>
      </c>
      <c r="AC1848" s="25">
        <v>1847</v>
      </c>
      <c r="AD1848" s="26">
        <v>0.33284819097399998</v>
      </c>
      <c r="AE1848" s="25">
        <v>1847</v>
      </c>
      <c r="AF1848" s="26">
        <v>444330.51533000002</v>
      </c>
      <c r="AG1848" s="25">
        <v>1847</v>
      </c>
      <c r="AH1848" s="26">
        <v>2.0140097857799999</v>
      </c>
      <c r="AI1848" s="25">
        <v>1847</v>
      </c>
      <c r="AJ1848" s="26">
        <v>66.540364245299997</v>
      </c>
      <c r="AK1848" s="25">
        <v>1847</v>
      </c>
      <c r="AL1848" s="26">
        <v>3.9783114185800002E-2</v>
      </c>
      <c r="AM1848" s="25">
        <v>1847</v>
      </c>
      <c r="AN1848" s="26">
        <v>0.91082847979199999</v>
      </c>
      <c r="AO1848" s="25">
        <v>1847</v>
      </c>
      <c r="AP1848" s="26">
        <v>0.68713834568499998</v>
      </c>
      <c r="AQ1848" s="25">
        <v>1847</v>
      </c>
      <c r="AR1848" s="26">
        <v>157.801928594</v>
      </c>
      <c r="AS1848" s="25">
        <v>1847</v>
      </c>
      <c r="AT1848" s="26">
        <v>1.76638846116</v>
      </c>
      <c r="AU1848" s="25">
        <v>1847</v>
      </c>
      <c r="AV1848" s="26">
        <v>5812.7494277300002</v>
      </c>
      <c r="AW1848" s="25">
        <v>1847</v>
      </c>
      <c r="AX1848" s="26">
        <v>2.0140097857799999</v>
      </c>
      <c r="AY1848" s="25">
        <v>1847</v>
      </c>
      <c r="AZ1848" s="26">
        <v>69.187725387399993</v>
      </c>
      <c r="BA1848" s="25">
        <v>1847</v>
      </c>
      <c r="BB1848" s="26">
        <v>4.3185979787100003E-2</v>
      </c>
      <c r="BC1848" s="25">
        <v>1847</v>
      </c>
      <c r="BD1848" s="26">
        <v>2.5840292549299999E-2</v>
      </c>
      <c r="BE1848" s="25">
        <v>1847</v>
      </c>
      <c r="BF1848" s="26">
        <v>0.93097372766399999</v>
      </c>
      <c r="BG1848" s="25">
        <v>1847</v>
      </c>
      <c r="BH1848" s="26">
        <v>41.281834439699999</v>
      </c>
      <c r="BI1848" s="25">
        <v>1847</v>
      </c>
      <c r="BJ1848" s="26">
        <v>100.957771655</v>
      </c>
      <c r="CB1848" s="37"/>
      <c r="CD1848" s="37"/>
      <c r="CE1848" s="37"/>
    </row>
    <row r="1849" spans="1:83" x14ac:dyDescent="0.3">
      <c r="A1849" s="25">
        <v>1848</v>
      </c>
      <c r="B1849" s="26">
        <v>8463.3908532999994</v>
      </c>
      <c r="C1849" s="25">
        <v>1848</v>
      </c>
      <c r="D1849" s="26">
        <v>2.3483092728499999</v>
      </c>
      <c r="E1849" s="25">
        <v>1848</v>
      </c>
      <c r="F1849" s="26">
        <v>45.002201441499999</v>
      </c>
      <c r="G1849" s="25">
        <v>1848</v>
      </c>
      <c r="H1849" s="26">
        <v>5.4276610911299997E-2</v>
      </c>
      <c r="I1849" s="25">
        <v>1848</v>
      </c>
      <c r="J1849" s="26">
        <v>5.6795826752599997E-2</v>
      </c>
      <c r="K1849" s="25">
        <v>1848</v>
      </c>
      <c r="L1849" s="26">
        <v>593168.44851500005</v>
      </c>
      <c r="M1849" s="25">
        <v>1848</v>
      </c>
      <c r="N1849" s="26">
        <v>79.156904728599997</v>
      </c>
      <c r="O1849" s="25">
        <v>1848</v>
      </c>
      <c r="P1849" s="26">
        <v>1.95925064483E-2</v>
      </c>
      <c r="Q1849" s="25">
        <v>1848</v>
      </c>
      <c r="R1849" s="32">
        <v>0.41841418535399999</v>
      </c>
      <c r="S1849" s="28">
        <v>1848</v>
      </c>
      <c r="T1849" s="35">
        <v>0.58003089357399995</v>
      </c>
      <c r="U1849" s="25">
        <v>1848</v>
      </c>
      <c r="V1849" s="26">
        <v>25.2477202454</v>
      </c>
      <c r="W1849" s="25">
        <v>1848</v>
      </c>
      <c r="X1849" s="26">
        <v>6.2678746462300001</v>
      </c>
      <c r="Y1849" s="25">
        <v>1848</v>
      </c>
      <c r="Z1849" s="26">
        <v>4.8323906684499998E-2</v>
      </c>
      <c r="AA1849" s="25">
        <v>1848</v>
      </c>
      <c r="AB1849" s="26">
        <v>6.4343234430500003</v>
      </c>
      <c r="AC1849" s="25">
        <v>1848</v>
      </c>
      <c r="AD1849" s="26">
        <v>0.193254921946</v>
      </c>
      <c r="AE1849" s="25">
        <v>1848</v>
      </c>
      <c r="AF1849" s="26">
        <v>593168.44851500005</v>
      </c>
      <c r="AG1849" s="25">
        <v>1848</v>
      </c>
      <c r="AH1849" s="26">
        <v>2.2084837459100002</v>
      </c>
      <c r="AI1849" s="25">
        <v>1848</v>
      </c>
      <c r="AJ1849" s="26">
        <v>59.028115301100001</v>
      </c>
      <c r="AK1849" s="25">
        <v>1848</v>
      </c>
      <c r="AL1849" s="26">
        <v>3.4340154809699999E-2</v>
      </c>
      <c r="AM1849" s="25">
        <v>1848</v>
      </c>
      <c r="AN1849" s="26">
        <v>0.81882133084399999</v>
      </c>
      <c r="AO1849" s="25">
        <v>1848</v>
      </c>
      <c r="AP1849" s="26">
        <v>0.74994526782799997</v>
      </c>
      <c r="AQ1849" s="25">
        <v>1848</v>
      </c>
      <c r="AR1849" s="26">
        <v>530.16387010699998</v>
      </c>
      <c r="AS1849" s="25">
        <v>1848</v>
      </c>
      <c r="AT1849" s="26">
        <v>1.2020812920099999</v>
      </c>
      <c r="AU1849" s="25">
        <v>1848</v>
      </c>
      <c r="AV1849" s="26">
        <v>8107.5984428900001</v>
      </c>
      <c r="AW1849" s="25">
        <v>1848</v>
      </c>
      <c r="AX1849" s="26">
        <v>2.2084837459100002</v>
      </c>
      <c r="AY1849" s="25">
        <v>1848</v>
      </c>
      <c r="AZ1849" s="26">
        <v>58.241413637100003</v>
      </c>
      <c r="BA1849" s="25">
        <v>1848</v>
      </c>
      <c r="BB1849" s="26">
        <v>2.62849040778E-2</v>
      </c>
      <c r="BC1849" s="25">
        <v>1848</v>
      </c>
      <c r="BD1849" s="26">
        <v>4.5777994285700001E-2</v>
      </c>
      <c r="BE1849" s="25">
        <v>1848</v>
      </c>
      <c r="BF1849" s="26">
        <v>0.92793710163599996</v>
      </c>
      <c r="BG1849" s="25">
        <v>1848</v>
      </c>
      <c r="BH1849" s="26">
        <v>26.453951164100001</v>
      </c>
      <c r="BI1849" s="25">
        <v>1848</v>
      </c>
      <c r="BJ1849" s="26">
        <v>557.15741648100004</v>
      </c>
      <c r="CB1849" s="37"/>
      <c r="CD1849" s="37"/>
      <c r="CE1849" s="37"/>
    </row>
    <row r="1850" spans="1:83" x14ac:dyDescent="0.3">
      <c r="A1850" s="25">
        <v>1849</v>
      </c>
      <c r="B1850" s="26">
        <v>6785.40051477</v>
      </c>
      <c r="C1850" s="25">
        <v>1849</v>
      </c>
      <c r="D1850" s="26">
        <v>1.4555205947300001</v>
      </c>
      <c r="E1850" s="25">
        <v>1849</v>
      </c>
      <c r="F1850" s="26">
        <v>72.741302725699995</v>
      </c>
      <c r="G1850" s="25">
        <v>1849</v>
      </c>
      <c r="H1850" s="26">
        <v>7.2119635724299996E-2</v>
      </c>
      <c r="I1850" s="25">
        <v>1849</v>
      </c>
      <c r="J1850" s="26">
        <v>0.18023299254799999</v>
      </c>
      <c r="K1850" s="25">
        <v>1849</v>
      </c>
      <c r="L1850" s="26">
        <v>474333.50881299999</v>
      </c>
      <c r="M1850" s="25">
        <v>1849</v>
      </c>
      <c r="N1850" s="26">
        <v>40.388202229500003</v>
      </c>
      <c r="O1850" s="25">
        <v>1849</v>
      </c>
      <c r="P1850" s="26">
        <v>1.5894222183599999E-2</v>
      </c>
      <c r="Q1850" s="25">
        <v>1849</v>
      </c>
      <c r="R1850" s="32">
        <v>0.79849244683099996</v>
      </c>
      <c r="S1850" s="28">
        <v>1849</v>
      </c>
      <c r="T1850" s="35">
        <v>0.30786922010200002</v>
      </c>
      <c r="U1850" s="25">
        <v>1849</v>
      </c>
      <c r="V1850" s="26">
        <v>36.1017085095</v>
      </c>
      <c r="W1850" s="25">
        <v>1849</v>
      </c>
      <c r="X1850" s="26">
        <v>5.2081581346699997</v>
      </c>
      <c r="Y1850" s="25">
        <v>1849</v>
      </c>
      <c r="Z1850" s="26">
        <v>1.4449198597500001E-2</v>
      </c>
      <c r="AA1850" s="25">
        <v>1849</v>
      </c>
      <c r="AB1850" s="26">
        <v>8.1673490640399997</v>
      </c>
      <c r="AC1850" s="25">
        <v>1849</v>
      </c>
      <c r="AD1850" s="26">
        <v>0.25495790161800003</v>
      </c>
      <c r="AE1850" s="25">
        <v>1849</v>
      </c>
      <c r="AF1850" s="26">
        <v>474333.50881299999</v>
      </c>
      <c r="AG1850" s="25">
        <v>1849</v>
      </c>
      <c r="AH1850" s="26">
        <v>1.3293169457</v>
      </c>
      <c r="AI1850" s="25">
        <v>1849</v>
      </c>
      <c r="AJ1850" s="26">
        <v>80.705513271399994</v>
      </c>
      <c r="AK1850" s="25">
        <v>1849</v>
      </c>
      <c r="AL1850" s="26">
        <v>0.19170130385299999</v>
      </c>
      <c r="AM1850" s="25">
        <v>1849</v>
      </c>
      <c r="AN1850" s="26">
        <v>1.13322451245</v>
      </c>
      <c r="AO1850" s="25">
        <v>1849</v>
      </c>
      <c r="AP1850" s="26">
        <v>0.99529016483800004</v>
      </c>
      <c r="AQ1850" s="25">
        <v>1849</v>
      </c>
      <c r="AR1850" s="26">
        <v>170.65217836400001</v>
      </c>
      <c r="AS1850" s="25">
        <v>1849</v>
      </c>
      <c r="AT1850" s="26">
        <v>3.5787599011900002</v>
      </c>
      <c r="AU1850" s="25">
        <v>1849</v>
      </c>
      <c r="AV1850" s="26">
        <v>6133.7767109799997</v>
      </c>
      <c r="AW1850" s="25">
        <v>1849</v>
      </c>
      <c r="AX1850" s="26">
        <v>1.3293169457</v>
      </c>
      <c r="AY1850" s="25">
        <v>1849</v>
      </c>
      <c r="AZ1850" s="26">
        <v>79.264913252599996</v>
      </c>
      <c r="BA1850" s="25">
        <v>1849</v>
      </c>
      <c r="BB1850" s="26">
        <v>4.0300584761700002E-2</v>
      </c>
      <c r="BC1850" s="25">
        <v>1849</v>
      </c>
      <c r="BD1850" s="26">
        <v>0.13262547694099999</v>
      </c>
      <c r="BE1850" s="25">
        <v>1849</v>
      </c>
      <c r="BF1850" s="26">
        <v>0.82707393829700004</v>
      </c>
      <c r="BG1850" s="25">
        <v>1849</v>
      </c>
      <c r="BH1850" s="26">
        <v>43.980206726900001</v>
      </c>
      <c r="BI1850" s="25">
        <v>1849</v>
      </c>
      <c r="BJ1850" s="26">
        <v>721.82852639500004</v>
      </c>
      <c r="CB1850" s="37"/>
      <c r="CD1850" s="37"/>
      <c r="CE1850" s="37"/>
    </row>
    <row r="1851" spans="1:83" x14ac:dyDescent="0.3">
      <c r="A1851" s="25">
        <v>1850</v>
      </c>
      <c r="B1851" s="26">
        <v>6981.2483749399998</v>
      </c>
      <c r="C1851" s="25">
        <v>1850</v>
      </c>
      <c r="D1851" s="26">
        <v>1.74371412401</v>
      </c>
      <c r="E1851" s="25">
        <v>1850</v>
      </c>
      <c r="F1851" s="26">
        <v>64.463558964399994</v>
      </c>
      <c r="G1851" s="25">
        <v>1850</v>
      </c>
      <c r="H1851" s="26">
        <v>0.14480238713499999</v>
      </c>
      <c r="I1851" s="25">
        <v>1850</v>
      </c>
      <c r="J1851" s="26">
        <v>0.101185580266</v>
      </c>
      <c r="K1851" s="25">
        <v>1850</v>
      </c>
      <c r="L1851" s="26">
        <v>797736.30553200003</v>
      </c>
      <c r="M1851" s="25">
        <v>1850</v>
      </c>
      <c r="N1851" s="26">
        <v>72.731334145399998</v>
      </c>
      <c r="O1851" s="25">
        <v>1850</v>
      </c>
      <c r="P1851" s="26">
        <v>1.65893482847E-2</v>
      </c>
      <c r="Q1851" s="25">
        <v>1850</v>
      </c>
      <c r="R1851" s="32">
        <v>0.67409020007300002</v>
      </c>
      <c r="S1851" s="28">
        <v>1850</v>
      </c>
      <c r="T1851" s="35">
        <v>0.56634977247499996</v>
      </c>
      <c r="U1851" s="25">
        <v>1850</v>
      </c>
      <c r="V1851" s="26">
        <v>27.827791504499999</v>
      </c>
      <c r="W1851" s="25">
        <v>1850</v>
      </c>
      <c r="X1851" s="26">
        <v>9.2792561290600002</v>
      </c>
      <c r="Y1851" s="25">
        <v>1850</v>
      </c>
      <c r="Z1851" s="26">
        <v>5.4919235435599997E-2</v>
      </c>
      <c r="AA1851" s="25">
        <v>1850</v>
      </c>
      <c r="AB1851" s="26">
        <v>9.7532232528999998</v>
      </c>
      <c r="AC1851" s="25">
        <v>1850</v>
      </c>
      <c r="AD1851" s="26">
        <v>0.35335576952600001</v>
      </c>
      <c r="AE1851" s="25">
        <v>1850</v>
      </c>
      <c r="AF1851" s="26">
        <v>797736.30553200003</v>
      </c>
      <c r="AG1851" s="25">
        <v>1850</v>
      </c>
      <c r="AH1851" s="26">
        <v>1.5329922628699999</v>
      </c>
      <c r="AI1851" s="25">
        <v>1850</v>
      </c>
      <c r="AJ1851" s="26">
        <v>72.9966742358</v>
      </c>
      <c r="AK1851" s="25">
        <v>1850</v>
      </c>
      <c r="AL1851" s="26">
        <v>0.16269196045600001</v>
      </c>
      <c r="AM1851" s="25">
        <v>1850</v>
      </c>
      <c r="AN1851" s="26">
        <v>1.3858620396400001</v>
      </c>
      <c r="AO1851" s="25">
        <v>1850</v>
      </c>
      <c r="AP1851" s="26">
        <v>0.68316596500399995</v>
      </c>
      <c r="AQ1851" s="25">
        <v>1850</v>
      </c>
      <c r="AR1851" s="26">
        <v>717.57639556900006</v>
      </c>
      <c r="AS1851" s="25">
        <v>1850</v>
      </c>
      <c r="AT1851" s="26">
        <v>2.7284708584100001</v>
      </c>
      <c r="AU1851" s="25">
        <v>1850</v>
      </c>
      <c r="AV1851" s="26">
        <v>6087.1509032900003</v>
      </c>
      <c r="AW1851" s="25">
        <v>1850</v>
      </c>
      <c r="AX1851" s="26">
        <v>1.5329922628699999</v>
      </c>
      <c r="AY1851" s="25">
        <v>1850</v>
      </c>
      <c r="AZ1851" s="26">
        <v>79.023138793300006</v>
      </c>
      <c r="BA1851" s="25">
        <v>1850</v>
      </c>
      <c r="BB1851" s="26">
        <v>5.3644773939099999E-2</v>
      </c>
      <c r="BC1851" s="25">
        <v>1850</v>
      </c>
      <c r="BD1851" s="26">
        <v>8.15918316753E-2</v>
      </c>
      <c r="BE1851" s="25">
        <v>1850</v>
      </c>
      <c r="BF1851" s="26">
        <v>0.86476339438600003</v>
      </c>
      <c r="BG1851" s="25">
        <v>1850</v>
      </c>
      <c r="BH1851" s="26">
        <v>29.5373508588</v>
      </c>
      <c r="BI1851" s="25">
        <v>1850</v>
      </c>
      <c r="BJ1851" s="26">
        <v>448.20905549299999</v>
      </c>
      <c r="CB1851" s="37"/>
      <c r="CD1851" s="37"/>
      <c r="CE1851" s="37"/>
    </row>
    <row r="1852" spans="1:83" x14ac:dyDescent="0.3">
      <c r="A1852" s="25">
        <v>1851</v>
      </c>
      <c r="B1852" s="26">
        <v>5018.2221563900002</v>
      </c>
      <c r="C1852" s="25">
        <v>1851</v>
      </c>
      <c r="D1852" s="26">
        <v>1.7138921193700001</v>
      </c>
      <c r="E1852" s="25">
        <v>1851</v>
      </c>
      <c r="F1852" s="26">
        <v>38.698330695899998</v>
      </c>
      <c r="G1852" s="25">
        <v>1851</v>
      </c>
      <c r="H1852" s="26">
        <v>1.1564733599500001E-2</v>
      </c>
      <c r="I1852" s="25">
        <v>1851</v>
      </c>
      <c r="J1852" s="26">
        <v>5.20726878001E-2</v>
      </c>
      <c r="K1852" s="25">
        <v>1851</v>
      </c>
      <c r="L1852" s="26">
        <v>576003.43523499998</v>
      </c>
      <c r="M1852" s="25">
        <v>1851</v>
      </c>
      <c r="N1852" s="26">
        <v>58.943497713600003</v>
      </c>
      <c r="O1852" s="25">
        <v>1851</v>
      </c>
      <c r="P1852" s="26">
        <v>1.7161721076800002E-2</v>
      </c>
      <c r="Q1852" s="25">
        <v>1851</v>
      </c>
      <c r="R1852" s="32">
        <v>0.83368947729800003</v>
      </c>
      <c r="S1852" s="28">
        <v>1851</v>
      </c>
      <c r="T1852" s="35">
        <v>0.33828592071899999</v>
      </c>
      <c r="U1852" s="25">
        <v>1851</v>
      </c>
      <c r="V1852" s="26">
        <v>33.226738263900003</v>
      </c>
      <c r="W1852" s="25">
        <v>1851</v>
      </c>
      <c r="X1852" s="26">
        <v>6.4885584839900003</v>
      </c>
      <c r="Y1852" s="25">
        <v>1851</v>
      </c>
      <c r="Z1852" s="26">
        <v>3.64209603476E-2</v>
      </c>
      <c r="AA1852" s="25">
        <v>1851</v>
      </c>
      <c r="AB1852" s="26">
        <v>4.7037948897900002</v>
      </c>
      <c r="AC1852" s="25">
        <v>1851</v>
      </c>
      <c r="AD1852" s="26">
        <v>0.48507731832500001</v>
      </c>
      <c r="AE1852" s="25">
        <v>1851</v>
      </c>
      <c r="AF1852" s="26">
        <v>576003.43523499998</v>
      </c>
      <c r="AG1852" s="25">
        <v>1851</v>
      </c>
      <c r="AH1852" s="26">
        <v>1.5668997125199999</v>
      </c>
      <c r="AI1852" s="25">
        <v>1851</v>
      </c>
      <c r="AJ1852" s="26">
        <v>60.202500611799998</v>
      </c>
      <c r="AK1852" s="25">
        <v>1851</v>
      </c>
      <c r="AL1852" s="26">
        <v>2.17187571286E-2</v>
      </c>
      <c r="AM1852" s="25">
        <v>1851</v>
      </c>
      <c r="AN1852" s="26">
        <v>0.85777778580800002</v>
      </c>
      <c r="AO1852" s="25">
        <v>1851</v>
      </c>
      <c r="AP1852" s="26">
        <v>0.457405530349</v>
      </c>
      <c r="AQ1852" s="25">
        <v>1851</v>
      </c>
      <c r="AR1852" s="26">
        <v>47.4384361802</v>
      </c>
      <c r="AS1852" s="25">
        <v>1851</v>
      </c>
      <c r="AT1852" s="26">
        <v>3.1348269099100001</v>
      </c>
      <c r="AU1852" s="25">
        <v>1851</v>
      </c>
      <c r="AV1852" s="26">
        <v>4930.4841667500004</v>
      </c>
      <c r="AW1852" s="25">
        <v>1851</v>
      </c>
      <c r="AX1852" s="26">
        <v>1.5668997125199999</v>
      </c>
      <c r="AY1852" s="25">
        <v>1851</v>
      </c>
      <c r="AZ1852" s="26">
        <v>48.174060843399999</v>
      </c>
      <c r="BA1852" s="25">
        <v>1851</v>
      </c>
      <c r="BB1852" s="26">
        <v>8.4240379050200005E-3</v>
      </c>
      <c r="BC1852" s="25">
        <v>1851</v>
      </c>
      <c r="BD1852" s="26">
        <v>3.8550806870400002E-2</v>
      </c>
      <c r="BE1852" s="25">
        <v>1851</v>
      </c>
      <c r="BF1852" s="26">
        <v>0.95302515522499998</v>
      </c>
      <c r="BG1852" s="25">
        <v>1851</v>
      </c>
      <c r="BH1852" s="26">
        <v>34.763278485100003</v>
      </c>
      <c r="BI1852" s="25">
        <v>1851</v>
      </c>
      <c r="BJ1852" s="26">
        <v>63.897059802299999</v>
      </c>
      <c r="CB1852" s="37"/>
      <c r="CD1852" s="37"/>
      <c r="CE1852" s="37"/>
    </row>
    <row r="1853" spans="1:83" x14ac:dyDescent="0.3">
      <c r="A1853" s="25">
        <v>1852</v>
      </c>
      <c r="B1853" s="26">
        <v>10973.137963499999</v>
      </c>
      <c r="C1853" s="25">
        <v>1852</v>
      </c>
      <c r="D1853" s="26">
        <v>1.5028570425100001</v>
      </c>
      <c r="E1853" s="25">
        <v>1852</v>
      </c>
      <c r="F1853" s="26">
        <v>63.9172181323</v>
      </c>
      <c r="G1853" s="25">
        <v>1852</v>
      </c>
      <c r="H1853" s="26">
        <v>8.7331192381200004E-2</v>
      </c>
      <c r="I1853" s="25">
        <v>1852</v>
      </c>
      <c r="J1853" s="26">
        <v>0.106359099459</v>
      </c>
      <c r="K1853" s="25">
        <v>1852</v>
      </c>
      <c r="L1853" s="26">
        <v>722943.56460399996</v>
      </c>
      <c r="M1853" s="25">
        <v>1852</v>
      </c>
      <c r="N1853" s="26">
        <v>62.665826842599998</v>
      </c>
      <c r="O1853" s="25">
        <v>1852</v>
      </c>
      <c r="P1853" s="26">
        <v>1.5027893096699999E-2</v>
      </c>
      <c r="Q1853" s="25">
        <v>1852</v>
      </c>
      <c r="R1853" s="32">
        <v>0.60408135648899997</v>
      </c>
      <c r="S1853" s="28">
        <v>1852</v>
      </c>
      <c r="T1853" s="35">
        <v>0.716934133295</v>
      </c>
      <c r="U1853" s="25">
        <v>1852</v>
      </c>
      <c r="V1853" s="26">
        <v>39.088307582200002</v>
      </c>
      <c r="W1853" s="25">
        <v>1852</v>
      </c>
      <c r="X1853" s="26">
        <v>8.2289488023399997</v>
      </c>
      <c r="Y1853" s="25">
        <v>1852</v>
      </c>
      <c r="Z1853" s="26">
        <v>3.5888053881799997E-2</v>
      </c>
      <c r="AA1853" s="25">
        <v>1852</v>
      </c>
      <c r="AB1853" s="26">
        <v>9.2264404891900007</v>
      </c>
      <c r="AC1853" s="25">
        <v>1852</v>
      </c>
      <c r="AD1853" s="26">
        <v>0.40309667576399999</v>
      </c>
      <c r="AE1853" s="25">
        <v>1852</v>
      </c>
      <c r="AF1853" s="26">
        <v>722943.56460399996</v>
      </c>
      <c r="AG1853" s="25">
        <v>1852</v>
      </c>
      <c r="AH1853" s="26">
        <v>1.3182101291099999</v>
      </c>
      <c r="AI1853" s="25">
        <v>1852</v>
      </c>
      <c r="AJ1853" s="26">
        <v>77.353942358200001</v>
      </c>
      <c r="AK1853" s="25">
        <v>1852</v>
      </c>
      <c r="AL1853" s="26">
        <v>0.14718857161500001</v>
      </c>
      <c r="AM1853" s="25">
        <v>1852</v>
      </c>
      <c r="AN1853" s="26">
        <v>1.0974009854</v>
      </c>
      <c r="AO1853" s="25">
        <v>1852</v>
      </c>
      <c r="AP1853" s="26">
        <v>0.86223234779299995</v>
      </c>
      <c r="AQ1853" s="25">
        <v>1852</v>
      </c>
      <c r="AR1853" s="26">
        <v>321.88709526600002</v>
      </c>
      <c r="AS1853" s="25">
        <v>1852</v>
      </c>
      <c r="AT1853" s="26">
        <v>3.9063553469299999</v>
      </c>
      <c r="AU1853" s="25">
        <v>1852</v>
      </c>
      <c r="AV1853" s="26">
        <v>10320.363879299999</v>
      </c>
      <c r="AW1853" s="25">
        <v>1852</v>
      </c>
      <c r="AX1853" s="26">
        <v>1.3182101291099999</v>
      </c>
      <c r="AY1853" s="25">
        <v>1852</v>
      </c>
      <c r="AZ1853" s="26">
        <v>73.215872606900007</v>
      </c>
      <c r="BA1853" s="25">
        <v>1852</v>
      </c>
      <c r="BB1853" s="26">
        <v>4.9039962679000001E-2</v>
      </c>
      <c r="BC1853" s="25">
        <v>1852</v>
      </c>
      <c r="BD1853" s="26">
        <v>9.3650375334500005E-2</v>
      </c>
      <c r="BE1853" s="25">
        <v>1852</v>
      </c>
      <c r="BF1853" s="26">
        <v>0.857309661986</v>
      </c>
      <c r="BG1853" s="25">
        <v>1852</v>
      </c>
      <c r="BH1853" s="26">
        <v>41.674847559900002</v>
      </c>
      <c r="BI1853" s="25">
        <v>1852</v>
      </c>
      <c r="BJ1853" s="26">
        <v>346.94403454799999</v>
      </c>
      <c r="CB1853" s="37"/>
      <c r="CD1853" s="37"/>
      <c r="CE1853" s="37"/>
    </row>
    <row r="1854" spans="1:83" x14ac:dyDescent="0.3">
      <c r="A1854" s="25">
        <v>1853</v>
      </c>
      <c r="B1854" s="26">
        <v>9556.3883759100008</v>
      </c>
      <c r="C1854" s="25">
        <v>1853</v>
      </c>
      <c r="D1854" s="26">
        <v>1.5014149935400001</v>
      </c>
      <c r="E1854" s="25">
        <v>1853</v>
      </c>
      <c r="F1854" s="26">
        <v>79.387595648599998</v>
      </c>
      <c r="G1854" s="25">
        <v>1853</v>
      </c>
      <c r="H1854" s="26">
        <v>9.8028164592700001E-2</v>
      </c>
      <c r="I1854" s="25">
        <v>1853</v>
      </c>
      <c r="J1854" s="26">
        <v>6.4015079650100004E-2</v>
      </c>
      <c r="K1854" s="25">
        <v>1853</v>
      </c>
      <c r="L1854" s="26">
        <v>465738.78629700001</v>
      </c>
      <c r="M1854" s="25">
        <v>1853</v>
      </c>
      <c r="N1854" s="26">
        <v>47.724546870700003</v>
      </c>
      <c r="O1854" s="25">
        <v>1853</v>
      </c>
      <c r="P1854" s="26">
        <v>1.9363069090999999E-2</v>
      </c>
      <c r="Q1854" s="25">
        <v>1853</v>
      </c>
      <c r="R1854" s="32">
        <v>0.63462280640199997</v>
      </c>
      <c r="S1854" s="28">
        <v>1853</v>
      </c>
      <c r="T1854" s="35">
        <v>0.34161663075299997</v>
      </c>
      <c r="U1854" s="25">
        <v>1853</v>
      </c>
      <c r="V1854" s="26">
        <v>25.504855356</v>
      </c>
      <c r="W1854" s="25">
        <v>1853</v>
      </c>
      <c r="X1854" s="26">
        <v>8.4189375564999995</v>
      </c>
      <c r="Y1854" s="25">
        <v>1853</v>
      </c>
      <c r="Z1854" s="26">
        <v>1.6029161639900001E-2</v>
      </c>
      <c r="AA1854" s="25">
        <v>1853</v>
      </c>
      <c r="AB1854" s="26">
        <v>9.8083498044099997</v>
      </c>
      <c r="AC1854" s="25">
        <v>1853</v>
      </c>
      <c r="AD1854" s="26">
        <v>0.28101082926600002</v>
      </c>
      <c r="AE1854" s="25">
        <v>1853</v>
      </c>
      <c r="AF1854" s="26">
        <v>465738.78629700001</v>
      </c>
      <c r="AG1854" s="25">
        <v>1853</v>
      </c>
      <c r="AH1854" s="26">
        <v>1.31090483688</v>
      </c>
      <c r="AI1854" s="25">
        <v>1853</v>
      </c>
      <c r="AJ1854" s="26">
        <v>71.874759929700005</v>
      </c>
      <c r="AK1854" s="25">
        <v>1853</v>
      </c>
      <c r="AL1854" s="26">
        <v>0.13782955275799999</v>
      </c>
      <c r="AM1854" s="25">
        <v>1853</v>
      </c>
      <c r="AN1854" s="26">
        <v>1.4583656811500001</v>
      </c>
      <c r="AO1854" s="25">
        <v>1853</v>
      </c>
      <c r="AP1854" s="26">
        <v>0.56848946301100001</v>
      </c>
      <c r="AQ1854" s="25">
        <v>1853</v>
      </c>
      <c r="AR1854" s="26">
        <v>363.052889139</v>
      </c>
      <c r="AS1854" s="25">
        <v>1853</v>
      </c>
      <c r="AT1854" s="26">
        <v>4.0783486743599999</v>
      </c>
      <c r="AU1854" s="25">
        <v>1853</v>
      </c>
      <c r="AV1854" s="26">
        <v>8956.7270190199997</v>
      </c>
      <c r="AW1854" s="25">
        <v>1853</v>
      </c>
      <c r="AX1854" s="26">
        <v>1.31090483688</v>
      </c>
      <c r="AY1854" s="25">
        <v>1853</v>
      </c>
      <c r="AZ1854" s="26">
        <v>76.163355244599998</v>
      </c>
      <c r="BA1854" s="25">
        <v>1853</v>
      </c>
      <c r="BB1854" s="26">
        <v>5.55975155368E-2</v>
      </c>
      <c r="BC1854" s="25">
        <v>1853</v>
      </c>
      <c r="BD1854" s="26">
        <v>5.0343730274900002E-2</v>
      </c>
      <c r="BE1854" s="25">
        <v>1853</v>
      </c>
      <c r="BF1854" s="26">
        <v>0.89405875418799996</v>
      </c>
      <c r="BG1854" s="25">
        <v>1853</v>
      </c>
      <c r="BH1854" s="26">
        <v>35.613179584299999</v>
      </c>
      <c r="BI1854" s="25">
        <v>1853</v>
      </c>
      <c r="BJ1854" s="26">
        <v>856.35123370199994</v>
      </c>
      <c r="CB1854" s="37"/>
      <c r="CD1854" s="37"/>
      <c r="CE1854" s="37"/>
    </row>
    <row r="1855" spans="1:83" x14ac:dyDescent="0.3">
      <c r="A1855" s="25">
        <v>1854</v>
      </c>
      <c r="B1855" s="26">
        <v>11027.779102799999</v>
      </c>
      <c r="C1855" s="25">
        <v>1854</v>
      </c>
      <c r="D1855" s="26">
        <v>1.8100987935399999</v>
      </c>
      <c r="E1855" s="25">
        <v>1854</v>
      </c>
      <c r="F1855" s="26">
        <v>51.095141326300002</v>
      </c>
      <c r="G1855" s="25">
        <v>1854</v>
      </c>
      <c r="H1855" s="26">
        <v>0.19769448138699999</v>
      </c>
      <c r="I1855" s="25">
        <v>1854</v>
      </c>
      <c r="J1855" s="26">
        <v>5.2303911142600003E-2</v>
      </c>
      <c r="K1855" s="25">
        <v>1854</v>
      </c>
      <c r="L1855" s="26">
        <v>765671.12763200002</v>
      </c>
      <c r="M1855" s="25">
        <v>1854</v>
      </c>
      <c r="N1855" s="26">
        <v>75.524063991099993</v>
      </c>
      <c r="O1855" s="25">
        <v>1854</v>
      </c>
      <c r="P1855" s="26">
        <v>1.5103388800200001E-2</v>
      </c>
      <c r="Q1855" s="25">
        <v>1854</v>
      </c>
      <c r="R1855" s="32">
        <v>0.59680879089600003</v>
      </c>
      <c r="S1855" s="28">
        <v>1854</v>
      </c>
      <c r="T1855" s="35">
        <v>0.69066145056399997</v>
      </c>
      <c r="U1855" s="25">
        <v>1854</v>
      </c>
      <c r="V1855" s="26">
        <v>37.456558485099997</v>
      </c>
      <c r="W1855" s="25">
        <v>1854</v>
      </c>
      <c r="X1855" s="26">
        <v>4.13798508026</v>
      </c>
      <c r="Y1855" s="25">
        <v>1854</v>
      </c>
      <c r="Z1855" s="26">
        <v>9.0223693026299998E-2</v>
      </c>
      <c r="AA1855" s="25">
        <v>1854</v>
      </c>
      <c r="AB1855" s="26">
        <v>5.74196044293</v>
      </c>
      <c r="AC1855" s="25">
        <v>1854</v>
      </c>
      <c r="AD1855" s="26">
        <v>0.19893205987400001</v>
      </c>
      <c r="AE1855" s="25">
        <v>1854</v>
      </c>
      <c r="AF1855" s="26">
        <v>765671.12763200002</v>
      </c>
      <c r="AG1855" s="25">
        <v>1854</v>
      </c>
      <c r="AH1855" s="26">
        <v>1.7173150500300001</v>
      </c>
      <c r="AI1855" s="25">
        <v>1854</v>
      </c>
      <c r="AJ1855" s="26">
        <v>78.821124936700002</v>
      </c>
      <c r="AK1855" s="25">
        <v>1854</v>
      </c>
      <c r="AL1855" s="26">
        <v>9.0648518712500001E-2</v>
      </c>
      <c r="AM1855" s="25">
        <v>1854</v>
      </c>
      <c r="AN1855" s="26">
        <v>1.3912281927900001</v>
      </c>
      <c r="AO1855" s="25">
        <v>1854</v>
      </c>
      <c r="AP1855" s="26">
        <v>0.60451963627700001</v>
      </c>
      <c r="AQ1855" s="25">
        <v>1854</v>
      </c>
      <c r="AR1855" s="26">
        <v>363.25030882499999</v>
      </c>
      <c r="AS1855" s="25">
        <v>1854</v>
      </c>
      <c r="AT1855" s="26">
        <v>0.90394531274400003</v>
      </c>
      <c r="AU1855" s="25">
        <v>1854</v>
      </c>
      <c r="AV1855" s="26">
        <v>10369.785954000001</v>
      </c>
      <c r="AW1855" s="25">
        <v>1854</v>
      </c>
      <c r="AX1855" s="26">
        <v>1.7173150500300001</v>
      </c>
      <c r="AY1855" s="25">
        <v>1854</v>
      </c>
      <c r="AZ1855" s="26">
        <v>62.895433716200003</v>
      </c>
      <c r="BA1855" s="25">
        <v>1854</v>
      </c>
      <c r="BB1855" s="26">
        <v>0.14600343278299999</v>
      </c>
      <c r="BC1855" s="25">
        <v>1854</v>
      </c>
      <c r="BD1855" s="26">
        <v>5.6405171347099999E-2</v>
      </c>
      <c r="BE1855" s="25">
        <v>1854</v>
      </c>
      <c r="BF1855" s="26">
        <v>0.79759139587000005</v>
      </c>
      <c r="BG1855" s="25">
        <v>1854</v>
      </c>
      <c r="BH1855" s="26">
        <v>38.032274279299997</v>
      </c>
      <c r="BI1855" s="25">
        <v>1854</v>
      </c>
      <c r="BJ1855" s="26">
        <v>309.70384658900002</v>
      </c>
      <c r="CB1855" s="37"/>
      <c r="CD1855" s="37"/>
      <c r="CE1855" s="37"/>
    </row>
    <row r="1856" spans="1:83" x14ac:dyDescent="0.3">
      <c r="A1856" s="25">
        <v>1855</v>
      </c>
      <c r="B1856" s="26">
        <v>6539.8826161300003</v>
      </c>
      <c r="C1856" s="25">
        <v>1855</v>
      </c>
      <c r="D1856" s="26">
        <v>1.4245766467500001</v>
      </c>
      <c r="E1856" s="25">
        <v>1855</v>
      </c>
      <c r="F1856" s="26">
        <v>65.033926930600003</v>
      </c>
      <c r="G1856" s="25">
        <v>1855</v>
      </c>
      <c r="H1856" s="26">
        <v>0.13212710384599999</v>
      </c>
      <c r="I1856" s="25">
        <v>1855</v>
      </c>
      <c r="J1856" s="26">
        <v>0.157140605908</v>
      </c>
      <c r="K1856" s="25">
        <v>1855</v>
      </c>
      <c r="L1856" s="26">
        <v>607320.19402000005</v>
      </c>
      <c r="M1856" s="25">
        <v>1855</v>
      </c>
      <c r="N1856" s="26">
        <v>56.016650520200002</v>
      </c>
      <c r="O1856" s="25">
        <v>1855</v>
      </c>
      <c r="P1856" s="26">
        <v>1.8358279883300001E-2</v>
      </c>
      <c r="Q1856" s="25">
        <v>1855</v>
      </c>
      <c r="R1856" s="32">
        <v>0.72256070409899997</v>
      </c>
      <c r="S1856" s="28">
        <v>1855</v>
      </c>
      <c r="T1856" s="35">
        <v>0.86092432053300005</v>
      </c>
      <c r="U1856" s="25">
        <v>1855</v>
      </c>
      <c r="V1856" s="26">
        <v>27.306549370599999</v>
      </c>
      <c r="W1856" s="25">
        <v>1855</v>
      </c>
      <c r="X1856" s="26">
        <v>6.6691469701899999</v>
      </c>
      <c r="Y1856" s="25">
        <v>1855</v>
      </c>
      <c r="Z1856" s="26">
        <v>5.3220338317299998E-2</v>
      </c>
      <c r="AA1856" s="25">
        <v>1855</v>
      </c>
      <c r="AB1856" s="26">
        <v>5.6360334022699998</v>
      </c>
      <c r="AC1856" s="25">
        <v>1855</v>
      </c>
      <c r="AD1856" s="26">
        <v>0.202374228263</v>
      </c>
      <c r="AE1856" s="25">
        <v>1855</v>
      </c>
      <c r="AF1856" s="26">
        <v>607320.19402000005</v>
      </c>
      <c r="AG1856" s="25">
        <v>1855</v>
      </c>
      <c r="AH1856" s="26">
        <v>1.28095895166</v>
      </c>
      <c r="AI1856" s="25">
        <v>1855</v>
      </c>
      <c r="AJ1856" s="26">
        <v>65.513384212999995</v>
      </c>
      <c r="AK1856" s="25">
        <v>1855</v>
      </c>
      <c r="AL1856" s="26">
        <v>9.1176913825299993E-2</v>
      </c>
      <c r="AM1856" s="25">
        <v>1855</v>
      </c>
      <c r="AN1856" s="26">
        <v>1.25806766248</v>
      </c>
      <c r="AO1856" s="25">
        <v>1855</v>
      </c>
      <c r="AP1856" s="26">
        <v>1.3332799952500001</v>
      </c>
      <c r="AQ1856" s="25">
        <v>1855</v>
      </c>
      <c r="AR1856" s="26">
        <v>425.82539227400002</v>
      </c>
      <c r="AS1856" s="25">
        <v>1855</v>
      </c>
      <c r="AT1856" s="26">
        <v>1.18193587237</v>
      </c>
      <c r="AU1856" s="25">
        <v>1855</v>
      </c>
      <c r="AV1856" s="26">
        <v>5839.3388324699999</v>
      </c>
      <c r="AW1856" s="25">
        <v>1855</v>
      </c>
      <c r="AX1856" s="26">
        <v>1.28095895166</v>
      </c>
      <c r="AY1856" s="25">
        <v>1855</v>
      </c>
      <c r="AZ1856" s="26">
        <v>68.033267737399996</v>
      </c>
      <c r="BA1856" s="25">
        <v>1855</v>
      </c>
      <c r="BB1856" s="26">
        <v>8.4709476021200006E-2</v>
      </c>
      <c r="BC1856" s="25">
        <v>1855</v>
      </c>
      <c r="BD1856" s="26">
        <v>0.119291887308</v>
      </c>
      <c r="BE1856" s="25">
        <v>1855</v>
      </c>
      <c r="BF1856" s="26">
        <v>0.79599863667100001</v>
      </c>
      <c r="BG1856" s="25">
        <v>1855</v>
      </c>
      <c r="BH1856" s="26">
        <v>28.743893522</v>
      </c>
      <c r="BI1856" s="25">
        <v>1855</v>
      </c>
      <c r="BJ1856" s="26">
        <v>381.88602277199999</v>
      </c>
      <c r="CB1856" s="37"/>
      <c r="CD1856" s="37"/>
      <c r="CE1856" s="37"/>
    </row>
    <row r="1857" spans="1:83" x14ac:dyDescent="0.3">
      <c r="A1857" s="25">
        <v>1856</v>
      </c>
      <c r="B1857" s="26">
        <v>8773.5099311800004</v>
      </c>
      <c r="C1857" s="25">
        <v>1856</v>
      </c>
      <c r="D1857" s="26">
        <v>1.2785753018499999</v>
      </c>
      <c r="E1857" s="25">
        <v>1856</v>
      </c>
      <c r="F1857" s="26">
        <v>52.104060640100002</v>
      </c>
      <c r="G1857" s="25">
        <v>1856</v>
      </c>
      <c r="H1857" s="26">
        <v>6.7601171106299998E-2</v>
      </c>
      <c r="I1857" s="25">
        <v>1856</v>
      </c>
      <c r="J1857" s="26">
        <v>0.105471018688</v>
      </c>
      <c r="K1857" s="25">
        <v>1856</v>
      </c>
      <c r="L1857" s="26">
        <v>405075.99127200001</v>
      </c>
      <c r="M1857" s="25">
        <v>1856</v>
      </c>
      <c r="N1857" s="26">
        <v>64.434320422799999</v>
      </c>
      <c r="O1857" s="25">
        <v>1856</v>
      </c>
      <c r="P1857" s="26">
        <v>1.7553513611E-2</v>
      </c>
      <c r="Q1857" s="25">
        <v>1856</v>
      </c>
      <c r="R1857" s="32">
        <v>0.67637191618600001</v>
      </c>
      <c r="S1857" s="28">
        <v>1856</v>
      </c>
      <c r="T1857" s="35">
        <v>0.69870666220099997</v>
      </c>
      <c r="U1857" s="25">
        <v>1856</v>
      </c>
      <c r="V1857" s="26">
        <v>43.334700246799997</v>
      </c>
      <c r="W1857" s="25">
        <v>1856</v>
      </c>
      <c r="X1857" s="26">
        <v>5.0666968281799996</v>
      </c>
      <c r="Y1857" s="25">
        <v>1856</v>
      </c>
      <c r="Z1857" s="26">
        <v>3.2142640992099999E-2</v>
      </c>
      <c r="AA1857" s="25">
        <v>1856</v>
      </c>
      <c r="AB1857" s="26">
        <v>9.4236357317999992</v>
      </c>
      <c r="AC1857" s="25">
        <v>1856</v>
      </c>
      <c r="AD1857" s="26">
        <v>0.33761327068899999</v>
      </c>
      <c r="AE1857" s="25">
        <v>1856</v>
      </c>
      <c r="AF1857" s="26">
        <v>405075.99127200001</v>
      </c>
      <c r="AG1857" s="25">
        <v>1856</v>
      </c>
      <c r="AH1857" s="26">
        <v>1.15608635202</v>
      </c>
      <c r="AI1857" s="25">
        <v>1856</v>
      </c>
      <c r="AJ1857" s="26">
        <v>76.151944786399994</v>
      </c>
      <c r="AK1857" s="25">
        <v>1856</v>
      </c>
      <c r="AL1857" s="26">
        <v>0.17923874408900001</v>
      </c>
      <c r="AM1857" s="25">
        <v>1856</v>
      </c>
      <c r="AN1857" s="26">
        <v>1.20154121195</v>
      </c>
      <c r="AO1857" s="25">
        <v>1856</v>
      </c>
      <c r="AP1857" s="26">
        <v>0.92681651435199996</v>
      </c>
      <c r="AQ1857" s="25">
        <v>1856</v>
      </c>
      <c r="AR1857" s="26">
        <v>261.00748272499999</v>
      </c>
      <c r="AS1857" s="25">
        <v>1856</v>
      </c>
      <c r="AT1857" s="26">
        <v>3.4188187404799999</v>
      </c>
      <c r="AU1857" s="25">
        <v>1856</v>
      </c>
      <c r="AV1857" s="26">
        <v>8337.3850236100006</v>
      </c>
      <c r="AW1857" s="25">
        <v>1856</v>
      </c>
      <c r="AX1857" s="26">
        <v>1.15608635202</v>
      </c>
      <c r="AY1857" s="25">
        <v>1856</v>
      </c>
      <c r="AZ1857" s="26">
        <v>68.764232805600003</v>
      </c>
      <c r="BA1857" s="25">
        <v>1856</v>
      </c>
      <c r="BB1857" s="26">
        <v>3.7766190129400003E-2</v>
      </c>
      <c r="BC1857" s="25">
        <v>1856</v>
      </c>
      <c r="BD1857" s="26">
        <v>9.2049773190100007E-2</v>
      </c>
      <c r="BE1857" s="25">
        <v>1856</v>
      </c>
      <c r="BF1857" s="26">
        <v>0.87018403668099997</v>
      </c>
      <c r="BG1857" s="25">
        <v>1856</v>
      </c>
      <c r="BH1857" s="26">
        <v>44.872326000999998</v>
      </c>
      <c r="BI1857" s="25">
        <v>1856</v>
      </c>
      <c r="BJ1857" s="26">
        <v>510.148494465</v>
      </c>
      <c r="CB1857" s="37"/>
      <c r="CD1857" s="37"/>
      <c r="CE1857" s="37"/>
    </row>
    <row r="1858" spans="1:83" x14ac:dyDescent="0.3">
      <c r="A1858" s="25">
        <v>1857</v>
      </c>
      <c r="B1858" s="26">
        <v>9201.8597311800004</v>
      </c>
      <c r="C1858" s="25">
        <v>1857</v>
      </c>
      <c r="D1858" s="26">
        <v>1.46531007664</v>
      </c>
      <c r="E1858" s="25">
        <v>1857</v>
      </c>
      <c r="F1858" s="26">
        <v>40.768991090900002</v>
      </c>
      <c r="G1858" s="25">
        <v>1857</v>
      </c>
      <c r="H1858" s="26">
        <v>0.16020462042799999</v>
      </c>
      <c r="I1858" s="25">
        <v>1857</v>
      </c>
      <c r="J1858" s="26">
        <v>3.09114953434E-2</v>
      </c>
      <c r="K1858" s="25">
        <v>1857</v>
      </c>
      <c r="L1858" s="26">
        <v>762096.94629200001</v>
      </c>
      <c r="M1858" s="25">
        <v>1857</v>
      </c>
      <c r="N1858" s="26">
        <v>49.2383352011</v>
      </c>
      <c r="O1858" s="25">
        <v>1857</v>
      </c>
      <c r="P1858" s="26">
        <v>1.72722429012E-2</v>
      </c>
      <c r="Q1858" s="25">
        <v>1857</v>
      </c>
      <c r="R1858" s="32">
        <v>0.39398837122699998</v>
      </c>
      <c r="S1858" s="28">
        <v>1857</v>
      </c>
      <c r="T1858" s="35">
        <v>0.87237886322900005</v>
      </c>
      <c r="U1858" s="25">
        <v>1857</v>
      </c>
      <c r="V1858" s="26">
        <v>25.826150156099999</v>
      </c>
      <c r="W1858" s="25">
        <v>1857</v>
      </c>
      <c r="X1858" s="26">
        <v>9.2890475611800003</v>
      </c>
      <c r="Y1858" s="25">
        <v>1857</v>
      </c>
      <c r="Z1858" s="26">
        <v>4.2378296144299998E-2</v>
      </c>
      <c r="AA1858" s="25">
        <v>1857</v>
      </c>
      <c r="AB1858" s="26">
        <v>9.3434780792200005</v>
      </c>
      <c r="AC1858" s="25">
        <v>1857</v>
      </c>
      <c r="AD1858" s="26">
        <v>0.462722084014</v>
      </c>
      <c r="AE1858" s="25">
        <v>1857</v>
      </c>
      <c r="AF1858" s="26">
        <v>762096.94629200001</v>
      </c>
      <c r="AG1858" s="25">
        <v>1857</v>
      </c>
      <c r="AH1858" s="26">
        <v>1.25625247844</v>
      </c>
      <c r="AI1858" s="25">
        <v>1857</v>
      </c>
      <c r="AJ1858" s="26">
        <v>69.751566100399998</v>
      </c>
      <c r="AK1858" s="25">
        <v>1857</v>
      </c>
      <c r="AL1858" s="26">
        <v>0.127051883176</v>
      </c>
      <c r="AM1858" s="25">
        <v>1857</v>
      </c>
      <c r="AN1858" s="26">
        <v>1.3866950645</v>
      </c>
      <c r="AO1858" s="25">
        <v>1857</v>
      </c>
      <c r="AP1858" s="26">
        <v>0.67637346738199999</v>
      </c>
      <c r="AQ1858" s="25">
        <v>1857</v>
      </c>
      <c r="AR1858" s="26">
        <v>332.36568853599999</v>
      </c>
      <c r="AS1858" s="25">
        <v>1857</v>
      </c>
      <c r="AT1858" s="26">
        <v>4.1874820081199999</v>
      </c>
      <c r="AU1858" s="25">
        <v>1857</v>
      </c>
      <c r="AV1858" s="26">
        <v>8427.3706480700002</v>
      </c>
      <c r="AW1858" s="25">
        <v>1857</v>
      </c>
      <c r="AX1858" s="26">
        <v>1.25625247844</v>
      </c>
      <c r="AY1858" s="25">
        <v>1857</v>
      </c>
      <c r="AZ1858" s="26">
        <v>61.550982060499997</v>
      </c>
      <c r="BA1858" s="25">
        <v>1857</v>
      </c>
      <c r="BB1858" s="26">
        <v>7.5228562242000002E-2</v>
      </c>
      <c r="BC1858" s="25">
        <v>1857</v>
      </c>
      <c r="BD1858" s="26">
        <v>4.1549807628799999E-2</v>
      </c>
      <c r="BE1858" s="25">
        <v>1857</v>
      </c>
      <c r="BF1858" s="26">
        <v>0.88322163012900001</v>
      </c>
      <c r="BG1858" s="25">
        <v>1857</v>
      </c>
      <c r="BH1858" s="26">
        <v>28.358012043700001</v>
      </c>
      <c r="BI1858" s="25">
        <v>1857</v>
      </c>
      <c r="BJ1858" s="26">
        <v>268.75195531899999</v>
      </c>
      <c r="CB1858" s="37"/>
      <c r="CD1858" s="37"/>
      <c r="CE1858" s="37"/>
    </row>
    <row r="1859" spans="1:83" x14ac:dyDescent="0.3">
      <c r="A1859" s="25">
        <v>1858</v>
      </c>
      <c r="B1859" s="26">
        <v>7784.1528082599998</v>
      </c>
      <c r="C1859" s="25">
        <v>1858</v>
      </c>
      <c r="D1859" s="26">
        <v>2.0160730877800002</v>
      </c>
      <c r="E1859" s="25">
        <v>1858</v>
      </c>
      <c r="F1859" s="26">
        <v>65.836653823299997</v>
      </c>
      <c r="G1859" s="25">
        <v>1858</v>
      </c>
      <c r="H1859" s="26">
        <v>2.49246281363E-2</v>
      </c>
      <c r="I1859" s="25">
        <v>1858</v>
      </c>
      <c r="J1859" s="26">
        <v>9.0046403257299998E-2</v>
      </c>
      <c r="K1859" s="25">
        <v>1858</v>
      </c>
      <c r="L1859" s="26">
        <v>511413.46198999998</v>
      </c>
      <c r="M1859" s="25">
        <v>1858</v>
      </c>
      <c r="N1859" s="26">
        <v>50.418453583599998</v>
      </c>
      <c r="O1859" s="25">
        <v>1858</v>
      </c>
      <c r="P1859" s="26">
        <v>1.0020999506E-2</v>
      </c>
      <c r="Q1859" s="25">
        <v>1858</v>
      </c>
      <c r="R1859" s="32">
        <v>0.47332016504800001</v>
      </c>
      <c r="S1859" s="28">
        <v>1858</v>
      </c>
      <c r="T1859" s="35">
        <v>0.84944809922300002</v>
      </c>
      <c r="U1859" s="25">
        <v>1858</v>
      </c>
      <c r="V1859" s="26">
        <v>30.429103318599999</v>
      </c>
      <c r="W1859" s="25">
        <v>1858</v>
      </c>
      <c r="X1859" s="26">
        <v>8.2920460889100003</v>
      </c>
      <c r="Y1859" s="25">
        <v>1858</v>
      </c>
      <c r="Z1859" s="26">
        <v>5.1149802550500001E-2</v>
      </c>
      <c r="AA1859" s="25">
        <v>1858</v>
      </c>
      <c r="AB1859" s="26">
        <v>10.648379926900001</v>
      </c>
      <c r="AC1859" s="25">
        <v>1858</v>
      </c>
      <c r="AD1859" s="26">
        <v>0.25882665552799999</v>
      </c>
      <c r="AE1859" s="25">
        <v>1858</v>
      </c>
      <c r="AF1859" s="26">
        <v>511413.46198999998</v>
      </c>
      <c r="AG1859" s="25">
        <v>1858</v>
      </c>
      <c r="AH1859" s="26">
        <v>1.8266559492500001</v>
      </c>
      <c r="AI1859" s="25">
        <v>1858</v>
      </c>
      <c r="AJ1859" s="26">
        <v>48.306704046999997</v>
      </c>
      <c r="AK1859" s="25">
        <v>1858</v>
      </c>
      <c r="AL1859" s="26">
        <v>4.6165267545399999E-2</v>
      </c>
      <c r="AM1859" s="25">
        <v>1858</v>
      </c>
      <c r="AN1859" s="26">
        <v>0.74704982684499999</v>
      </c>
      <c r="AO1859" s="25">
        <v>1858</v>
      </c>
      <c r="AP1859" s="26">
        <v>1.5143497970199999</v>
      </c>
      <c r="AQ1859" s="25">
        <v>1858</v>
      </c>
      <c r="AR1859" s="26">
        <v>1234.96621301</v>
      </c>
      <c r="AS1859" s="25">
        <v>1858</v>
      </c>
      <c r="AT1859" s="26">
        <v>1.9113287591300001</v>
      </c>
      <c r="AU1859" s="25">
        <v>1858</v>
      </c>
      <c r="AV1859" s="26">
        <v>7267.1547646199997</v>
      </c>
      <c r="AW1859" s="25">
        <v>1858</v>
      </c>
      <c r="AX1859" s="26">
        <v>1.8266559492500001</v>
      </c>
      <c r="AY1859" s="25">
        <v>1858</v>
      </c>
      <c r="AZ1859" s="26">
        <v>55.350242492299998</v>
      </c>
      <c r="BA1859" s="25">
        <v>1858</v>
      </c>
      <c r="BB1859" s="26">
        <v>4.8909670999500001E-3</v>
      </c>
      <c r="BC1859" s="25">
        <v>1858</v>
      </c>
      <c r="BD1859" s="26">
        <v>4.7117562440800002E-2</v>
      </c>
      <c r="BE1859" s="25">
        <v>1858</v>
      </c>
      <c r="BF1859" s="26">
        <v>0.94799147045900001</v>
      </c>
      <c r="BG1859" s="25">
        <v>1858</v>
      </c>
      <c r="BH1859" s="26">
        <v>31.073400714400002</v>
      </c>
      <c r="BI1859" s="25">
        <v>1858</v>
      </c>
      <c r="BJ1859" s="26">
        <v>926.82882985599997</v>
      </c>
      <c r="CB1859" s="37"/>
      <c r="CD1859" s="37"/>
      <c r="CE1859" s="37"/>
    </row>
    <row r="1860" spans="1:83" x14ac:dyDescent="0.3">
      <c r="A1860" s="25">
        <v>1859</v>
      </c>
      <c r="B1860" s="26">
        <v>3930.5300489199999</v>
      </c>
      <c r="C1860" s="25">
        <v>1859</v>
      </c>
      <c r="D1860" s="26">
        <v>1.7244997373299999</v>
      </c>
      <c r="E1860" s="25">
        <v>1859</v>
      </c>
      <c r="F1860" s="26">
        <v>68.703279484600003</v>
      </c>
      <c r="G1860" s="25">
        <v>1859</v>
      </c>
      <c r="H1860" s="26">
        <v>0.115654682759</v>
      </c>
      <c r="I1860" s="25">
        <v>1859</v>
      </c>
      <c r="J1860" s="26">
        <v>8.4050734345800002E-2</v>
      </c>
      <c r="K1860" s="25">
        <v>1859</v>
      </c>
      <c r="L1860" s="26">
        <v>742556.89088700002</v>
      </c>
      <c r="M1860" s="25">
        <v>1859</v>
      </c>
      <c r="N1860" s="26">
        <v>59.177800612299997</v>
      </c>
      <c r="O1860" s="25">
        <v>1859</v>
      </c>
      <c r="P1860" s="26">
        <v>1.6594329242600001E-2</v>
      </c>
      <c r="Q1860" s="25">
        <v>1859</v>
      </c>
      <c r="R1860" s="32">
        <v>0.46665273634400001</v>
      </c>
      <c r="S1860" s="28">
        <v>1859</v>
      </c>
      <c r="T1860" s="35">
        <v>0.48377245931899998</v>
      </c>
      <c r="U1860" s="25">
        <v>1859</v>
      </c>
      <c r="V1860" s="26">
        <v>40.013286168999997</v>
      </c>
      <c r="W1860" s="25">
        <v>1859</v>
      </c>
      <c r="X1860" s="26">
        <v>3.1437462638400002</v>
      </c>
      <c r="Y1860" s="25">
        <v>1859</v>
      </c>
      <c r="Z1860" s="26">
        <v>3.48052562124E-2</v>
      </c>
      <c r="AA1860" s="25">
        <v>1859</v>
      </c>
      <c r="AB1860" s="26">
        <v>4.0759777768900003</v>
      </c>
      <c r="AC1860" s="25">
        <v>1859</v>
      </c>
      <c r="AD1860" s="26">
        <v>0.29983745017500002</v>
      </c>
      <c r="AE1860" s="25">
        <v>1859</v>
      </c>
      <c r="AF1860" s="26">
        <v>742556.89088700002</v>
      </c>
      <c r="AG1860" s="25">
        <v>1859</v>
      </c>
      <c r="AH1860" s="26">
        <v>1.6418197435399999</v>
      </c>
      <c r="AI1860" s="25">
        <v>1859</v>
      </c>
      <c r="AJ1860" s="26">
        <v>71.8218297417</v>
      </c>
      <c r="AK1860" s="25">
        <v>1859</v>
      </c>
      <c r="AL1860" s="26">
        <v>2.06519691379E-2</v>
      </c>
      <c r="AM1860" s="25">
        <v>1859</v>
      </c>
      <c r="AN1860" s="26">
        <v>0.66127873968600004</v>
      </c>
      <c r="AO1860" s="25">
        <v>1859</v>
      </c>
      <c r="AP1860" s="26">
        <v>0.58604240503500005</v>
      </c>
      <c r="AQ1860" s="25">
        <v>1859</v>
      </c>
      <c r="AR1860" s="26">
        <v>40.052807428199998</v>
      </c>
      <c r="AS1860" s="25">
        <v>1859</v>
      </c>
      <c r="AT1860" s="26">
        <v>2.0257832515200001</v>
      </c>
      <c r="AU1860" s="25">
        <v>1859</v>
      </c>
      <c r="AV1860" s="26">
        <v>3704.0418591399998</v>
      </c>
      <c r="AW1860" s="25">
        <v>1859</v>
      </c>
      <c r="AX1860" s="26">
        <v>1.6418197435399999</v>
      </c>
      <c r="AY1860" s="25">
        <v>1859</v>
      </c>
      <c r="AZ1860" s="26">
        <v>70.563114310900005</v>
      </c>
      <c r="BA1860" s="25">
        <v>1859</v>
      </c>
      <c r="BB1860" s="26">
        <v>8.2896011753000001E-2</v>
      </c>
      <c r="BC1860" s="25">
        <v>1859</v>
      </c>
      <c r="BD1860" s="26">
        <v>6.7874409942900005E-2</v>
      </c>
      <c r="BE1860" s="25">
        <v>1859</v>
      </c>
      <c r="BF1860" s="26">
        <v>0.84922957830400003</v>
      </c>
      <c r="BG1860" s="25">
        <v>1859</v>
      </c>
      <c r="BH1860" s="26">
        <v>40.941281429500002</v>
      </c>
      <c r="BI1860" s="25">
        <v>1859</v>
      </c>
      <c r="BJ1860" s="26">
        <v>116.51739555</v>
      </c>
      <c r="CB1860" s="37"/>
      <c r="CD1860" s="37"/>
      <c r="CE1860" s="37"/>
    </row>
    <row r="1861" spans="1:83" x14ac:dyDescent="0.3">
      <c r="A1861" s="25">
        <v>1860</v>
      </c>
      <c r="B1861" s="26">
        <v>5049.5780301000004</v>
      </c>
      <c r="C1861" s="25">
        <v>1860</v>
      </c>
      <c r="D1861" s="26">
        <v>1.8552970237099999</v>
      </c>
      <c r="E1861" s="25">
        <v>1860</v>
      </c>
      <c r="F1861" s="26">
        <v>37.6921517615</v>
      </c>
      <c r="G1861" s="25">
        <v>1860</v>
      </c>
      <c r="H1861" s="26">
        <v>0.163692963499</v>
      </c>
      <c r="I1861" s="25">
        <v>1860</v>
      </c>
      <c r="J1861" s="26">
        <v>0.110216626937</v>
      </c>
      <c r="K1861" s="25">
        <v>1860</v>
      </c>
      <c r="L1861" s="26">
        <v>414661.15724500001</v>
      </c>
      <c r="M1861" s="25">
        <v>1860</v>
      </c>
      <c r="N1861" s="26">
        <v>74.977106158599995</v>
      </c>
      <c r="O1861" s="25">
        <v>1860</v>
      </c>
      <c r="P1861" s="26">
        <v>1.67674193899E-2</v>
      </c>
      <c r="Q1861" s="25">
        <v>1860</v>
      </c>
      <c r="R1861" s="32">
        <v>0.36052873130800001</v>
      </c>
      <c r="S1861" s="28">
        <v>1860</v>
      </c>
      <c r="T1861" s="35">
        <v>0.64758484818299999</v>
      </c>
      <c r="U1861" s="25">
        <v>1860</v>
      </c>
      <c r="V1861" s="26">
        <v>30.405741946399999</v>
      </c>
      <c r="W1861" s="25">
        <v>1860</v>
      </c>
      <c r="X1861" s="26">
        <v>8.8566765258999993</v>
      </c>
      <c r="Y1861" s="25">
        <v>1860</v>
      </c>
      <c r="Z1861" s="26">
        <v>8.1782700284900006E-2</v>
      </c>
      <c r="AA1861" s="25">
        <v>1860</v>
      </c>
      <c r="AB1861" s="26">
        <v>4.8990896745699999</v>
      </c>
      <c r="AC1861" s="25">
        <v>1860</v>
      </c>
      <c r="AD1861" s="26">
        <v>0.30999008874</v>
      </c>
      <c r="AE1861" s="25">
        <v>1860</v>
      </c>
      <c r="AF1861" s="26">
        <v>414661.15724500001</v>
      </c>
      <c r="AG1861" s="25">
        <v>1860</v>
      </c>
      <c r="AH1861" s="26">
        <v>1.66464906438</v>
      </c>
      <c r="AI1861" s="25">
        <v>1860</v>
      </c>
      <c r="AJ1861" s="26">
        <v>75.761040082500003</v>
      </c>
      <c r="AK1861" s="25">
        <v>1860</v>
      </c>
      <c r="AL1861" s="26">
        <v>0.12499782678099999</v>
      </c>
      <c r="AM1861" s="25">
        <v>1860</v>
      </c>
      <c r="AN1861" s="26">
        <v>1.19229320602</v>
      </c>
      <c r="AO1861" s="25">
        <v>1860</v>
      </c>
      <c r="AP1861" s="26">
        <v>0.79533210719299996</v>
      </c>
      <c r="AQ1861" s="25">
        <v>1860</v>
      </c>
      <c r="AR1861" s="26">
        <v>279.46937547700003</v>
      </c>
      <c r="AS1861" s="25">
        <v>1860</v>
      </c>
      <c r="AT1861" s="26">
        <v>1.5511782004900001</v>
      </c>
      <c r="AU1861" s="25">
        <v>1860</v>
      </c>
      <c r="AV1861" s="26">
        <v>4553.6546691100002</v>
      </c>
      <c r="AW1861" s="25">
        <v>1860</v>
      </c>
      <c r="AX1861" s="26">
        <v>1.66464906438</v>
      </c>
      <c r="AY1861" s="25">
        <v>1860</v>
      </c>
      <c r="AZ1861" s="26">
        <v>62.532330200700002</v>
      </c>
      <c r="BA1861" s="25">
        <v>1860</v>
      </c>
      <c r="BB1861" s="26">
        <v>9.5923177819300001E-2</v>
      </c>
      <c r="BC1861" s="25">
        <v>1860</v>
      </c>
      <c r="BD1861" s="26">
        <v>9.8910324844699998E-2</v>
      </c>
      <c r="BE1861" s="25">
        <v>1860</v>
      </c>
      <c r="BF1861" s="26">
        <v>0.80516649733599999</v>
      </c>
      <c r="BG1861" s="25">
        <v>1860</v>
      </c>
      <c r="BH1861" s="26">
        <v>31.734860958500001</v>
      </c>
      <c r="BI1861" s="25">
        <v>1860</v>
      </c>
      <c r="BJ1861" s="26">
        <v>122.81520081399999</v>
      </c>
      <c r="CB1861" s="37"/>
      <c r="CD1861" s="37"/>
      <c r="CE1861" s="37"/>
    </row>
    <row r="1862" spans="1:83" x14ac:dyDescent="0.3">
      <c r="A1862" s="25">
        <v>1861</v>
      </c>
      <c r="B1862" s="26">
        <v>7157.5496712499998</v>
      </c>
      <c r="C1862" s="25">
        <v>1861</v>
      </c>
      <c r="D1862" s="26">
        <v>1.2923996285799999</v>
      </c>
      <c r="E1862" s="25">
        <v>1861</v>
      </c>
      <c r="F1862" s="26">
        <v>35.761815551799998</v>
      </c>
      <c r="G1862" s="25">
        <v>1861</v>
      </c>
      <c r="H1862" s="26">
        <v>0.16674961900800001</v>
      </c>
      <c r="I1862" s="25">
        <v>1861</v>
      </c>
      <c r="J1862" s="26">
        <v>3.4258733171300002E-2</v>
      </c>
      <c r="K1862" s="25">
        <v>1861</v>
      </c>
      <c r="L1862" s="26">
        <v>422167.94085999997</v>
      </c>
      <c r="M1862" s="25">
        <v>1861</v>
      </c>
      <c r="N1862" s="26">
        <v>78.482741677999996</v>
      </c>
      <c r="O1862" s="25">
        <v>1861</v>
      </c>
      <c r="P1862" s="26">
        <v>1.55361085251E-2</v>
      </c>
      <c r="Q1862" s="25">
        <v>1861</v>
      </c>
      <c r="R1862" s="32">
        <v>0.36874782801799999</v>
      </c>
      <c r="S1862" s="28">
        <v>1861</v>
      </c>
      <c r="T1862" s="35">
        <v>0.46448072212399999</v>
      </c>
      <c r="U1862" s="25">
        <v>1861</v>
      </c>
      <c r="V1862" s="26">
        <v>25.351125147699999</v>
      </c>
      <c r="W1862" s="25">
        <v>1861</v>
      </c>
      <c r="X1862" s="26">
        <v>4.9225689536999999</v>
      </c>
      <c r="Y1862" s="25">
        <v>1861</v>
      </c>
      <c r="Z1862" s="26">
        <v>7.9305250996900001E-2</v>
      </c>
      <c r="AA1862" s="25">
        <v>1861</v>
      </c>
      <c r="AB1862" s="26">
        <v>12.285627093</v>
      </c>
      <c r="AC1862" s="25">
        <v>1861</v>
      </c>
      <c r="AD1862" s="26">
        <v>0.195172471426</v>
      </c>
      <c r="AE1862" s="25">
        <v>1861</v>
      </c>
      <c r="AF1862" s="26">
        <v>422167.94085999997</v>
      </c>
      <c r="AG1862" s="25">
        <v>1861</v>
      </c>
      <c r="AH1862" s="26">
        <v>1.1721444248099999</v>
      </c>
      <c r="AI1862" s="25">
        <v>1861</v>
      </c>
      <c r="AJ1862" s="26">
        <v>45.692439558700002</v>
      </c>
      <c r="AK1862" s="25">
        <v>1861</v>
      </c>
      <c r="AL1862" s="26">
        <v>0.143465888115</v>
      </c>
      <c r="AM1862" s="25">
        <v>1861</v>
      </c>
      <c r="AN1862" s="26">
        <v>2.0845001680399999</v>
      </c>
      <c r="AO1862" s="25">
        <v>1861</v>
      </c>
      <c r="AP1862" s="26">
        <v>0.63675198519999998</v>
      </c>
      <c r="AQ1862" s="25">
        <v>1861</v>
      </c>
      <c r="AR1862" s="26">
        <v>1929.8073743800001</v>
      </c>
      <c r="AS1862" s="25">
        <v>1861</v>
      </c>
      <c r="AT1862" s="26">
        <v>1.02893945032</v>
      </c>
      <c r="AU1862" s="25">
        <v>1861</v>
      </c>
      <c r="AV1862" s="26">
        <v>6252.4709311899996</v>
      </c>
      <c r="AW1862" s="25">
        <v>1861</v>
      </c>
      <c r="AX1862" s="26">
        <v>1.1721444248099999</v>
      </c>
      <c r="AY1862" s="25">
        <v>1861</v>
      </c>
      <c r="AZ1862" s="26">
        <v>52.614013225900003</v>
      </c>
      <c r="BA1862" s="25">
        <v>1861</v>
      </c>
      <c r="BB1862" s="26">
        <v>6.6401779591099996E-2</v>
      </c>
      <c r="BC1862" s="25">
        <v>1861</v>
      </c>
      <c r="BD1862" s="26">
        <v>1.8948241363299999E-2</v>
      </c>
      <c r="BE1862" s="25">
        <v>1861</v>
      </c>
      <c r="BF1862" s="26">
        <v>0.91464997904599998</v>
      </c>
      <c r="BG1862" s="25">
        <v>1861</v>
      </c>
      <c r="BH1862" s="26">
        <v>25.654064527100001</v>
      </c>
      <c r="BI1862" s="25">
        <v>1861</v>
      </c>
      <c r="BJ1862" s="26">
        <v>1573.5130049100001</v>
      </c>
      <c r="CB1862" s="37"/>
      <c r="CD1862" s="37"/>
      <c r="CE1862" s="37"/>
    </row>
    <row r="1863" spans="1:83" x14ac:dyDescent="0.3">
      <c r="A1863" s="25">
        <v>1862</v>
      </c>
      <c r="B1863" s="26">
        <v>10567.624120300001</v>
      </c>
      <c r="C1863" s="25">
        <v>1862</v>
      </c>
      <c r="D1863" s="26">
        <v>1.83794957404</v>
      </c>
      <c r="E1863" s="25">
        <v>1862</v>
      </c>
      <c r="F1863" s="26">
        <v>49.619498466700001</v>
      </c>
      <c r="G1863" s="25">
        <v>1862</v>
      </c>
      <c r="H1863" s="26">
        <v>0.121961173927</v>
      </c>
      <c r="I1863" s="25">
        <v>1862</v>
      </c>
      <c r="J1863" s="26">
        <v>0.174125691528</v>
      </c>
      <c r="K1863" s="25">
        <v>1862</v>
      </c>
      <c r="L1863" s="26">
        <v>716126.42426899995</v>
      </c>
      <c r="M1863" s="25">
        <v>1862</v>
      </c>
      <c r="N1863" s="26">
        <v>43.138776408399998</v>
      </c>
      <c r="O1863" s="25">
        <v>1862</v>
      </c>
      <c r="P1863" s="26">
        <v>1.2045605292500001E-2</v>
      </c>
      <c r="Q1863" s="25">
        <v>1862</v>
      </c>
      <c r="R1863" s="32">
        <v>0.87574452987999996</v>
      </c>
      <c r="S1863" s="28">
        <v>1862</v>
      </c>
      <c r="T1863" s="35">
        <v>0.465964078236</v>
      </c>
      <c r="U1863" s="25">
        <v>1862</v>
      </c>
      <c r="V1863" s="26">
        <v>44.497319179000002</v>
      </c>
      <c r="W1863" s="25">
        <v>1862</v>
      </c>
      <c r="X1863" s="26">
        <v>4.9806154867199997</v>
      </c>
      <c r="Y1863" s="25">
        <v>1862</v>
      </c>
      <c r="Z1863" s="26">
        <v>4.2935396343399997E-2</v>
      </c>
      <c r="AA1863" s="25">
        <v>1862</v>
      </c>
      <c r="AB1863" s="26">
        <v>13.8290347556</v>
      </c>
      <c r="AC1863" s="25">
        <v>1862</v>
      </c>
      <c r="AD1863" s="26">
        <v>0.19613703189100001</v>
      </c>
      <c r="AE1863" s="25">
        <v>1862</v>
      </c>
      <c r="AF1863" s="26">
        <v>716126.42426899995</v>
      </c>
      <c r="AG1863" s="25">
        <v>1862</v>
      </c>
      <c r="AH1863" s="26">
        <v>1.7147888795399999</v>
      </c>
      <c r="AI1863" s="25">
        <v>1862</v>
      </c>
      <c r="AJ1863" s="26">
        <v>68.738079039100001</v>
      </c>
      <c r="AK1863" s="25">
        <v>1862</v>
      </c>
      <c r="AL1863" s="26">
        <v>0.40639638861999999</v>
      </c>
      <c r="AM1863" s="25">
        <v>1862</v>
      </c>
      <c r="AN1863" s="26">
        <v>1.5921371789000001</v>
      </c>
      <c r="AO1863" s="25">
        <v>1862</v>
      </c>
      <c r="AP1863" s="26">
        <v>1.3375443684799999</v>
      </c>
      <c r="AQ1863" s="25">
        <v>1862</v>
      </c>
      <c r="AR1863" s="26">
        <v>1765.48078796</v>
      </c>
      <c r="AS1863" s="25">
        <v>1862</v>
      </c>
      <c r="AT1863" s="26">
        <v>1.47163311038</v>
      </c>
      <c r="AU1863" s="25">
        <v>1862</v>
      </c>
      <c r="AV1863" s="26">
        <v>8865.6247046999997</v>
      </c>
      <c r="AW1863" s="25">
        <v>1862</v>
      </c>
      <c r="AX1863" s="26">
        <v>1.7147888795399999</v>
      </c>
      <c r="AY1863" s="25">
        <v>1862</v>
      </c>
      <c r="AZ1863" s="26">
        <v>73.222709946999998</v>
      </c>
      <c r="BA1863" s="25">
        <v>1862</v>
      </c>
      <c r="BB1863" s="26">
        <v>5.5653959792000003E-2</v>
      </c>
      <c r="BC1863" s="25">
        <v>1862</v>
      </c>
      <c r="BD1863" s="26">
        <v>0.105297505337</v>
      </c>
      <c r="BE1863" s="25">
        <v>1862</v>
      </c>
      <c r="BF1863" s="26">
        <v>0.83904853487099995</v>
      </c>
      <c r="BG1863" s="25">
        <v>1862</v>
      </c>
      <c r="BH1863" s="26">
        <v>45.146347624000001</v>
      </c>
      <c r="BI1863" s="25">
        <v>1862</v>
      </c>
      <c r="BJ1863" s="26">
        <v>2627.9350799399999</v>
      </c>
      <c r="CB1863" s="37"/>
      <c r="CD1863" s="37"/>
      <c r="CE1863" s="37"/>
    </row>
    <row r="1864" spans="1:83" x14ac:dyDescent="0.3">
      <c r="A1864" s="25">
        <v>1863</v>
      </c>
      <c r="B1864" s="26">
        <v>5498.3499278899999</v>
      </c>
      <c r="C1864" s="25">
        <v>1863</v>
      </c>
      <c r="D1864" s="26">
        <v>1.98158247268</v>
      </c>
      <c r="E1864" s="25">
        <v>1863</v>
      </c>
      <c r="F1864" s="26">
        <v>71.854726036299994</v>
      </c>
      <c r="G1864" s="25">
        <v>1863</v>
      </c>
      <c r="H1864" s="26">
        <v>0.144416719941</v>
      </c>
      <c r="I1864" s="25">
        <v>1863</v>
      </c>
      <c r="J1864" s="26">
        <v>4.0522345484299997E-2</v>
      </c>
      <c r="K1864" s="25">
        <v>1863</v>
      </c>
      <c r="L1864" s="26">
        <v>619959.85528599995</v>
      </c>
      <c r="M1864" s="25">
        <v>1863</v>
      </c>
      <c r="N1864" s="26">
        <v>40.014927910200001</v>
      </c>
      <c r="O1864" s="25">
        <v>1863</v>
      </c>
      <c r="P1864" s="26">
        <v>1.7147796129500001E-2</v>
      </c>
      <c r="Q1864" s="25">
        <v>1863</v>
      </c>
      <c r="R1864" s="32">
        <v>0.65482207200599996</v>
      </c>
      <c r="S1864" s="28">
        <v>1863</v>
      </c>
      <c r="T1864" s="35">
        <v>0.42135488294399998</v>
      </c>
      <c r="U1864" s="25">
        <v>1863</v>
      </c>
      <c r="V1864" s="26">
        <v>39.885996437700001</v>
      </c>
      <c r="W1864" s="25">
        <v>1863</v>
      </c>
      <c r="X1864" s="26">
        <v>8.6628673558399996</v>
      </c>
      <c r="Y1864" s="25">
        <v>1863</v>
      </c>
      <c r="Z1864" s="26">
        <v>7.0411218884300006E-2</v>
      </c>
      <c r="AA1864" s="25">
        <v>1863</v>
      </c>
      <c r="AB1864" s="26">
        <v>9.7240648330700008</v>
      </c>
      <c r="AC1864" s="25">
        <v>1863</v>
      </c>
      <c r="AD1864" s="26">
        <v>0.33590154974999997</v>
      </c>
      <c r="AE1864" s="25">
        <v>1863</v>
      </c>
      <c r="AF1864" s="26">
        <v>619959.85528599995</v>
      </c>
      <c r="AG1864" s="25">
        <v>1863</v>
      </c>
      <c r="AH1864" s="26">
        <v>1.78314190569</v>
      </c>
      <c r="AI1864" s="25">
        <v>1863</v>
      </c>
      <c r="AJ1864" s="26">
        <v>62.2661739666</v>
      </c>
      <c r="AK1864" s="25">
        <v>1863</v>
      </c>
      <c r="AL1864" s="26">
        <v>9.9958268415799995E-2</v>
      </c>
      <c r="AM1864" s="25">
        <v>1863</v>
      </c>
      <c r="AN1864" s="26">
        <v>1.5632347090400001</v>
      </c>
      <c r="AO1864" s="25">
        <v>1863</v>
      </c>
      <c r="AP1864" s="26">
        <v>0.46937477023099999</v>
      </c>
      <c r="AQ1864" s="25">
        <v>1863</v>
      </c>
      <c r="AR1864" s="26">
        <v>862.02136839399998</v>
      </c>
      <c r="AS1864" s="25">
        <v>1863</v>
      </c>
      <c r="AT1864" s="26">
        <v>2.2302161055499998</v>
      </c>
      <c r="AU1864" s="25">
        <v>1863</v>
      </c>
      <c r="AV1864" s="26">
        <v>4802.7218216900001</v>
      </c>
      <c r="AW1864" s="25">
        <v>1863</v>
      </c>
      <c r="AX1864" s="26">
        <v>1.78314190569</v>
      </c>
      <c r="AY1864" s="25">
        <v>1863</v>
      </c>
      <c r="AZ1864" s="26">
        <v>68.720194153500003</v>
      </c>
      <c r="BA1864" s="25">
        <v>1863</v>
      </c>
      <c r="BB1864" s="26">
        <v>3.7381954010299999E-2</v>
      </c>
      <c r="BC1864" s="25">
        <v>1863</v>
      </c>
      <c r="BD1864" s="26">
        <v>2.9503367016499998E-2</v>
      </c>
      <c r="BE1864" s="25">
        <v>1863</v>
      </c>
      <c r="BF1864" s="26">
        <v>0.93311467897300004</v>
      </c>
      <c r="BG1864" s="25">
        <v>1863</v>
      </c>
      <c r="BH1864" s="26">
        <v>40.435180827099998</v>
      </c>
      <c r="BI1864" s="25">
        <v>1863</v>
      </c>
      <c r="BJ1864" s="26">
        <v>449.84679622800002</v>
      </c>
      <c r="CB1864" s="37"/>
      <c r="CD1864" s="37"/>
      <c r="CE1864" s="37"/>
    </row>
    <row r="1865" spans="1:83" x14ac:dyDescent="0.3">
      <c r="A1865" s="25">
        <v>1864</v>
      </c>
      <c r="B1865" s="26">
        <v>9741.6170058000007</v>
      </c>
      <c r="C1865" s="25">
        <v>1864</v>
      </c>
      <c r="D1865" s="26">
        <v>2.0753239591799999</v>
      </c>
      <c r="E1865" s="25">
        <v>1864</v>
      </c>
      <c r="F1865" s="26">
        <v>54.853207105400003</v>
      </c>
      <c r="G1865" s="25">
        <v>1864</v>
      </c>
      <c r="H1865" s="26">
        <v>0.15102803475000001</v>
      </c>
      <c r="I1865" s="25">
        <v>1864</v>
      </c>
      <c r="J1865" s="26">
        <v>0.12053448711</v>
      </c>
      <c r="K1865" s="25">
        <v>1864</v>
      </c>
      <c r="L1865" s="26">
        <v>404609.775799</v>
      </c>
      <c r="M1865" s="25">
        <v>1864</v>
      </c>
      <c r="N1865" s="26">
        <v>68.969399819399996</v>
      </c>
      <c r="O1865" s="25">
        <v>1864</v>
      </c>
      <c r="P1865" s="26">
        <v>1.09246744737E-2</v>
      </c>
      <c r="Q1865" s="25">
        <v>1864</v>
      </c>
      <c r="R1865" s="32">
        <v>0.85804673284499999</v>
      </c>
      <c r="S1865" s="28">
        <v>1864</v>
      </c>
      <c r="T1865" s="35">
        <v>0.34614431026999998</v>
      </c>
      <c r="U1865" s="25">
        <v>1864</v>
      </c>
      <c r="V1865" s="26">
        <v>25.275663334400001</v>
      </c>
      <c r="W1865" s="25">
        <v>1864</v>
      </c>
      <c r="X1865" s="26">
        <v>5.1865036925499997</v>
      </c>
      <c r="Y1865" s="25">
        <v>1864</v>
      </c>
      <c r="Z1865" s="26">
        <v>5.4275058013500001E-2</v>
      </c>
      <c r="AA1865" s="25">
        <v>1864</v>
      </c>
      <c r="AB1865" s="26">
        <v>6.5913747625200001</v>
      </c>
      <c r="AC1865" s="25">
        <v>1864</v>
      </c>
      <c r="AD1865" s="26">
        <v>0.17093423247199999</v>
      </c>
      <c r="AE1865" s="25">
        <v>1864</v>
      </c>
      <c r="AF1865" s="26">
        <v>404609.775799</v>
      </c>
      <c r="AG1865" s="25">
        <v>1864</v>
      </c>
      <c r="AH1865" s="26">
        <v>1.95888162647</v>
      </c>
      <c r="AI1865" s="25">
        <v>1864</v>
      </c>
      <c r="AJ1865" s="26">
        <v>66.379935368299996</v>
      </c>
      <c r="AK1865" s="25">
        <v>1864</v>
      </c>
      <c r="AL1865" s="26">
        <v>0.25856149182900001</v>
      </c>
      <c r="AM1865" s="25">
        <v>1864</v>
      </c>
      <c r="AN1865" s="26">
        <v>1.83652751789</v>
      </c>
      <c r="AO1865" s="25">
        <v>1864</v>
      </c>
      <c r="AP1865" s="26">
        <v>0.99599972943199999</v>
      </c>
      <c r="AQ1865" s="25">
        <v>1864</v>
      </c>
      <c r="AR1865" s="26">
        <v>594.96873791600001</v>
      </c>
      <c r="AS1865" s="25">
        <v>1864</v>
      </c>
      <c r="AT1865" s="26">
        <v>0.961911431993</v>
      </c>
      <c r="AU1865" s="25">
        <v>1864</v>
      </c>
      <c r="AV1865" s="26">
        <v>8882.3837049899994</v>
      </c>
      <c r="AW1865" s="25">
        <v>1864</v>
      </c>
      <c r="AX1865" s="26">
        <v>1.95888162647</v>
      </c>
      <c r="AY1865" s="25">
        <v>1864</v>
      </c>
      <c r="AZ1865" s="26">
        <v>65.473698523300001</v>
      </c>
      <c r="BA1865" s="25">
        <v>1864</v>
      </c>
      <c r="BB1865" s="26">
        <v>0.109785631409</v>
      </c>
      <c r="BC1865" s="25">
        <v>1864</v>
      </c>
      <c r="BD1865" s="26">
        <v>9.1311826167099999E-2</v>
      </c>
      <c r="BE1865" s="25">
        <v>1864</v>
      </c>
      <c r="BF1865" s="26">
        <v>0.79890254242400005</v>
      </c>
      <c r="BG1865" s="25">
        <v>1864</v>
      </c>
      <c r="BH1865" s="26">
        <v>26.382834715400001</v>
      </c>
      <c r="BI1865" s="25">
        <v>1864</v>
      </c>
      <c r="BJ1865" s="26">
        <v>672.77413458800004</v>
      </c>
      <c r="CB1865" s="37"/>
      <c r="CD1865" s="37"/>
      <c r="CE1865" s="37"/>
    </row>
    <row r="1866" spans="1:83" x14ac:dyDescent="0.3">
      <c r="A1866" s="25">
        <v>1865</v>
      </c>
      <c r="B1866" s="26">
        <v>6304.4478106300003</v>
      </c>
      <c r="C1866" s="25">
        <v>1865</v>
      </c>
      <c r="D1866" s="26">
        <v>1.2328652265</v>
      </c>
      <c r="E1866" s="25">
        <v>1865</v>
      </c>
      <c r="F1866" s="26">
        <v>51.6283231245</v>
      </c>
      <c r="G1866" s="25">
        <v>1865</v>
      </c>
      <c r="H1866" s="26">
        <v>0.118643817306</v>
      </c>
      <c r="I1866" s="25">
        <v>1865</v>
      </c>
      <c r="J1866" s="26">
        <v>5.8860870064800001E-2</v>
      </c>
      <c r="K1866" s="25">
        <v>1865</v>
      </c>
      <c r="L1866" s="26">
        <v>762581.05102300004</v>
      </c>
      <c r="M1866" s="25">
        <v>1865</v>
      </c>
      <c r="N1866" s="26">
        <v>51.877281758199999</v>
      </c>
      <c r="O1866" s="25">
        <v>1865</v>
      </c>
      <c r="P1866" s="26">
        <v>1.5459146735699999E-2</v>
      </c>
      <c r="Q1866" s="25">
        <v>1865</v>
      </c>
      <c r="R1866" s="32">
        <v>0.55536234600699996</v>
      </c>
      <c r="S1866" s="28">
        <v>1865</v>
      </c>
      <c r="T1866" s="35">
        <v>0.38689727330000001</v>
      </c>
      <c r="U1866" s="25">
        <v>1865</v>
      </c>
      <c r="V1866" s="26">
        <v>38.534141963499998</v>
      </c>
      <c r="W1866" s="25">
        <v>1865</v>
      </c>
      <c r="X1866" s="26">
        <v>7.7743561987799996</v>
      </c>
      <c r="Y1866" s="25">
        <v>1865</v>
      </c>
      <c r="Z1866" s="26">
        <v>3.4188306245000001E-2</v>
      </c>
      <c r="AA1866" s="25">
        <v>1865</v>
      </c>
      <c r="AB1866" s="26">
        <v>7.8494612934000001</v>
      </c>
      <c r="AC1866" s="25">
        <v>1865</v>
      </c>
      <c r="AD1866" s="26">
        <v>0.44934611375400002</v>
      </c>
      <c r="AE1866" s="25">
        <v>1865</v>
      </c>
      <c r="AF1866" s="26">
        <v>762581.05102300004</v>
      </c>
      <c r="AG1866" s="25">
        <v>1865</v>
      </c>
      <c r="AH1866" s="26">
        <v>1.0560303042700001</v>
      </c>
      <c r="AI1866" s="25">
        <v>1865</v>
      </c>
      <c r="AJ1866" s="26">
        <v>72.887948462500006</v>
      </c>
      <c r="AK1866" s="25">
        <v>1865</v>
      </c>
      <c r="AL1866" s="26">
        <v>5.7936649434899998E-2</v>
      </c>
      <c r="AM1866" s="25">
        <v>1865</v>
      </c>
      <c r="AN1866" s="26">
        <v>1.0485561488399999</v>
      </c>
      <c r="AO1866" s="25">
        <v>1865</v>
      </c>
      <c r="AP1866" s="26">
        <v>0.49340994661999998</v>
      </c>
      <c r="AQ1866" s="25">
        <v>1865</v>
      </c>
      <c r="AR1866" s="26">
        <v>172.82504957899999</v>
      </c>
      <c r="AS1866" s="25">
        <v>1865</v>
      </c>
      <c r="AT1866" s="26">
        <v>4.11188753283</v>
      </c>
      <c r="AU1866" s="25">
        <v>1865</v>
      </c>
      <c r="AV1866" s="26">
        <v>5782.3379384299997</v>
      </c>
      <c r="AW1866" s="25">
        <v>1865</v>
      </c>
      <c r="AX1866" s="26">
        <v>1.0560303042700001</v>
      </c>
      <c r="AY1866" s="25">
        <v>1865</v>
      </c>
      <c r="AZ1866" s="26">
        <v>65.352921917700002</v>
      </c>
      <c r="BA1866" s="25">
        <v>1865</v>
      </c>
      <c r="BB1866" s="26">
        <v>5.8711713272300001E-2</v>
      </c>
      <c r="BC1866" s="25">
        <v>1865</v>
      </c>
      <c r="BD1866" s="26">
        <v>4.4526660518999998E-2</v>
      </c>
      <c r="BE1866" s="25">
        <v>1865</v>
      </c>
      <c r="BF1866" s="26">
        <v>0.89676162620900002</v>
      </c>
      <c r="BG1866" s="25">
        <v>1865</v>
      </c>
      <c r="BH1866" s="26">
        <v>40.806603012099998</v>
      </c>
      <c r="BI1866" s="25">
        <v>1865</v>
      </c>
      <c r="BJ1866" s="26">
        <v>206.97352536099999</v>
      </c>
      <c r="CB1866" s="37"/>
      <c r="CD1866" s="37"/>
      <c r="CE1866" s="37"/>
    </row>
    <row r="1867" spans="1:83" x14ac:dyDescent="0.3">
      <c r="A1867" s="25">
        <v>1866</v>
      </c>
      <c r="B1867" s="26">
        <v>9036.8417000699992</v>
      </c>
      <c r="C1867" s="25">
        <v>1866</v>
      </c>
      <c r="D1867" s="26">
        <v>1.4223492987299999</v>
      </c>
      <c r="E1867" s="25">
        <v>1866</v>
      </c>
      <c r="F1867" s="26">
        <v>68.988678742499999</v>
      </c>
      <c r="G1867" s="25">
        <v>1866</v>
      </c>
      <c r="H1867" s="26">
        <v>0.14951438141500001</v>
      </c>
      <c r="I1867" s="25">
        <v>1866</v>
      </c>
      <c r="J1867" s="26">
        <v>0.13826034426600001</v>
      </c>
      <c r="K1867" s="25">
        <v>1866</v>
      </c>
      <c r="L1867" s="26">
        <v>548831.15332200006</v>
      </c>
      <c r="M1867" s="25">
        <v>1866</v>
      </c>
      <c r="N1867" s="26">
        <v>59.804873403999999</v>
      </c>
      <c r="O1867" s="25">
        <v>1866</v>
      </c>
      <c r="P1867" s="26">
        <v>1.9229869337000001E-2</v>
      </c>
      <c r="Q1867" s="25">
        <v>1866</v>
      </c>
      <c r="R1867" s="32">
        <v>0.40386058800300001</v>
      </c>
      <c r="S1867" s="28">
        <v>1866</v>
      </c>
      <c r="T1867" s="35">
        <v>0.70539467641800002</v>
      </c>
      <c r="U1867" s="25">
        <v>1866</v>
      </c>
      <c r="V1867" s="26">
        <v>37.024969563200003</v>
      </c>
      <c r="W1867" s="25">
        <v>1866</v>
      </c>
      <c r="X1867" s="26">
        <v>4.2384206890399998</v>
      </c>
      <c r="Y1867" s="25">
        <v>1866</v>
      </c>
      <c r="Z1867" s="26">
        <v>9.0986753318999997E-2</v>
      </c>
      <c r="AA1867" s="25">
        <v>1866</v>
      </c>
      <c r="AB1867" s="26">
        <v>14.6012780317</v>
      </c>
      <c r="AC1867" s="25">
        <v>1866</v>
      </c>
      <c r="AD1867" s="26">
        <v>0.23512258625999999</v>
      </c>
      <c r="AE1867" s="25">
        <v>1866</v>
      </c>
      <c r="AF1867" s="26">
        <v>548831.15332200006</v>
      </c>
      <c r="AG1867" s="25">
        <v>1866</v>
      </c>
      <c r="AH1867" s="26">
        <v>1.31369206839</v>
      </c>
      <c r="AI1867" s="25">
        <v>1866</v>
      </c>
      <c r="AJ1867" s="26">
        <v>63.920138347799998</v>
      </c>
      <c r="AK1867" s="25">
        <v>1866</v>
      </c>
      <c r="AL1867" s="26">
        <v>0.40970263223199999</v>
      </c>
      <c r="AM1867" s="25">
        <v>1866</v>
      </c>
      <c r="AN1867" s="26">
        <v>1.6655132291700001</v>
      </c>
      <c r="AO1867" s="25">
        <v>1866</v>
      </c>
      <c r="AP1867" s="26">
        <v>1.37275464136</v>
      </c>
      <c r="AQ1867" s="25">
        <v>1866</v>
      </c>
      <c r="AR1867" s="26">
        <v>1907.5558002</v>
      </c>
      <c r="AS1867" s="25">
        <v>1866</v>
      </c>
      <c r="AT1867" s="26">
        <v>1.26796951633</v>
      </c>
      <c r="AU1867" s="25">
        <v>1866</v>
      </c>
      <c r="AV1867" s="26">
        <v>7549.5322530900003</v>
      </c>
      <c r="AW1867" s="25">
        <v>1866</v>
      </c>
      <c r="AX1867" s="26">
        <v>1.31369206839</v>
      </c>
      <c r="AY1867" s="25">
        <v>1866</v>
      </c>
      <c r="AZ1867" s="26">
        <v>70.264574035099997</v>
      </c>
      <c r="BA1867" s="25">
        <v>1866</v>
      </c>
      <c r="BB1867" s="26">
        <v>5.8864561524199999E-2</v>
      </c>
      <c r="BC1867" s="25">
        <v>1866</v>
      </c>
      <c r="BD1867" s="26">
        <v>8.8596917804199996E-2</v>
      </c>
      <c r="BE1867" s="25">
        <v>1866</v>
      </c>
      <c r="BF1867" s="26">
        <v>0.85253852067199998</v>
      </c>
      <c r="BG1867" s="25">
        <v>1866</v>
      </c>
      <c r="BH1867" s="26">
        <v>37.291546525800001</v>
      </c>
      <c r="BI1867" s="25">
        <v>1866</v>
      </c>
      <c r="BJ1867" s="26">
        <v>1574.5090054100001</v>
      </c>
      <c r="CB1867" s="37"/>
      <c r="CD1867" s="37"/>
      <c r="CE1867" s="37"/>
    </row>
    <row r="1868" spans="1:83" x14ac:dyDescent="0.3">
      <c r="A1868" s="25">
        <v>1867</v>
      </c>
      <c r="B1868" s="26">
        <v>6188.2635344299997</v>
      </c>
      <c r="C1868" s="25">
        <v>1867</v>
      </c>
      <c r="D1868" s="26">
        <v>1.4772815432899999</v>
      </c>
      <c r="E1868" s="25">
        <v>1867</v>
      </c>
      <c r="F1868" s="26">
        <v>72.344030720099994</v>
      </c>
      <c r="G1868" s="25">
        <v>1867</v>
      </c>
      <c r="H1868" s="26">
        <v>0.14076599125299999</v>
      </c>
      <c r="I1868" s="25">
        <v>1867</v>
      </c>
      <c r="J1868" s="26">
        <v>4.90887677648E-2</v>
      </c>
      <c r="K1868" s="25">
        <v>1867</v>
      </c>
      <c r="L1868" s="26">
        <v>791354.23833600001</v>
      </c>
      <c r="M1868" s="25">
        <v>1867</v>
      </c>
      <c r="N1868" s="26">
        <v>79.356534908200004</v>
      </c>
      <c r="O1868" s="25">
        <v>1867</v>
      </c>
      <c r="P1868" s="26">
        <v>1.39449373187E-2</v>
      </c>
      <c r="Q1868" s="25">
        <v>1867</v>
      </c>
      <c r="R1868" s="32">
        <v>0.72122711394100003</v>
      </c>
      <c r="S1868" s="28">
        <v>1867</v>
      </c>
      <c r="T1868" s="35">
        <v>0.744560217335</v>
      </c>
      <c r="U1868" s="25">
        <v>1867</v>
      </c>
      <c r="V1868" s="26">
        <v>44.950548219399998</v>
      </c>
      <c r="W1868" s="25">
        <v>1867</v>
      </c>
      <c r="X1868" s="26">
        <v>2.7251770877300001</v>
      </c>
      <c r="Y1868" s="25">
        <v>1867</v>
      </c>
      <c r="Z1868" s="26">
        <v>2.2258872173800001E-2</v>
      </c>
      <c r="AA1868" s="25">
        <v>1867</v>
      </c>
      <c r="AB1868" s="26">
        <v>14.770193545</v>
      </c>
      <c r="AC1868" s="25">
        <v>1867</v>
      </c>
      <c r="AD1868" s="26">
        <v>0.47661677474500003</v>
      </c>
      <c r="AE1868" s="25">
        <v>1867</v>
      </c>
      <c r="AF1868" s="26">
        <v>791354.23833600001</v>
      </c>
      <c r="AG1868" s="25">
        <v>1867</v>
      </c>
      <c r="AH1868" s="26">
        <v>1.39407588841</v>
      </c>
      <c r="AI1868" s="25">
        <v>1867</v>
      </c>
      <c r="AJ1868" s="26">
        <v>93.161009593299994</v>
      </c>
      <c r="AK1868" s="25">
        <v>1867</v>
      </c>
      <c r="AL1868" s="26">
        <v>0.13381623573699999</v>
      </c>
      <c r="AM1868" s="25">
        <v>1867</v>
      </c>
      <c r="AN1868" s="26">
        <v>1.29667794964</v>
      </c>
      <c r="AO1868" s="25">
        <v>1867</v>
      </c>
      <c r="AP1868" s="26">
        <v>0.39579905897899997</v>
      </c>
      <c r="AQ1868" s="25">
        <v>1867</v>
      </c>
      <c r="AR1868" s="26">
        <v>131.197452701</v>
      </c>
      <c r="AS1868" s="25">
        <v>1867</v>
      </c>
      <c r="AT1868" s="26">
        <v>7.2377850605500003</v>
      </c>
      <c r="AU1868" s="25">
        <v>1867</v>
      </c>
      <c r="AV1868" s="26">
        <v>5819.1503773699997</v>
      </c>
      <c r="AW1868" s="25">
        <v>1867</v>
      </c>
      <c r="AX1868" s="26">
        <v>1.39407588841</v>
      </c>
      <c r="AY1868" s="25">
        <v>1867</v>
      </c>
      <c r="AZ1868" s="26">
        <v>92.182702892899997</v>
      </c>
      <c r="BA1868" s="25">
        <v>1867</v>
      </c>
      <c r="BB1868" s="26">
        <v>5.5137075330700003E-2</v>
      </c>
      <c r="BC1868" s="25">
        <v>1867</v>
      </c>
      <c r="BD1868" s="26">
        <v>8.3329551710700001E-2</v>
      </c>
      <c r="BE1868" s="25">
        <v>1867</v>
      </c>
      <c r="BF1868" s="26">
        <v>0.86153337295900001</v>
      </c>
      <c r="BG1868" s="25">
        <v>1867</v>
      </c>
      <c r="BH1868" s="26">
        <v>46.325369405000004</v>
      </c>
      <c r="BI1868" s="25">
        <v>1867</v>
      </c>
      <c r="BJ1868" s="26">
        <v>688.45830918199999</v>
      </c>
      <c r="CB1868" s="37"/>
      <c r="CD1868" s="37"/>
      <c r="CE1868" s="37"/>
    </row>
    <row r="1869" spans="1:83" x14ac:dyDescent="0.3">
      <c r="A1869" s="25">
        <v>1868</v>
      </c>
      <c r="B1869" s="26">
        <v>5669.1174531799998</v>
      </c>
      <c r="C1869" s="25">
        <v>1868</v>
      </c>
      <c r="D1869" s="26">
        <v>1.7306856235700001</v>
      </c>
      <c r="E1869" s="25">
        <v>1868</v>
      </c>
      <c r="F1869" s="26">
        <v>36.526367492200002</v>
      </c>
      <c r="G1869" s="25">
        <v>1868</v>
      </c>
      <c r="H1869" s="26">
        <v>9.9740034042800005E-2</v>
      </c>
      <c r="I1869" s="25">
        <v>1868</v>
      </c>
      <c r="J1869" s="26">
        <v>0.15275597279</v>
      </c>
      <c r="K1869" s="25">
        <v>1868</v>
      </c>
      <c r="L1869" s="26">
        <v>511616.66837999999</v>
      </c>
      <c r="M1869" s="25">
        <v>1868</v>
      </c>
      <c r="N1869" s="26">
        <v>57.143911813199999</v>
      </c>
      <c r="O1869" s="25">
        <v>1868</v>
      </c>
      <c r="P1869" s="26">
        <v>1.15376562689E-2</v>
      </c>
      <c r="Q1869" s="25">
        <v>1868</v>
      </c>
      <c r="R1869" s="32">
        <v>0.72349002508299998</v>
      </c>
      <c r="S1869" s="28">
        <v>1868</v>
      </c>
      <c r="T1869" s="35">
        <v>0.45345172272399997</v>
      </c>
      <c r="U1869" s="25">
        <v>1868</v>
      </c>
      <c r="V1869" s="26">
        <v>29.704424182099999</v>
      </c>
      <c r="W1869" s="25">
        <v>1868</v>
      </c>
      <c r="X1869" s="26">
        <v>3.9843671676499999</v>
      </c>
      <c r="Y1869" s="25">
        <v>1868</v>
      </c>
      <c r="Z1869" s="26">
        <v>9.9481790635699993E-2</v>
      </c>
      <c r="AA1869" s="25">
        <v>1868</v>
      </c>
      <c r="AB1869" s="26">
        <v>11.6355839376</v>
      </c>
      <c r="AC1869" s="25">
        <v>1868</v>
      </c>
      <c r="AD1869" s="26">
        <v>0.19722000668600001</v>
      </c>
      <c r="AE1869" s="25">
        <v>1868</v>
      </c>
      <c r="AF1869" s="26">
        <v>511616.66837999999</v>
      </c>
      <c r="AG1869" s="25">
        <v>1868</v>
      </c>
      <c r="AH1869" s="26">
        <v>1.62680521072</v>
      </c>
      <c r="AI1869" s="25">
        <v>1868</v>
      </c>
      <c r="AJ1869" s="26">
        <v>52.952584060200003</v>
      </c>
      <c r="AK1869" s="25">
        <v>1868</v>
      </c>
      <c r="AL1869" s="26">
        <v>0.21740082105200001</v>
      </c>
      <c r="AM1869" s="25">
        <v>1868</v>
      </c>
      <c r="AN1869" s="26">
        <v>1.4633486736900001</v>
      </c>
      <c r="AO1869" s="25">
        <v>1868</v>
      </c>
      <c r="AP1869" s="26">
        <v>1.41994449275</v>
      </c>
      <c r="AQ1869" s="25">
        <v>1868</v>
      </c>
      <c r="AR1869" s="26">
        <v>1504.1069334900001</v>
      </c>
      <c r="AS1869" s="25">
        <v>1868</v>
      </c>
      <c r="AT1869" s="26">
        <v>0.93652863969099998</v>
      </c>
      <c r="AU1869" s="25">
        <v>1868</v>
      </c>
      <c r="AV1869" s="26">
        <v>4585.4735722900004</v>
      </c>
      <c r="AW1869" s="25">
        <v>1868</v>
      </c>
      <c r="AX1869" s="26">
        <v>1.62680521072</v>
      </c>
      <c r="AY1869" s="25">
        <v>1868</v>
      </c>
      <c r="AZ1869" s="26">
        <v>60.5806588003</v>
      </c>
      <c r="BA1869" s="25">
        <v>1868</v>
      </c>
      <c r="BB1869" s="26">
        <v>1.7793347428300001E-2</v>
      </c>
      <c r="BC1869" s="25">
        <v>1868</v>
      </c>
      <c r="BD1869" s="26">
        <v>5.8051738760399998E-2</v>
      </c>
      <c r="BE1869" s="25">
        <v>1868</v>
      </c>
      <c r="BF1869" s="26">
        <v>0.92415491381100001</v>
      </c>
      <c r="BG1869" s="25">
        <v>1868</v>
      </c>
      <c r="BH1869" s="26">
        <v>29.912175662399999</v>
      </c>
      <c r="BI1869" s="25">
        <v>1868</v>
      </c>
      <c r="BJ1869" s="26">
        <v>1207.88585091</v>
      </c>
      <c r="CB1869" s="37"/>
      <c r="CD1869" s="37"/>
      <c r="CE1869" s="37"/>
    </row>
    <row r="1870" spans="1:83" x14ac:dyDescent="0.3">
      <c r="A1870" s="25">
        <v>1869</v>
      </c>
      <c r="B1870" s="26">
        <v>9679.8054751</v>
      </c>
      <c r="C1870" s="25">
        <v>1869</v>
      </c>
      <c r="D1870" s="26">
        <v>1.6349040534099999</v>
      </c>
      <c r="E1870" s="25">
        <v>1869</v>
      </c>
      <c r="F1870" s="26">
        <v>38.591277090299997</v>
      </c>
      <c r="G1870" s="25">
        <v>1869</v>
      </c>
      <c r="H1870" s="26">
        <v>5.5976669713399999E-2</v>
      </c>
      <c r="I1870" s="25">
        <v>1869</v>
      </c>
      <c r="J1870" s="26">
        <v>5.4053328910800003E-2</v>
      </c>
      <c r="K1870" s="25">
        <v>1869</v>
      </c>
      <c r="L1870" s="26">
        <v>481616.34338799998</v>
      </c>
      <c r="M1870" s="25">
        <v>1869</v>
      </c>
      <c r="N1870" s="26">
        <v>73.141241112200007</v>
      </c>
      <c r="O1870" s="25">
        <v>1869</v>
      </c>
      <c r="P1870" s="26">
        <v>1.9712361318700002E-2</v>
      </c>
      <c r="Q1870" s="25">
        <v>1869</v>
      </c>
      <c r="R1870" s="32">
        <v>0.83704217152299998</v>
      </c>
      <c r="S1870" s="28">
        <v>1869</v>
      </c>
      <c r="T1870" s="35">
        <v>0.31220636571499999</v>
      </c>
      <c r="U1870" s="25">
        <v>1869</v>
      </c>
      <c r="V1870" s="26">
        <v>32.035712100399998</v>
      </c>
      <c r="W1870" s="25">
        <v>1869</v>
      </c>
      <c r="X1870" s="26">
        <v>2.5283223261300001</v>
      </c>
      <c r="Y1870" s="25">
        <v>1869</v>
      </c>
      <c r="Z1870" s="26">
        <v>8.2722861260699998E-2</v>
      </c>
      <c r="AA1870" s="25">
        <v>1869</v>
      </c>
      <c r="AB1870" s="26">
        <v>14.6503739889</v>
      </c>
      <c r="AC1870" s="25">
        <v>1869</v>
      </c>
      <c r="AD1870" s="26">
        <v>0.31082380916699998</v>
      </c>
      <c r="AE1870" s="25">
        <v>1869</v>
      </c>
      <c r="AF1870" s="26">
        <v>481616.34338799998</v>
      </c>
      <c r="AG1870" s="25">
        <v>1869</v>
      </c>
      <c r="AH1870" s="26">
        <v>1.5579224014199999</v>
      </c>
      <c r="AI1870" s="25">
        <v>1869</v>
      </c>
      <c r="AJ1870" s="26">
        <v>63.013070552199999</v>
      </c>
      <c r="AK1870" s="25">
        <v>1869</v>
      </c>
      <c r="AL1870" s="26">
        <v>0.116623168936</v>
      </c>
      <c r="AM1870" s="25">
        <v>1869</v>
      </c>
      <c r="AN1870" s="26">
        <v>1.4723164888</v>
      </c>
      <c r="AO1870" s="25">
        <v>1869</v>
      </c>
      <c r="AP1870" s="26">
        <v>0.64810047040100005</v>
      </c>
      <c r="AQ1870" s="25">
        <v>1869</v>
      </c>
      <c r="AR1870" s="26">
        <v>715.15911642399999</v>
      </c>
      <c r="AS1870" s="25">
        <v>1869</v>
      </c>
      <c r="AT1870" s="26">
        <v>1.97908887567</v>
      </c>
      <c r="AU1870" s="25">
        <v>1869</v>
      </c>
      <c r="AV1870" s="26">
        <v>9118.7272333000001</v>
      </c>
      <c r="AW1870" s="25">
        <v>1869</v>
      </c>
      <c r="AX1870" s="26">
        <v>1.5579224014199999</v>
      </c>
      <c r="AY1870" s="25">
        <v>1869</v>
      </c>
      <c r="AZ1870" s="26">
        <v>64.148496027999997</v>
      </c>
      <c r="BA1870" s="25">
        <v>1869</v>
      </c>
      <c r="BB1870" s="26">
        <v>2.07497106335E-2</v>
      </c>
      <c r="BC1870" s="25">
        <v>1869</v>
      </c>
      <c r="BD1870" s="26">
        <v>3.4520145390999998E-2</v>
      </c>
      <c r="BE1870" s="25">
        <v>1869</v>
      </c>
      <c r="BF1870" s="26">
        <v>0.94473014397599997</v>
      </c>
      <c r="BG1870" s="25">
        <v>1869</v>
      </c>
      <c r="BH1870" s="26">
        <v>32.216305958100001</v>
      </c>
      <c r="BI1870" s="25">
        <v>1869</v>
      </c>
      <c r="BJ1870" s="26">
        <v>1088.4157537900001</v>
      </c>
      <c r="CB1870" s="37"/>
      <c r="CD1870" s="37"/>
      <c r="CE1870" s="37"/>
    </row>
    <row r="1871" spans="1:83" x14ac:dyDescent="0.3">
      <c r="A1871" s="25">
        <v>1870</v>
      </c>
      <c r="B1871" s="26">
        <v>3399.8422684699999</v>
      </c>
      <c r="C1871" s="25">
        <v>1870</v>
      </c>
      <c r="D1871" s="26">
        <v>2.09867129085</v>
      </c>
      <c r="E1871" s="25">
        <v>1870</v>
      </c>
      <c r="F1871" s="26">
        <v>35.502784915100001</v>
      </c>
      <c r="G1871" s="25">
        <v>1870</v>
      </c>
      <c r="H1871" s="26">
        <v>4.9901288587700002E-2</v>
      </c>
      <c r="I1871" s="25">
        <v>1870</v>
      </c>
      <c r="J1871" s="26">
        <v>3.4414733528099997E-2</v>
      </c>
      <c r="K1871" s="25">
        <v>1870</v>
      </c>
      <c r="L1871" s="26">
        <v>425410.98005800002</v>
      </c>
      <c r="M1871" s="25">
        <v>1870</v>
      </c>
      <c r="N1871" s="26">
        <v>70.653925626700001</v>
      </c>
      <c r="O1871" s="25">
        <v>1870</v>
      </c>
      <c r="P1871" s="26">
        <v>1.0158612115900001E-2</v>
      </c>
      <c r="Q1871" s="25">
        <v>1870</v>
      </c>
      <c r="R1871" s="32">
        <v>0.72439261814099998</v>
      </c>
      <c r="S1871" s="28">
        <v>1870</v>
      </c>
      <c r="T1871" s="35">
        <v>0.44494571003</v>
      </c>
      <c r="U1871" s="25">
        <v>1870</v>
      </c>
      <c r="V1871" s="26">
        <v>34.388271746500003</v>
      </c>
      <c r="W1871" s="25">
        <v>1870</v>
      </c>
      <c r="X1871" s="26">
        <v>4.5054333896100003</v>
      </c>
      <c r="Y1871" s="25">
        <v>1870</v>
      </c>
      <c r="Z1871" s="26">
        <v>7.7277270077399998E-2</v>
      </c>
      <c r="AA1871" s="25">
        <v>1870</v>
      </c>
      <c r="AB1871" s="26">
        <v>10.475513612</v>
      </c>
      <c r="AC1871" s="25">
        <v>1870</v>
      </c>
      <c r="AD1871" s="26">
        <v>0.28216552831399999</v>
      </c>
      <c r="AE1871" s="25">
        <v>1870</v>
      </c>
      <c r="AF1871" s="26">
        <v>425410.98005800002</v>
      </c>
      <c r="AG1871" s="25">
        <v>1870</v>
      </c>
      <c r="AH1871" s="26">
        <v>1.9820109728499999</v>
      </c>
      <c r="AI1871" s="25">
        <v>1870</v>
      </c>
      <c r="AJ1871" s="26">
        <v>53.318545525099999</v>
      </c>
      <c r="AK1871" s="25">
        <v>1870</v>
      </c>
      <c r="AL1871" s="26">
        <v>4.8920643330399999E-2</v>
      </c>
      <c r="AM1871" s="25">
        <v>1870</v>
      </c>
      <c r="AN1871" s="26">
        <v>1.0513176663999999</v>
      </c>
      <c r="AO1871" s="25">
        <v>1870</v>
      </c>
      <c r="AP1871" s="26">
        <v>0.53495918323799996</v>
      </c>
      <c r="AQ1871" s="25">
        <v>1870</v>
      </c>
      <c r="AR1871" s="26">
        <v>729.65771116300004</v>
      </c>
      <c r="AS1871" s="25">
        <v>1870</v>
      </c>
      <c r="AT1871" s="26">
        <v>1.70497391967</v>
      </c>
      <c r="AU1871" s="25">
        <v>1870</v>
      </c>
      <c r="AV1871" s="26">
        <v>3189.4924560499999</v>
      </c>
      <c r="AW1871" s="25">
        <v>1870</v>
      </c>
      <c r="AX1871" s="26">
        <v>1.9820109728499999</v>
      </c>
      <c r="AY1871" s="25">
        <v>1870</v>
      </c>
      <c r="AZ1871" s="26">
        <v>58.693162356899997</v>
      </c>
      <c r="BA1871" s="25">
        <v>1870</v>
      </c>
      <c r="BB1871" s="26">
        <v>4.4173834904899997E-3</v>
      </c>
      <c r="BC1871" s="25">
        <v>1870</v>
      </c>
      <c r="BD1871" s="26">
        <v>1.9508480744299998E-2</v>
      </c>
      <c r="BE1871" s="25">
        <v>1870</v>
      </c>
      <c r="BF1871" s="26">
        <v>0.97607413576500002</v>
      </c>
      <c r="BG1871" s="25">
        <v>1870</v>
      </c>
      <c r="BH1871" s="26">
        <v>34.597909211500003</v>
      </c>
      <c r="BI1871" s="25">
        <v>1870</v>
      </c>
      <c r="BJ1871" s="26">
        <v>667.08466770999996</v>
      </c>
      <c r="CB1871" s="37"/>
      <c r="CD1871" s="37"/>
      <c r="CE1871" s="37"/>
    </row>
    <row r="1872" spans="1:83" x14ac:dyDescent="0.3">
      <c r="A1872" s="25">
        <v>1871</v>
      </c>
      <c r="B1872" s="26">
        <v>7145.8064148399999</v>
      </c>
      <c r="C1872" s="25">
        <v>1871</v>
      </c>
      <c r="D1872" s="26">
        <v>1.6774141870699999</v>
      </c>
      <c r="E1872" s="25">
        <v>1871</v>
      </c>
      <c r="F1872" s="26">
        <v>62.372285523499997</v>
      </c>
      <c r="G1872" s="25">
        <v>1871</v>
      </c>
      <c r="H1872" s="26">
        <v>0.139095253103</v>
      </c>
      <c r="I1872" s="25">
        <v>1871</v>
      </c>
      <c r="J1872" s="26">
        <v>0.10305482087499999</v>
      </c>
      <c r="K1872" s="25">
        <v>1871</v>
      </c>
      <c r="L1872" s="26">
        <v>746795.06383</v>
      </c>
      <c r="M1872" s="25">
        <v>1871</v>
      </c>
      <c r="N1872" s="26">
        <v>47.553822195199999</v>
      </c>
      <c r="O1872" s="25">
        <v>1871</v>
      </c>
      <c r="P1872" s="26">
        <v>1.2788116426199999E-2</v>
      </c>
      <c r="Q1872" s="25">
        <v>1871</v>
      </c>
      <c r="R1872" s="32">
        <v>0.392820474521</v>
      </c>
      <c r="S1872" s="28">
        <v>1871</v>
      </c>
      <c r="T1872" s="35">
        <v>0.80792332948199996</v>
      </c>
      <c r="U1872" s="25">
        <v>1871</v>
      </c>
      <c r="V1872" s="26">
        <v>32.642484768400003</v>
      </c>
      <c r="W1872" s="25">
        <v>1871</v>
      </c>
      <c r="X1872" s="26">
        <v>4.61673092909</v>
      </c>
      <c r="Y1872" s="25">
        <v>1871</v>
      </c>
      <c r="Z1872" s="26">
        <v>2.4407856657100001E-2</v>
      </c>
      <c r="AA1872" s="25">
        <v>1871</v>
      </c>
      <c r="AB1872" s="26">
        <v>14.3365497771</v>
      </c>
      <c r="AC1872" s="25">
        <v>1871</v>
      </c>
      <c r="AD1872" s="26">
        <v>0.413833741167</v>
      </c>
      <c r="AE1872" s="25">
        <v>1871</v>
      </c>
      <c r="AF1872" s="26">
        <v>746795.06383</v>
      </c>
      <c r="AG1872" s="25">
        <v>1871</v>
      </c>
      <c r="AH1872" s="26">
        <v>1.55723815392</v>
      </c>
      <c r="AI1872" s="25">
        <v>1871</v>
      </c>
      <c r="AJ1872" s="26">
        <v>82.589229601400007</v>
      </c>
      <c r="AK1872" s="25">
        <v>1871</v>
      </c>
      <c r="AL1872" s="26">
        <v>0.197594657285</v>
      </c>
      <c r="AM1872" s="25">
        <v>1871</v>
      </c>
      <c r="AN1872" s="26">
        <v>1.2459885930600001</v>
      </c>
      <c r="AO1872" s="25">
        <v>1871</v>
      </c>
      <c r="AP1872" s="26">
        <v>0.75668520925899996</v>
      </c>
      <c r="AQ1872" s="25">
        <v>1871</v>
      </c>
      <c r="AR1872" s="26">
        <v>297.55418251200001</v>
      </c>
      <c r="AS1872" s="25">
        <v>1871</v>
      </c>
      <c r="AT1872" s="26">
        <v>5.8830414944199996</v>
      </c>
      <c r="AU1872" s="25">
        <v>1871</v>
      </c>
      <c r="AV1872" s="26">
        <v>6270.9038256100002</v>
      </c>
      <c r="AW1872" s="25">
        <v>1871</v>
      </c>
      <c r="AX1872" s="26">
        <v>1.55723815392</v>
      </c>
      <c r="AY1872" s="25">
        <v>1871</v>
      </c>
      <c r="AZ1872" s="26">
        <v>83.2683135841</v>
      </c>
      <c r="BA1872" s="25">
        <v>1871</v>
      </c>
      <c r="BB1872" s="26">
        <v>3.4890249629499999E-2</v>
      </c>
      <c r="BC1872" s="25">
        <v>1871</v>
      </c>
      <c r="BD1872" s="26">
        <v>0.101526284023</v>
      </c>
      <c r="BE1872" s="25">
        <v>1871</v>
      </c>
      <c r="BF1872" s="26">
        <v>0.86358346634799998</v>
      </c>
      <c r="BG1872" s="25">
        <v>1871</v>
      </c>
      <c r="BH1872" s="26">
        <v>34.759127909699998</v>
      </c>
      <c r="BI1872" s="25">
        <v>1871</v>
      </c>
      <c r="BJ1872" s="26">
        <v>840.527599646</v>
      </c>
      <c r="CB1872" s="37"/>
      <c r="CD1872" s="37"/>
      <c r="CE1872" s="37"/>
    </row>
    <row r="1873" spans="1:83" x14ac:dyDescent="0.3">
      <c r="A1873" s="25">
        <v>1872</v>
      </c>
      <c r="B1873" s="26">
        <v>9676.6411224500007</v>
      </c>
      <c r="C1873" s="25">
        <v>1872</v>
      </c>
      <c r="D1873" s="26">
        <v>2.2605684945800002</v>
      </c>
      <c r="E1873" s="25">
        <v>1872</v>
      </c>
      <c r="F1873" s="26">
        <v>78.368122289499993</v>
      </c>
      <c r="G1873" s="25">
        <v>1872</v>
      </c>
      <c r="H1873" s="26">
        <v>8.4094790705000005E-2</v>
      </c>
      <c r="I1873" s="25">
        <v>1872</v>
      </c>
      <c r="J1873" s="26">
        <v>6.0256983572000003E-2</v>
      </c>
      <c r="K1873" s="25">
        <v>1872</v>
      </c>
      <c r="L1873" s="26">
        <v>662244.91384099994</v>
      </c>
      <c r="M1873" s="25">
        <v>1872</v>
      </c>
      <c r="N1873" s="26">
        <v>44.830241692500003</v>
      </c>
      <c r="O1873" s="25">
        <v>1872</v>
      </c>
      <c r="P1873" s="26">
        <v>1.1855095076200001E-2</v>
      </c>
      <c r="Q1873" s="25">
        <v>1872</v>
      </c>
      <c r="R1873" s="32">
        <v>0.87715778620899998</v>
      </c>
      <c r="S1873" s="28">
        <v>1872</v>
      </c>
      <c r="T1873" s="35">
        <v>0.58824198812799999</v>
      </c>
      <c r="U1873" s="25">
        <v>1872</v>
      </c>
      <c r="V1873" s="26">
        <v>36.294720148899998</v>
      </c>
      <c r="W1873" s="25">
        <v>1872</v>
      </c>
      <c r="X1873" s="26">
        <v>6.6144989327000001</v>
      </c>
      <c r="Y1873" s="25">
        <v>1872</v>
      </c>
      <c r="Z1873" s="26">
        <v>1.1057027543600001E-2</v>
      </c>
      <c r="AA1873" s="25">
        <v>1872</v>
      </c>
      <c r="AB1873" s="26">
        <v>9.3924851182300007</v>
      </c>
      <c r="AC1873" s="25">
        <v>1872</v>
      </c>
      <c r="AD1873" s="26">
        <v>0.38016945531000002</v>
      </c>
      <c r="AE1873" s="25">
        <v>1872</v>
      </c>
      <c r="AF1873" s="26">
        <v>662244.91384099994</v>
      </c>
      <c r="AG1873" s="25">
        <v>1872</v>
      </c>
      <c r="AH1873" s="26">
        <v>2.10401572509</v>
      </c>
      <c r="AI1873" s="25">
        <v>1872</v>
      </c>
      <c r="AJ1873" s="26">
        <v>75.598102050500003</v>
      </c>
      <c r="AK1873" s="25">
        <v>1872</v>
      </c>
      <c r="AL1873" s="26">
        <v>0.13176963708600001</v>
      </c>
      <c r="AM1873" s="25">
        <v>1872</v>
      </c>
      <c r="AN1873" s="26">
        <v>1.35233058507</v>
      </c>
      <c r="AO1873" s="25">
        <v>1872</v>
      </c>
      <c r="AP1873" s="26">
        <v>0.60578625970699995</v>
      </c>
      <c r="AQ1873" s="25">
        <v>1872</v>
      </c>
      <c r="AR1873" s="26">
        <v>104.01108740799999</v>
      </c>
      <c r="AS1873" s="25">
        <v>1872</v>
      </c>
      <c r="AT1873" s="26">
        <v>6.1233892079699999</v>
      </c>
      <c r="AU1873" s="25">
        <v>1872</v>
      </c>
      <c r="AV1873" s="26">
        <v>9191.5161575099992</v>
      </c>
      <c r="AW1873" s="25">
        <v>1872</v>
      </c>
      <c r="AX1873" s="26">
        <v>2.10401572509</v>
      </c>
      <c r="AY1873" s="25">
        <v>1872</v>
      </c>
      <c r="AZ1873" s="26">
        <v>76.500904200799994</v>
      </c>
      <c r="BA1873" s="25">
        <v>1872</v>
      </c>
      <c r="BB1873" s="26">
        <v>4.5657488704500003E-2</v>
      </c>
      <c r="BC1873" s="25">
        <v>1872</v>
      </c>
      <c r="BD1873" s="26">
        <v>5.3533475495699999E-2</v>
      </c>
      <c r="BE1873" s="25">
        <v>1872</v>
      </c>
      <c r="BF1873" s="26">
        <v>0.90080903580000005</v>
      </c>
      <c r="BG1873" s="25">
        <v>1872</v>
      </c>
      <c r="BH1873" s="26">
        <v>50.523324581700003</v>
      </c>
      <c r="BI1873" s="25">
        <v>1872</v>
      </c>
      <c r="BJ1873" s="26">
        <v>452.683246639</v>
      </c>
      <c r="CB1873" s="37"/>
      <c r="CD1873" s="37"/>
      <c r="CE1873" s="37"/>
    </row>
    <row r="1874" spans="1:83" x14ac:dyDescent="0.3">
      <c r="A1874" s="25">
        <v>1873</v>
      </c>
      <c r="B1874" s="26">
        <v>6030.9012741500001</v>
      </c>
      <c r="C1874" s="25">
        <v>1873</v>
      </c>
      <c r="D1874" s="26">
        <v>1.3990388416699999</v>
      </c>
      <c r="E1874" s="25">
        <v>1873</v>
      </c>
      <c r="F1874" s="26">
        <v>62.855082627999998</v>
      </c>
      <c r="G1874" s="25">
        <v>1873</v>
      </c>
      <c r="H1874" s="26">
        <v>0.15564783267900001</v>
      </c>
      <c r="I1874" s="25">
        <v>1873</v>
      </c>
      <c r="J1874" s="26">
        <v>3.8996376843000002E-2</v>
      </c>
      <c r="K1874" s="25">
        <v>1873</v>
      </c>
      <c r="L1874" s="26">
        <v>679918.50659200002</v>
      </c>
      <c r="M1874" s="25">
        <v>1873</v>
      </c>
      <c r="N1874" s="26">
        <v>74.099807170099993</v>
      </c>
      <c r="O1874" s="25">
        <v>1873</v>
      </c>
      <c r="P1874" s="26">
        <v>1.9194889721900001E-2</v>
      </c>
      <c r="Q1874" s="25">
        <v>1873</v>
      </c>
      <c r="R1874" s="32">
        <v>0.30970622010299997</v>
      </c>
      <c r="S1874" s="28">
        <v>1873</v>
      </c>
      <c r="T1874" s="35">
        <v>0.33016013910699998</v>
      </c>
      <c r="U1874" s="25">
        <v>1873</v>
      </c>
      <c r="V1874" s="26">
        <v>29.584991083799999</v>
      </c>
      <c r="W1874" s="25">
        <v>1873</v>
      </c>
      <c r="X1874" s="26">
        <v>5.0775090273099996</v>
      </c>
      <c r="Y1874" s="25">
        <v>1873</v>
      </c>
      <c r="Z1874" s="26">
        <v>3.5781124930599997E-2</v>
      </c>
      <c r="AA1874" s="25">
        <v>1873</v>
      </c>
      <c r="AB1874" s="26">
        <v>6.4832579776900001</v>
      </c>
      <c r="AC1874" s="25">
        <v>1873</v>
      </c>
      <c r="AD1874" s="26">
        <v>0.45653157156599999</v>
      </c>
      <c r="AE1874" s="25">
        <v>1873</v>
      </c>
      <c r="AF1874" s="26">
        <v>679918.50659200002</v>
      </c>
      <c r="AG1874" s="25">
        <v>1873</v>
      </c>
      <c r="AH1874" s="26">
        <v>1.2774689825900001</v>
      </c>
      <c r="AI1874" s="25">
        <v>1873</v>
      </c>
      <c r="AJ1874" s="26">
        <v>91.182526326100003</v>
      </c>
      <c r="AK1874" s="25">
        <v>1873</v>
      </c>
      <c r="AL1874" s="26">
        <v>4.7790208933599997E-2</v>
      </c>
      <c r="AM1874" s="25">
        <v>1873</v>
      </c>
      <c r="AN1874" s="26">
        <v>0.88264729782999995</v>
      </c>
      <c r="AO1874" s="25">
        <v>1873</v>
      </c>
      <c r="AP1874" s="26">
        <v>0.27818570887799998</v>
      </c>
      <c r="AQ1874" s="25">
        <v>1873</v>
      </c>
      <c r="AR1874" s="26">
        <v>77.740795892099996</v>
      </c>
      <c r="AS1874" s="25">
        <v>1873</v>
      </c>
      <c r="AT1874" s="26">
        <v>3.6857300531299999</v>
      </c>
      <c r="AU1874" s="25">
        <v>1873</v>
      </c>
      <c r="AV1874" s="26">
        <v>5637.8014357299999</v>
      </c>
      <c r="AW1874" s="25">
        <v>1873</v>
      </c>
      <c r="AX1874" s="26">
        <v>1.2774689825900001</v>
      </c>
      <c r="AY1874" s="25">
        <v>1873</v>
      </c>
      <c r="AZ1874" s="26">
        <v>77.527904999599997</v>
      </c>
      <c r="BA1874" s="25">
        <v>1873</v>
      </c>
      <c r="BB1874" s="26">
        <v>9.3955239430900006E-2</v>
      </c>
      <c r="BC1874" s="25">
        <v>1873</v>
      </c>
      <c r="BD1874" s="26">
        <v>4.4534947159799998E-2</v>
      </c>
      <c r="BE1874" s="25">
        <v>1873</v>
      </c>
      <c r="BF1874" s="26">
        <v>0.86150981340900001</v>
      </c>
      <c r="BG1874" s="25">
        <v>1873</v>
      </c>
      <c r="BH1874" s="26">
        <v>32.277815403300004</v>
      </c>
      <c r="BI1874" s="25">
        <v>1873</v>
      </c>
      <c r="BJ1874" s="26">
        <v>136.20542801799999</v>
      </c>
      <c r="CB1874" s="37"/>
      <c r="CD1874" s="37"/>
      <c r="CE1874" s="37"/>
    </row>
    <row r="1875" spans="1:83" x14ac:dyDescent="0.3">
      <c r="A1875" s="25">
        <v>1874</v>
      </c>
      <c r="B1875" s="26">
        <v>9112.2882972000007</v>
      </c>
      <c r="C1875" s="25">
        <v>1874</v>
      </c>
      <c r="D1875" s="26">
        <v>1.67809527732</v>
      </c>
      <c r="E1875" s="25">
        <v>1874</v>
      </c>
      <c r="F1875" s="26">
        <v>78.504623120100007</v>
      </c>
      <c r="G1875" s="25">
        <v>1874</v>
      </c>
      <c r="H1875" s="26">
        <v>6.9543742079199999E-2</v>
      </c>
      <c r="I1875" s="25">
        <v>1874</v>
      </c>
      <c r="J1875" s="26">
        <v>1.2734176715800001E-2</v>
      </c>
      <c r="K1875" s="25">
        <v>1874</v>
      </c>
      <c r="L1875" s="26">
        <v>620907.96829300001</v>
      </c>
      <c r="M1875" s="25">
        <v>1874</v>
      </c>
      <c r="N1875" s="26">
        <v>47.215621389699997</v>
      </c>
      <c r="O1875" s="25">
        <v>1874</v>
      </c>
      <c r="P1875" s="26">
        <v>1.1067199088099999E-2</v>
      </c>
      <c r="Q1875" s="25">
        <v>1874</v>
      </c>
      <c r="R1875" s="32">
        <v>0.39731000280599998</v>
      </c>
      <c r="S1875" s="28">
        <v>1874</v>
      </c>
      <c r="T1875" s="35">
        <v>0.40625986660399999</v>
      </c>
      <c r="U1875" s="25">
        <v>1874</v>
      </c>
      <c r="V1875" s="26">
        <v>35.4074915088</v>
      </c>
      <c r="W1875" s="25">
        <v>1874</v>
      </c>
      <c r="X1875" s="26">
        <v>5.5754328399100004</v>
      </c>
      <c r="Y1875" s="25">
        <v>1874</v>
      </c>
      <c r="Z1875" s="26">
        <v>5.2207331401500003E-2</v>
      </c>
      <c r="AA1875" s="25">
        <v>1874</v>
      </c>
      <c r="AB1875" s="26">
        <v>8.1832361681099997</v>
      </c>
      <c r="AC1875" s="25">
        <v>1874</v>
      </c>
      <c r="AD1875" s="26">
        <v>0.26882366881999997</v>
      </c>
      <c r="AE1875" s="25">
        <v>1874</v>
      </c>
      <c r="AF1875" s="26">
        <v>620907.96829300001</v>
      </c>
      <c r="AG1875" s="25">
        <v>1874</v>
      </c>
      <c r="AH1875" s="26">
        <v>1.54861433046</v>
      </c>
      <c r="AI1875" s="25">
        <v>1874</v>
      </c>
      <c r="AJ1875" s="26">
        <v>57.177466112300003</v>
      </c>
      <c r="AK1875" s="25">
        <v>1874</v>
      </c>
      <c r="AL1875" s="26">
        <v>1.8595707077399999E-2</v>
      </c>
      <c r="AM1875" s="25">
        <v>1874</v>
      </c>
      <c r="AN1875" s="26">
        <v>0.919146047061</v>
      </c>
      <c r="AO1875" s="25">
        <v>1874</v>
      </c>
      <c r="AP1875" s="26">
        <v>0.40120124354100001</v>
      </c>
      <c r="AQ1875" s="25">
        <v>1874</v>
      </c>
      <c r="AR1875" s="26">
        <v>466.66589615800001</v>
      </c>
      <c r="AS1875" s="25">
        <v>1874</v>
      </c>
      <c r="AT1875" s="26">
        <v>1.8829209543200001</v>
      </c>
      <c r="AU1875" s="25">
        <v>1874</v>
      </c>
      <c r="AV1875" s="26">
        <v>8782.0680573499994</v>
      </c>
      <c r="AW1875" s="25">
        <v>1874</v>
      </c>
      <c r="AX1875" s="26">
        <v>1.54861433046</v>
      </c>
      <c r="AY1875" s="25">
        <v>1874</v>
      </c>
      <c r="AZ1875" s="26">
        <v>66.435370638799995</v>
      </c>
      <c r="BA1875" s="25">
        <v>1874</v>
      </c>
      <c r="BB1875" s="26">
        <v>3.4731677832599998E-2</v>
      </c>
      <c r="BC1875" s="25">
        <v>1874</v>
      </c>
      <c r="BD1875" s="26">
        <v>1.3038377462099999E-2</v>
      </c>
      <c r="BE1875" s="25">
        <v>1874</v>
      </c>
      <c r="BF1875" s="26">
        <v>0.952229944705</v>
      </c>
      <c r="BG1875" s="25">
        <v>1874</v>
      </c>
      <c r="BH1875" s="26">
        <v>36.014175714899999</v>
      </c>
      <c r="BI1875" s="25">
        <v>1874</v>
      </c>
      <c r="BJ1875" s="26">
        <v>510.32413459600002</v>
      </c>
      <c r="CB1875" s="37"/>
      <c r="CD1875" s="37"/>
      <c r="CE1875" s="37"/>
    </row>
    <row r="1876" spans="1:83" x14ac:dyDescent="0.3">
      <c r="A1876" s="25">
        <v>1875</v>
      </c>
      <c r="B1876" s="26">
        <v>11655.1158607</v>
      </c>
      <c r="C1876" s="25">
        <v>1875</v>
      </c>
      <c r="D1876" s="26">
        <v>1.28583969513</v>
      </c>
      <c r="E1876" s="25">
        <v>1875</v>
      </c>
      <c r="F1876" s="26">
        <v>37.5788614362</v>
      </c>
      <c r="G1876" s="25">
        <v>1875</v>
      </c>
      <c r="H1876" s="26">
        <v>0.175405991368</v>
      </c>
      <c r="I1876" s="25">
        <v>1875</v>
      </c>
      <c r="J1876" s="26">
        <v>7.6494504236400002E-2</v>
      </c>
      <c r="K1876" s="25">
        <v>1875</v>
      </c>
      <c r="L1876" s="26">
        <v>702097.36145199998</v>
      </c>
      <c r="M1876" s="25">
        <v>1875</v>
      </c>
      <c r="N1876" s="26">
        <v>48.098486334699999</v>
      </c>
      <c r="O1876" s="25">
        <v>1875</v>
      </c>
      <c r="P1876" s="26">
        <v>1.33788931414E-2</v>
      </c>
      <c r="Q1876" s="25">
        <v>1875</v>
      </c>
      <c r="R1876" s="32">
        <v>0.54472796236200005</v>
      </c>
      <c r="S1876" s="28">
        <v>1875</v>
      </c>
      <c r="T1876" s="35">
        <v>0.51261363614800004</v>
      </c>
      <c r="U1876" s="25">
        <v>1875</v>
      </c>
      <c r="V1876" s="26">
        <v>40.534319809899998</v>
      </c>
      <c r="W1876" s="25">
        <v>1875</v>
      </c>
      <c r="X1876" s="26">
        <v>3.6089376661000001</v>
      </c>
      <c r="Y1876" s="25">
        <v>1875</v>
      </c>
      <c r="Z1876" s="26">
        <v>6.7902867417200002E-2</v>
      </c>
      <c r="AA1876" s="25">
        <v>1875</v>
      </c>
      <c r="AB1876" s="26">
        <v>11.9698819599</v>
      </c>
      <c r="AC1876" s="25">
        <v>1875</v>
      </c>
      <c r="AD1876" s="26">
        <v>0.33208522723299999</v>
      </c>
      <c r="AE1876" s="25">
        <v>1875</v>
      </c>
      <c r="AF1876" s="26">
        <v>702097.36145199998</v>
      </c>
      <c r="AG1876" s="25">
        <v>1875</v>
      </c>
      <c r="AH1876" s="26">
        <v>1.1913051454600001</v>
      </c>
      <c r="AI1876" s="25">
        <v>1875</v>
      </c>
      <c r="AJ1876" s="26">
        <v>77.447966385499996</v>
      </c>
      <c r="AK1876" s="25">
        <v>1875</v>
      </c>
      <c r="AL1876" s="26">
        <v>0.22033442797399999</v>
      </c>
      <c r="AM1876" s="25">
        <v>1875</v>
      </c>
      <c r="AN1876" s="26">
        <v>1.7111181533599999</v>
      </c>
      <c r="AO1876" s="25">
        <v>1875</v>
      </c>
      <c r="AP1876" s="26">
        <v>0.60309997395799997</v>
      </c>
      <c r="AQ1876" s="25">
        <v>1875</v>
      </c>
      <c r="AR1876" s="26">
        <v>541.49300945100003</v>
      </c>
      <c r="AS1876" s="25">
        <v>1875</v>
      </c>
      <c r="AT1876" s="26">
        <v>2.3444751423299999</v>
      </c>
      <c r="AU1876" s="25">
        <v>1875</v>
      </c>
      <c r="AV1876" s="26">
        <v>10482.0602963</v>
      </c>
      <c r="AW1876" s="25">
        <v>1875</v>
      </c>
      <c r="AX1876" s="26">
        <v>1.1913051454600001</v>
      </c>
      <c r="AY1876" s="25">
        <v>1875</v>
      </c>
      <c r="AZ1876" s="26">
        <v>69.234486117000003</v>
      </c>
      <c r="BA1876" s="25">
        <v>1875</v>
      </c>
      <c r="BB1876" s="26">
        <v>0.10304794201299999</v>
      </c>
      <c r="BC1876" s="25">
        <v>1875</v>
      </c>
      <c r="BD1876" s="26">
        <v>6.5132153061499998E-2</v>
      </c>
      <c r="BE1876" s="25">
        <v>1875</v>
      </c>
      <c r="BF1876" s="26">
        <v>0.83181990492500002</v>
      </c>
      <c r="BG1876" s="25">
        <v>1875</v>
      </c>
      <c r="BH1876" s="26">
        <v>40.996416046100002</v>
      </c>
      <c r="BI1876" s="25">
        <v>1875</v>
      </c>
      <c r="BJ1876" s="26">
        <v>703.35646964700004</v>
      </c>
      <c r="CB1876" s="37"/>
      <c r="CD1876" s="37"/>
      <c r="CE1876" s="37"/>
    </row>
    <row r="1877" spans="1:83" x14ac:dyDescent="0.3">
      <c r="A1877" s="25">
        <v>1876</v>
      </c>
      <c r="B1877" s="26">
        <v>3848.5325456400001</v>
      </c>
      <c r="C1877" s="25">
        <v>1876</v>
      </c>
      <c r="D1877" s="26">
        <v>1.83975090681</v>
      </c>
      <c r="E1877" s="25">
        <v>1876</v>
      </c>
      <c r="F1877" s="26">
        <v>61.297406168599998</v>
      </c>
      <c r="G1877" s="25">
        <v>1876</v>
      </c>
      <c r="H1877" s="26">
        <v>0.117061702755</v>
      </c>
      <c r="I1877" s="25">
        <v>1876</v>
      </c>
      <c r="J1877" s="26">
        <v>0.15929104496800001</v>
      </c>
      <c r="K1877" s="25">
        <v>1876</v>
      </c>
      <c r="L1877" s="26">
        <v>723899.82729000004</v>
      </c>
      <c r="M1877" s="25">
        <v>1876</v>
      </c>
      <c r="N1877" s="26">
        <v>69.445197757599999</v>
      </c>
      <c r="O1877" s="25">
        <v>1876</v>
      </c>
      <c r="P1877" s="26">
        <v>1.3094032866099999E-2</v>
      </c>
      <c r="Q1877" s="25">
        <v>1876</v>
      </c>
      <c r="R1877" s="32">
        <v>0.75767106328800005</v>
      </c>
      <c r="S1877" s="28">
        <v>1876</v>
      </c>
      <c r="T1877" s="35">
        <v>0.73324415747500005</v>
      </c>
      <c r="U1877" s="25">
        <v>1876</v>
      </c>
      <c r="V1877" s="26">
        <v>28.197289285099998</v>
      </c>
      <c r="W1877" s="25">
        <v>1876</v>
      </c>
      <c r="X1877" s="26">
        <v>3.33028676175</v>
      </c>
      <c r="Y1877" s="25">
        <v>1876</v>
      </c>
      <c r="Z1877" s="26">
        <v>3.5380395121600003E-2</v>
      </c>
      <c r="AA1877" s="25">
        <v>1876</v>
      </c>
      <c r="AB1877" s="26">
        <v>9.5995340254600006</v>
      </c>
      <c r="AC1877" s="25">
        <v>1876</v>
      </c>
      <c r="AD1877" s="26">
        <v>0.41100678527599999</v>
      </c>
      <c r="AE1877" s="25">
        <v>1876</v>
      </c>
      <c r="AF1877" s="26">
        <v>723899.82729000004</v>
      </c>
      <c r="AG1877" s="25">
        <v>1876</v>
      </c>
      <c r="AH1877" s="26">
        <v>1.74565086525</v>
      </c>
      <c r="AI1877" s="25">
        <v>1876</v>
      </c>
      <c r="AJ1877" s="26">
        <v>87.308853367099999</v>
      </c>
      <c r="AK1877" s="25">
        <v>1876</v>
      </c>
      <c r="AL1877" s="26">
        <v>0.179437622888</v>
      </c>
      <c r="AM1877" s="25">
        <v>1876</v>
      </c>
      <c r="AN1877" s="26">
        <v>1.07665113128</v>
      </c>
      <c r="AO1877" s="25">
        <v>1876</v>
      </c>
      <c r="AP1877" s="26">
        <v>0.79425820008500003</v>
      </c>
      <c r="AQ1877" s="25">
        <v>1876</v>
      </c>
      <c r="AR1877" s="26">
        <v>134.450041562</v>
      </c>
      <c r="AS1877" s="25">
        <v>1876</v>
      </c>
      <c r="AT1877" s="26">
        <v>4.0844147667100001</v>
      </c>
      <c r="AU1877" s="25">
        <v>1876</v>
      </c>
      <c r="AV1877" s="26">
        <v>3332.6226824300002</v>
      </c>
      <c r="AW1877" s="25">
        <v>1876</v>
      </c>
      <c r="AX1877" s="26">
        <v>1.74565086525</v>
      </c>
      <c r="AY1877" s="25">
        <v>1876</v>
      </c>
      <c r="AZ1877" s="26">
        <v>87.583041236300005</v>
      </c>
      <c r="BA1877" s="25">
        <v>1876</v>
      </c>
      <c r="BB1877" s="26">
        <v>2.97633636146E-2</v>
      </c>
      <c r="BC1877" s="25">
        <v>1876</v>
      </c>
      <c r="BD1877" s="26">
        <v>0.13456447444700001</v>
      </c>
      <c r="BE1877" s="25">
        <v>1876</v>
      </c>
      <c r="BF1877" s="26">
        <v>0.83567216193899996</v>
      </c>
      <c r="BG1877" s="25">
        <v>1876</v>
      </c>
      <c r="BH1877" s="26">
        <v>29.315907098899999</v>
      </c>
      <c r="BI1877" s="25">
        <v>1876</v>
      </c>
      <c r="BJ1877" s="26">
        <v>363.21749457200002</v>
      </c>
      <c r="CB1877" s="37"/>
      <c r="CD1877" s="37"/>
      <c r="CE1877" s="37"/>
    </row>
    <row r="1878" spans="1:83" x14ac:dyDescent="0.3">
      <c r="A1878" s="25">
        <v>1877</v>
      </c>
      <c r="B1878" s="26">
        <v>6737.1156404399999</v>
      </c>
      <c r="C1878" s="25">
        <v>1877</v>
      </c>
      <c r="D1878" s="26">
        <v>1.53239844409</v>
      </c>
      <c r="E1878" s="25">
        <v>1877</v>
      </c>
      <c r="F1878" s="26">
        <v>46.1345380052</v>
      </c>
      <c r="G1878" s="25">
        <v>1877</v>
      </c>
      <c r="H1878" s="26">
        <v>7.2676593641100004E-2</v>
      </c>
      <c r="I1878" s="25">
        <v>1877</v>
      </c>
      <c r="J1878" s="26">
        <v>8.5188272380100002E-2</v>
      </c>
      <c r="K1878" s="25">
        <v>1877</v>
      </c>
      <c r="L1878" s="26">
        <v>692108.11894900003</v>
      </c>
      <c r="M1878" s="25">
        <v>1877</v>
      </c>
      <c r="N1878" s="26">
        <v>79.1224541526</v>
      </c>
      <c r="O1878" s="25">
        <v>1877</v>
      </c>
      <c r="P1878" s="26">
        <v>1.51346188858E-2</v>
      </c>
      <c r="Q1878" s="25">
        <v>1877</v>
      </c>
      <c r="R1878" s="32">
        <v>0.541357455125</v>
      </c>
      <c r="S1878" s="28">
        <v>1877</v>
      </c>
      <c r="T1878" s="35">
        <v>0.79218455711400004</v>
      </c>
      <c r="U1878" s="25">
        <v>1877</v>
      </c>
      <c r="V1878" s="26">
        <v>31.725462142400001</v>
      </c>
      <c r="W1878" s="25">
        <v>1877</v>
      </c>
      <c r="X1878" s="26">
        <v>3.3016142049199999</v>
      </c>
      <c r="Y1878" s="25">
        <v>1877</v>
      </c>
      <c r="Z1878" s="26">
        <v>1.57698138192E-2</v>
      </c>
      <c r="AA1878" s="25">
        <v>1877</v>
      </c>
      <c r="AB1878" s="26">
        <v>12.9778950576</v>
      </c>
      <c r="AC1878" s="25">
        <v>1877</v>
      </c>
      <c r="AD1878" s="26">
        <v>0.20364703714999999</v>
      </c>
      <c r="AE1878" s="25">
        <v>1877</v>
      </c>
      <c r="AF1878" s="26">
        <v>692108.11894900003</v>
      </c>
      <c r="AG1878" s="25">
        <v>1877</v>
      </c>
      <c r="AH1878" s="26">
        <v>1.43987887479</v>
      </c>
      <c r="AI1878" s="25">
        <v>1877</v>
      </c>
      <c r="AJ1878" s="26">
        <v>76.437286034899998</v>
      </c>
      <c r="AK1878" s="25">
        <v>1877</v>
      </c>
      <c r="AL1878" s="26">
        <v>0.124677512898</v>
      </c>
      <c r="AM1878" s="25">
        <v>1877</v>
      </c>
      <c r="AN1878" s="26">
        <v>1.0008242923799999</v>
      </c>
      <c r="AO1878" s="25">
        <v>1877</v>
      </c>
      <c r="AP1878" s="26">
        <v>0.77931762063800003</v>
      </c>
      <c r="AQ1878" s="25">
        <v>1877</v>
      </c>
      <c r="AR1878" s="26">
        <v>449.42911631700002</v>
      </c>
      <c r="AS1878" s="25">
        <v>1877</v>
      </c>
      <c r="AT1878" s="26">
        <v>2.9790414625600001</v>
      </c>
      <c r="AU1878" s="25">
        <v>1877</v>
      </c>
      <c r="AV1878" s="26">
        <v>6276.3891705599999</v>
      </c>
      <c r="AW1878" s="25">
        <v>1877</v>
      </c>
      <c r="AX1878" s="26">
        <v>1.43987887479</v>
      </c>
      <c r="AY1878" s="25">
        <v>1877</v>
      </c>
      <c r="AZ1878" s="26">
        <v>77.223735143599995</v>
      </c>
      <c r="BA1878" s="25">
        <v>1877</v>
      </c>
      <c r="BB1878" s="26">
        <v>1.52658412889E-2</v>
      </c>
      <c r="BC1878" s="25">
        <v>1877</v>
      </c>
      <c r="BD1878" s="26">
        <v>8.0781005342100004E-2</v>
      </c>
      <c r="BE1878" s="25">
        <v>1877</v>
      </c>
      <c r="BF1878" s="26">
        <v>0.90395315336899995</v>
      </c>
      <c r="BG1878" s="25">
        <v>1877</v>
      </c>
      <c r="BH1878" s="26">
        <v>34.9799228336</v>
      </c>
      <c r="BI1878" s="25">
        <v>1877</v>
      </c>
      <c r="BJ1878" s="26">
        <v>2747.6312156200001</v>
      </c>
      <c r="CB1878" s="37"/>
      <c r="CD1878" s="37"/>
      <c r="CE1878" s="37"/>
    </row>
    <row r="1879" spans="1:83" x14ac:dyDescent="0.3">
      <c r="A1879" s="25">
        <v>1878</v>
      </c>
      <c r="B1879" s="26">
        <v>7308.2713301699996</v>
      </c>
      <c r="C1879" s="25">
        <v>1878</v>
      </c>
      <c r="D1879" s="26">
        <v>1.86017095439</v>
      </c>
      <c r="E1879" s="25">
        <v>1878</v>
      </c>
      <c r="F1879" s="26">
        <v>73.786436694900004</v>
      </c>
      <c r="G1879" s="25">
        <v>1878</v>
      </c>
      <c r="H1879" s="26">
        <v>7.2546188874499998E-2</v>
      </c>
      <c r="I1879" s="25">
        <v>1878</v>
      </c>
      <c r="J1879" s="26">
        <v>2.7844838694799999E-2</v>
      </c>
      <c r="K1879" s="25">
        <v>1878</v>
      </c>
      <c r="L1879" s="26">
        <v>466744.96682600002</v>
      </c>
      <c r="M1879" s="25">
        <v>1878</v>
      </c>
      <c r="N1879" s="26">
        <v>55.883134202299999</v>
      </c>
      <c r="O1879" s="25">
        <v>1878</v>
      </c>
      <c r="P1879" s="26">
        <v>1.1205740999299999E-2</v>
      </c>
      <c r="Q1879" s="25">
        <v>1878</v>
      </c>
      <c r="R1879" s="32">
        <v>0.63732321151899995</v>
      </c>
      <c r="S1879" s="28">
        <v>1878</v>
      </c>
      <c r="T1879" s="35">
        <v>0.45783477205400003</v>
      </c>
      <c r="U1879" s="25">
        <v>1878</v>
      </c>
      <c r="V1879" s="26">
        <v>33.158579151799998</v>
      </c>
      <c r="W1879" s="25">
        <v>1878</v>
      </c>
      <c r="X1879" s="26">
        <v>9.4226422706200008</v>
      </c>
      <c r="Y1879" s="25">
        <v>1878</v>
      </c>
      <c r="Z1879" s="26">
        <v>6.3336812485599997E-2</v>
      </c>
      <c r="AA1879" s="25">
        <v>1878</v>
      </c>
      <c r="AB1879" s="26">
        <v>7.9886375859200003</v>
      </c>
      <c r="AC1879" s="25">
        <v>1878</v>
      </c>
      <c r="AD1879" s="26">
        <v>0.26172687606900003</v>
      </c>
      <c r="AE1879" s="25">
        <v>1878</v>
      </c>
      <c r="AF1879" s="26">
        <v>466744.96682600002</v>
      </c>
      <c r="AG1879" s="25">
        <v>1878</v>
      </c>
      <c r="AH1879" s="26">
        <v>1.65246256296</v>
      </c>
      <c r="AI1879" s="25">
        <v>1878</v>
      </c>
      <c r="AJ1879" s="26">
        <v>52.292724521099998</v>
      </c>
      <c r="AK1879" s="25">
        <v>1878</v>
      </c>
      <c r="AL1879" s="26">
        <v>4.0130813816399998E-2</v>
      </c>
      <c r="AM1879" s="25">
        <v>1878</v>
      </c>
      <c r="AN1879" s="26">
        <v>1.2987563075499999</v>
      </c>
      <c r="AO1879" s="25">
        <v>1878</v>
      </c>
      <c r="AP1879" s="26">
        <v>0.55564930641099997</v>
      </c>
      <c r="AQ1879" s="25">
        <v>1878</v>
      </c>
      <c r="AR1879" s="26">
        <v>889.35915734900004</v>
      </c>
      <c r="AS1879" s="25">
        <v>1878</v>
      </c>
      <c r="AT1879" s="26">
        <v>1.6279651261600001</v>
      </c>
      <c r="AU1879" s="25">
        <v>1878</v>
      </c>
      <c r="AV1879" s="26">
        <v>6926.8950558099996</v>
      </c>
      <c r="AW1879" s="25">
        <v>1878</v>
      </c>
      <c r="AX1879" s="26">
        <v>1.65246256296</v>
      </c>
      <c r="AY1879" s="25">
        <v>1878</v>
      </c>
      <c r="AZ1879" s="26">
        <v>61.761301807700001</v>
      </c>
      <c r="BA1879" s="25">
        <v>1878</v>
      </c>
      <c r="BB1879" s="26">
        <v>3.0022979988899998E-2</v>
      </c>
      <c r="BC1879" s="25">
        <v>1878</v>
      </c>
      <c r="BD1879" s="26">
        <v>2.08379889428E-2</v>
      </c>
      <c r="BE1879" s="25">
        <v>1878</v>
      </c>
      <c r="BF1879" s="26">
        <v>0.94913903106800002</v>
      </c>
      <c r="BG1879" s="25">
        <v>1878</v>
      </c>
      <c r="BH1879" s="26">
        <v>33.844598731700003</v>
      </c>
      <c r="BI1879" s="25">
        <v>1878</v>
      </c>
      <c r="BJ1879" s="26">
        <v>474.34945055899999</v>
      </c>
      <c r="CB1879" s="37"/>
      <c r="CD1879" s="37"/>
      <c r="CE1879" s="37"/>
    </row>
    <row r="1880" spans="1:83" x14ac:dyDescent="0.3">
      <c r="A1880" s="25">
        <v>1879</v>
      </c>
      <c r="B1880" s="26">
        <v>3161.0201007599999</v>
      </c>
      <c r="C1880" s="25">
        <v>1879</v>
      </c>
      <c r="D1880" s="26">
        <v>1.47382990606</v>
      </c>
      <c r="E1880" s="25">
        <v>1879</v>
      </c>
      <c r="F1880" s="26">
        <v>55.814931707299998</v>
      </c>
      <c r="G1880" s="25">
        <v>1879</v>
      </c>
      <c r="H1880" s="26">
        <v>7.9476345668899995E-2</v>
      </c>
      <c r="I1880" s="25">
        <v>1879</v>
      </c>
      <c r="J1880" s="26">
        <v>9.8944569482400005E-2</v>
      </c>
      <c r="K1880" s="25">
        <v>1879</v>
      </c>
      <c r="L1880" s="26">
        <v>759078.37524800003</v>
      </c>
      <c r="M1880" s="25">
        <v>1879</v>
      </c>
      <c r="N1880" s="26">
        <v>47.327843564200002</v>
      </c>
      <c r="O1880" s="25">
        <v>1879</v>
      </c>
      <c r="P1880" s="26">
        <v>1.52129845867E-2</v>
      </c>
      <c r="Q1880" s="25">
        <v>1879</v>
      </c>
      <c r="R1880" s="32">
        <v>0.76057112385600001</v>
      </c>
      <c r="S1880" s="28">
        <v>1879</v>
      </c>
      <c r="T1880" s="35">
        <v>0.67912287640699998</v>
      </c>
      <c r="U1880" s="25">
        <v>1879</v>
      </c>
      <c r="V1880" s="26">
        <v>34.418687511599998</v>
      </c>
      <c r="W1880" s="25">
        <v>1879</v>
      </c>
      <c r="X1880" s="26">
        <v>6.1206199579399998</v>
      </c>
      <c r="Y1880" s="25">
        <v>1879</v>
      </c>
      <c r="Z1880" s="26">
        <v>4.6392292718099998E-2</v>
      </c>
      <c r="AA1880" s="25">
        <v>1879</v>
      </c>
      <c r="AB1880" s="26">
        <v>9.4472627511400002</v>
      </c>
      <c r="AC1880" s="25">
        <v>1879</v>
      </c>
      <c r="AD1880" s="26">
        <v>0.45563379854699998</v>
      </c>
      <c r="AE1880" s="25">
        <v>1879</v>
      </c>
      <c r="AF1880" s="26">
        <v>759078.37524800003</v>
      </c>
      <c r="AG1880" s="25">
        <v>1879</v>
      </c>
      <c r="AH1880" s="26">
        <v>1.3239048358300001</v>
      </c>
      <c r="AI1880" s="25">
        <v>1879</v>
      </c>
      <c r="AJ1880" s="26">
        <v>62.688525006399999</v>
      </c>
      <c r="AK1880" s="25">
        <v>1879</v>
      </c>
      <c r="AL1880" s="26">
        <v>6.5982581411899999E-2</v>
      </c>
      <c r="AM1880" s="25">
        <v>1879</v>
      </c>
      <c r="AN1880" s="26">
        <v>1.0021480840100001</v>
      </c>
      <c r="AO1880" s="25">
        <v>1879</v>
      </c>
      <c r="AP1880" s="26">
        <v>0.874778382573</v>
      </c>
      <c r="AQ1880" s="25">
        <v>1879</v>
      </c>
      <c r="AR1880" s="26">
        <v>248.107798406</v>
      </c>
      <c r="AS1880" s="25">
        <v>1879</v>
      </c>
      <c r="AT1880" s="26">
        <v>3.96646994473</v>
      </c>
      <c r="AU1880" s="25">
        <v>1879</v>
      </c>
      <c r="AV1880" s="26">
        <v>2752.0501844800001</v>
      </c>
      <c r="AW1880" s="25">
        <v>1879</v>
      </c>
      <c r="AX1880" s="26">
        <v>1.3239048358300001</v>
      </c>
      <c r="AY1880" s="25">
        <v>1879</v>
      </c>
      <c r="AZ1880" s="26">
        <v>64.332810789700005</v>
      </c>
      <c r="BA1880" s="25">
        <v>1879</v>
      </c>
      <c r="BB1880" s="26">
        <v>1.06511054486E-2</v>
      </c>
      <c r="BC1880" s="25">
        <v>1879</v>
      </c>
      <c r="BD1880" s="26">
        <v>4.5678602412499998E-2</v>
      </c>
      <c r="BE1880" s="25">
        <v>1879</v>
      </c>
      <c r="BF1880" s="26">
        <v>0.943670292139</v>
      </c>
      <c r="BG1880" s="25">
        <v>1879</v>
      </c>
      <c r="BH1880" s="26">
        <v>35.116252495300003</v>
      </c>
      <c r="BI1880" s="25">
        <v>1879</v>
      </c>
      <c r="BJ1880" s="26">
        <v>278.13093274599998</v>
      </c>
      <c r="CB1880" s="37"/>
      <c r="CD1880" s="37"/>
      <c r="CE1880" s="37"/>
    </row>
    <row r="1881" spans="1:83" x14ac:dyDescent="0.3">
      <c r="A1881" s="25">
        <v>1880</v>
      </c>
      <c r="B1881" s="26">
        <v>4337.5592953400001</v>
      </c>
      <c r="C1881" s="25">
        <v>1880</v>
      </c>
      <c r="D1881" s="26">
        <v>2.3152867127399999</v>
      </c>
      <c r="E1881" s="25">
        <v>1880</v>
      </c>
      <c r="F1881" s="26">
        <v>40.005809748399997</v>
      </c>
      <c r="G1881" s="25">
        <v>1880</v>
      </c>
      <c r="H1881" s="26">
        <v>0.11997403035</v>
      </c>
      <c r="I1881" s="25">
        <v>1880</v>
      </c>
      <c r="J1881" s="26">
        <v>0.177166556309</v>
      </c>
      <c r="K1881" s="25">
        <v>1880</v>
      </c>
      <c r="L1881" s="26">
        <v>765481.01925400004</v>
      </c>
      <c r="M1881" s="25">
        <v>1880</v>
      </c>
      <c r="N1881" s="26">
        <v>48.287033882800003</v>
      </c>
      <c r="O1881" s="25">
        <v>1880</v>
      </c>
      <c r="P1881" s="26">
        <v>1.42851533737E-2</v>
      </c>
      <c r="Q1881" s="25">
        <v>1880</v>
      </c>
      <c r="R1881" s="32">
        <v>0.62356501147800003</v>
      </c>
      <c r="S1881" s="28">
        <v>1880</v>
      </c>
      <c r="T1881" s="35">
        <v>0.85413635554800005</v>
      </c>
      <c r="U1881" s="25">
        <v>1880</v>
      </c>
      <c r="V1881" s="26">
        <v>40.388486011399998</v>
      </c>
      <c r="W1881" s="25">
        <v>1880</v>
      </c>
      <c r="X1881" s="26">
        <v>2.0544419439900001</v>
      </c>
      <c r="Y1881" s="25">
        <v>1880</v>
      </c>
      <c r="Z1881" s="26">
        <v>1.6279365855600001E-2</v>
      </c>
      <c r="AA1881" s="25">
        <v>1880</v>
      </c>
      <c r="AB1881" s="26">
        <v>5.2869795959300001</v>
      </c>
      <c r="AC1881" s="25">
        <v>1880</v>
      </c>
      <c r="AD1881" s="26">
        <v>0.179278138882</v>
      </c>
      <c r="AE1881" s="25">
        <v>1880</v>
      </c>
      <c r="AF1881" s="26">
        <v>765481.01925400004</v>
      </c>
      <c r="AG1881" s="25">
        <v>1880</v>
      </c>
      <c r="AH1881" s="26">
        <v>2.2489629477499999</v>
      </c>
      <c r="AI1881" s="25">
        <v>1880</v>
      </c>
      <c r="AJ1881" s="26">
        <v>78.291906586500005</v>
      </c>
      <c r="AK1881" s="25">
        <v>1880</v>
      </c>
      <c r="AL1881" s="26">
        <v>6.1885716252799997E-2</v>
      </c>
      <c r="AM1881" s="25">
        <v>1880</v>
      </c>
      <c r="AN1881" s="26">
        <v>0.97013585306399996</v>
      </c>
      <c r="AO1881" s="25">
        <v>1880</v>
      </c>
      <c r="AP1881" s="26">
        <v>1.1901816460900001</v>
      </c>
      <c r="AQ1881" s="25">
        <v>1880</v>
      </c>
      <c r="AR1881" s="26">
        <v>60.316676705799999</v>
      </c>
      <c r="AS1881" s="25">
        <v>1880</v>
      </c>
      <c r="AT1881" s="26">
        <v>1.8999090698400001</v>
      </c>
      <c r="AU1881" s="25">
        <v>1880</v>
      </c>
      <c r="AV1881" s="26">
        <v>3742.1549479800001</v>
      </c>
      <c r="AW1881" s="25">
        <v>1880</v>
      </c>
      <c r="AX1881" s="26">
        <v>2.2489629477499999</v>
      </c>
      <c r="AY1881" s="25">
        <v>1880</v>
      </c>
      <c r="AZ1881" s="26">
        <v>63.651857324399998</v>
      </c>
      <c r="BA1881" s="25">
        <v>1880</v>
      </c>
      <c r="BB1881" s="26">
        <v>5.8432572978600002E-2</v>
      </c>
      <c r="BC1881" s="25">
        <v>1880</v>
      </c>
      <c r="BD1881" s="26">
        <v>0.12687791682300001</v>
      </c>
      <c r="BE1881" s="25">
        <v>1880</v>
      </c>
      <c r="BF1881" s="26">
        <v>0.81468951019799996</v>
      </c>
      <c r="BG1881" s="25">
        <v>1880</v>
      </c>
      <c r="BH1881" s="26">
        <v>42.224556291600003</v>
      </c>
      <c r="BI1881" s="25">
        <v>1880</v>
      </c>
      <c r="BJ1881" s="26">
        <v>574.05853156700005</v>
      </c>
      <c r="CB1881" s="37"/>
      <c r="CD1881" s="37"/>
      <c r="CE1881" s="37"/>
    </row>
    <row r="1882" spans="1:83" x14ac:dyDescent="0.3">
      <c r="A1882" s="25">
        <v>1881</v>
      </c>
      <c r="B1882" s="26">
        <v>7719.7365695899998</v>
      </c>
      <c r="C1882" s="25">
        <v>1881</v>
      </c>
      <c r="D1882" s="26">
        <v>1.4477656164199999</v>
      </c>
      <c r="E1882" s="25">
        <v>1881</v>
      </c>
      <c r="F1882" s="26">
        <v>36.265783299299997</v>
      </c>
      <c r="G1882" s="25">
        <v>1881</v>
      </c>
      <c r="H1882" s="26">
        <v>4.9013534494500001E-2</v>
      </c>
      <c r="I1882" s="25">
        <v>1881</v>
      </c>
      <c r="J1882" s="26">
        <v>1.18845687852E-2</v>
      </c>
      <c r="K1882" s="25">
        <v>1881</v>
      </c>
      <c r="L1882" s="26">
        <v>454493.82824900001</v>
      </c>
      <c r="M1882" s="25">
        <v>1881</v>
      </c>
      <c r="N1882" s="26">
        <v>60.708424954800002</v>
      </c>
      <c r="O1882" s="25">
        <v>1881</v>
      </c>
      <c r="P1882" s="26">
        <v>1.30732796234E-2</v>
      </c>
      <c r="Q1882" s="25">
        <v>1881</v>
      </c>
      <c r="R1882" s="32">
        <v>0.554202872239</v>
      </c>
      <c r="S1882" s="28">
        <v>1881</v>
      </c>
      <c r="T1882" s="35">
        <v>0.397600980243</v>
      </c>
      <c r="U1882" s="25">
        <v>1881</v>
      </c>
      <c r="V1882" s="26">
        <v>42.333401915300001</v>
      </c>
      <c r="W1882" s="25">
        <v>1881</v>
      </c>
      <c r="X1882" s="26">
        <v>1.73943245805</v>
      </c>
      <c r="Y1882" s="25">
        <v>1881</v>
      </c>
      <c r="Z1882" s="26">
        <v>9.8205148924899996E-2</v>
      </c>
      <c r="AA1882" s="25">
        <v>1881</v>
      </c>
      <c r="AB1882" s="26">
        <v>5.5055819011800002</v>
      </c>
      <c r="AC1882" s="25">
        <v>1881</v>
      </c>
      <c r="AD1882" s="26">
        <v>0.20299161653700001</v>
      </c>
      <c r="AE1882" s="25">
        <v>1881</v>
      </c>
      <c r="AF1882" s="26">
        <v>454493.82824900001</v>
      </c>
      <c r="AG1882" s="25">
        <v>1881</v>
      </c>
      <c r="AH1882" s="26">
        <v>1.3921100668399999</v>
      </c>
      <c r="AI1882" s="25">
        <v>1881</v>
      </c>
      <c r="AJ1882" s="26">
        <v>59.513228444500001</v>
      </c>
      <c r="AK1882" s="25">
        <v>1881</v>
      </c>
      <c r="AL1882" s="26">
        <v>1.4111338257899999E-2</v>
      </c>
      <c r="AM1882" s="25">
        <v>1881</v>
      </c>
      <c r="AN1882" s="26">
        <v>0.78252828848199996</v>
      </c>
      <c r="AO1882" s="25">
        <v>1881</v>
      </c>
      <c r="AP1882" s="26">
        <v>0.38683607253199997</v>
      </c>
      <c r="AQ1882" s="25">
        <v>1881</v>
      </c>
      <c r="AR1882" s="26">
        <v>140.82748722400001</v>
      </c>
      <c r="AS1882" s="25">
        <v>1881</v>
      </c>
      <c r="AT1882" s="26">
        <v>0.88822564996999998</v>
      </c>
      <c r="AU1882" s="25">
        <v>1881</v>
      </c>
      <c r="AV1882" s="26">
        <v>7619.9130787100003</v>
      </c>
      <c r="AW1882" s="25">
        <v>1881</v>
      </c>
      <c r="AX1882" s="26">
        <v>1.3921100668399999</v>
      </c>
      <c r="AY1882" s="25">
        <v>1881</v>
      </c>
      <c r="AZ1882" s="26">
        <v>44.285010884400002</v>
      </c>
      <c r="BA1882" s="25">
        <v>1881</v>
      </c>
      <c r="BB1882" s="26">
        <v>3.5975120457700002E-2</v>
      </c>
      <c r="BC1882" s="25">
        <v>1881</v>
      </c>
      <c r="BD1882" s="26">
        <v>1.26204239005E-2</v>
      </c>
      <c r="BE1882" s="25">
        <v>1881</v>
      </c>
      <c r="BF1882" s="26">
        <v>0.95140445564200005</v>
      </c>
      <c r="BG1882" s="25">
        <v>1881</v>
      </c>
      <c r="BH1882" s="26">
        <v>42.422168017700002</v>
      </c>
      <c r="BI1882" s="25">
        <v>1881</v>
      </c>
      <c r="BJ1882" s="26">
        <v>262.41927371999998</v>
      </c>
      <c r="CB1882" s="37"/>
      <c r="CD1882" s="37"/>
      <c r="CE1882" s="37"/>
    </row>
    <row r="1883" spans="1:83" x14ac:dyDescent="0.3">
      <c r="A1883" s="25">
        <v>1882</v>
      </c>
      <c r="B1883" s="26">
        <v>11389.1044227</v>
      </c>
      <c r="C1883" s="25">
        <v>1882</v>
      </c>
      <c r="D1883" s="26">
        <v>2.1892860930800002</v>
      </c>
      <c r="E1883" s="25">
        <v>1882</v>
      </c>
      <c r="F1883" s="26">
        <v>37.132052741800003</v>
      </c>
      <c r="G1883" s="25">
        <v>1882</v>
      </c>
      <c r="H1883" s="26">
        <v>6.2466254161800003E-2</v>
      </c>
      <c r="I1883" s="25">
        <v>1882</v>
      </c>
      <c r="J1883" s="26">
        <v>8.3594275689300002E-2</v>
      </c>
      <c r="K1883" s="25">
        <v>1882</v>
      </c>
      <c r="L1883" s="26">
        <v>576606.39647599997</v>
      </c>
      <c r="M1883" s="25">
        <v>1882</v>
      </c>
      <c r="N1883" s="26">
        <v>76.088351546200002</v>
      </c>
      <c r="O1883" s="25">
        <v>1882</v>
      </c>
      <c r="P1883" s="26">
        <v>1.27761584303E-2</v>
      </c>
      <c r="Q1883" s="25">
        <v>1882</v>
      </c>
      <c r="R1883" s="32">
        <v>0.39374728345900001</v>
      </c>
      <c r="S1883" s="28">
        <v>1882</v>
      </c>
      <c r="T1883" s="35">
        <v>0.60534251647000004</v>
      </c>
      <c r="U1883" s="25">
        <v>1882</v>
      </c>
      <c r="V1883" s="26">
        <v>41.924029118599996</v>
      </c>
      <c r="W1883" s="25">
        <v>1882</v>
      </c>
      <c r="X1883" s="26">
        <v>8.3321618856399997</v>
      </c>
      <c r="Y1883" s="25">
        <v>1882</v>
      </c>
      <c r="Z1883" s="26">
        <v>7.6138713059300006E-2</v>
      </c>
      <c r="AA1883" s="25">
        <v>1882</v>
      </c>
      <c r="AB1883" s="26">
        <v>6.4077495290900002</v>
      </c>
      <c r="AC1883" s="25">
        <v>1882</v>
      </c>
      <c r="AD1883" s="26">
        <v>0.46939821117699998</v>
      </c>
      <c r="AE1883" s="25">
        <v>1882</v>
      </c>
      <c r="AF1883" s="26">
        <v>576606.39647599997</v>
      </c>
      <c r="AG1883" s="25">
        <v>1882</v>
      </c>
      <c r="AH1883" s="26">
        <v>2.0079814923199999</v>
      </c>
      <c r="AI1883" s="25">
        <v>1882</v>
      </c>
      <c r="AJ1883" s="26">
        <v>75.946913092299994</v>
      </c>
      <c r="AK1883" s="25">
        <v>1882</v>
      </c>
      <c r="AL1883" s="26">
        <v>7.0488794719099995E-2</v>
      </c>
      <c r="AM1883" s="25">
        <v>1882</v>
      </c>
      <c r="AN1883" s="26">
        <v>0.79603055910700005</v>
      </c>
      <c r="AO1883" s="25">
        <v>1882</v>
      </c>
      <c r="AP1883" s="26">
        <v>0.73010312859600002</v>
      </c>
      <c r="AQ1883" s="25">
        <v>1882</v>
      </c>
      <c r="AR1883" s="26">
        <v>215.95623052299999</v>
      </c>
      <c r="AS1883" s="25">
        <v>1882</v>
      </c>
      <c r="AT1883" s="26">
        <v>2.7583281087699998</v>
      </c>
      <c r="AU1883" s="25">
        <v>1882</v>
      </c>
      <c r="AV1883" s="26">
        <v>11018.6525953</v>
      </c>
      <c r="AW1883" s="25">
        <v>1882</v>
      </c>
      <c r="AX1883" s="26">
        <v>2.0079814923199999</v>
      </c>
      <c r="AY1883" s="25">
        <v>1882</v>
      </c>
      <c r="AZ1883" s="26">
        <v>56.4890368728</v>
      </c>
      <c r="BA1883" s="25">
        <v>1882</v>
      </c>
      <c r="BB1883" s="26">
        <v>4.0494797572400001E-2</v>
      </c>
      <c r="BC1883" s="25">
        <v>1882</v>
      </c>
      <c r="BD1883" s="26">
        <v>7.6855920941300004E-2</v>
      </c>
      <c r="BE1883" s="25">
        <v>1882</v>
      </c>
      <c r="BF1883" s="26">
        <v>0.88264928148599997</v>
      </c>
      <c r="BG1883" s="25">
        <v>1882</v>
      </c>
      <c r="BH1883" s="26">
        <v>42.976393200300002</v>
      </c>
      <c r="BI1883" s="25">
        <v>1882</v>
      </c>
      <c r="BJ1883" s="26">
        <v>108.355917667</v>
      </c>
      <c r="CB1883" s="37"/>
      <c r="CD1883" s="37"/>
      <c r="CE1883" s="37"/>
    </row>
    <row r="1884" spans="1:83" x14ac:dyDescent="0.3">
      <c r="A1884" s="25">
        <v>1883</v>
      </c>
      <c r="B1884" s="26">
        <v>5634.6290022699995</v>
      </c>
      <c r="C1884" s="25">
        <v>1883</v>
      </c>
      <c r="D1884" s="26">
        <v>2.1153558319700001</v>
      </c>
      <c r="E1884" s="25">
        <v>1883</v>
      </c>
      <c r="F1884" s="26">
        <v>63.715255442999997</v>
      </c>
      <c r="G1884" s="25">
        <v>1883</v>
      </c>
      <c r="H1884" s="26">
        <v>6.3710825329599999E-2</v>
      </c>
      <c r="I1884" s="25">
        <v>1883</v>
      </c>
      <c r="J1884" s="26">
        <v>0.17064808096799999</v>
      </c>
      <c r="K1884" s="25">
        <v>1883</v>
      </c>
      <c r="L1884" s="26">
        <v>459917.87532599998</v>
      </c>
      <c r="M1884" s="25">
        <v>1883</v>
      </c>
      <c r="N1884" s="26">
        <v>59.157107270200001</v>
      </c>
      <c r="O1884" s="25">
        <v>1883</v>
      </c>
      <c r="P1884" s="26">
        <v>1.8966443913600001E-2</v>
      </c>
      <c r="Q1884" s="25">
        <v>1883</v>
      </c>
      <c r="R1884" s="32">
        <v>0.47555845532699997</v>
      </c>
      <c r="S1884" s="28">
        <v>1883</v>
      </c>
      <c r="T1884" s="35">
        <v>0.68981480539700002</v>
      </c>
      <c r="U1884" s="25">
        <v>1883</v>
      </c>
      <c r="V1884" s="26">
        <v>31.856638624799999</v>
      </c>
      <c r="W1884" s="25">
        <v>1883</v>
      </c>
      <c r="X1884" s="26">
        <v>2.1809453741299998</v>
      </c>
      <c r="Y1884" s="25">
        <v>1883</v>
      </c>
      <c r="Z1884" s="26">
        <v>8.8994570061800005E-2</v>
      </c>
      <c r="AA1884" s="25">
        <v>1883</v>
      </c>
      <c r="AB1884" s="26">
        <v>5.7330473099299999</v>
      </c>
      <c r="AC1884" s="25">
        <v>1883</v>
      </c>
      <c r="AD1884" s="26">
        <v>0.34990851645299997</v>
      </c>
      <c r="AE1884" s="25">
        <v>1883</v>
      </c>
      <c r="AF1884" s="26">
        <v>459917.87532599998</v>
      </c>
      <c r="AG1884" s="25">
        <v>1883</v>
      </c>
      <c r="AH1884" s="26">
        <v>2.0479747808100002</v>
      </c>
      <c r="AI1884" s="25">
        <v>1883</v>
      </c>
      <c r="AJ1884" s="26">
        <v>81.246741088299999</v>
      </c>
      <c r="AK1884" s="25">
        <v>1883</v>
      </c>
      <c r="AL1884" s="26">
        <v>7.9006125021099993E-2</v>
      </c>
      <c r="AM1884" s="25">
        <v>1883</v>
      </c>
      <c r="AN1884" s="26">
        <v>0.77586394096099998</v>
      </c>
      <c r="AO1884" s="25">
        <v>1883</v>
      </c>
      <c r="AP1884" s="26">
        <v>1.0962554714999999</v>
      </c>
      <c r="AQ1884" s="25">
        <v>1883</v>
      </c>
      <c r="AR1884" s="26">
        <v>81.711245943799995</v>
      </c>
      <c r="AS1884" s="25">
        <v>1883</v>
      </c>
      <c r="AT1884" s="26">
        <v>1.80116615823</v>
      </c>
      <c r="AU1884" s="25">
        <v>1883</v>
      </c>
      <c r="AV1884" s="26">
        <v>5254.3571686300002</v>
      </c>
      <c r="AW1884" s="25">
        <v>1883</v>
      </c>
      <c r="AX1884" s="26">
        <v>2.0479747808100002</v>
      </c>
      <c r="AY1884" s="25">
        <v>1883</v>
      </c>
      <c r="AZ1884" s="26">
        <v>74.086585555400006</v>
      </c>
      <c r="BA1884" s="25">
        <v>1883</v>
      </c>
      <c r="BB1884" s="26">
        <v>3.6780461336500002E-2</v>
      </c>
      <c r="BC1884" s="25">
        <v>1883</v>
      </c>
      <c r="BD1884" s="26">
        <v>0.14216695821399999</v>
      </c>
      <c r="BE1884" s="25">
        <v>1883</v>
      </c>
      <c r="BF1884" s="26">
        <v>0.82105258044899998</v>
      </c>
      <c r="BG1884" s="25">
        <v>1883</v>
      </c>
      <c r="BH1884" s="26">
        <v>32.153184226400001</v>
      </c>
      <c r="BI1884" s="25">
        <v>1883</v>
      </c>
      <c r="BJ1884" s="26">
        <v>134.00582066300001</v>
      </c>
      <c r="CB1884" s="37"/>
      <c r="CD1884" s="37"/>
      <c r="CE1884" s="37"/>
    </row>
    <row r="1885" spans="1:83" x14ac:dyDescent="0.3">
      <c r="A1885" s="25">
        <v>1884</v>
      </c>
      <c r="B1885" s="26">
        <v>7999.2571127000001</v>
      </c>
      <c r="C1885" s="25">
        <v>1884</v>
      </c>
      <c r="D1885" s="26">
        <v>1.96726854407</v>
      </c>
      <c r="E1885" s="25">
        <v>1884</v>
      </c>
      <c r="F1885" s="26">
        <v>53.659509560499998</v>
      </c>
      <c r="G1885" s="25">
        <v>1884</v>
      </c>
      <c r="H1885" s="26">
        <v>2.89937035919E-2</v>
      </c>
      <c r="I1885" s="25">
        <v>1884</v>
      </c>
      <c r="J1885" s="26">
        <v>0.111793505717</v>
      </c>
      <c r="K1885" s="25">
        <v>1884</v>
      </c>
      <c r="L1885" s="26">
        <v>524691.813952</v>
      </c>
      <c r="M1885" s="25">
        <v>1884</v>
      </c>
      <c r="N1885" s="26">
        <v>79.528521488799996</v>
      </c>
      <c r="O1885" s="25">
        <v>1884</v>
      </c>
      <c r="P1885" s="26">
        <v>1.2641530097E-2</v>
      </c>
      <c r="Q1885" s="25">
        <v>1884</v>
      </c>
      <c r="R1885" s="32">
        <v>0.650018457193</v>
      </c>
      <c r="S1885" s="28">
        <v>1884</v>
      </c>
      <c r="T1885" s="35">
        <v>0.77880655616799999</v>
      </c>
      <c r="U1885" s="25">
        <v>1884</v>
      </c>
      <c r="V1885" s="26">
        <v>35.759151611500002</v>
      </c>
      <c r="W1885" s="25">
        <v>1884</v>
      </c>
      <c r="X1885" s="26">
        <v>6.0204905003700002</v>
      </c>
      <c r="Y1885" s="25">
        <v>1884</v>
      </c>
      <c r="Z1885" s="26">
        <v>8.6796643601999998E-2</v>
      </c>
      <c r="AA1885" s="25">
        <v>1884</v>
      </c>
      <c r="AB1885" s="26">
        <v>10.700774062200001</v>
      </c>
      <c r="AC1885" s="25">
        <v>1884</v>
      </c>
      <c r="AD1885" s="26">
        <v>0.194898582642</v>
      </c>
      <c r="AE1885" s="25">
        <v>1884</v>
      </c>
      <c r="AF1885" s="26">
        <v>524691.813952</v>
      </c>
      <c r="AG1885" s="25">
        <v>1884</v>
      </c>
      <c r="AH1885" s="26">
        <v>1.8264260752799999</v>
      </c>
      <c r="AI1885" s="25">
        <v>1884</v>
      </c>
      <c r="AJ1885" s="26">
        <v>51.246064555499999</v>
      </c>
      <c r="AK1885" s="25">
        <v>1884</v>
      </c>
      <c r="AL1885" s="26">
        <v>8.4199558338700006E-2</v>
      </c>
      <c r="AM1885" s="25">
        <v>1884</v>
      </c>
      <c r="AN1885" s="26">
        <v>0.93629690451799996</v>
      </c>
      <c r="AO1885" s="25">
        <v>1884</v>
      </c>
      <c r="AP1885" s="26">
        <v>1.55895049359</v>
      </c>
      <c r="AQ1885" s="25">
        <v>1884</v>
      </c>
      <c r="AR1885" s="26">
        <v>1860.5698337199999</v>
      </c>
      <c r="AS1885" s="25">
        <v>1884</v>
      </c>
      <c r="AT1885" s="26">
        <v>0.97155271585799996</v>
      </c>
      <c r="AU1885" s="25">
        <v>1884</v>
      </c>
      <c r="AV1885" s="26">
        <v>7364.6221939200004</v>
      </c>
      <c r="AW1885" s="25">
        <v>1884</v>
      </c>
      <c r="AX1885" s="26">
        <v>1.8264260752799999</v>
      </c>
      <c r="AY1885" s="25">
        <v>1884</v>
      </c>
      <c r="AZ1885" s="26">
        <v>58.542899952500001</v>
      </c>
      <c r="BA1885" s="25">
        <v>1884</v>
      </c>
      <c r="BB1885" s="26">
        <v>5.9981651542700002E-3</v>
      </c>
      <c r="BC1885" s="25">
        <v>1884</v>
      </c>
      <c r="BD1885" s="26">
        <v>6.0747711785500001E-2</v>
      </c>
      <c r="BE1885" s="25">
        <v>1884</v>
      </c>
      <c r="BF1885" s="26">
        <v>0.93325412306</v>
      </c>
      <c r="BG1885" s="25">
        <v>1884</v>
      </c>
      <c r="BH1885" s="26">
        <v>36.019377025200001</v>
      </c>
      <c r="BI1885" s="25">
        <v>1884</v>
      </c>
      <c r="BJ1885" s="26">
        <v>1133.34281483</v>
      </c>
      <c r="CB1885" s="37"/>
      <c r="CD1885" s="37"/>
      <c r="CE1885" s="37"/>
    </row>
    <row r="1886" spans="1:83" x14ac:dyDescent="0.3">
      <c r="A1886" s="25">
        <v>1885</v>
      </c>
      <c r="B1886" s="26">
        <v>5920.8252705900004</v>
      </c>
      <c r="C1886" s="25">
        <v>1885</v>
      </c>
      <c r="D1886" s="26">
        <v>1.2564275920400001</v>
      </c>
      <c r="E1886" s="25">
        <v>1885</v>
      </c>
      <c r="F1886" s="26">
        <v>45.566507474700003</v>
      </c>
      <c r="G1886" s="25">
        <v>1885</v>
      </c>
      <c r="H1886" s="26">
        <v>0.125580303803</v>
      </c>
      <c r="I1886" s="25">
        <v>1885</v>
      </c>
      <c r="J1886" s="26">
        <v>1.25847284398E-2</v>
      </c>
      <c r="K1886" s="25">
        <v>1885</v>
      </c>
      <c r="L1886" s="26">
        <v>564208.18609900004</v>
      </c>
      <c r="M1886" s="25">
        <v>1885</v>
      </c>
      <c r="N1886" s="26">
        <v>48.196916702099998</v>
      </c>
      <c r="O1886" s="25">
        <v>1885</v>
      </c>
      <c r="P1886" s="26">
        <v>1.6454258868000001E-2</v>
      </c>
      <c r="Q1886" s="25">
        <v>1885</v>
      </c>
      <c r="R1886" s="32">
        <v>0.82888040743900004</v>
      </c>
      <c r="S1886" s="28">
        <v>1885</v>
      </c>
      <c r="T1886" s="35">
        <v>0.49172449594700002</v>
      </c>
      <c r="U1886" s="25">
        <v>1885</v>
      </c>
      <c r="V1886" s="26">
        <v>42.295665898700001</v>
      </c>
      <c r="W1886" s="25">
        <v>1885</v>
      </c>
      <c r="X1886" s="26">
        <v>1.47048454038</v>
      </c>
      <c r="Y1886" s="25">
        <v>1885</v>
      </c>
      <c r="Z1886" s="26">
        <v>3.2485517395400003E-2</v>
      </c>
      <c r="AA1886" s="25">
        <v>1885</v>
      </c>
      <c r="AB1886" s="26">
        <v>9.7432983722300008</v>
      </c>
      <c r="AC1886" s="25">
        <v>1885</v>
      </c>
      <c r="AD1886" s="26">
        <v>0.45375421514699998</v>
      </c>
      <c r="AE1886" s="25">
        <v>1885</v>
      </c>
      <c r="AF1886" s="26">
        <v>564208.18609900004</v>
      </c>
      <c r="AG1886" s="25">
        <v>1885</v>
      </c>
      <c r="AH1886" s="26">
        <v>1.19845803956</v>
      </c>
      <c r="AI1886" s="25">
        <v>1885</v>
      </c>
      <c r="AJ1886" s="26">
        <v>73.360303646199995</v>
      </c>
      <c r="AK1886" s="25">
        <v>1885</v>
      </c>
      <c r="AL1886" s="26">
        <v>5.4036018880299998E-2</v>
      </c>
      <c r="AM1886" s="25">
        <v>1885</v>
      </c>
      <c r="AN1886" s="26">
        <v>1.48440693006</v>
      </c>
      <c r="AO1886" s="25">
        <v>1885</v>
      </c>
      <c r="AP1886" s="26">
        <v>0.365928018982</v>
      </c>
      <c r="AQ1886" s="25">
        <v>1885</v>
      </c>
      <c r="AR1886" s="26">
        <v>47.326144139</v>
      </c>
      <c r="AS1886" s="25">
        <v>1885</v>
      </c>
      <c r="AT1886" s="26">
        <v>4.7328405720599998</v>
      </c>
      <c r="AU1886" s="25">
        <v>1885</v>
      </c>
      <c r="AV1886" s="26">
        <v>5579.5393691199997</v>
      </c>
      <c r="AW1886" s="25">
        <v>1885</v>
      </c>
      <c r="AX1886" s="26">
        <v>1.19845803956</v>
      </c>
      <c r="AY1886" s="25">
        <v>1885</v>
      </c>
      <c r="AZ1886" s="26">
        <v>63.097092672999999</v>
      </c>
      <c r="BA1886" s="25">
        <v>1885</v>
      </c>
      <c r="BB1886" s="26">
        <v>6.3173972977999995E-2</v>
      </c>
      <c r="BC1886" s="25">
        <v>1885</v>
      </c>
      <c r="BD1886" s="26">
        <v>2.2274857365000001E-2</v>
      </c>
      <c r="BE1886" s="25">
        <v>1885</v>
      </c>
      <c r="BF1886" s="26">
        <v>0.91455116965700001</v>
      </c>
      <c r="BG1886" s="25">
        <v>1885</v>
      </c>
      <c r="BH1886" s="26">
        <v>42.6316768525</v>
      </c>
      <c r="BI1886" s="25">
        <v>1885</v>
      </c>
      <c r="BJ1886" s="26">
        <v>315.35592732200001</v>
      </c>
      <c r="CB1886" s="37"/>
      <c r="CD1886" s="37"/>
      <c r="CE1886" s="37"/>
    </row>
    <row r="1887" spans="1:83" x14ac:dyDescent="0.3">
      <c r="A1887" s="25">
        <v>1886</v>
      </c>
      <c r="B1887" s="26">
        <v>10065.492029700001</v>
      </c>
      <c r="C1887" s="25">
        <v>1886</v>
      </c>
      <c r="D1887" s="26">
        <v>2.3795160861600002</v>
      </c>
      <c r="E1887" s="25">
        <v>1886</v>
      </c>
      <c r="F1887" s="26">
        <v>46.079432466299998</v>
      </c>
      <c r="G1887" s="25">
        <v>1886</v>
      </c>
      <c r="H1887" s="26">
        <v>0.167443581216</v>
      </c>
      <c r="I1887" s="25">
        <v>1886</v>
      </c>
      <c r="J1887" s="26">
        <v>5.36610017467E-2</v>
      </c>
      <c r="K1887" s="25">
        <v>1886</v>
      </c>
      <c r="L1887" s="26">
        <v>707013.873012</v>
      </c>
      <c r="M1887" s="25">
        <v>1886</v>
      </c>
      <c r="N1887" s="26">
        <v>46.813589411099997</v>
      </c>
      <c r="O1887" s="25">
        <v>1886</v>
      </c>
      <c r="P1887" s="26">
        <v>1.4950563415E-2</v>
      </c>
      <c r="Q1887" s="25">
        <v>1886</v>
      </c>
      <c r="R1887" s="32">
        <v>0.44353266737699998</v>
      </c>
      <c r="S1887" s="28">
        <v>1886</v>
      </c>
      <c r="T1887" s="35">
        <v>0.37736077107900001</v>
      </c>
      <c r="U1887" s="25">
        <v>1886</v>
      </c>
      <c r="V1887" s="26">
        <v>36.448842182999996</v>
      </c>
      <c r="W1887" s="25">
        <v>1886</v>
      </c>
      <c r="X1887" s="26">
        <v>6.1356634111900004</v>
      </c>
      <c r="Y1887" s="25">
        <v>1886</v>
      </c>
      <c r="Z1887" s="26">
        <v>9.3749861677299998E-2</v>
      </c>
      <c r="AA1887" s="25">
        <v>1886</v>
      </c>
      <c r="AB1887" s="26">
        <v>14.348683150799999</v>
      </c>
      <c r="AC1887" s="25">
        <v>1886</v>
      </c>
      <c r="AD1887" s="26">
        <v>0.32579005774499997</v>
      </c>
      <c r="AE1887" s="25">
        <v>1886</v>
      </c>
      <c r="AF1887" s="26">
        <v>707013.873012</v>
      </c>
      <c r="AG1887" s="25">
        <v>1886</v>
      </c>
      <c r="AH1887" s="26">
        <v>2.2317105800700001</v>
      </c>
      <c r="AI1887" s="25">
        <v>1886</v>
      </c>
      <c r="AJ1887" s="26">
        <v>62.5976158645</v>
      </c>
      <c r="AK1887" s="25">
        <v>1886</v>
      </c>
      <c r="AL1887" s="26">
        <v>0.184728890783</v>
      </c>
      <c r="AM1887" s="25">
        <v>1886</v>
      </c>
      <c r="AN1887" s="26">
        <v>1.8593878644099999</v>
      </c>
      <c r="AO1887" s="25">
        <v>1886</v>
      </c>
      <c r="AP1887" s="26">
        <v>0.53885911309599999</v>
      </c>
      <c r="AQ1887" s="25">
        <v>1886</v>
      </c>
      <c r="AR1887" s="26">
        <v>1660.1580172700001</v>
      </c>
      <c r="AS1887" s="25">
        <v>1886</v>
      </c>
      <c r="AT1887" s="26">
        <v>1.9687434453099999</v>
      </c>
      <c r="AU1887" s="25">
        <v>1886</v>
      </c>
      <c r="AV1887" s="26">
        <v>8710.2099293299998</v>
      </c>
      <c r="AW1887" s="25">
        <v>1886</v>
      </c>
      <c r="AX1887" s="26">
        <v>2.2317105800700001</v>
      </c>
      <c r="AY1887" s="25">
        <v>1886</v>
      </c>
      <c r="AZ1887" s="26">
        <v>69.677795866500006</v>
      </c>
      <c r="BA1887" s="25">
        <v>1886</v>
      </c>
      <c r="BB1887" s="26">
        <v>6.4790302123800006E-2</v>
      </c>
      <c r="BC1887" s="25">
        <v>1886</v>
      </c>
      <c r="BD1887" s="26">
        <v>3.5120529448499999E-2</v>
      </c>
      <c r="BE1887" s="25">
        <v>1886</v>
      </c>
      <c r="BF1887" s="26">
        <v>0.90008916842800002</v>
      </c>
      <c r="BG1887" s="25">
        <v>1886</v>
      </c>
      <c r="BH1887" s="26">
        <v>36.7760563824</v>
      </c>
      <c r="BI1887" s="25">
        <v>1886</v>
      </c>
      <c r="BJ1887" s="26">
        <v>918.68662069699997</v>
      </c>
      <c r="CB1887" s="37"/>
      <c r="CD1887" s="37"/>
      <c r="CE1887" s="37"/>
    </row>
    <row r="1888" spans="1:83" x14ac:dyDescent="0.3">
      <c r="A1888" s="25">
        <v>1887</v>
      </c>
      <c r="B1888" s="26">
        <v>4311.2632666400004</v>
      </c>
      <c r="C1888" s="25">
        <v>1887</v>
      </c>
      <c r="D1888" s="26">
        <v>2.3977858010799999</v>
      </c>
      <c r="E1888" s="25">
        <v>1887</v>
      </c>
      <c r="F1888" s="26">
        <v>42.590651737000002</v>
      </c>
      <c r="G1888" s="25">
        <v>1887</v>
      </c>
      <c r="H1888" s="26">
        <v>0.19398486177900001</v>
      </c>
      <c r="I1888" s="25">
        <v>1887</v>
      </c>
      <c r="J1888" s="26">
        <v>0.17340653774699999</v>
      </c>
      <c r="K1888" s="25">
        <v>1887</v>
      </c>
      <c r="L1888" s="26">
        <v>403040.33885599999</v>
      </c>
      <c r="M1888" s="25">
        <v>1887</v>
      </c>
      <c r="N1888" s="26">
        <v>71.689856957700002</v>
      </c>
      <c r="O1888" s="25">
        <v>1887</v>
      </c>
      <c r="P1888" s="26">
        <v>1.49170627681E-2</v>
      </c>
      <c r="Q1888" s="25">
        <v>1887</v>
      </c>
      <c r="R1888" s="32">
        <v>0.31161683721299999</v>
      </c>
      <c r="S1888" s="28">
        <v>1887</v>
      </c>
      <c r="T1888" s="35">
        <v>0.83340043953300003</v>
      </c>
      <c r="U1888" s="25">
        <v>1887</v>
      </c>
      <c r="V1888" s="26">
        <v>27.860361625100001</v>
      </c>
      <c r="W1888" s="25">
        <v>1887</v>
      </c>
      <c r="X1888" s="26">
        <v>9.5736660221599994</v>
      </c>
      <c r="Y1888" s="25">
        <v>1887</v>
      </c>
      <c r="Z1888" s="26">
        <v>3.05776144541E-2</v>
      </c>
      <c r="AA1888" s="25">
        <v>1887</v>
      </c>
      <c r="AB1888" s="26">
        <v>11.4190172563</v>
      </c>
      <c r="AC1888" s="25">
        <v>1887</v>
      </c>
      <c r="AD1888" s="26">
        <v>0.31652362042299997</v>
      </c>
      <c r="AE1888" s="25">
        <v>1887</v>
      </c>
      <c r="AF1888" s="26">
        <v>403040.33885599999</v>
      </c>
      <c r="AG1888" s="25">
        <v>1887</v>
      </c>
      <c r="AH1888" s="26">
        <v>2.17274336403</v>
      </c>
      <c r="AI1888" s="25">
        <v>1887</v>
      </c>
      <c r="AJ1888" s="26">
        <v>76.128985607900006</v>
      </c>
      <c r="AK1888" s="25">
        <v>1887</v>
      </c>
      <c r="AL1888" s="26">
        <v>0.34359030894699999</v>
      </c>
      <c r="AM1888" s="25">
        <v>1887</v>
      </c>
      <c r="AN1888" s="26">
        <v>1.5035303285599999</v>
      </c>
      <c r="AO1888" s="25">
        <v>1887</v>
      </c>
      <c r="AP1888" s="26">
        <v>1.12389820892</v>
      </c>
      <c r="AQ1888" s="25">
        <v>1887</v>
      </c>
      <c r="AR1888" s="26">
        <v>781.74798144199997</v>
      </c>
      <c r="AS1888" s="25">
        <v>1887</v>
      </c>
      <c r="AT1888" s="26">
        <v>3.4642042961000001</v>
      </c>
      <c r="AU1888" s="25">
        <v>1887</v>
      </c>
      <c r="AV1888" s="26">
        <v>3448.8545767599999</v>
      </c>
      <c r="AW1888" s="25">
        <v>1887</v>
      </c>
      <c r="AX1888" s="26">
        <v>2.17274336403</v>
      </c>
      <c r="AY1888" s="25">
        <v>1887</v>
      </c>
      <c r="AZ1888" s="26">
        <v>85.676212351399997</v>
      </c>
      <c r="BA1888" s="25">
        <v>1887</v>
      </c>
      <c r="BB1888" s="26">
        <v>6.4793110275399995E-2</v>
      </c>
      <c r="BC1888" s="25">
        <v>1887</v>
      </c>
      <c r="BD1888" s="26">
        <v>0.14441036273800001</v>
      </c>
      <c r="BE1888" s="25">
        <v>1887</v>
      </c>
      <c r="BF1888" s="26">
        <v>0.79079652698699998</v>
      </c>
      <c r="BG1888" s="25">
        <v>1887</v>
      </c>
      <c r="BH1888" s="26">
        <v>30.874581041900001</v>
      </c>
      <c r="BI1888" s="25">
        <v>1887</v>
      </c>
      <c r="BJ1888" s="26">
        <v>850.03150489899997</v>
      </c>
      <c r="CB1888" s="37"/>
      <c r="CD1888" s="37"/>
      <c r="CE1888" s="37"/>
    </row>
    <row r="1889" spans="1:83" x14ac:dyDescent="0.3">
      <c r="A1889" s="25">
        <v>1888</v>
      </c>
      <c r="B1889" s="26">
        <v>10385.709367199999</v>
      </c>
      <c r="C1889" s="25">
        <v>1888</v>
      </c>
      <c r="D1889" s="26">
        <v>1.7995487352999999</v>
      </c>
      <c r="E1889" s="25">
        <v>1888</v>
      </c>
      <c r="F1889" s="26">
        <v>43.686953809000002</v>
      </c>
      <c r="G1889" s="25">
        <v>1888</v>
      </c>
      <c r="H1889" s="26">
        <v>0.127399072094</v>
      </c>
      <c r="I1889" s="25">
        <v>1888</v>
      </c>
      <c r="J1889" s="26">
        <v>7.8165152595799994E-2</v>
      </c>
      <c r="K1889" s="25">
        <v>1888</v>
      </c>
      <c r="L1889" s="26">
        <v>686958.970096</v>
      </c>
      <c r="M1889" s="25">
        <v>1888</v>
      </c>
      <c r="N1889" s="26">
        <v>74.413779460399994</v>
      </c>
      <c r="O1889" s="25">
        <v>1888</v>
      </c>
      <c r="P1889" s="26">
        <v>1.3983739796999999E-2</v>
      </c>
      <c r="Q1889" s="25">
        <v>1888</v>
      </c>
      <c r="R1889" s="32">
        <v>0.78752835992000003</v>
      </c>
      <c r="S1889" s="28">
        <v>1888</v>
      </c>
      <c r="T1889" s="35">
        <v>0.82004383759300004</v>
      </c>
      <c r="U1889" s="25">
        <v>1888</v>
      </c>
      <c r="V1889" s="26">
        <v>37.277786758399998</v>
      </c>
      <c r="W1889" s="25">
        <v>1888</v>
      </c>
      <c r="X1889" s="26">
        <v>5.4620189539100004</v>
      </c>
      <c r="Y1889" s="25">
        <v>1888</v>
      </c>
      <c r="Z1889" s="26">
        <v>4.9836650951100001E-2</v>
      </c>
      <c r="AA1889" s="25">
        <v>1888</v>
      </c>
      <c r="AB1889" s="26">
        <v>11.3916860647</v>
      </c>
      <c r="AC1889" s="25">
        <v>1888</v>
      </c>
      <c r="AD1889" s="26">
        <v>0.340302187418</v>
      </c>
      <c r="AE1889" s="25">
        <v>1888</v>
      </c>
      <c r="AF1889" s="26">
        <v>686958.970096</v>
      </c>
      <c r="AG1889" s="25">
        <v>1888</v>
      </c>
      <c r="AH1889" s="26">
        <v>1.66750944662</v>
      </c>
      <c r="AI1889" s="25">
        <v>1888</v>
      </c>
      <c r="AJ1889" s="26">
        <v>75.946074695799993</v>
      </c>
      <c r="AK1889" s="25">
        <v>1888</v>
      </c>
      <c r="AL1889" s="26">
        <v>0.227688085594</v>
      </c>
      <c r="AM1889" s="25">
        <v>1888</v>
      </c>
      <c r="AN1889" s="26">
        <v>1.5735055404</v>
      </c>
      <c r="AO1889" s="25">
        <v>1888</v>
      </c>
      <c r="AP1889" s="26">
        <v>0.71617166147800004</v>
      </c>
      <c r="AQ1889" s="25">
        <v>1888</v>
      </c>
      <c r="AR1889" s="26">
        <v>572.637057959</v>
      </c>
      <c r="AS1889" s="25">
        <v>1888</v>
      </c>
      <c r="AT1889" s="26">
        <v>2.8618884015499999</v>
      </c>
      <c r="AU1889" s="25">
        <v>1888</v>
      </c>
      <c r="AV1889" s="26">
        <v>9623.5189813500001</v>
      </c>
      <c r="AW1889" s="25">
        <v>1888</v>
      </c>
      <c r="AX1889" s="26">
        <v>1.66750944662</v>
      </c>
      <c r="AY1889" s="25">
        <v>1888</v>
      </c>
      <c r="AZ1889" s="26">
        <v>73.701924097200006</v>
      </c>
      <c r="BA1889" s="25">
        <v>1888</v>
      </c>
      <c r="BB1889" s="26">
        <v>6.6128569594900002E-2</v>
      </c>
      <c r="BC1889" s="25">
        <v>1888</v>
      </c>
      <c r="BD1889" s="26">
        <v>7.6515707483299999E-2</v>
      </c>
      <c r="BE1889" s="25">
        <v>1888</v>
      </c>
      <c r="BF1889" s="26">
        <v>0.85735572292200002</v>
      </c>
      <c r="BG1889" s="25">
        <v>1888</v>
      </c>
      <c r="BH1889" s="26">
        <v>38.251375471700001</v>
      </c>
      <c r="BI1889" s="25">
        <v>1888</v>
      </c>
      <c r="BJ1889" s="26">
        <v>669.61862443200005</v>
      </c>
      <c r="CB1889" s="37"/>
      <c r="CD1889" s="37"/>
      <c r="CE1889" s="37"/>
    </row>
    <row r="1890" spans="1:83" x14ac:dyDescent="0.3">
      <c r="A1890" s="25">
        <v>1889</v>
      </c>
      <c r="B1890" s="26">
        <v>3825.6311955900001</v>
      </c>
      <c r="C1890" s="25">
        <v>1889</v>
      </c>
      <c r="D1890" s="26">
        <v>1.31191316219</v>
      </c>
      <c r="E1890" s="25">
        <v>1889</v>
      </c>
      <c r="F1890" s="26">
        <v>51.978656167700002</v>
      </c>
      <c r="G1890" s="25">
        <v>1889</v>
      </c>
      <c r="H1890" s="26">
        <v>0.175234934505</v>
      </c>
      <c r="I1890" s="25">
        <v>1889</v>
      </c>
      <c r="J1890" s="26">
        <v>4.98748980328E-2</v>
      </c>
      <c r="K1890" s="25">
        <v>1889</v>
      </c>
      <c r="L1890" s="26">
        <v>547778.59557500004</v>
      </c>
      <c r="M1890" s="25">
        <v>1889</v>
      </c>
      <c r="N1890" s="26">
        <v>47.959279199900003</v>
      </c>
      <c r="O1890" s="25">
        <v>1889</v>
      </c>
      <c r="P1890" s="26">
        <v>1.8112869843799999E-2</v>
      </c>
      <c r="Q1890" s="25">
        <v>1889</v>
      </c>
      <c r="R1890" s="32">
        <v>0.40116133097399997</v>
      </c>
      <c r="S1890" s="28">
        <v>1889</v>
      </c>
      <c r="T1890" s="35">
        <v>0.325860236154</v>
      </c>
      <c r="U1890" s="25">
        <v>1889</v>
      </c>
      <c r="V1890" s="26">
        <v>39.212542429199999</v>
      </c>
      <c r="W1890" s="25">
        <v>1889</v>
      </c>
      <c r="X1890" s="26">
        <v>1.3124178987499999</v>
      </c>
      <c r="Y1890" s="25">
        <v>1889</v>
      </c>
      <c r="Z1890" s="26">
        <v>3.1877494309999997E-2</v>
      </c>
      <c r="AA1890" s="25">
        <v>1889</v>
      </c>
      <c r="AB1890" s="26">
        <v>12.800340348100001</v>
      </c>
      <c r="AC1890" s="25">
        <v>1889</v>
      </c>
      <c r="AD1890" s="26">
        <v>0.26153962576700002</v>
      </c>
      <c r="AE1890" s="25">
        <v>1889</v>
      </c>
      <c r="AF1890" s="26">
        <v>547778.59557500004</v>
      </c>
      <c r="AG1890" s="25">
        <v>1889</v>
      </c>
      <c r="AH1890" s="26">
        <v>1.25572155993</v>
      </c>
      <c r="AI1890" s="25">
        <v>1889</v>
      </c>
      <c r="AJ1890" s="26">
        <v>84.736751935300006</v>
      </c>
      <c r="AK1890" s="25">
        <v>1889</v>
      </c>
      <c r="AL1890" s="26">
        <v>8.9651727616000002E-2</v>
      </c>
      <c r="AM1890" s="25">
        <v>1889</v>
      </c>
      <c r="AN1890" s="26">
        <v>1.3248776518100001</v>
      </c>
      <c r="AO1890" s="25">
        <v>1889</v>
      </c>
      <c r="AP1890" s="26">
        <v>0.32446674659000002</v>
      </c>
      <c r="AQ1890" s="25">
        <v>1889</v>
      </c>
      <c r="AR1890" s="26">
        <v>196.45731756199999</v>
      </c>
      <c r="AS1890" s="25">
        <v>1889</v>
      </c>
      <c r="AT1890" s="26">
        <v>2.68542297694</v>
      </c>
      <c r="AU1890" s="25">
        <v>1889</v>
      </c>
      <c r="AV1890" s="26">
        <v>3242.0275803300001</v>
      </c>
      <c r="AW1890" s="25">
        <v>1889</v>
      </c>
      <c r="AX1890" s="26">
        <v>1.25572155993</v>
      </c>
      <c r="AY1890" s="25">
        <v>1889</v>
      </c>
      <c r="AZ1890" s="26">
        <v>84.365760492700005</v>
      </c>
      <c r="BA1890" s="25">
        <v>1889</v>
      </c>
      <c r="BB1890" s="26">
        <v>3.86192729461E-2</v>
      </c>
      <c r="BC1890" s="25">
        <v>1889</v>
      </c>
      <c r="BD1890" s="26">
        <v>4.7001091364100002E-2</v>
      </c>
      <c r="BE1890" s="25">
        <v>1889</v>
      </c>
      <c r="BF1890" s="26">
        <v>0.91437963569000003</v>
      </c>
      <c r="BG1890" s="25">
        <v>1889</v>
      </c>
      <c r="BH1890" s="26">
        <v>39.547022945099997</v>
      </c>
      <c r="BI1890" s="25">
        <v>1889</v>
      </c>
      <c r="BJ1890" s="26">
        <v>1494.7274685899999</v>
      </c>
      <c r="CB1890" s="37"/>
      <c r="CD1890" s="37"/>
      <c r="CE1890" s="37"/>
    </row>
    <row r="1891" spans="1:83" x14ac:dyDescent="0.3">
      <c r="A1891" s="25">
        <v>1890</v>
      </c>
      <c r="B1891" s="26">
        <v>7281.8132372600003</v>
      </c>
      <c r="C1891" s="25">
        <v>1890</v>
      </c>
      <c r="D1891" s="26">
        <v>1.7343735097299999</v>
      </c>
      <c r="E1891" s="25">
        <v>1890</v>
      </c>
      <c r="F1891" s="26">
        <v>78.030493672999995</v>
      </c>
      <c r="G1891" s="25">
        <v>1890</v>
      </c>
      <c r="H1891" s="26">
        <v>5.4541294326000002E-2</v>
      </c>
      <c r="I1891" s="25">
        <v>1890</v>
      </c>
      <c r="J1891" s="26">
        <v>0.15900331697799999</v>
      </c>
      <c r="K1891" s="25">
        <v>1890</v>
      </c>
      <c r="L1891" s="26">
        <v>728180.60533699999</v>
      </c>
      <c r="M1891" s="25">
        <v>1890</v>
      </c>
      <c r="N1891" s="26">
        <v>61.104409270399998</v>
      </c>
      <c r="O1891" s="25">
        <v>1890</v>
      </c>
      <c r="P1891" s="26">
        <v>1.3629808242699999E-2</v>
      </c>
      <c r="Q1891" s="25">
        <v>1890</v>
      </c>
      <c r="R1891" s="32">
        <v>0.71078744001000005</v>
      </c>
      <c r="S1891" s="28">
        <v>1890</v>
      </c>
      <c r="T1891" s="35">
        <v>0.60329932736299996</v>
      </c>
      <c r="U1891" s="25">
        <v>1890</v>
      </c>
      <c r="V1891" s="26">
        <v>38.756636766200003</v>
      </c>
      <c r="W1891" s="25">
        <v>1890</v>
      </c>
      <c r="X1891" s="26">
        <v>5.9253292643800002</v>
      </c>
      <c r="Y1891" s="25">
        <v>1890</v>
      </c>
      <c r="Z1891" s="26">
        <v>8.5926358246700002E-2</v>
      </c>
      <c r="AA1891" s="25">
        <v>1890</v>
      </c>
      <c r="AB1891" s="26">
        <v>6.1895808885700001</v>
      </c>
      <c r="AC1891" s="25">
        <v>1890</v>
      </c>
      <c r="AD1891" s="26">
        <v>0.32314481499999997</v>
      </c>
      <c r="AE1891" s="25">
        <v>1890</v>
      </c>
      <c r="AF1891" s="26">
        <v>728180.60533699999</v>
      </c>
      <c r="AG1891" s="25">
        <v>1890</v>
      </c>
      <c r="AH1891" s="26">
        <v>1.6008798254200001</v>
      </c>
      <c r="AI1891" s="25">
        <v>1890</v>
      </c>
      <c r="AJ1891" s="26">
        <v>72.359784967600007</v>
      </c>
      <c r="AK1891" s="25">
        <v>1890</v>
      </c>
      <c r="AL1891" s="26">
        <v>6.8359092560000001E-2</v>
      </c>
      <c r="AM1891" s="25">
        <v>1890</v>
      </c>
      <c r="AN1891" s="26">
        <v>0.88939471089800004</v>
      </c>
      <c r="AO1891" s="25">
        <v>1890</v>
      </c>
      <c r="AP1891" s="26">
        <v>1.0358019013599999</v>
      </c>
      <c r="AQ1891" s="25">
        <v>1890</v>
      </c>
      <c r="AR1891" s="26">
        <v>287.60960229599999</v>
      </c>
      <c r="AS1891" s="25">
        <v>1890</v>
      </c>
      <c r="AT1891" s="26">
        <v>1.7090233402399999</v>
      </c>
      <c r="AU1891" s="25">
        <v>1890</v>
      </c>
      <c r="AV1891" s="26">
        <v>6757.1092937100002</v>
      </c>
      <c r="AW1891" s="25">
        <v>1890</v>
      </c>
      <c r="AX1891" s="26">
        <v>1.6008798254200001</v>
      </c>
      <c r="AY1891" s="25">
        <v>1890</v>
      </c>
      <c r="AZ1891" s="26">
        <v>76.8269177783</v>
      </c>
      <c r="BA1891" s="25">
        <v>1890</v>
      </c>
      <c r="BB1891" s="26">
        <v>3.3631003304199998E-2</v>
      </c>
      <c r="BC1891" s="25">
        <v>1890</v>
      </c>
      <c r="BD1891" s="26">
        <v>0.11884367026000001</v>
      </c>
      <c r="BE1891" s="25">
        <v>1890</v>
      </c>
      <c r="BF1891" s="26">
        <v>0.84752532643599998</v>
      </c>
      <c r="BG1891" s="25">
        <v>1890</v>
      </c>
      <c r="BH1891" s="26">
        <v>39.383038233900002</v>
      </c>
      <c r="BI1891" s="25">
        <v>1890</v>
      </c>
      <c r="BJ1891" s="26">
        <v>179.81032020000001</v>
      </c>
      <c r="CB1891" s="37"/>
      <c r="CD1891" s="37"/>
      <c r="CE1891" s="37"/>
    </row>
    <row r="1892" spans="1:83" x14ac:dyDescent="0.3">
      <c r="A1892" s="25">
        <v>1891</v>
      </c>
      <c r="B1892" s="26">
        <v>8332.1497819399992</v>
      </c>
      <c r="C1892" s="25">
        <v>1891</v>
      </c>
      <c r="D1892" s="26">
        <v>1.56510414951</v>
      </c>
      <c r="E1892" s="25">
        <v>1891</v>
      </c>
      <c r="F1892" s="26">
        <v>73.806384357499994</v>
      </c>
      <c r="G1892" s="25">
        <v>1891</v>
      </c>
      <c r="H1892" s="26">
        <v>5.9390419353800003E-2</v>
      </c>
      <c r="I1892" s="25">
        <v>1891</v>
      </c>
      <c r="J1892" s="26">
        <v>0.156027296383</v>
      </c>
      <c r="K1892" s="25">
        <v>1891</v>
      </c>
      <c r="L1892" s="26">
        <v>401619.99656</v>
      </c>
      <c r="M1892" s="25">
        <v>1891</v>
      </c>
      <c r="N1892" s="26">
        <v>66.196449301000001</v>
      </c>
      <c r="O1892" s="25">
        <v>1891</v>
      </c>
      <c r="P1892" s="26">
        <v>1.7397051317799998E-2</v>
      </c>
      <c r="Q1892" s="25">
        <v>1891</v>
      </c>
      <c r="R1892" s="32">
        <v>0.45917368449500001</v>
      </c>
      <c r="S1892" s="28">
        <v>1891</v>
      </c>
      <c r="T1892" s="35">
        <v>0.74603175106200004</v>
      </c>
      <c r="U1892" s="25">
        <v>1891</v>
      </c>
      <c r="V1892" s="26">
        <v>25.361086892300001</v>
      </c>
      <c r="W1892" s="25">
        <v>1891</v>
      </c>
      <c r="X1892" s="26">
        <v>1.3260655857600001</v>
      </c>
      <c r="Y1892" s="25">
        <v>1891</v>
      </c>
      <c r="Z1892" s="26">
        <v>9.7619096408299993E-2</v>
      </c>
      <c r="AA1892" s="25">
        <v>1891</v>
      </c>
      <c r="AB1892" s="26">
        <v>9.0635991938899991</v>
      </c>
      <c r="AC1892" s="25">
        <v>1891</v>
      </c>
      <c r="AD1892" s="26">
        <v>0.45931599133200002</v>
      </c>
      <c r="AE1892" s="25">
        <v>1891</v>
      </c>
      <c r="AF1892" s="26">
        <v>401619.99656</v>
      </c>
      <c r="AG1892" s="25">
        <v>1891</v>
      </c>
      <c r="AH1892" s="26">
        <v>1.51087493845</v>
      </c>
      <c r="AI1892" s="25">
        <v>1891</v>
      </c>
      <c r="AJ1892" s="26">
        <v>85.636054328300006</v>
      </c>
      <c r="AK1892" s="25">
        <v>1891</v>
      </c>
      <c r="AL1892" s="26">
        <v>0.12514597916100001</v>
      </c>
      <c r="AM1892" s="25">
        <v>1891</v>
      </c>
      <c r="AN1892" s="26">
        <v>0.88550669377900004</v>
      </c>
      <c r="AO1892" s="25">
        <v>1891</v>
      </c>
      <c r="AP1892" s="26">
        <v>0.98642880508399999</v>
      </c>
      <c r="AQ1892" s="25">
        <v>1891</v>
      </c>
      <c r="AR1892" s="26">
        <v>84.592481702100002</v>
      </c>
      <c r="AS1892" s="25">
        <v>1891</v>
      </c>
      <c r="AT1892" s="26">
        <v>2.7296105375100002</v>
      </c>
      <c r="AU1892" s="25">
        <v>1891</v>
      </c>
      <c r="AV1892" s="26">
        <v>7977.8294081499998</v>
      </c>
      <c r="AW1892" s="25">
        <v>1891</v>
      </c>
      <c r="AX1892" s="26">
        <v>1.51087493845</v>
      </c>
      <c r="AY1892" s="25">
        <v>1891</v>
      </c>
      <c r="AZ1892" s="26">
        <v>80.950490670199997</v>
      </c>
      <c r="BA1892" s="25">
        <v>1891</v>
      </c>
      <c r="BB1892" s="26">
        <v>3.5141373620999998E-2</v>
      </c>
      <c r="BC1892" s="25">
        <v>1891</v>
      </c>
      <c r="BD1892" s="26">
        <v>0.145430587211</v>
      </c>
      <c r="BE1892" s="25">
        <v>1891</v>
      </c>
      <c r="BF1892" s="26">
        <v>0.819428039168</v>
      </c>
      <c r="BG1892" s="25">
        <v>1891</v>
      </c>
      <c r="BH1892" s="26">
        <v>25.551707994200001</v>
      </c>
      <c r="BI1892" s="25">
        <v>1891</v>
      </c>
      <c r="BJ1892" s="26">
        <v>208.00899020899999</v>
      </c>
      <c r="CB1892" s="37"/>
      <c r="CD1892" s="37"/>
      <c r="CE1892" s="37"/>
    </row>
    <row r="1893" spans="1:83" x14ac:dyDescent="0.3">
      <c r="A1893" s="25">
        <v>1892</v>
      </c>
      <c r="B1893" s="26">
        <v>4877.3478596900004</v>
      </c>
      <c r="C1893" s="25">
        <v>1892</v>
      </c>
      <c r="D1893" s="26">
        <v>1.2021047279099999</v>
      </c>
      <c r="E1893" s="25">
        <v>1892</v>
      </c>
      <c r="F1893" s="26">
        <v>37.179055591999997</v>
      </c>
      <c r="G1893" s="25">
        <v>1892</v>
      </c>
      <c r="H1893" s="26">
        <v>0.14178849564400001</v>
      </c>
      <c r="I1893" s="25">
        <v>1892</v>
      </c>
      <c r="J1893" s="26">
        <v>0.128882426281</v>
      </c>
      <c r="K1893" s="25">
        <v>1892</v>
      </c>
      <c r="L1893" s="26">
        <v>671716.91054900002</v>
      </c>
      <c r="M1893" s="25">
        <v>1892</v>
      </c>
      <c r="N1893" s="26">
        <v>70.432176524599996</v>
      </c>
      <c r="O1893" s="25">
        <v>1892</v>
      </c>
      <c r="P1893" s="26">
        <v>1.4791811179100001E-2</v>
      </c>
      <c r="Q1893" s="25">
        <v>1892</v>
      </c>
      <c r="R1893" s="32">
        <v>0.74331597456700005</v>
      </c>
      <c r="S1893" s="28">
        <v>1892</v>
      </c>
      <c r="T1893" s="35">
        <v>0.62960895917000004</v>
      </c>
      <c r="U1893" s="25">
        <v>1892</v>
      </c>
      <c r="V1893" s="26">
        <v>32.629247418299997</v>
      </c>
      <c r="W1893" s="25">
        <v>1892</v>
      </c>
      <c r="X1893" s="26">
        <v>6.7748405254500002</v>
      </c>
      <c r="Y1893" s="25">
        <v>1892</v>
      </c>
      <c r="Z1893" s="26">
        <v>9.2239015933099994E-2</v>
      </c>
      <c r="AA1893" s="25">
        <v>1892</v>
      </c>
      <c r="AB1893" s="26">
        <v>10.2884880769</v>
      </c>
      <c r="AC1893" s="25">
        <v>1892</v>
      </c>
      <c r="AD1893" s="26">
        <v>0.34090388690599999</v>
      </c>
      <c r="AE1893" s="25">
        <v>1892</v>
      </c>
      <c r="AF1893" s="26">
        <v>671716.91054900002</v>
      </c>
      <c r="AG1893" s="25">
        <v>1892</v>
      </c>
      <c r="AH1893" s="26">
        <v>1.04304332515</v>
      </c>
      <c r="AI1893" s="25">
        <v>1892</v>
      </c>
      <c r="AJ1893" s="26">
        <v>66.162364482399994</v>
      </c>
      <c r="AK1893" s="25">
        <v>1892</v>
      </c>
      <c r="AL1893" s="26">
        <v>0.18824054680499999</v>
      </c>
      <c r="AM1893" s="25">
        <v>1892</v>
      </c>
      <c r="AN1893" s="26">
        <v>1.3861429706699999</v>
      </c>
      <c r="AO1893" s="25">
        <v>1892</v>
      </c>
      <c r="AP1893" s="26">
        <v>0.92597869334799998</v>
      </c>
      <c r="AQ1893" s="25">
        <v>1892</v>
      </c>
      <c r="AR1893" s="26">
        <v>869.94982172799996</v>
      </c>
      <c r="AS1893" s="25">
        <v>1892</v>
      </c>
      <c r="AT1893" s="26">
        <v>1.99527395664</v>
      </c>
      <c r="AU1893" s="25">
        <v>1892</v>
      </c>
      <c r="AV1893" s="26">
        <v>4013.45663595</v>
      </c>
      <c r="AW1893" s="25">
        <v>1892</v>
      </c>
      <c r="AX1893" s="26">
        <v>1.04304332515</v>
      </c>
      <c r="AY1893" s="25">
        <v>1892</v>
      </c>
      <c r="AZ1893" s="26">
        <v>71.756233400900001</v>
      </c>
      <c r="BA1893" s="25">
        <v>1892</v>
      </c>
      <c r="BB1893" s="26">
        <v>3.5691329463999999E-2</v>
      </c>
      <c r="BC1893" s="25">
        <v>1892</v>
      </c>
      <c r="BD1893" s="26">
        <v>7.7992474644399998E-2</v>
      </c>
      <c r="BE1893" s="25">
        <v>1892</v>
      </c>
      <c r="BF1893" s="26">
        <v>0.88631619589199995</v>
      </c>
      <c r="BG1893" s="25">
        <v>1892</v>
      </c>
      <c r="BH1893" s="26">
        <v>33.166177436600002</v>
      </c>
      <c r="BI1893" s="25">
        <v>1892</v>
      </c>
      <c r="BJ1893" s="26">
        <v>443.12942883199997</v>
      </c>
      <c r="CB1893" s="37"/>
      <c r="CD1893" s="37"/>
      <c r="CE1893" s="37"/>
    </row>
    <row r="1894" spans="1:83" x14ac:dyDescent="0.3">
      <c r="A1894" s="25">
        <v>1893</v>
      </c>
      <c r="B1894" s="26">
        <v>5411.5746491600003</v>
      </c>
      <c r="C1894" s="25">
        <v>1893</v>
      </c>
      <c r="D1894" s="26">
        <v>2.0256601991299998</v>
      </c>
      <c r="E1894" s="25">
        <v>1893</v>
      </c>
      <c r="F1894" s="26">
        <v>40.735854852000003</v>
      </c>
      <c r="G1894" s="25">
        <v>1893</v>
      </c>
      <c r="H1894" s="26">
        <v>0.16138000567999999</v>
      </c>
      <c r="I1894" s="25">
        <v>1893</v>
      </c>
      <c r="J1894" s="26">
        <v>0.129139113497</v>
      </c>
      <c r="K1894" s="25">
        <v>1893</v>
      </c>
      <c r="L1894" s="26">
        <v>706784.98879800003</v>
      </c>
      <c r="M1894" s="25">
        <v>1893</v>
      </c>
      <c r="N1894" s="26">
        <v>75.245683605799996</v>
      </c>
      <c r="O1894" s="25">
        <v>1893</v>
      </c>
      <c r="P1894" s="26">
        <v>1.6821747082500001E-2</v>
      </c>
      <c r="Q1894" s="25">
        <v>1893</v>
      </c>
      <c r="R1894" s="32">
        <v>0.81598604089899995</v>
      </c>
      <c r="S1894" s="28">
        <v>1893</v>
      </c>
      <c r="T1894" s="35">
        <v>0.596338016965</v>
      </c>
      <c r="U1894" s="25">
        <v>1893</v>
      </c>
      <c r="V1894" s="26">
        <v>42.020341758400001</v>
      </c>
      <c r="W1894" s="25">
        <v>1893</v>
      </c>
      <c r="X1894" s="26">
        <v>9.3281556112999997</v>
      </c>
      <c r="Y1894" s="25">
        <v>1893</v>
      </c>
      <c r="Z1894" s="26">
        <v>5.3460916099399999E-2</v>
      </c>
      <c r="AA1894" s="25">
        <v>1893</v>
      </c>
      <c r="AB1894" s="26">
        <v>8.9376358977599999</v>
      </c>
      <c r="AC1894" s="25">
        <v>1893</v>
      </c>
      <c r="AD1894" s="26">
        <v>0.28963750888399997</v>
      </c>
      <c r="AE1894" s="25">
        <v>1893</v>
      </c>
      <c r="AF1894" s="26">
        <v>706784.98879800003</v>
      </c>
      <c r="AG1894" s="25">
        <v>1893</v>
      </c>
      <c r="AH1894" s="26">
        <v>1.81335942996</v>
      </c>
      <c r="AI1894" s="25">
        <v>1893</v>
      </c>
      <c r="AJ1894" s="26">
        <v>75.2969927093</v>
      </c>
      <c r="AK1894" s="25">
        <v>1893</v>
      </c>
      <c r="AL1894" s="26">
        <v>0.211505507984</v>
      </c>
      <c r="AM1894" s="25">
        <v>1893</v>
      </c>
      <c r="AN1894" s="26">
        <v>1.47110935998</v>
      </c>
      <c r="AO1894" s="25">
        <v>1893</v>
      </c>
      <c r="AP1894" s="26">
        <v>0.74220012235099997</v>
      </c>
      <c r="AQ1894" s="25">
        <v>1893</v>
      </c>
      <c r="AR1894" s="26">
        <v>834.98716695300004</v>
      </c>
      <c r="AS1894" s="25">
        <v>1893</v>
      </c>
      <c r="AT1894" s="26">
        <v>2.0934360220900001</v>
      </c>
      <c r="AU1894" s="25">
        <v>1893</v>
      </c>
      <c r="AV1894" s="26">
        <v>4570.2510553599996</v>
      </c>
      <c r="AW1894" s="25">
        <v>1893</v>
      </c>
      <c r="AX1894" s="26">
        <v>1.81335942996</v>
      </c>
      <c r="AY1894" s="25">
        <v>1893</v>
      </c>
      <c r="AZ1894" s="26">
        <v>82.200073311899999</v>
      </c>
      <c r="BA1894" s="25">
        <v>1893</v>
      </c>
      <c r="BB1894" s="26">
        <v>5.9666100791400001E-2</v>
      </c>
      <c r="BC1894" s="25">
        <v>1893</v>
      </c>
      <c r="BD1894" s="26">
        <v>0.100246844424</v>
      </c>
      <c r="BE1894" s="25">
        <v>1893</v>
      </c>
      <c r="BF1894" s="26">
        <v>0.84008705478500001</v>
      </c>
      <c r="BG1894" s="25">
        <v>1893</v>
      </c>
      <c r="BH1894" s="26">
        <v>43.2987689176</v>
      </c>
      <c r="BI1894" s="25">
        <v>1893</v>
      </c>
      <c r="BJ1894" s="26">
        <v>532.96384592300001</v>
      </c>
      <c r="CB1894" s="37"/>
      <c r="CD1894" s="37"/>
      <c r="CE1894" s="37"/>
    </row>
    <row r="1895" spans="1:83" x14ac:dyDescent="0.3">
      <c r="A1895" s="25">
        <v>1894</v>
      </c>
      <c r="B1895" s="26">
        <v>9694.5055568299995</v>
      </c>
      <c r="C1895" s="25">
        <v>1894</v>
      </c>
      <c r="D1895" s="26">
        <v>1.7400330553300001</v>
      </c>
      <c r="E1895" s="25">
        <v>1894</v>
      </c>
      <c r="F1895" s="26">
        <v>71.678401063799996</v>
      </c>
      <c r="G1895" s="25">
        <v>1894</v>
      </c>
      <c r="H1895" s="26">
        <v>2.4452533015399999E-2</v>
      </c>
      <c r="I1895" s="25">
        <v>1894</v>
      </c>
      <c r="J1895" s="26">
        <v>6.6362218467200002E-2</v>
      </c>
      <c r="K1895" s="25">
        <v>1894</v>
      </c>
      <c r="L1895" s="26">
        <v>497952.72778700001</v>
      </c>
      <c r="M1895" s="25">
        <v>1894</v>
      </c>
      <c r="N1895" s="26">
        <v>63.986591177999998</v>
      </c>
      <c r="O1895" s="25">
        <v>1894</v>
      </c>
      <c r="P1895" s="26">
        <v>1.3771698737299999E-2</v>
      </c>
      <c r="Q1895" s="25">
        <v>1894</v>
      </c>
      <c r="R1895" s="32">
        <v>0.89031791046499997</v>
      </c>
      <c r="S1895" s="28">
        <v>1894</v>
      </c>
      <c r="T1895" s="35">
        <v>0.67820602814300002</v>
      </c>
      <c r="U1895" s="25">
        <v>1894</v>
      </c>
      <c r="V1895" s="26">
        <v>28.560466865199999</v>
      </c>
      <c r="W1895" s="25">
        <v>1894</v>
      </c>
      <c r="X1895" s="26">
        <v>3.1800935303400002</v>
      </c>
      <c r="Y1895" s="25">
        <v>1894</v>
      </c>
      <c r="Z1895" s="26">
        <v>5.5234943855899998E-2</v>
      </c>
      <c r="AA1895" s="25">
        <v>1894</v>
      </c>
      <c r="AB1895" s="26">
        <v>6.09508975389</v>
      </c>
      <c r="AC1895" s="25">
        <v>1894</v>
      </c>
      <c r="AD1895" s="26">
        <v>0.25924323251800002</v>
      </c>
      <c r="AE1895" s="25">
        <v>1894</v>
      </c>
      <c r="AF1895" s="26">
        <v>497952.72778700001</v>
      </c>
      <c r="AG1895" s="25">
        <v>1894</v>
      </c>
      <c r="AH1895" s="26">
        <v>1.6588133362099999</v>
      </c>
      <c r="AI1895" s="25">
        <v>1894</v>
      </c>
      <c r="AJ1895" s="26">
        <v>62.394058981800001</v>
      </c>
      <c r="AK1895" s="25">
        <v>1894</v>
      </c>
      <c r="AL1895" s="26">
        <v>3.0857192539299999E-2</v>
      </c>
      <c r="AM1895" s="25">
        <v>1894</v>
      </c>
      <c r="AN1895" s="26">
        <v>0.999585032629</v>
      </c>
      <c r="AO1895" s="25">
        <v>1894</v>
      </c>
      <c r="AP1895" s="26">
        <v>0.87360857245400003</v>
      </c>
      <c r="AQ1895" s="25">
        <v>1894</v>
      </c>
      <c r="AR1895" s="26">
        <v>162.80687862400001</v>
      </c>
      <c r="AS1895" s="25">
        <v>1894</v>
      </c>
      <c r="AT1895" s="26">
        <v>1.61894250041</v>
      </c>
      <c r="AU1895" s="25">
        <v>1894</v>
      </c>
      <c r="AV1895" s="26">
        <v>9525.7789288500007</v>
      </c>
      <c r="AW1895" s="25">
        <v>1894</v>
      </c>
      <c r="AX1895" s="26">
        <v>1.6588133362099999</v>
      </c>
      <c r="AY1895" s="25">
        <v>1894</v>
      </c>
      <c r="AZ1895" s="26">
        <v>68.584038733100002</v>
      </c>
      <c r="BA1895" s="25">
        <v>1894</v>
      </c>
      <c r="BB1895" s="26">
        <v>1.8280666464499998E-2</v>
      </c>
      <c r="BC1895" s="25">
        <v>1894</v>
      </c>
      <c r="BD1895" s="26">
        <v>5.6430020212300001E-2</v>
      </c>
      <c r="BE1895" s="25">
        <v>1894</v>
      </c>
      <c r="BF1895" s="26">
        <v>0.92528931332300002</v>
      </c>
      <c r="BG1895" s="25">
        <v>1894</v>
      </c>
      <c r="BH1895" s="26">
        <v>29.152251139200001</v>
      </c>
      <c r="BI1895" s="25">
        <v>1894</v>
      </c>
      <c r="BJ1895" s="26">
        <v>295.03196179000003</v>
      </c>
      <c r="CB1895" s="37"/>
      <c r="CD1895" s="37"/>
      <c r="CE1895" s="37"/>
    </row>
    <row r="1896" spans="1:83" x14ac:dyDescent="0.3">
      <c r="A1896" s="25">
        <v>1895</v>
      </c>
      <c r="B1896" s="26">
        <v>6183.30796629</v>
      </c>
      <c r="C1896" s="25">
        <v>1895</v>
      </c>
      <c r="D1896" s="26">
        <v>1.99080869129</v>
      </c>
      <c r="E1896" s="25">
        <v>1895</v>
      </c>
      <c r="F1896" s="26">
        <v>43.592903862599997</v>
      </c>
      <c r="G1896" s="25">
        <v>1895</v>
      </c>
      <c r="H1896" s="26">
        <v>0.10489995560699999</v>
      </c>
      <c r="I1896" s="25">
        <v>1895</v>
      </c>
      <c r="J1896" s="26">
        <v>0.16525397841700001</v>
      </c>
      <c r="K1896" s="25">
        <v>1895</v>
      </c>
      <c r="L1896" s="26">
        <v>785975.64462699997</v>
      </c>
      <c r="M1896" s="25">
        <v>1895</v>
      </c>
      <c r="N1896" s="26">
        <v>77.9471820272</v>
      </c>
      <c r="O1896" s="25">
        <v>1895</v>
      </c>
      <c r="P1896" s="26">
        <v>1.76895334895E-2</v>
      </c>
      <c r="Q1896" s="25">
        <v>1895</v>
      </c>
      <c r="R1896" s="32">
        <v>0.64489917997900004</v>
      </c>
      <c r="S1896" s="28">
        <v>1895</v>
      </c>
      <c r="T1896" s="35">
        <v>0.339355468464</v>
      </c>
      <c r="U1896" s="25">
        <v>1895</v>
      </c>
      <c r="V1896" s="26">
        <v>27.446200623300001</v>
      </c>
      <c r="W1896" s="25">
        <v>1895</v>
      </c>
      <c r="X1896" s="26">
        <v>5.6764816916800003</v>
      </c>
      <c r="Y1896" s="25">
        <v>1895</v>
      </c>
      <c r="Z1896" s="26">
        <v>7.9633087613699999E-2</v>
      </c>
      <c r="AA1896" s="25">
        <v>1895</v>
      </c>
      <c r="AB1896" s="26">
        <v>6.1655552437500001</v>
      </c>
      <c r="AC1896" s="25">
        <v>1895</v>
      </c>
      <c r="AD1896" s="26">
        <v>0.17291962214199999</v>
      </c>
      <c r="AE1896" s="25">
        <v>1895</v>
      </c>
      <c r="AF1896" s="26">
        <v>785975.64462699997</v>
      </c>
      <c r="AG1896" s="25">
        <v>1895</v>
      </c>
      <c r="AH1896" s="26">
        <v>1.8636261248999999</v>
      </c>
      <c r="AI1896" s="25">
        <v>1895</v>
      </c>
      <c r="AJ1896" s="26">
        <v>68.538519358499997</v>
      </c>
      <c r="AK1896" s="25">
        <v>1895</v>
      </c>
      <c r="AL1896" s="26">
        <v>7.8360071368099998E-2</v>
      </c>
      <c r="AM1896" s="25">
        <v>1895</v>
      </c>
      <c r="AN1896" s="26">
        <v>1.1001793424099999</v>
      </c>
      <c r="AO1896" s="25">
        <v>1895</v>
      </c>
      <c r="AP1896" s="26">
        <v>0.85556012091</v>
      </c>
      <c r="AQ1896" s="25">
        <v>1895</v>
      </c>
      <c r="AR1896" s="26">
        <v>664.74162139400005</v>
      </c>
      <c r="AS1896" s="25">
        <v>1895</v>
      </c>
      <c r="AT1896" s="26">
        <v>0.80674115275799996</v>
      </c>
      <c r="AU1896" s="25">
        <v>1895</v>
      </c>
      <c r="AV1896" s="26">
        <v>5324.3734324300003</v>
      </c>
      <c r="AW1896" s="25">
        <v>1895</v>
      </c>
      <c r="AX1896" s="26">
        <v>1.8636261248999999</v>
      </c>
      <c r="AY1896" s="25">
        <v>1895</v>
      </c>
      <c r="AZ1896" s="26">
        <v>70.143378416000004</v>
      </c>
      <c r="BA1896" s="25">
        <v>1895</v>
      </c>
      <c r="BB1896" s="26">
        <v>4.56587145845E-2</v>
      </c>
      <c r="BC1896" s="25">
        <v>1895</v>
      </c>
      <c r="BD1896" s="26">
        <v>0.106755545763</v>
      </c>
      <c r="BE1896" s="25">
        <v>1895</v>
      </c>
      <c r="BF1896" s="26">
        <v>0.84758573965299999</v>
      </c>
      <c r="BG1896" s="25">
        <v>1895</v>
      </c>
      <c r="BH1896" s="26">
        <v>28.219344181499999</v>
      </c>
      <c r="BI1896" s="25">
        <v>1895</v>
      </c>
      <c r="BJ1896" s="26">
        <v>468.09090507899998</v>
      </c>
      <c r="CB1896" s="37"/>
      <c r="CD1896" s="37"/>
      <c r="CE1896" s="37"/>
    </row>
    <row r="1897" spans="1:83" x14ac:dyDescent="0.3">
      <c r="A1897" s="25">
        <v>1896</v>
      </c>
      <c r="B1897" s="26">
        <v>7891.4097586899998</v>
      </c>
      <c r="C1897" s="25">
        <v>1896</v>
      </c>
      <c r="D1897" s="26">
        <v>2.3028275272899998</v>
      </c>
      <c r="E1897" s="25">
        <v>1896</v>
      </c>
      <c r="F1897" s="26">
        <v>70.6158287927</v>
      </c>
      <c r="G1897" s="25">
        <v>1896</v>
      </c>
      <c r="H1897" s="26">
        <v>0.182874847008</v>
      </c>
      <c r="I1897" s="25">
        <v>1896</v>
      </c>
      <c r="J1897" s="26">
        <v>0.15244927571</v>
      </c>
      <c r="K1897" s="25">
        <v>1896</v>
      </c>
      <c r="L1897" s="26">
        <v>455823.80059900001</v>
      </c>
      <c r="M1897" s="25">
        <v>1896</v>
      </c>
      <c r="N1897" s="26">
        <v>59.531850894000002</v>
      </c>
      <c r="O1897" s="25">
        <v>1896</v>
      </c>
      <c r="P1897" s="26">
        <v>1.62295655966E-2</v>
      </c>
      <c r="Q1897" s="25">
        <v>1896</v>
      </c>
      <c r="R1897" s="32">
        <v>0.37452630201199999</v>
      </c>
      <c r="S1897" s="28">
        <v>1896</v>
      </c>
      <c r="T1897" s="35">
        <v>0.38721061301600002</v>
      </c>
      <c r="U1897" s="25">
        <v>1896</v>
      </c>
      <c r="V1897" s="26">
        <v>33.9634881287</v>
      </c>
      <c r="W1897" s="25">
        <v>1896</v>
      </c>
      <c r="X1897" s="26">
        <v>5.1629473847299998</v>
      </c>
      <c r="Y1897" s="25">
        <v>1896</v>
      </c>
      <c r="Z1897" s="26">
        <v>9.8000397638500006E-2</v>
      </c>
      <c r="AA1897" s="25">
        <v>1896</v>
      </c>
      <c r="AB1897" s="26">
        <v>11.3976180234</v>
      </c>
      <c r="AC1897" s="25">
        <v>1896</v>
      </c>
      <c r="AD1897" s="26">
        <v>0.38436788089899998</v>
      </c>
      <c r="AE1897" s="25">
        <v>1896</v>
      </c>
      <c r="AF1897" s="26">
        <v>455823.80059900001</v>
      </c>
      <c r="AG1897" s="25">
        <v>1896</v>
      </c>
      <c r="AH1897" s="26">
        <v>2.1748716934000001</v>
      </c>
      <c r="AI1897" s="25">
        <v>1896</v>
      </c>
      <c r="AJ1897" s="26">
        <v>80.5019259078</v>
      </c>
      <c r="AK1897" s="25">
        <v>1896</v>
      </c>
      <c r="AL1897" s="26">
        <v>0.33987643855299998</v>
      </c>
      <c r="AM1897" s="25">
        <v>1896</v>
      </c>
      <c r="AN1897" s="26">
        <v>1.6504091378700001</v>
      </c>
      <c r="AO1897" s="25">
        <v>1896</v>
      </c>
      <c r="AP1897" s="26">
        <v>0.85852169596899996</v>
      </c>
      <c r="AQ1897" s="25">
        <v>1896</v>
      </c>
      <c r="AR1897" s="26">
        <v>697.00518235100003</v>
      </c>
      <c r="AS1897" s="25">
        <v>1896</v>
      </c>
      <c r="AT1897" s="26">
        <v>2.3118378273800002</v>
      </c>
      <c r="AU1897" s="25">
        <v>1896</v>
      </c>
      <c r="AV1897" s="26">
        <v>6799.9452908699996</v>
      </c>
      <c r="AW1897" s="25">
        <v>1896</v>
      </c>
      <c r="AX1897" s="26">
        <v>2.1748716934000001</v>
      </c>
      <c r="AY1897" s="25">
        <v>1896</v>
      </c>
      <c r="AZ1897" s="26">
        <v>86.616310582200001</v>
      </c>
      <c r="BA1897" s="25">
        <v>1896</v>
      </c>
      <c r="BB1897" s="26">
        <v>0.105006233243</v>
      </c>
      <c r="BC1897" s="25">
        <v>1896</v>
      </c>
      <c r="BD1897" s="26">
        <v>0.123630251318</v>
      </c>
      <c r="BE1897" s="25">
        <v>1896</v>
      </c>
      <c r="BF1897" s="26">
        <v>0.77136351543799997</v>
      </c>
      <c r="BG1897" s="25">
        <v>1896</v>
      </c>
      <c r="BH1897" s="26">
        <v>34.440876326900003</v>
      </c>
      <c r="BI1897" s="25">
        <v>1896</v>
      </c>
      <c r="BJ1897" s="26">
        <v>438.49091264899999</v>
      </c>
      <c r="CB1897" s="37"/>
      <c r="CD1897" s="37"/>
      <c r="CE1897" s="37"/>
    </row>
    <row r="1898" spans="1:83" x14ac:dyDescent="0.3">
      <c r="A1898" s="25">
        <v>1897</v>
      </c>
      <c r="B1898" s="26">
        <v>5023.19347311</v>
      </c>
      <c r="C1898" s="25">
        <v>1897</v>
      </c>
      <c r="D1898" s="26">
        <v>1.4493770835499999</v>
      </c>
      <c r="E1898" s="25">
        <v>1897</v>
      </c>
      <c r="F1898" s="26">
        <v>35.4055934306</v>
      </c>
      <c r="G1898" s="25">
        <v>1897</v>
      </c>
      <c r="H1898" s="26">
        <v>0.110161725322</v>
      </c>
      <c r="I1898" s="25">
        <v>1897</v>
      </c>
      <c r="J1898" s="26">
        <v>0.13073832555199999</v>
      </c>
      <c r="K1898" s="25">
        <v>1897</v>
      </c>
      <c r="L1898" s="26">
        <v>615166.82819499995</v>
      </c>
      <c r="M1898" s="25">
        <v>1897</v>
      </c>
      <c r="N1898" s="26">
        <v>48.922133518800003</v>
      </c>
      <c r="O1898" s="25">
        <v>1897</v>
      </c>
      <c r="P1898" s="26">
        <v>1.4864303533899999E-2</v>
      </c>
      <c r="Q1898" s="25">
        <v>1897</v>
      </c>
      <c r="R1898" s="32">
        <v>0.78546828399199997</v>
      </c>
      <c r="S1898" s="28">
        <v>1897</v>
      </c>
      <c r="T1898" s="35">
        <v>0.438935330432</v>
      </c>
      <c r="U1898" s="25">
        <v>1897</v>
      </c>
      <c r="V1898" s="26">
        <v>35.724604637100001</v>
      </c>
      <c r="W1898" s="25">
        <v>1897</v>
      </c>
      <c r="X1898" s="26">
        <v>3.9626420637200002</v>
      </c>
      <c r="Y1898" s="25">
        <v>1897</v>
      </c>
      <c r="Z1898" s="26">
        <v>9.1066630738000004E-2</v>
      </c>
      <c r="AA1898" s="25">
        <v>1897</v>
      </c>
      <c r="AB1898" s="26">
        <v>7.3747527066599998</v>
      </c>
      <c r="AC1898" s="25">
        <v>1897</v>
      </c>
      <c r="AD1898" s="26">
        <v>0.17406687253100001</v>
      </c>
      <c r="AE1898" s="25">
        <v>1897</v>
      </c>
      <c r="AF1898" s="26">
        <v>615166.82819499995</v>
      </c>
      <c r="AG1898" s="25">
        <v>1897</v>
      </c>
      <c r="AH1898" s="26">
        <v>1.3516274959000001</v>
      </c>
      <c r="AI1898" s="25">
        <v>1897</v>
      </c>
      <c r="AJ1898" s="26">
        <v>61.372820472199997</v>
      </c>
      <c r="AK1898" s="25">
        <v>1897</v>
      </c>
      <c r="AL1898" s="26">
        <v>6.9607086857100001E-2</v>
      </c>
      <c r="AM1898" s="25">
        <v>1897</v>
      </c>
      <c r="AN1898" s="26">
        <v>1.3794261457899999</v>
      </c>
      <c r="AO1898" s="25">
        <v>1897</v>
      </c>
      <c r="AP1898" s="26">
        <v>1.00327693043</v>
      </c>
      <c r="AQ1898" s="25">
        <v>1897</v>
      </c>
      <c r="AR1898" s="26">
        <v>688.88950998799999</v>
      </c>
      <c r="AS1898" s="25">
        <v>1897</v>
      </c>
      <c r="AT1898" s="26">
        <v>0.78689728680299997</v>
      </c>
      <c r="AU1898" s="25">
        <v>1897</v>
      </c>
      <c r="AV1898" s="26">
        <v>4243.2941783300002</v>
      </c>
      <c r="AW1898" s="25">
        <v>1897</v>
      </c>
      <c r="AX1898" s="26">
        <v>1.3516274959000001</v>
      </c>
      <c r="AY1898" s="25">
        <v>1897</v>
      </c>
      <c r="AZ1898" s="26">
        <v>61.005781726899997</v>
      </c>
      <c r="BA1898" s="25">
        <v>1897</v>
      </c>
      <c r="BB1898" s="26">
        <v>3.6364328003599997E-2</v>
      </c>
      <c r="BC1898" s="25">
        <v>1897</v>
      </c>
      <c r="BD1898" s="26">
        <v>6.5016403654400007E-2</v>
      </c>
      <c r="BE1898" s="25">
        <v>1897</v>
      </c>
      <c r="BF1898" s="26">
        <v>0.89861926834200001</v>
      </c>
      <c r="BG1898" s="25">
        <v>1897</v>
      </c>
      <c r="BH1898" s="26">
        <v>35.996685887600002</v>
      </c>
      <c r="BI1898" s="25">
        <v>1897</v>
      </c>
      <c r="BJ1898" s="26">
        <v>607.65291369299996</v>
      </c>
      <c r="CB1898" s="37"/>
      <c r="CD1898" s="37"/>
      <c r="CE1898" s="37"/>
    </row>
    <row r="1899" spans="1:83" x14ac:dyDescent="0.3">
      <c r="A1899" s="25">
        <v>1898</v>
      </c>
      <c r="B1899" s="26">
        <v>10549.461756500001</v>
      </c>
      <c r="C1899" s="25">
        <v>1898</v>
      </c>
      <c r="D1899" s="26">
        <v>1.20424650514</v>
      </c>
      <c r="E1899" s="25">
        <v>1898</v>
      </c>
      <c r="F1899" s="26">
        <v>60.3169050172</v>
      </c>
      <c r="G1899" s="25">
        <v>1898</v>
      </c>
      <c r="H1899" s="26">
        <v>0.17637932047499999</v>
      </c>
      <c r="I1899" s="25">
        <v>1898</v>
      </c>
      <c r="J1899" s="26">
        <v>3.16020499252E-2</v>
      </c>
      <c r="K1899" s="25">
        <v>1898</v>
      </c>
      <c r="L1899" s="26">
        <v>405623.600958</v>
      </c>
      <c r="M1899" s="25">
        <v>1898</v>
      </c>
      <c r="N1899" s="26">
        <v>73.356610708600002</v>
      </c>
      <c r="O1899" s="25">
        <v>1898</v>
      </c>
      <c r="P1899" s="26">
        <v>1.0788105250200001E-2</v>
      </c>
      <c r="Q1899" s="25">
        <v>1898</v>
      </c>
      <c r="R1899" s="32">
        <v>0.74607521937400001</v>
      </c>
      <c r="S1899" s="28">
        <v>1898</v>
      </c>
      <c r="T1899" s="35">
        <v>0.32619662306399999</v>
      </c>
      <c r="U1899" s="25">
        <v>1898</v>
      </c>
      <c r="V1899" s="26">
        <v>38.482221238500003</v>
      </c>
      <c r="W1899" s="25">
        <v>1898</v>
      </c>
      <c r="X1899" s="26">
        <v>7.5452710451999998</v>
      </c>
      <c r="Y1899" s="25">
        <v>1898</v>
      </c>
      <c r="Z1899" s="26">
        <v>4.21012185866E-2</v>
      </c>
      <c r="AA1899" s="25">
        <v>1898</v>
      </c>
      <c r="AB1899" s="26">
        <v>7.5209370444100001</v>
      </c>
      <c r="AC1899" s="25">
        <v>1898</v>
      </c>
      <c r="AD1899" s="26">
        <v>0.22592573412600001</v>
      </c>
      <c r="AE1899" s="25">
        <v>1898</v>
      </c>
      <c r="AF1899" s="26">
        <v>405623.600958</v>
      </c>
      <c r="AG1899" s="25">
        <v>1898</v>
      </c>
      <c r="AH1899" s="26">
        <v>1.0433651113</v>
      </c>
      <c r="AI1899" s="25">
        <v>1898</v>
      </c>
      <c r="AJ1899" s="26">
        <v>67.512701257399996</v>
      </c>
      <c r="AK1899" s="25">
        <v>1898</v>
      </c>
      <c r="AL1899" s="26">
        <v>0.114113198778</v>
      </c>
      <c r="AM1899" s="25">
        <v>1898</v>
      </c>
      <c r="AN1899" s="26">
        <v>1.89740303786</v>
      </c>
      <c r="AO1899" s="25">
        <v>1898</v>
      </c>
      <c r="AP1899" s="26">
        <v>0.36723802972699998</v>
      </c>
      <c r="AQ1899" s="25">
        <v>1898</v>
      </c>
      <c r="AR1899" s="26">
        <v>617.157818023</v>
      </c>
      <c r="AS1899" s="25">
        <v>1898</v>
      </c>
      <c r="AT1899" s="26">
        <v>1.6529704624799999</v>
      </c>
      <c r="AU1899" s="25">
        <v>1898</v>
      </c>
      <c r="AV1899" s="26">
        <v>9981.9864647199993</v>
      </c>
      <c r="AW1899" s="25">
        <v>1898</v>
      </c>
      <c r="AX1899" s="26">
        <v>1.0433651113</v>
      </c>
      <c r="AY1899" s="25">
        <v>1898</v>
      </c>
      <c r="AZ1899" s="26">
        <v>65.080408551100007</v>
      </c>
      <c r="BA1899" s="25">
        <v>1898</v>
      </c>
      <c r="BB1899" s="26">
        <v>0.135422950997</v>
      </c>
      <c r="BC1899" s="25">
        <v>1898</v>
      </c>
      <c r="BD1899" s="26">
        <v>2.75322109902E-2</v>
      </c>
      <c r="BE1899" s="25">
        <v>1898</v>
      </c>
      <c r="BF1899" s="26">
        <v>0.837044838013</v>
      </c>
      <c r="BG1899" s="25">
        <v>1898</v>
      </c>
      <c r="BH1899" s="26">
        <v>40.168594892199998</v>
      </c>
      <c r="BI1899" s="25">
        <v>1898</v>
      </c>
      <c r="BJ1899" s="26">
        <v>618.41049384500002</v>
      </c>
      <c r="CB1899" s="37"/>
      <c r="CD1899" s="37"/>
      <c r="CE1899" s="37"/>
    </row>
    <row r="1900" spans="1:83" x14ac:dyDescent="0.3">
      <c r="A1900" s="25">
        <v>1899</v>
      </c>
      <c r="B1900" s="26">
        <v>8596.0260936300001</v>
      </c>
      <c r="C1900" s="25">
        <v>1899</v>
      </c>
      <c r="D1900" s="26">
        <v>2.0059759858500001</v>
      </c>
      <c r="E1900" s="25">
        <v>1899</v>
      </c>
      <c r="F1900" s="26">
        <v>40.953392344100003</v>
      </c>
      <c r="G1900" s="25">
        <v>1899</v>
      </c>
      <c r="H1900" s="26">
        <v>4.7620516879300002E-2</v>
      </c>
      <c r="I1900" s="25">
        <v>1899</v>
      </c>
      <c r="J1900" s="26">
        <v>0.17366717454200001</v>
      </c>
      <c r="K1900" s="25">
        <v>1899</v>
      </c>
      <c r="L1900" s="26">
        <v>779325.32825000002</v>
      </c>
      <c r="M1900" s="25">
        <v>1899</v>
      </c>
      <c r="N1900" s="26">
        <v>59.786816171799998</v>
      </c>
      <c r="O1900" s="25">
        <v>1899</v>
      </c>
      <c r="P1900" s="26">
        <v>1.2016864874099999E-2</v>
      </c>
      <c r="Q1900" s="25">
        <v>1899</v>
      </c>
      <c r="R1900" s="32">
        <v>0.65726612833499998</v>
      </c>
      <c r="S1900" s="28">
        <v>1899</v>
      </c>
      <c r="T1900" s="35">
        <v>0.86281384830300001</v>
      </c>
      <c r="U1900" s="25">
        <v>1899</v>
      </c>
      <c r="V1900" s="26">
        <v>35.795966914899999</v>
      </c>
      <c r="W1900" s="25">
        <v>1899</v>
      </c>
      <c r="X1900" s="26">
        <v>8.5011471750599998</v>
      </c>
      <c r="Y1900" s="25">
        <v>1899</v>
      </c>
      <c r="Z1900" s="26">
        <v>5.0784451422100002E-2</v>
      </c>
      <c r="AA1900" s="25">
        <v>1899</v>
      </c>
      <c r="AB1900" s="26">
        <v>10.230747085799999</v>
      </c>
      <c r="AC1900" s="25">
        <v>1899</v>
      </c>
      <c r="AD1900" s="26">
        <v>0.26741311596400003</v>
      </c>
      <c r="AE1900" s="25">
        <v>1899</v>
      </c>
      <c r="AF1900" s="26">
        <v>779325.32825000002</v>
      </c>
      <c r="AG1900" s="25">
        <v>1899</v>
      </c>
      <c r="AH1900" s="26">
        <v>1.8134913811</v>
      </c>
      <c r="AI1900" s="25">
        <v>1899</v>
      </c>
      <c r="AJ1900" s="26">
        <v>62.223774493500002</v>
      </c>
      <c r="AK1900" s="25">
        <v>1899</v>
      </c>
      <c r="AL1900" s="26">
        <v>0.14694904790400001</v>
      </c>
      <c r="AM1900" s="25">
        <v>1899</v>
      </c>
      <c r="AN1900" s="26">
        <v>0.93234531120499997</v>
      </c>
      <c r="AO1900" s="25">
        <v>1899</v>
      </c>
      <c r="AP1900" s="26">
        <v>1.6039845400799999</v>
      </c>
      <c r="AQ1900" s="25">
        <v>1899</v>
      </c>
      <c r="AR1900" s="26">
        <v>1101.2071978500001</v>
      </c>
      <c r="AS1900" s="25">
        <v>1899</v>
      </c>
      <c r="AT1900" s="26">
        <v>1.99314734897</v>
      </c>
      <c r="AU1900" s="25">
        <v>1899</v>
      </c>
      <c r="AV1900" s="26">
        <v>7593.7246905600005</v>
      </c>
      <c r="AW1900" s="25">
        <v>1899</v>
      </c>
      <c r="AX1900" s="26">
        <v>1.8134913811</v>
      </c>
      <c r="AY1900" s="25">
        <v>1899</v>
      </c>
      <c r="AZ1900" s="26">
        <v>66.804833568999996</v>
      </c>
      <c r="BA1900" s="25">
        <v>1899</v>
      </c>
      <c r="BB1900" s="26">
        <v>1.18275243086E-2</v>
      </c>
      <c r="BC1900" s="25">
        <v>1899</v>
      </c>
      <c r="BD1900" s="26">
        <v>0.10667734691899999</v>
      </c>
      <c r="BE1900" s="25">
        <v>1899</v>
      </c>
      <c r="BF1900" s="26">
        <v>0.88149512877299996</v>
      </c>
      <c r="BG1900" s="25">
        <v>1899</v>
      </c>
      <c r="BH1900" s="26">
        <v>36.825244887499998</v>
      </c>
      <c r="BI1900" s="25">
        <v>1899</v>
      </c>
      <c r="BJ1900" s="26">
        <v>811.91556699299997</v>
      </c>
      <c r="CB1900" s="37"/>
      <c r="CD1900" s="37"/>
      <c r="CE1900" s="37"/>
    </row>
    <row r="1901" spans="1:83" x14ac:dyDescent="0.3">
      <c r="A1901" s="25">
        <v>1900</v>
      </c>
      <c r="B1901" s="26">
        <v>4722.6390870200003</v>
      </c>
      <c r="C1901" s="25">
        <v>1900</v>
      </c>
      <c r="D1901" s="26">
        <v>2.1834451162700002</v>
      </c>
      <c r="E1901" s="25">
        <v>1900</v>
      </c>
      <c r="F1901" s="26">
        <v>56.558329974599999</v>
      </c>
      <c r="G1901" s="25">
        <v>1900</v>
      </c>
      <c r="H1901" s="26">
        <v>2.7773840091599999E-2</v>
      </c>
      <c r="I1901" s="25">
        <v>1900</v>
      </c>
      <c r="J1901" s="26">
        <v>9.1172205700700004E-2</v>
      </c>
      <c r="K1901" s="25">
        <v>1900</v>
      </c>
      <c r="L1901" s="26">
        <v>697641.88705999998</v>
      </c>
      <c r="M1901" s="25">
        <v>1900</v>
      </c>
      <c r="N1901" s="26">
        <v>71.1006398432</v>
      </c>
      <c r="O1901" s="25">
        <v>1900</v>
      </c>
      <c r="P1901" s="26">
        <v>1.3028849437100001E-2</v>
      </c>
      <c r="Q1901" s="25">
        <v>1900</v>
      </c>
      <c r="R1901" s="32">
        <v>0.51021949578600001</v>
      </c>
      <c r="S1901" s="28">
        <v>1900</v>
      </c>
      <c r="T1901" s="35">
        <v>0.44047492964200002</v>
      </c>
      <c r="U1901" s="25">
        <v>1900</v>
      </c>
      <c r="V1901" s="26">
        <v>33.582561916899998</v>
      </c>
      <c r="W1901" s="25">
        <v>1900</v>
      </c>
      <c r="X1901" s="26">
        <v>6.2890514182499997</v>
      </c>
      <c r="Y1901" s="25">
        <v>1900</v>
      </c>
      <c r="Z1901" s="26">
        <v>2.5159672981300001E-2</v>
      </c>
      <c r="AA1901" s="25">
        <v>1900</v>
      </c>
      <c r="AB1901" s="26">
        <v>6.2259276460899997</v>
      </c>
      <c r="AC1901" s="25">
        <v>1900</v>
      </c>
      <c r="AD1901" s="26">
        <v>0.20643422467200001</v>
      </c>
      <c r="AE1901" s="25">
        <v>1900</v>
      </c>
      <c r="AF1901" s="26">
        <v>697641.88705999998</v>
      </c>
      <c r="AG1901" s="25">
        <v>1900</v>
      </c>
      <c r="AH1901" s="26">
        <v>2.0374307792200002</v>
      </c>
      <c r="AI1901" s="25">
        <v>1900</v>
      </c>
      <c r="AJ1901" s="26">
        <v>68.224972254299999</v>
      </c>
      <c r="AK1901" s="25">
        <v>1900</v>
      </c>
      <c r="AL1901" s="26">
        <v>2.9828775925600001E-2</v>
      </c>
      <c r="AM1901" s="25">
        <v>1900</v>
      </c>
      <c r="AN1901" s="26">
        <v>0.613431628801</v>
      </c>
      <c r="AO1901" s="25">
        <v>1900</v>
      </c>
      <c r="AP1901" s="26">
        <v>0.66177756988000003</v>
      </c>
      <c r="AQ1901" s="25">
        <v>1900</v>
      </c>
      <c r="AR1901" s="26">
        <v>282.15243743399998</v>
      </c>
      <c r="AS1901" s="25">
        <v>1900</v>
      </c>
      <c r="AT1901" s="26">
        <v>1.8727077965900001</v>
      </c>
      <c r="AU1901" s="25">
        <v>1900</v>
      </c>
      <c r="AV1901" s="26">
        <v>4472.8033233899996</v>
      </c>
      <c r="AW1901" s="25">
        <v>1900</v>
      </c>
      <c r="AX1901" s="26">
        <v>2.0374307792200002</v>
      </c>
      <c r="AY1901" s="25">
        <v>1900</v>
      </c>
      <c r="AZ1901" s="26">
        <v>68.726594538000001</v>
      </c>
      <c r="BA1901" s="25">
        <v>1900</v>
      </c>
      <c r="BB1901" s="26">
        <v>1.06064093861E-2</v>
      </c>
      <c r="BC1901" s="25">
        <v>1900</v>
      </c>
      <c r="BD1901" s="26">
        <v>5.9126923140899998E-2</v>
      </c>
      <c r="BE1901" s="25">
        <v>1900</v>
      </c>
      <c r="BF1901" s="26">
        <v>0.93026666747300002</v>
      </c>
      <c r="BG1901" s="25">
        <v>1900</v>
      </c>
      <c r="BH1901" s="26">
        <v>36.184773588600002</v>
      </c>
      <c r="BI1901" s="25">
        <v>1900</v>
      </c>
      <c r="BJ1901" s="26">
        <v>567.60184209099998</v>
      </c>
      <c r="CB1901" s="37"/>
      <c r="CD1901" s="37"/>
      <c r="CE1901" s="37"/>
    </row>
    <row r="1902" spans="1:83" x14ac:dyDescent="0.3">
      <c r="A1902" s="25">
        <v>1901</v>
      </c>
      <c r="B1902" s="26">
        <v>4657.5722745200001</v>
      </c>
      <c r="C1902" s="25">
        <v>1901</v>
      </c>
      <c r="D1902" s="26">
        <v>1.20123346185</v>
      </c>
      <c r="E1902" s="25">
        <v>1901</v>
      </c>
      <c r="F1902" s="26">
        <v>51.501896870499998</v>
      </c>
      <c r="G1902" s="25">
        <v>1901</v>
      </c>
      <c r="H1902" s="26">
        <v>0.16460937833700001</v>
      </c>
      <c r="I1902" s="25">
        <v>1901</v>
      </c>
      <c r="J1902" s="26">
        <v>0.192541533879</v>
      </c>
      <c r="K1902" s="25">
        <v>1901</v>
      </c>
      <c r="L1902" s="26">
        <v>728582.78584699996</v>
      </c>
      <c r="M1902" s="25">
        <v>1901</v>
      </c>
      <c r="N1902" s="26">
        <v>66.550420617100002</v>
      </c>
      <c r="O1902" s="25">
        <v>1901</v>
      </c>
      <c r="P1902" s="26">
        <v>1.6732186623400001E-2</v>
      </c>
      <c r="Q1902" s="25">
        <v>1901</v>
      </c>
      <c r="R1902" s="32">
        <v>0.81710536168000003</v>
      </c>
      <c r="S1902" s="28">
        <v>1901</v>
      </c>
      <c r="T1902" s="35">
        <v>0.35295325949</v>
      </c>
      <c r="U1902" s="25">
        <v>1901</v>
      </c>
      <c r="V1902" s="26">
        <v>25.018484668500001</v>
      </c>
      <c r="W1902" s="25">
        <v>1901</v>
      </c>
      <c r="X1902" s="26">
        <v>5.7877813613200004</v>
      </c>
      <c r="Y1902" s="25">
        <v>1901</v>
      </c>
      <c r="Z1902" s="26">
        <v>3.2416016493900003E-2</v>
      </c>
      <c r="AA1902" s="25">
        <v>1901</v>
      </c>
      <c r="AB1902" s="26">
        <v>5.9024973807499999</v>
      </c>
      <c r="AC1902" s="25">
        <v>1901</v>
      </c>
      <c r="AD1902" s="26">
        <v>0.17075408695200001</v>
      </c>
      <c r="AE1902" s="25">
        <v>1901</v>
      </c>
      <c r="AF1902" s="26">
        <v>728582.78584699996</v>
      </c>
      <c r="AG1902" s="25">
        <v>1901</v>
      </c>
      <c r="AH1902" s="26">
        <v>1.07071414872</v>
      </c>
      <c r="AI1902" s="25">
        <v>1901</v>
      </c>
      <c r="AJ1902" s="26">
        <v>76.235478550300002</v>
      </c>
      <c r="AK1902" s="25">
        <v>1901</v>
      </c>
      <c r="AL1902" s="26">
        <v>0.11549389909</v>
      </c>
      <c r="AM1902" s="25">
        <v>1901</v>
      </c>
      <c r="AN1902" s="26">
        <v>1.30817366825</v>
      </c>
      <c r="AO1902" s="25">
        <v>1901</v>
      </c>
      <c r="AP1902" s="26">
        <v>0.81942629465000005</v>
      </c>
      <c r="AQ1902" s="25">
        <v>1901</v>
      </c>
      <c r="AR1902" s="26">
        <v>390.718089077</v>
      </c>
      <c r="AS1902" s="25">
        <v>1901</v>
      </c>
      <c r="AT1902" s="26">
        <v>1.24651149446</v>
      </c>
      <c r="AU1902" s="25">
        <v>1901</v>
      </c>
      <c r="AV1902" s="26">
        <v>3816.0119689899998</v>
      </c>
      <c r="AW1902" s="25">
        <v>1901</v>
      </c>
      <c r="AX1902" s="26">
        <v>1.07071414872</v>
      </c>
      <c r="AY1902" s="25">
        <v>1901</v>
      </c>
      <c r="AZ1902" s="26">
        <v>71.653554100799994</v>
      </c>
      <c r="BA1902" s="25">
        <v>1901</v>
      </c>
      <c r="BB1902" s="26">
        <v>8.8296389256599994E-2</v>
      </c>
      <c r="BC1902" s="25">
        <v>1901</v>
      </c>
      <c r="BD1902" s="26">
        <v>0.12708445537999999</v>
      </c>
      <c r="BE1902" s="25">
        <v>1901</v>
      </c>
      <c r="BF1902" s="26">
        <v>0.78461915536299998</v>
      </c>
      <c r="BG1902" s="25">
        <v>1901</v>
      </c>
      <c r="BH1902" s="26">
        <v>27.9270754237</v>
      </c>
      <c r="BI1902" s="25">
        <v>1901</v>
      </c>
      <c r="BJ1902" s="26">
        <v>662.89063564800006</v>
      </c>
      <c r="CB1902" s="37"/>
      <c r="CD1902" s="37"/>
      <c r="CE1902" s="37"/>
    </row>
    <row r="1903" spans="1:83" x14ac:dyDescent="0.3">
      <c r="A1903" s="25">
        <v>1902</v>
      </c>
      <c r="B1903" s="26">
        <v>10259.4002253</v>
      </c>
      <c r="C1903" s="25">
        <v>1902</v>
      </c>
      <c r="D1903" s="26">
        <v>2.3415098614700001</v>
      </c>
      <c r="E1903" s="25">
        <v>1902</v>
      </c>
      <c r="F1903" s="26">
        <v>43.3843856222</v>
      </c>
      <c r="G1903" s="25">
        <v>1902</v>
      </c>
      <c r="H1903" s="26">
        <v>8.8359562963199995E-2</v>
      </c>
      <c r="I1903" s="25">
        <v>1902</v>
      </c>
      <c r="J1903" s="26">
        <v>9.6481757299400006E-2</v>
      </c>
      <c r="K1903" s="25">
        <v>1902</v>
      </c>
      <c r="L1903" s="26">
        <v>775382.203767</v>
      </c>
      <c r="M1903" s="25">
        <v>1902</v>
      </c>
      <c r="N1903" s="26">
        <v>78.706522010100002</v>
      </c>
      <c r="O1903" s="25">
        <v>1902</v>
      </c>
      <c r="P1903" s="26">
        <v>1.6608884184699999E-2</v>
      </c>
      <c r="Q1903" s="25">
        <v>1902</v>
      </c>
      <c r="R1903" s="32">
        <v>0.70995618864700005</v>
      </c>
      <c r="S1903" s="28">
        <v>1902</v>
      </c>
      <c r="T1903" s="35">
        <v>0.85990667033000001</v>
      </c>
      <c r="U1903" s="25">
        <v>1902</v>
      </c>
      <c r="V1903" s="26">
        <v>40.592569497200003</v>
      </c>
      <c r="W1903" s="25">
        <v>1902</v>
      </c>
      <c r="X1903" s="26">
        <v>7.4812610518399998</v>
      </c>
      <c r="Y1903" s="25">
        <v>1902</v>
      </c>
      <c r="Z1903" s="26">
        <v>4.8829284814100003E-2</v>
      </c>
      <c r="AA1903" s="25">
        <v>1902</v>
      </c>
      <c r="AB1903" s="26">
        <v>11.546485566799999</v>
      </c>
      <c r="AC1903" s="25">
        <v>1902</v>
      </c>
      <c r="AD1903" s="26">
        <v>0.45913892912600002</v>
      </c>
      <c r="AE1903" s="25">
        <v>1902</v>
      </c>
      <c r="AF1903" s="26">
        <v>775382.203767</v>
      </c>
      <c r="AG1903" s="25">
        <v>1902</v>
      </c>
      <c r="AH1903" s="26">
        <v>2.1669184914700002</v>
      </c>
      <c r="AI1903" s="25">
        <v>1902</v>
      </c>
      <c r="AJ1903" s="26">
        <v>79.217192569999995</v>
      </c>
      <c r="AK1903" s="25">
        <v>1902</v>
      </c>
      <c r="AL1903" s="26">
        <v>0.18473536784299999</v>
      </c>
      <c r="AM1903" s="25">
        <v>1902</v>
      </c>
      <c r="AN1903" s="26">
        <v>1.27125799501</v>
      </c>
      <c r="AO1903" s="25">
        <v>1902</v>
      </c>
      <c r="AP1903" s="26">
        <v>0.77636958978500004</v>
      </c>
      <c r="AQ1903" s="25">
        <v>1902</v>
      </c>
      <c r="AR1903" s="26">
        <v>465.71635142600002</v>
      </c>
      <c r="AS1903" s="25">
        <v>1902</v>
      </c>
      <c r="AT1903" s="26">
        <v>4.2202479560299997</v>
      </c>
      <c r="AU1903" s="25">
        <v>1902</v>
      </c>
      <c r="AV1903" s="26">
        <v>9628.2253925099994</v>
      </c>
      <c r="AW1903" s="25">
        <v>1902</v>
      </c>
      <c r="AX1903" s="26">
        <v>2.1669184914700002</v>
      </c>
      <c r="AY1903" s="25">
        <v>1902</v>
      </c>
      <c r="AZ1903" s="26">
        <v>78.196001887400001</v>
      </c>
      <c r="BA1903" s="25">
        <v>1902</v>
      </c>
      <c r="BB1903" s="26">
        <v>3.5409474879299997E-2</v>
      </c>
      <c r="BC1903" s="25">
        <v>1902</v>
      </c>
      <c r="BD1903" s="26">
        <v>9.5994412998999995E-2</v>
      </c>
      <c r="BE1903" s="25">
        <v>1902</v>
      </c>
      <c r="BF1903" s="26">
        <v>0.86859611212200005</v>
      </c>
      <c r="BG1903" s="25">
        <v>1902</v>
      </c>
      <c r="BH1903" s="26">
        <v>41.8530724819</v>
      </c>
      <c r="BI1903" s="25">
        <v>1902</v>
      </c>
      <c r="BJ1903" s="26">
        <v>405.80410976000002</v>
      </c>
      <c r="CB1903" s="37"/>
      <c r="CD1903" s="37"/>
      <c r="CE1903" s="37"/>
    </row>
    <row r="1904" spans="1:83" x14ac:dyDescent="0.3">
      <c r="A1904" s="25">
        <v>1903</v>
      </c>
      <c r="B1904" s="26">
        <v>9163.5076550400008</v>
      </c>
      <c r="C1904" s="25">
        <v>1903</v>
      </c>
      <c r="D1904" s="26">
        <v>1.2789851297499999</v>
      </c>
      <c r="E1904" s="25">
        <v>1903</v>
      </c>
      <c r="F1904" s="26">
        <v>57.880482098000002</v>
      </c>
      <c r="G1904" s="25">
        <v>1903</v>
      </c>
      <c r="H1904" s="26">
        <v>0.17882054399299999</v>
      </c>
      <c r="I1904" s="25">
        <v>1903</v>
      </c>
      <c r="J1904" s="26">
        <v>0.153530083505</v>
      </c>
      <c r="K1904" s="25">
        <v>1903</v>
      </c>
      <c r="L1904" s="26">
        <v>453364.88247200003</v>
      </c>
      <c r="M1904" s="25">
        <v>1903</v>
      </c>
      <c r="N1904" s="26">
        <v>73.801621927300005</v>
      </c>
      <c r="O1904" s="25">
        <v>1903</v>
      </c>
      <c r="P1904" s="26">
        <v>1.22169045802E-2</v>
      </c>
      <c r="Q1904" s="25">
        <v>1903</v>
      </c>
      <c r="R1904" s="32">
        <v>0.84830223821799999</v>
      </c>
      <c r="S1904" s="28">
        <v>1903</v>
      </c>
      <c r="T1904" s="35">
        <v>0.83443283729200002</v>
      </c>
      <c r="U1904" s="25">
        <v>1903</v>
      </c>
      <c r="V1904" s="26">
        <v>42.919563576199998</v>
      </c>
      <c r="W1904" s="25">
        <v>1903</v>
      </c>
      <c r="X1904" s="26">
        <v>8.2818259732299992</v>
      </c>
      <c r="Y1904" s="25">
        <v>1903</v>
      </c>
      <c r="Z1904" s="26">
        <v>5.9764428525600002E-2</v>
      </c>
      <c r="AA1904" s="25">
        <v>1903</v>
      </c>
      <c r="AB1904" s="26">
        <v>9.2774548267199997</v>
      </c>
      <c r="AC1904" s="25">
        <v>1903</v>
      </c>
      <c r="AD1904" s="26">
        <v>0.17959544152099999</v>
      </c>
      <c r="AE1904" s="25">
        <v>1903</v>
      </c>
      <c r="AF1904" s="26">
        <v>453364.88247200003</v>
      </c>
      <c r="AG1904" s="25">
        <v>1903</v>
      </c>
      <c r="AH1904" s="26">
        <v>1.10021407976</v>
      </c>
      <c r="AI1904" s="25">
        <v>1903</v>
      </c>
      <c r="AJ1904" s="26">
        <v>62.775842286699998</v>
      </c>
      <c r="AK1904" s="25">
        <v>1903</v>
      </c>
      <c r="AL1904" s="26">
        <v>0.509007527535</v>
      </c>
      <c r="AM1904" s="25">
        <v>1903</v>
      </c>
      <c r="AN1904" s="26">
        <v>1.82004490222</v>
      </c>
      <c r="AO1904" s="25">
        <v>1903</v>
      </c>
      <c r="AP1904" s="26">
        <v>1.52731934997</v>
      </c>
      <c r="AQ1904" s="25">
        <v>1903</v>
      </c>
      <c r="AR1904" s="26">
        <v>1834.69400346</v>
      </c>
      <c r="AS1904" s="25">
        <v>1903</v>
      </c>
      <c r="AT1904" s="26">
        <v>1.02585882409</v>
      </c>
      <c r="AU1904" s="25">
        <v>1903</v>
      </c>
      <c r="AV1904" s="26">
        <v>7958.3683992200004</v>
      </c>
      <c r="AW1904" s="25">
        <v>1903</v>
      </c>
      <c r="AX1904" s="26">
        <v>1.10021407976</v>
      </c>
      <c r="AY1904" s="25">
        <v>1903</v>
      </c>
      <c r="AZ1904" s="26">
        <v>67.116356495199994</v>
      </c>
      <c r="BA1904" s="25">
        <v>1903</v>
      </c>
      <c r="BB1904" s="26">
        <v>0.12224138842399999</v>
      </c>
      <c r="BC1904" s="25">
        <v>1903</v>
      </c>
      <c r="BD1904" s="26">
        <v>0.10900679852800001</v>
      </c>
      <c r="BE1904" s="25">
        <v>1903</v>
      </c>
      <c r="BF1904" s="26">
        <v>0.768751813048</v>
      </c>
      <c r="BG1904" s="25">
        <v>1903</v>
      </c>
      <c r="BH1904" s="26">
        <v>43.677674403499999</v>
      </c>
      <c r="BI1904" s="25">
        <v>1903</v>
      </c>
      <c r="BJ1904" s="26">
        <v>1179.8991746500001</v>
      </c>
      <c r="CB1904" s="37"/>
      <c r="CD1904" s="37"/>
      <c r="CE1904" s="37"/>
    </row>
    <row r="1905" spans="1:83" x14ac:dyDescent="0.3">
      <c r="A1905" s="25">
        <v>1904</v>
      </c>
      <c r="B1905" s="26">
        <v>8459.8244121499993</v>
      </c>
      <c r="C1905" s="25">
        <v>1904</v>
      </c>
      <c r="D1905" s="26">
        <v>1.56381617018</v>
      </c>
      <c r="E1905" s="25">
        <v>1904</v>
      </c>
      <c r="F1905" s="26">
        <v>72.517069473600003</v>
      </c>
      <c r="G1905" s="25">
        <v>1904</v>
      </c>
      <c r="H1905" s="26">
        <v>0.185469317882</v>
      </c>
      <c r="I1905" s="25">
        <v>1904</v>
      </c>
      <c r="J1905" s="26">
        <v>4.8982574594299999E-2</v>
      </c>
      <c r="K1905" s="25">
        <v>1904</v>
      </c>
      <c r="L1905" s="26">
        <v>643271.02191200003</v>
      </c>
      <c r="M1905" s="25">
        <v>1904</v>
      </c>
      <c r="N1905" s="26">
        <v>60.174558353400002</v>
      </c>
      <c r="O1905" s="25">
        <v>1904</v>
      </c>
      <c r="P1905" s="26">
        <v>1.41361842178E-2</v>
      </c>
      <c r="Q1905" s="25">
        <v>1904</v>
      </c>
      <c r="R1905" s="32">
        <v>0.62908534550299999</v>
      </c>
      <c r="S1905" s="28">
        <v>1904</v>
      </c>
      <c r="T1905" s="35">
        <v>0.53639902345799995</v>
      </c>
      <c r="U1905" s="25">
        <v>1904</v>
      </c>
      <c r="V1905" s="26">
        <v>27.626584966500001</v>
      </c>
      <c r="W1905" s="25">
        <v>1904</v>
      </c>
      <c r="X1905" s="26">
        <v>2.50075292541</v>
      </c>
      <c r="Y1905" s="25">
        <v>1904</v>
      </c>
      <c r="Z1905" s="26">
        <v>3.9862164243099997E-2</v>
      </c>
      <c r="AA1905" s="25">
        <v>1904</v>
      </c>
      <c r="AB1905" s="26">
        <v>7.1352952783300001</v>
      </c>
      <c r="AC1905" s="25">
        <v>1904</v>
      </c>
      <c r="AD1905" s="26">
        <v>0.29473598640400001</v>
      </c>
      <c r="AE1905" s="25">
        <v>1904</v>
      </c>
      <c r="AF1905" s="26">
        <v>643271.02191200003</v>
      </c>
      <c r="AG1905" s="25">
        <v>1904</v>
      </c>
      <c r="AH1905" s="26">
        <v>1.4912691384400001</v>
      </c>
      <c r="AI1905" s="25">
        <v>1904</v>
      </c>
      <c r="AJ1905" s="26">
        <v>86.347895529900001</v>
      </c>
      <c r="AK1905" s="25">
        <v>1904</v>
      </c>
      <c r="AL1905" s="26">
        <v>0.102041765048</v>
      </c>
      <c r="AM1905" s="25">
        <v>1904</v>
      </c>
      <c r="AN1905" s="26">
        <v>1.4054204728399999</v>
      </c>
      <c r="AO1905" s="25">
        <v>1904</v>
      </c>
      <c r="AP1905" s="26">
        <v>0.42882348315199997</v>
      </c>
      <c r="AQ1905" s="25">
        <v>1904</v>
      </c>
      <c r="AR1905" s="26">
        <v>111.85315577</v>
      </c>
      <c r="AS1905" s="25">
        <v>1904</v>
      </c>
      <c r="AT1905" s="26">
        <v>2.3555825870499998</v>
      </c>
      <c r="AU1905" s="25">
        <v>1904</v>
      </c>
      <c r="AV1905" s="26">
        <v>7916.5365235600002</v>
      </c>
      <c r="AW1905" s="25">
        <v>1904</v>
      </c>
      <c r="AX1905" s="26">
        <v>1.4912691384400001</v>
      </c>
      <c r="AY1905" s="25">
        <v>1904</v>
      </c>
      <c r="AZ1905" s="26">
        <v>79.628321413199998</v>
      </c>
      <c r="BA1905" s="25">
        <v>1904</v>
      </c>
      <c r="BB1905" s="26">
        <v>0.127972233386</v>
      </c>
      <c r="BC1905" s="25">
        <v>1904</v>
      </c>
      <c r="BD1905" s="26">
        <v>5.39424145881E-2</v>
      </c>
      <c r="BE1905" s="25">
        <v>1904</v>
      </c>
      <c r="BF1905" s="26">
        <v>0.81808535202599997</v>
      </c>
      <c r="BG1905" s="25">
        <v>1904</v>
      </c>
      <c r="BH1905" s="26">
        <v>28.713064515399999</v>
      </c>
      <c r="BI1905" s="25">
        <v>1904</v>
      </c>
      <c r="BJ1905" s="26">
        <v>357.163203098</v>
      </c>
      <c r="CB1905" s="37"/>
      <c r="CD1905" s="37"/>
      <c r="CE1905" s="37"/>
    </row>
    <row r="1906" spans="1:83" x14ac:dyDescent="0.3">
      <c r="A1906" s="25">
        <v>1905</v>
      </c>
      <c r="B1906" s="26">
        <v>5120.92721059</v>
      </c>
      <c r="C1906" s="25">
        <v>1905</v>
      </c>
      <c r="D1906" s="26">
        <v>2.2041067889599999</v>
      </c>
      <c r="E1906" s="25">
        <v>1905</v>
      </c>
      <c r="F1906" s="26">
        <v>55.836757472599999</v>
      </c>
      <c r="G1906" s="25">
        <v>1905</v>
      </c>
      <c r="H1906" s="26">
        <v>1.2757077722599999E-2</v>
      </c>
      <c r="I1906" s="25">
        <v>1905</v>
      </c>
      <c r="J1906" s="26">
        <v>7.3492742229500002E-2</v>
      </c>
      <c r="K1906" s="25">
        <v>1905</v>
      </c>
      <c r="L1906" s="26">
        <v>552419.34368100006</v>
      </c>
      <c r="M1906" s="25">
        <v>1905</v>
      </c>
      <c r="N1906" s="26">
        <v>71.099966359099994</v>
      </c>
      <c r="O1906" s="25">
        <v>1905</v>
      </c>
      <c r="P1906" s="26">
        <v>1.2783015156300001E-2</v>
      </c>
      <c r="Q1906" s="25">
        <v>1905</v>
      </c>
      <c r="R1906" s="32">
        <v>0.761696725445</v>
      </c>
      <c r="S1906" s="28">
        <v>1905</v>
      </c>
      <c r="T1906" s="35">
        <v>0.53421635910700005</v>
      </c>
      <c r="U1906" s="25">
        <v>1905</v>
      </c>
      <c r="V1906" s="26">
        <v>43.984812776699997</v>
      </c>
      <c r="W1906" s="25">
        <v>1905</v>
      </c>
      <c r="X1906" s="26">
        <v>5.2127331874099996</v>
      </c>
      <c r="Y1906" s="25">
        <v>1905</v>
      </c>
      <c r="Z1906" s="26">
        <v>5.55025631925E-2</v>
      </c>
      <c r="AA1906" s="25">
        <v>1905</v>
      </c>
      <c r="AB1906" s="26">
        <v>5.5295050686399998</v>
      </c>
      <c r="AC1906" s="25">
        <v>1905</v>
      </c>
      <c r="AD1906" s="26">
        <v>0.40479148324100001</v>
      </c>
      <c r="AE1906" s="25">
        <v>1905</v>
      </c>
      <c r="AF1906" s="26">
        <v>552419.34368100006</v>
      </c>
      <c r="AG1906" s="25">
        <v>1905</v>
      </c>
      <c r="AH1906" s="26">
        <v>2.0798559608099998</v>
      </c>
      <c r="AI1906" s="25">
        <v>1905</v>
      </c>
      <c r="AJ1906" s="26">
        <v>70.420984221799998</v>
      </c>
      <c r="AK1906" s="25">
        <v>1905</v>
      </c>
      <c r="AL1906" s="26">
        <v>3.8721878764400003E-2</v>
      </c>
      <c r="AM1906" s="25">
        <v>1905</v>
      </c>
      <c r="AN1906" s="26">
        <v>0.78149260629999995</v>
      </c>
      <c r="AO1906" s="25">
        <v>1905</v>
      </c>
      <c r="AP1906" s="26">
        <v>0.66432802873800001</v>
      </c>
      <c r="AQ1906" s="25">
        <v>1905</v>
      </c>
      <c r="AR1906" s="26">
        <v>103.019656138</v>
      </c>
      <c r="AS1906" s="25">
        <v>1905</v>
      </c>
      <c r="AT1906" s="26">
        <v>2.5571517965699999</v>
      </c>
      <c r="AU1906" s="25">
        <v>1905</v>
      </c>
      <c r="AV1906" s="26">
        <v>5009.45711992</v>
      </c>
      <c r="AW1906" s="25">
        <v>1905</v>
      </c>
      <c r="AX1906" s="26">
        <v>2.0798559608099998</v>
      </c>
      <c r="AY1906" s="25">
        <v>1905</v>
      </c>
      <c r="AZ1906" s="26">
        <v>65.416102167600002</v>
      </c>
      <c r="BA1906" s="25">
        <v>1905</v>
      </c>
      <c r="BB1906" s="26">
        <v>7.9975350539400001E-3</v>
      </c>
      <c r="BC1906" s="25">
        <v>1905</v>
      </c>
      <c r="BD1906" s="26">
        <v>5.7919579580199998E-2</v>
      </c>
      <c r="BE1906" s="25">
        <v>1905</v>
      </c>
      <c r="BF1906" s="26">
        <v>0.93408288536600004</v>
      </c>
      <c r="BG1906" s="25">
        <v>1905</v>
      </c>
      <c r="BH1906" s="26">
        <v>44.623761827999999</v>
      </c>
      <c r="BI1906" s="25">
        <v>1905</v>
      </c>
      <c r="BJ1906" s="26">
        <v>113.342212764</v>
      </c>
      <c r="CB1906" s="37"/>
      <c r="CD1906" s="37"/>
      <c r="CE1906" s="37"/>
    </row>
    <row r="1907" spans="1:83" x14ac:dyDescent="0.3">
      <c r="A1907" s="25">
        <v>1906</v>
      </c>
      <c r="B1907" s="26">
        <v>4620.8441006399999</v>
      </c>
      <c r="C1907" s="25">
        <v>1906</v>
      </c>
      <c r="D1907" s="26">
        <v>1.5883712992400001</v>
      </c>
      <c r="E1907" s="25">
        <v>1906</v>
      </c>
      <c r="F1907" s="26">
        <v>46.095734434800001</v>
      </c>
      <c r="G1907" s="25">
        <v>1906</v>
      </c>
      <c r="H1907" s="26">
        <v>6.9719008829599999E-2</v>
      </c>
      <c r="I1907" s="25">
        <v>1906</v>
      </c>
      <c r="J1907" s="26">
        <v>0.16358537930100001</v>
      </c>
      <c r="K1907" s="25">
        <v>1906</v>
      </c>
      <c r="L1907" s="26">
        <v>596181.00719000003</v>
      </c>
      <c r="M1907" s="25">
        <v>1906</v>
      </c>
      <c r="N1907" s="26">
        <v>73.401022776700003</v>
      </c>
      <c r="O1907" s="25">
        <v>1906</v>
      </c>
      <c r="P1907" s="26">
        <v>1.43341707937E-2</v>
      </c>
      <c r="Q1907" s="25">
        <v>1906</v>
      </c>
      <c r="R1907" s="32">
        <v>0.74134279002400005</v>
      </c>
      <c r="S1907" s="28">
        <v>1906</v>
      </c>
      <c r="T1907" s="35">
        <v>0.47892103043299999</v>
      </c>
      <c r="U1907" s="25">
        <v>1906</v>
      </c>
      <c r="V1907" s="26">
        <v>28.421425792600001</v>
      </c>
      <c r="W1907" s="25">
        <v>1906</v>
      </c>
      <c r="X1907" s="26">
        <v>8.4287565051800009</v>
      </c>
      <c r="Y1907" s="25">
        <v>1906</v>
      </c>
      <c r="Z1907" s="26">
        <v>6.7443970811099999E-2</v>
      </c>
      <c r="AA1907" s="25">
        <v>1906</v>
      </c>
      <c r="AB1907" s="26">
        <v>7.8270957667500003</v>
      </c>
      <c r="AC1907" s="25">
        <v>1906</v>
      </c>
      <c r="AD1907" s="26">
        <v>0.28806761877499998</v>
      </c>
      <c r="AE1907" s="25">
        <v>1906</v>
      </c>
      <c r="AF1907" s="26">
        <v>596181.00719000003</v>
      </c>
      <c r="AG1907" s="25">
        <v>1906</v>
      </c>
      <c r="AH1907" s="26">
        <v>1.3980827125699999</v>
      </c>
      <c r="AI1907" s="25">
        <v>1906</v>
      </c>
      <c r="AJ1907" s="26">
        <v>63.197165507999998</v>
      </c>
      <c r="AK1907" s="25">
        <v>1906</v>
      </c>
      <c r="AL1907" s="26">
        <v>0.110877955865</v>
      </c>
      <c r="AM1907" s="25">
        <v>1906</v>
      </c>
      <c r="AN1907" s="26">
        <v>1.04926312839</v>
      </c>
      <c r="AO1907" s="25">
        <v>1906</v>
      </c>
      <c r="AP1907" s="26">
        <v>1.04417577951</v>
      </c>
      <c r="AQ1907" s="25">
        <v>1906</v>
      </c>
      <c r="AR1907" s="26">
        <v>679.89236227699996</v>
      </c>
      <c r="AS1907" s="25">
        <v>1906</v>
      </c>
      <c r="AT1907" s="26">
        <v>1.7769044676600001</v>
      </c>
      <c r="AU1907" s="25">
        <v>1906</v>
      </c>
      <c r="AV1907" s="26">
        <v>3985.15855551</v>
      </c>
      <c r="AW1907" s="25">
        <v>1906</v>
      </c>
      <c r="AX1907" s="26">
        <v>1.3980827125699999</v>
      </c>
      <c r="AY1907" s="25">
        <v>1906</v>
      </c>
      <c r="AZ1907" s="26">
        <v>69.803820256099996</v>
      </c>
      <c r="BA1907" s="25">
        <v>1906</v>
      </c>
      <c r="BB1907" s="26">
        <v>2.0332150161400001E-2</v>
      </c>
      <c r="BC1907" s="25">
        <v>1906</v>
      </c>
      <c r="BD1907" s="26">
        <v>9.0674138359500001E-2</v>
      </c>
      <c r="BE1907" s="25">
        <v>1906</v>
      </c>
      <c r="BF1907" s="26">
        <v>0.88899371147899997</v>
      </c>
      <c r="BG1907" s="25">
        <v>1906</v>
      </c>
      <c r="BH1907" s="26">
        <v>29.430416841300001</v>
      </c>
      <c r="BI1907" s="25">
        <v>1906</v>
      </c>
      <c r="BJ1907" s="26">
        <v>380.70067788900002</v>
      </c>
      <c r="CB1907" s="37"/>
      <c r="CD1907" s="37"/>
      <c r="CE1907" s="37"/>
    </row>
    <row r="1908" spans="1:83" x14ac:dyDescent="0.3">
      <c r="A1908" s="25">
        <v>1907</v>
      </c>
      <c r="B1908" s="26">
        <v>5194.85984508</v>
      </c>
      <c r="C1908" s="25">
        <v>1907</v>
      </c>
      <c r="D1908" s="26">
        <v>1.4689735312100001</v>
      </c>
      <c r="E1908" s="25">
        <v>1907</v>
      </c>
      <c r="F1908" s="26">
        <v>54.375277525599998</v>
      </c>
      <c r="G1908" s="25">
        <v>1907</v>
      </c>
      <c r="H1908" s="26">
        <v>0.112912023779</v>
      </c>
      <c r="I1908" s="25">
        <v>1907</v>
      </c>
      <c r="J1908" s="26">
        <v>4.3006660295799998E-2</v>
      </c>
      <c r="K1908" s="25">
        <v>1907</v>
      </c>
      <c r="L1908" s="26">
        <v>710653.21973699995</v>
      </c>
      <c r="M1908" s="25">
        <v>1907</v>
      </c>
      <c r="N1908" s="26">
        <v>55.856745552</v>
      </c>
      <c r="O1908" s="25">
        <v>1907</v>
      </c>
      <c r="P1908" s="26">
        <v>1.7949539133999999E-2</v>
      </c>
      <c r="Q1908" s="25">
        <v>1907</v>
      </c>
      <c r="R1908" s="32">
        <v>0.30021498405300001</v>
      </c>
      <c r="S1908" s="28">
        <v>1907</v>
      </c>
      <c r="T1908" s="35">
        <v>0.41455933226000002</v>
      </c>
      <c r="U1908" s="25">
        <v>1907</v>
      </c>
      <c r="V1908" s="26">
        <v>37.282125981100002</v>
      </c>
      <c r="W1908" s="25">
        <v>1907</v>
      </c>
      <c r="X1908" s="26">
        <v>7.0761554353399996</v>
      </c>
      <c r="Y1908" s="25">
        <v>1907</v>
      </c>
      <c r="Z1908" s="26">
        <v>8.5004085593400003E-2</v>
      </c>
      <c r="AA1908" s="25">
        <v>1907</v>
      </c>
      <c r="AB1908" s="26">
        <v>8.94335425435</v>
      </c>
      <c r="AC1908" s="25">
        <v>1907</v>
      </c>
      <c r="AD1908" s="26">
        <v>0.19819596507500001</v>
      </c>
      <c r="AE1908" s="25">
        <v>1907</v>
      </c>
      <c r="AF1908" s="26">
        <v>710653.21973699995</v>
      </c>
      <c r="AG1908" s="25">
        <v>1907</v>
      </c>
      <c r="AH1908" s="26">
        <v>1.3078651408299999</v>
      </c>
      <c r="AI1908" s="25">
        <v>1907</v>
      </c>
      <c r="AJ1908" s="26">
        <v>52.528721323600003</v>
      </c>
      <c r="AK1908" s="25">
        <v>1907</v>
      </c>
      <c r="AL1908" s="26">
        <v>2.99011935018E-2</v>
      </c>
      <c r="AM1908" s="25">
        <v>1907</v>
      </c>
      <c r="AN1908" s="26">
        <v>0.98453573917500004</v>
      </c>
      <c r="AO1908" s="25">
        <v>1907</v>
      </c>
      <c r="AP1908" s="26">
        <v>0.56149621162499996</v>
      </c>
      <c r="AQ1908" s="25">
        <v>1907</v>
      </c>
      <c r="AR1908" s="26">
        <v>1480.10025148</v>
      </c>
      <c r="AS1908" s="25">
        <v>1907</v>
      </c>
      <c r="AT1908" s="26">
        <v>0.98411937412499995</v>
      </c>
      <c r="AU1908" s="25">
        <v>1907</v>
      </c>
      <c r="AV1908" s="26">
        <v>4587.1369673899999</v>
      </c>
      <c r="AW1908" s="25">
        <v>1907</v>
      </c>
      <c r="AX1908" s="26">
        <v>1.3078651408299999</v>
      </c>
      <c r="AY1908" s="25">
        <v>1907</v>
      </c>
      <c r="AZ1908" s="26">
        <v>59.466795631399997</v>
      </c>
      <c r="BA1908" s="25">
        <v>1907</v>
      </c>
      <c r="BB1908" s="26">
        <v>2.00024349378E-2</v>
      </c>
      <c r="BC1908" s="25">
        <v>1907</v>
      </c>
      <c r="BD1908" s="26">
        <v>2.4088865309899999E-2</v>
      </c>
      <c r="BE1908" s="25">
        <v>1907</v>
      </c>
      <c r="BF1908" s="26">
        <v>0.95590869975199999</v>
      </c>
      <c r="BG1908" s="25">
        <v>1907</v>
      </c>
      <c r="BH1908" s="26">
        <v>37.589579696999998</v>
      </c>
      <c r="BI1908" s="25">
        <v>1907</v>
      </c>
      <c r="BJ1908" s="26">
        <v>783.256658829</v>
      </c>
      <c r="CB1908" s="37"/>
      <c r="CD1908" s="37"/>
      <c r="CE1908" s="37"/>
    </row>
    <row r="1909" spans="1:83" x14ac:dyDescent="0.3">
      <c r="A1909" s="25">
        <v>1908</v>
      </c>
      <c r="B1909" s="26">
        <v>9283.8303256300005</v>
      </c>
      <c r="C1909" s="25">
        <v>1908</v>
      </c>
      <c r="D1909" s="26">
        <v>1.88308119051</v>
      </c>
      <c r="E1909" s="25">
        <v>1908</v>
      </c>
      <c r="F1909" s="26">
        <v>61.642605276799998</v>
      </c>
      <c r="G1909" s="25">
        <v>1908</v>
      </c>
      <c r="H1909" s="26">
        <v>2.7098572397899999E-2</v>
      </c>
      <c r="I1909" s="25">
        <v>1908</v>
      </c>
      <c r="J1909" s="26">
        <v>0.108325743482</v>
      </c>
      <c r="K1909" s="25">
        <v>1908</v>
      </c>
      <c r="L1909" s="26">
        <v>667204.657121</v>
      </c>
      <c r="M1909" s="25">
        <v>1908</v>
      </c>
      <c r="N1909" s="26">
        <v>71.6540167016</v>
      </c>
      <c r="O1909" s="25">
        <v>1908</v>
      </c>
      <c r="P1909" s="26">
        <v>1.4596061019800001E-2</v>
      </c>
      <c r="Q1909" s="25">
        <v>1908</v>
      </c>
      <c r="R1909" s="32">
        <v>0.47517966046799998</v>
      </c>
      <c r="S1909" s="28">
        <v>1908</v>
      </c>
      <c r="T1909" s="35">
        <v>0.85550441424400003</v>
      </c>
      <c r="U1909" s="25">
        <v>1908</v>
      </c>
      <c r="V1909" s="26">
        <v>31.791208339299999</v>
      </c>
      <c r="W1909" s="25">
        <v>1908</v>
      </c>
      <c r="X1909" s="26">
        <v>2.6863447330099999</v>
      </c>
      <c r="Y1909" s="25">
        <v>1908</v>
      </c>
      <c r="Z1909" s="26">
        <v>8.8178147742299998E-2</v>
      </c>
      <c r="AA1909" s="25">
        <v>1908</v>
      </c>
      <c r="AB1909" s="26">
        <v>14.478362235000001</v>
      </c>
      <c r="AC1909" s="25">
        <v>1908</v>
      </c>
      <c r="AD1909" s="26">
        <v>0.30851991438800003</v>
      </c>
      <c r="AE1909" s="25">
        <v>1908</v>
      </c>
      <c r="AF1909" s="26">
        <v>667204.657121</v>
      </c>
      <c r="AG1909" s="25">
        <v>1908</v>
      </c>
      <c r="AH1909" s="26">
        <v>1.80277054982</v>
      </c>
      <c r="AI1909" s="25">
        <v>1908</v>
      </c>
      <c r="AJ1909" s="26">
        <v>64.606990781299999</v>
      </c>
      <c r="AK1909" s="25">
        <v>1908</v>
      </c>
      <c r="AL1909" s="26">
        <v>8.3615715312999994E-2</v>
      </c>
      <c r="AM1909" s="25">
        <v>1908</v>
      </c>
      <c r="AN1909" s="26">
        <v>0.72644176300499996</v>
      </c>
      <c r="AO1909" s="25">
        <v>1908</v>
      </c>
      <c r="AP1909" s="26">
        <v>1.30360208383</v>
      </c>
      <c r="AQ1909" s="25">
        <v>1908</v>
      </c>
      <c r="AR1909" s="26">
        <v>778.54046144699998</v>
      </c>
      <c r="AS1909" s="25">
        <v>1908</v>
      </c>
      <c r="AT1909" s="26">
        <v>1.8878505480500001</v>
      </c>
      <c r="AU1909" s="25">
        <v>1908</v>
      </c>
      <c r="AV1909" s="26">
        <v>8725.1137591099996</v>
      </c>
      <c r="AW1909" s="25">
        <v>1908</v>
      </c>
      <c r="AX1909" s="26">
        <v>1.80277054982</v>
      </c>
      <c r="AY1909" s="25">
        <v>1908</v>
      </c>
      <c r="AZ1909" s="26">
        <v>67.660177375900005</v>
      </c>
      <c r="BA1909" s="25">
        <v>1908</v>
      </c>
      <c r="BB1909" s="26">
        <v>4.3420715771099998E-3</v>
      </c>
      <c r="BC1909" s="25">
        <v>1908</v>
      </c>
      <c r="BD1909" s="26">
        <v>7.5718753228300004E-2</v>
      </c>
      <c r="BE1909" s="25">
        <v>1908</v>
      </c>
      <c r="BF1909" s="26">
        <v>0.91993917519500001</v>
      </c>
      <c r="BG1909" s="25">
        <v>1908</v>
      </c>
      <c r="BH1909" s="26">
        <v>31.975088123599999</v>
      </c>
      <c r="BI1909" s="25">
        <v>1908</v>
      </c>
      <c r="BJ1909" s="26">
        <v>1046.18526666</v>
      </c>
      <c r="CB1909" s="37"/>
      <c r="CD1909" s="37"/>
      <c r="CE1909" s="37"/>
    </row>
    <row r="1910" spans="1:83" x14ac:dyDescent="0.3">
      <c r="A1910" s="25">
        <v>1909</v>
      </c>
      <c r="B1910" s="26">
        <v>3830.2075580199999</v>
      </c>
      <c r="C1910" s="25">
        <v>1909</v>
      </c>
      <c r="D1910" s="26">
        <v>1.67139470254</v>
      </c>
      <c r="E1910" s="25">
        <v>1909</v>
      </c>
      <c r="F1910" s="26">
        <v>48.342103865399999</v>
      </c>
      <c r="G1910" s="25">
        <v>1909</v>
      </c>
      <c r="H1910" s="26">
        <v>0.16656837592199999</v>
      </c>
      <c r="I1910" s="25">
        <v>1909</v>
      </c>
      <c r="J1910" s="26">
        <v>0.16774395355499999</v>
      </c>
      <c r="K1910" s="25">
        <v>1909</v>
      </c>
      <c r="L1910" s="26">
        <v>782265.397826</v>
      </c>
      <c r="M1910" s="25">
        <v>1909</v>
      </c>
      <c r="N1910" s="26">
        <v>41.750609031700002</v>
      </c>
      <c r="O1910" s="25">
        <v>1909</v>
      </c>
      <c r="P1910" s="26">
        <v>1.0634586460199999E-2</v>
      </c>
      <c r="Q1910" s="25">
        <v>1909</v>
      </c>
      <c r="R1910" s="32">
        <v>0.58239156299100003</v>
      </c>
      <c r="S1910" s="28">
        <v>1909</v>
      </c>
      <c r="T1910" s="35">
        <v>0.86883320422700006</v>
      </c>
      <c r="U1910" s="25">
        <v>1909</v>
      </c>
      <c r="V1910" s="26">
        <v>38.121603995699999</v>
      </c>
      <c r="W1910" s="25">
        <v>1909</v>
      </c>
      <c r="X1910" s="26">
        <v>5.8872753928200003</v>
      </c>
      <c r="Y1910" s="25">
        <v>1909</v>
      </c>
      <c r="Z1910" s="26">
        <v>6.6824691160000005E-2</v>
      </c>
      <c r="AA1910" s="25">
        <v>1909</v>
      </c>
      <c r="AB1910" s="26">
        <v>12.7330642026</v>
      </c>
      <c r="AC1910" s="25">
        <v>1909</v>
      </c>
      <c r="AD1910" s="26">
        <v>0.285234904746</v>
      </c>
      <c r="AE1910" s="25">
        <v>1909</v>
      </c>
      <c r="AF1910" s="26">
        <v>782265.397826</v>
      </c>
      <c r="AG1910" s="25">
        <v>1909</v>
      </c>
      <c r="AH1910" s="26">
        <v>1.5255202372000001</v>
      </c>
      <c r="AI1910" s="25">
        <v>1909</v>
      </c>
      <c r="AJ1910" s="26">
        <v>61.720781325600001</v>
      </c>
      <c r="AK1910" s="25">
        <v>1909</v>
      </c>
      <c r="AL1910" s="26">
        <v>0.20415946886700001</v>
      </c>
      <c r="AM1910" s="25">
        <v>1909</v>
      </c>
      <c r="AN1910" s="26">
        <v>1.1642514229600001</v>
      </c>
      <c r="AO1910" s="25">
        <v>1909</v>
      </c>
      <c r="AP1910" s="26">
        <v>1.2384049802799999</v>
      </c>
      <c r="AQ1910" s="25">
        <v>1909</v>
      </c>
      <c r="AR1910" s="26">
        <v>1269.76850676</v>
      </c>
      <c r="AS1910" s="25">
        <v>1909</v>
      </c>
      <c r="AT1910" s="26">
        <v>1.93574851475</v>
      </c>
      <c r="AU1910" s="25">
        <v>1909</v>
      </c>
      <c r="AV1910" s="26">
        <v>2783.1598724999999</v>
      </c>
      <c r="AW1910" s="25">
        <v>1909</v>
      </c>
      <c r="AX1910" s="26">
        <v>1.5255202372000001</v>
      </c>
      <c r="AY1910" s="25">
        <v>1909</v>
      </c>
      <c r="AZ1910" s="26">
        <v>67.817452857500001</v>
      </c>
      <c r="BA1910" s="25">
        <v>1909</v>
      </c>
      <c r="BB1910" s="26">
        <v>1.1294643447099999E-2</v>
      </c>
      <c r="BC1910" s="25">
        <v>1909</v>
      </c>
      <c r="BD1910" s="26">
        <v>7.2580497141200004E-2</v>
      </c>
      <c r="BE1910" s="25">
        <v>1909</v>
      </c>
      <c r="BF1910" s="26">
        <v>0.91612485941199995</v>
      </c>
      <c r="BG1910" s="25">
        <v>1909</v>
      </c>
      <c r="BH1910" s="26">
        <v>38.492161291099997</v>
      </c>
      <c r="BI1910" s="25">
        <v>1909</v>
      </c>
      <c r="BJ1910" s="26">
        <v>1027.36168961</v>
      </c>
      <c r="CB1910" s="37"/>
      <c r="CD1910" s="37"/>
      <c r="CE1910" s="37"/>
    </row>
    <row r="1911" spans="1:83" x14ac:dyDescent="0.3">
      <c r="A1911" s="25">
        <v>1910</v>
      </c>
      <c r="B1911" s="26">
        <v>5223.6971882400003</v>
      </c>
      <c r="C1911" s="25">
        <v>1910</v>
      </c>
      <c r="D1911" s="26">
        <v>1.6373127378000001</v>
      </c>
      <c r="E1911" s="25">
        <v>1910</v>
      </c>
      <c r="F1911" s="26">
        <v>51.445876259899997</v>
      </c>
      <c r="G1911" s="25">
        <v>1910</v>
      </c>
      <c r="H1911" s="26">
        <v>0.13023557894000001</v>
      </c>
      <c r="I1911" s="25">
        <v>1910</v>
      </c>
      <c r="J1911" s="26">
        <v>0.119532619242</v>
      </c>
      <c r="K1911" s="25">
        <v>1910</v>
      </c>
      <c r="L1911" s="26">
        <v>705210.02373500005</v>
      </c>
      <c r="M1911" s="25">
        <v>1910</v>
      </c>
      <c r="N1911" s="26">
        <v>65.456618868099994</v>
      </c>
      <c r="O1911" s="25">
        <v>1910</v>
      </c>
      <c r="P1911" s="26">
        <v>1.2285215434E-2</v>
      </c>
      <c r="Q1911" s="25">
        <v>1910</v>
      </c>
      <c r="R1911" s="32">
        <v>0.78299754624899998</v>
      </c>
      <c r="S1911" s="28">
        <v>1910</v>
      </c>
      <c r="T1911" s="35">
        <v>0.32834339084399999</v>
      </c>
      <c r="U1911" s="25">
        <v>1910</v>
      </c>
      <c r="V1911" s="26">
        <v>32.148479757700002</v>
      </c>
      <c r="W1911" s="25">
        <v>1910</v>
      </c>
      <c r="X1911" s="26">
        <v>8.43515566566</v>
      </c>
      <c r="Y1911" s="25">
        <v>1910</v>
      </c>
      <c r="Z1911" s="26">
        <v>9.0811364713699994E-2</v>
      </c>
      <c r="AA1911" s="25">
        <v>1910</v>
      </c>
      <c r="AB1911" s="26">
        <v>7.7432214671499997</v>
      </c>
      <c r="AC1911" s="25">
        <v>1910</v>
      </c>
      <c r="AD1911" s="26">
        <v>0.48309525023799998</v>
      </c>
      <c r="AE1911" s="25">
        <v>1910</v>
      </c>
      <c r="AF1911" s="26">
        <v>705210.02373500005</v>
      </c>
      <c r="AG1911" s="25">
        <v>1910</v>
      </c>
      <c r="AH1911" s="26">
        <v>1.44598644873</v>
      </c>
      <c r="AI1911" s="25">
        <v>1910</v>
      </c>
      <c r="AJ1911" s="26">
        <v>77.323994653599996</v>
      </c>
      <c r="AK1911" s="25">
        <v>1910</v>
      </c>
      <c r="AL1911" s="26">
        <v>0.12694395825999999</v>
      </c>
      <c r="AM1911" s="25">
        <v>1910</v>
      </c>
      <c r="AN1911" s="26">
        <v>1.28776968534</v>
      </c>
      <c r="AO1911" s="25">
        <v>1910</v>
      </c>
      <c r="AP1911" s="26">
        <v>0.58470948397699996</v>
      </c>
      <c r="AQ1911" s="25">
        <v>1910</v>
      </c>
      <c r="AR1911" s="26">
        <v>344.05982071800003</v>
      </c>
      <c r="AS1911" s="25">
        <v>1910</v>
      </c>
      <c r="AT1911" s="26">
        <v>2.8358802062300001</v>
      </c>
      <c r="AU1911" s="25">
        <v>1910</v>
      </c>
      <c r="AV1911" s="26">
        <v>4525.21788793</v>
      </c>
      <c r="AW1911" s="25">
        <v>1910</v>
      </c>
      <c r="AX1911" s="26">
        <v>1.44598644873</v>
      </c>
      <c r="AY1911" s="25">
        <v>1910</v>
      </c>
      <c r="AZ1911" s="26">
        <v>76.403048208300007</v>
      </c>
      <c r="BA1911" s="25">
        <v>1910</v>
      </c>
      <c r="BB1911" s="26">
        <v>5.3805665628899997E-2</v>
      </c>
      <c r="BC1911" s="25">
        <v>1910</v>
      </c>
      <c r="BD1911" s="26">
        <v>8.0162277849799998E-2</v>
      </c>
      <c r="BE1911" s="25">
        <v>1910</v>
      </c>
      <c r="BF1911" s="26">
        <v>0.86603205652100002</v>
      </c>
      <c r="BG1911" s="25">
        <v>1910</v>
      </c>
      <c r="BH1911" s="26">
        <v>33.088934456700002</v>
      </c>
      <c r="BI1911" s="25">
        <v>1910</v>
      </c>
      <c r="BJ1911" s="26">
        <v>142.97193073700001</v>
      </c>
      <c r="CB1911" s="37"/>
      <c r="CD1911" s="37"/>
      <c r="CE1911" s="37"/>
    </row>
    <row r="1912" spans="1:83" x14ac:dyDescent="0.3">
      <c r="A1912" s="25">
        <v>1911</v>
      </c>
      <c r="B1912" s="26">
        <v>7165.89812919</v>
      </c>
      <c r="C1912" s="25">
        <v>1911</v>
      </c>
      <c r="D1912" s="26">
        <v>2.3560448855899998</v>
      </c>
      <c r="E1912" s="25">
        <v>1911</v>
      </c>
      <c r="F1912" s="26">
        <v>75.015677639700002</v>
      </c>
      <c r="G1912" s="25">
        <v>1911</v>
      </c>
      <c r="H1912" s="26">
        <v>7.1370836464399998E-2</v>
      </c>
      <c r="I1912" s="25">
        <v>1911</v>
      </c>
      <c r="J1912" s="26">
        <v>0.103100527254</v>
      </c>
      <c r="K1912" s="25">
        <v>1911</v>
      </c>
      <c r="L1912" s="26">
        <v>798151.71642099996</v>
      </c>
      <c r="M1912" s="25">
        <v>1911</v>
      </c>
      <c r="N1912" s="26">
        <v>70.482922379200005</v>
      </c>
      <c r="O1912" s="25">
        <v>1911</v>
      </c>
      <c r="P1912" s="26">
        <v>1.9669288378399999E-2</v>
      </c>
      <c r="Q1912" s="25">
        <v>1911</v>
      </c>
      <c r="R1912" s="32">
        <v>0.39469726608</v>
      </c>
      <c r="S1912" s="28">
        <v>1911</v>
      </c>
      <c r="T1912" s="35">
        <v>0.51020516912699998</v>
      </c>
      <c r="U1912" s="25">
        <v>1911</v>
      </c>
      <c r="V1912" s="26">
        <v>37.864489728099997</v>
      </c>
      <c r="W1912" s="25">
        <v>1911</v>
      </c>
      <c r="X1912" s="26">
        <v>5.6521725872499999</v>
      </c>
      <c r="Y1912" s="25">
        <v>1911</v>
      </c>
      <c r="Z1912" s="26">
        <v>9.6659538723799995E-2</v>
      </c>
      <c r="AA1912" s="25">
        <v>1911</v>
      </c>
      <c r="AB1912" s="26">
        <v>11.0184084999</v>
      </c>
      <c r="AC1912" s="25">
        <v>1911</v>
      </c>
      <c r="AD1912" s="26">
        <v>0.47928525130400002</v>
      </c>
      <c r="AE1912" s="25">
        <v>1911</v>
      </c>
      <c r="AF1912" s="26">
        <v>798151.71642099996</v>
      </c>
      <c r="AG1912" s="25">
        <v>1911</v>
      </c>
      <c r="AH1912" s="26">
        <v>2.2176348034700002</v>
      </c>
      <c r="AI1912" s="25">
        <v>1911</v>
      </c>
      <c r="AJ1912" s="26">
        <v>77.7684526197</v>
      </c>
      <c r="AK1912" s="25">
        <v>1911</v>
      </c>
      <c r="AL1912" s="26">
        <v>9.1849671368600005E-2</v>
      </c>
      <c r="AM1912" s="25">
        <v>1911</v>
      </c>
      <c r="AN1912" s="26">
        <v>0.84258881300499999</v>
      </c>
      <c r="AO1912" s="25">
        <v>1911</v>
      </c>
      <c r="AP1912" s="26">
        <v>0.68057587055500002</v>
      </c>
      <c r="AQ1912" s="25">
        <v>1911</v>
      </c>
      <c r="AR1912" s="26">
        <v>493.37361213100002</v>
      </c>
      <c r="AS1912" s="25">
        <v>1911</v>
      </c>
      <c r="AT1912" s="26">
        <v>3.0595145848600001</v>
      </c>
      <c r="AU1912" s="25">
        <v>1911</v>
      </c>
      <c r="AV1912" s="26">
        <v>6557.2092613200002</v>
      </c>
      <c r="AW1912" s="25">
        <v>1911</v>
      </c>
      <c r="AX1912" s="26">
        <v>2.2176348034700002</v>
      </c>
      <c r="AY1912" s="25">
        <v>1911</v>
      </c>
      <c r="AZ1912" s="26">
        <v>82.042804936699994</v>
      </c>
      <c r="BA1912" s="25">
        <v>1911</v>
      </c>
      <c r="BB1912" s="26">
        <v>1.4692201535099999E-2</v>
      </c>
      <c r="BC1912" s="25">
        <v>1911</v>
      </c>
      <c r="BD1912" s="26">
        <v>8.3147462478400005E-2</v>
      </c>
      <c r="BE1912" s="25">
        <v>1911</v>
      </c>
      <c r="BF1912" s="26">
        <v>0.90216033598699996</v>
      </c>
      <c r="BG1912" s="25">
        <v>1911</v>
      </c>
      <c r="BH1912" s="26">
        <v>38.297952448499998</v>
      </c>
      <c r="BI1912" s="25">
        <v>1911</v>
      </c>
      <c r="BJ1912" s="26">
        <v>287.45238234300001</v>
      </c>
      <c r="CB1912" s="37"/>
      <c r="CD1912" s="37"/>
      <c r="CE1912" s="37"/>
    </row>
    <row r="1913" spans="1:83" x14ac:dyDescent="0.3">
      <c r="A1913" s="25">
        <v>1912</v>
      </c>
      <c r="B1913" s="26">
        <v>8133.2550451899997</v>
      </c>
      <c r="C1913" s="25">
        <v>1912</v>
      </c>
      <c r="D1913" s="26">
        <v>1.4644432843299999</v>
      </c>
      <c r="E1913" s="25">
        <v>1912</v>
      </c>
      <c r="F1913" s="26">
        <v>54.603573393399998</v>
      </c>
      <c r="G1913" s="25">
        <v>1912</v>
      </c>
      <c r="H1913" s="26">
        <v>9.9202393698899993E-2</v>
      </c>
      <c r="I1913" s="25">
        <v>1912</v>
      </c>
      <c r="J1913" s="26">
        <v>3.7971550668899998E-2</v>
      </c>
      <c r="K1913" s="25">
        <v>1912</v>
      </c>
      <c r="L1913" s="26">
        <v>504602.73327800003</v>
      </c>
      <c r="M1913" s="25">
        <v>1912</v>
      </c>
      <c r="N1913" s="26">
        <v>71.912087432299998</v>
      </c>
      <c r="O1913" s="25">
        <v>1912</v>
      </c>
      <c r="P1913" s="26">
        <v>1.8247816535299999E-2</v>
      </c>
      <c r="Q1913" s="25">
        <v>1912</v>
      </c>
      <c r="R1913" s="32">
        <v>0.63826660119900003</v>
      </c>
      <c r="S1913" s="28">
        <v>1912</v>
      </c>
      <c r="T1913" s="35">
        <v>0.85282073905400002</v>
      </c>
      <c r="U1913" s="25">
        <v>1912</v>
      </c>
      <c r="V1913" s="26">
        <v>43.204591782400001</v>
      </c>
      <c r="W1913" s="25">
        <v>1912</v>
      </c>
      <c r="X1913" s="26">
        <v>7.9327549377400004</v>
      </c>
      <c r="Y1913" s="25">
        <v>1912</v>
      </c>
      <c r="Z1913" s="26">
        <v>6.0354626031099999E-2</v>
      </c>
      <c r="AA1913" s="25">
        <v>1912</v>
      </c>
      <c r="AB1913" s="26">
        <v>9.1457073708299994</v>
      </c>
      <c r="AC1913" s="25">
        <v>1912</v>
      </c>
      <c r="AD1913" s="26">
        <v>0.46084591032900002</v>
      </c>
      <c r="AE1913" s="25">
        <v>1912</v>
      </c>
      <c r="AF1913" s="26">
        <v>504602.73327800003</v>
      </c>
      <c r="AG1913" s="25">
        <v>1912</v>
      </c>
      <c r="AH1913" s="26">
        <v>1.28440460247</v>
      </c>
      <c r="AI1913" s="25">
        <v>1912</v>
      </c>
      <c r="AJ1913" s="26">
        <v>72.698667021199995</v>
      </c>
      <c r="AK1913" s="25">
        <v>1912</v>
      </c>
      <c r="AL1913" s="26">
        <v>0.132261837454</v>
      </c>
      <c r="AM1913" s="25">
        <v>1912</v>
      </c>
      <c r="AN1913" s="26">
        <v>1.3543913215600001</v>
      </c>
      <c r="AO1913" s="25">
        <v>1912</v>
      </c>
      <c r="AP1913" s="26">
        <v>0.61618315806299995</v>
      </c>
      <c r="AQ1913" s="25">
        <v>1912</v>
      </c>
      <c r="AR1913" s="26">
        <v>363.74685777299999</v>
      </c>
      <c r="AS1913" s="25">
        <v>1912</v>
      </c>
      <c r="AT1913" s="26">
        <v>3.4860189619000002</v>
      </c>
      <c r="AU1913" s="25">
        <v>1912</v>
      </c>
      <c r="AV1913" s="26">
        <v>7776.2409509199997</v>
      </c>
      <c r="AW1913" s="25">
        <v>1912</v>
      </c>
      <c r="AX1913" s="26">
        <v>1.28440460247</v>
      </c>
      <c r="AY1913" s="25">
        <v>1912</v>
      </c>
      <c r="AZ1913" s="26">
        <v>68.575936328200001</v>
      </c>
      <c r="BA1913" s="25">
        <v>1912</v>
      </c>
      <c r="BB1913" s="26">
        <v>4.9888897945200003E-2</v>
      </c>
      <c r="BC1913" s="25">
        <v>1912</v>
      </c>
      <c r="BD1913" s="26">
        <v>4.7671939690100001E-2</v>
      </c>
      <c r="BE1913" s="25">
        <v>1912</v>
      </c>
      <c r="BF1913" s="26">
        <v>0.90243916236499999</v>
      </c>
      <c r="BG1913" s="25">
        <v>1912</v>
      </c>
      <c r="BH1913" s="26">
        <v>44.171391404200001</v>
      </c>
      <c r="BI1913" s="25">
        <v>1912</v>
      </c>
      <c r="BJ1913" s="26">
        <v>241.832561688</v>
      </c>
      <c r="CB1913" s="37"/>
      <c r="CD1913" s="37"/>
      <c r="CE1913" s="37"/>
    </row>
    <row r="1914" spans="1:83" x14ac:dyDescent="0.3">
      <c r="A1914" s="25">
        <v>1913</v>
      </c>
      <c r="B1914" s="26">
        <v>8458.3588832999994</v>
      </c>
      <c r="C1914" s="25">
        <v>1913</v>
      </c>
      <c r="D1914" s="26">
        <v>1.5119439939299999</v>
      </c>
      <c r="E1914" s="25">
        <v>1913</v>
      </c>
      <c r="F1914" s="26">
        <v>38.928316257900001</v>
      </c>
      <c r="G1914" s="25">
        <v>1913</v>
      </c>
      <c r="H1914" s="26">
        <v>0.17258542564500001</v>
      </c>
      <c r="I1914" s="25">
        <v>1913</v>
      </c>
      <c r="J1914" s="26">
        <v>0.14692415043099999</v>
      </c>
      <c r="K1914" s="25">
        <v>1913</v>
      </c>
      <c r="L1914" s="26">
        <v>422385.77969400003</v>
      </c>
      <c r="M1914" s="25">
        <v>1913</v>
      </c>
      <c r="N1914" s="26">
        <v>57.351286193100002</v>
      </c>
      <c r="O1914" s="25">
        <v>1913</v>
      </c>
      <c r="P1914" s="26">
        <v>1.7495905792499999E-2</v>
      </c>
      <c r="Q1914" s="25">
        <v>1913</v>
      </c>
      <c r="R1914" s="32">
        <v>0.73025841024799998</v>
      </c>
      <c r="S1914" s="28">
        <v>1913</v>
      </c>
      <c r="T1914" s="35">
        <v>0.67254740168899996</v>
      </c>
      <c r="U1914" s="25">
        <v>1913</v>
      </c>
      <c r="V1914" s="26">
        <v>29.927374747000002</v>
      </c>
      <c r="W1914" s="25">
        <v>1913</v>
      </c>
      <c r="X1914" s="26">
        <v>3.4304617146899998</v>
      </c>
      <c r="Y1914" s="25">
        <v>1913</v>
      </c>
      <c r="Z1914" s="26">
        <v>6.8864504087200004E-2</v>
      </c>
      <c r="AA1914" s="25">
        <v>1913</v>
      </c>
      <c r="AB1914" s="26">
        <v>6.2476790973499998</v>
      </c>
      <c r="AC1914" s="25">
        <v>1913</v>
      </c>
      <c r="AD1914" s="26">
        <v>0.26784617177199999</v>
      </c>
      <c r="AE1914" s="25">
        <v>1913</v>
      </c>
      <c r="AF1914" s="26">
        <v>422385.77969400003</v>
      </c>
      <c r="AG1914" s="25">
        <v>1913</v>
      </c>
      <c r="AH1914" s="26">
        <v>1.4261765714800001</v>
      </c>
      <c r="AI1914" s="25">
        <v>1913</v>
      </c>
      <c r="AJ1914" s="26">
        <v>80.818212978999995</v>
      </c>
      <c r="AK1914" s="25">
        <v>1913</v>
      </c>
      <c r="AL1914" s="26">
        <v>0.26951766103000002</v>
      </c>
      <c r="AM1914" s="25">
        <v>1913</v>
      </c>
      <c r="AN1914" s="26">
        <v>1.5756602639799999</v>
      </c>
      <c r="AO1914" s="25">
        <v>1913</v>
      </c>
      <c r="AP1914" s="26">
        <v>0.97329236893299997</v>
      </c>
      <c r="AQ1914" s="25">
        <v>1913</v>
      </c>
      <c r="AR1914" s="26">
        <v>200.68338200700001</v>
      </c>
      <c r="AS1914" s="25">
        <v>1913</v>
      </c>
      <c r="AT1914" s="26">
        <v>1.5180043294200001</v>
      </c>
      <c r="AU1914" s="25">
        <v>1913</v>
      </c>
      <c r="AV1914" s="26">
        <v>7761.3419535000003</v>
      </c>
      <c r="AW1914" s="25">
        <v>1913</v>
      </c>
      <c r="AX1914" s="26">
        <v>1.4261765714800001</v>
      </c>
      <c r="AY1914" s="25">
        <v>1913</v>
      </c>
      <c r="AZ1914" s="26">
        <v>60.294302467100003</v>
      </c>
      <c r="BA1914" s="25">
        <v>1913</v>
      </c>
      <c r="BB1914" s="26">
        <v>0.128360964814</v>
      </c>
      <c r="BC1914" s="25">
        <v>1913</v>
      </c>
      <c r="BD1914" s="26">
        <v>0.13003632567000001</v>
      </c>
      <c r="BE1914" s="25">
        <v>1913</v>
      </c>
      <c r="BF1914" s="26">
        <v>0.74160270951600005</v>
      </c>
      <c r="BG1914" s="25">
        <v>1913</v>
      </c>
      <c r="BH1914" s="26">
        <v>30.669597017899999</v>
      </c>
      <c r="BI1914" s="25">
        <v>1913</v>
      </c>
      <c r="BJ1914" s="26">
        <v>270.404265119</v>
      </c>
      <c r="CB1914" s="37"/>
      <c r="CD1914" s="37"/>
      <c r="CE1914" s="37"/>
    </row>
    <row r="1915" spans="1:83" x14ac:dyDescent="0.3">
      <c r="A1915" s="25">
        <v>1914</v>
      </c>
      <c r="B1915" s="26">
        <v>10822.473887300001</v>
      </c>
      <c r="C1915" s="25">
        <v>1914</v>
      </c>
      <c r="D1915" s="26">
        <v>2.2776713641700002</v>
      </c>
      <c r="E1915" s="25">
        <v>1914</v>
      </c>
      <c r="F1915" s="26">
        <v>71.288023674900003</v>
      </c>
      <c r="G1915" s="25">
        <v>1914</v>
      </c>
      <c r="H1915" s="26">
        <v>0.19311136367500001</v>
      </c>
      <c r="I1915" s="25">
        <v>1914</v>
      </c>
      <c r="J1915" s="26">
        <v>8.6304549776799994E-2</v>
      </c>
      <c r="K1915" s="25">
        <v>1914</v>
      </c>
      <c r="L1915" s="26">
        <v>588166.43780199997</v>
      </c>
      <c r="M1915" s="25">
        <v>1914</v>
      </c>
      <c r="N1915" s="26">
        <v>52.385379219500003</v>
      </c>
      <c r="O1915" s="25">
        <v>1914</v>
      </c>
      <c r="P1915" s="26">
        <v>1.52041771839E-2</v>
      </c>
      <c r="Q1915" s="25">
        <v>1914</v>
      </c>
      <c r="R1915" s="32">
        <v>0.41583269416399998</v>
      </c>
      <c r="S1915" s="28">
        <v>1914</v>
      </c>
      <c r="T1915" s="35">
        <v>0.76709268889000004</v>
      </c>
      <c r="U1915" s="25">
        <v>1914</v>
      </c>
      <c r="V1915" s="26">
        <v>25.3851474989</v>
      </c>
      <c r="W1915" s="25">
        <v>1914</v>
      </c>
      <c r="X1915" s="26">
        <v>7.2416138234899998</v>
      </c>
      <c r="Y1915" s="25">
        <v>1914</v>
      </c>
      <c r="Z1915" s="26">
        <v>9.1956432340700001E-2</v>
      </c>
      <c r="AA1915" s="25">
        <v>1914</v>
      </c>
      <c r="AB1915" s="26">
        <v>10.5215957604</v>
      </c>
      <c r="AC1915" s="25">
        <v>1914</v>
      </c>
      <c r="AD1915" s="26">
        <v>0.38191209018900002</v>
      </c>
      <c r="AE1915" s="25">
        <v>1914</v>
      </c>
      <c r="AF1915" s="26">
        <v>588166.43780199997</v>
      </c>
      <c r="AG1915" s="25">
        <v>1914</v>
      </c>
      <c r="AH1915" s="26">
        <v>2.1109369895799999</v>
      </c>
      <c r="AI1915" s="25">
        <v>1914</v>
      </c>
      <c r="AJ1915" s="26">
        <v>69.823050528400003</v>
      </c>
      <c r="AK1915" s="25">
        <v>1914</v>
      </c>
      <c r="AL1915" s="26">
        <v>0.312429842964</v>
      </c>
      <c r="AM1915" s="25">
        <v>1914</v>
      </c>
      <c r="AN1915" s="26">
        <v>1.8246195065599999</v>
      </c>
      <c r="AO1915" s="25">
        <v>1914</v>
      </c>
      <c r="AP1915" s="26">
        <v>0.80355053513499997</v>
      </c>
      <c r="AQ1915" s="25">
        <v>1914</v>
      </c>
      <c r="AR1915" s="26">
        <v>810.03676637499996</v>
      </c>
      <c r="AS1915" s="25">
        <v>1914</v>
      </c>
      <c r="AT1915" s="26">
        <v>2.3289856598899998</v>
      </c>
      <c r="AU1915" s="25">
        <v>1914</v>
      </c>
      <c r="AV1915" s="26">
        <v>9622.7931625599995</v>
      </c>
      <c r="AW1915" s="25">
        <v>1914</v>
      </c>
      <c r="AX1915" s="26">
        <v>2.1109369895799999</v>
      </c>
      <c r="AY1915" s="25">
        <v>1914</v>
      </c>
      <c r="AZ1915" s="26">
        <v>76.426619295899997</v>
      </c>
      <c r="BA1915" s="25">
        <v>1914</v>
      </c>
      <c r="BB1915" s="26">
        <v>0.112911437483</v>
      </c>
      <c r="BC1915" s="25">
        <v>1914</v>
      </c>
      <c r="BD1915" s="26">
        <v>7.6668726141300006E-2</v>
      </c>
      <c r="BE1915" s="25">
        <v>1914</v>
      </c>
      <c r="BF1915" s="26">
        <v>0.81041983637600001</v>
      </c>
      <c r="BG1915" s="25">
        <v>1914</v>
      </c>
      <c r="BH1915" s="26">
        <v>26.1311858603</v>
      </c>
      <c r="BI1915" s="25">
        <v>1914</v>
      </c>
      <c r="BJ1915" s="26">
        <v>387.201814512</v>
      </c>
      <c r="CB1915" s="37"/>
      <c r="CD1915" s="37"/>
      <c r="CE1915" s="37"/>
    </row>
    <row r="1916" spans="1:83" x14ac:dyDescent="0.3">
      <c r="A1916" s="25">
        <v>1915</v>
      </c>
      <c r="B1916" s="26">
        <v>6143.6333328500004</v>
      </c>
      <c r="C1916" s="25">
        <v>1915</v>
      </c>
      <c r="D1916" s="26">
        <v>1.53872794562</v>
      </c>
      <c r="E1916" s="25">
        <v>1915</v>
      </c>
      <c r="F1916" s="26">
        <v>67.810388189799994</v>
      </c>
      <c r="G1916" s="25">
        <v>1915</v>
      </c>
      <c r="H1916" s="26">
        <v>8.9250863093200003E-2</v>
      </c>
      <c r="I1916" s="25">
        <v>1915</v>
      </c>
      <c r="J1916" s="26">
        <v>0.15341329180900001</v>
      </c>
      <c r="K1916" s="25">
        <v>1915</v>
      </c>
      <c r="L1916" s="26">
        <v>514587.88064699998</v>
      </c>
      <c r="M1916" s="25">
        <v>1915</v>
      </c>
      <c r="N1916" s="26">
        <v>53.804450950099998</v>
      </c>
      <c r="O1916" s="25">
        <v>1915</v>
      </c>
      <c r="P1916" s="26">
        <v>1.7011111460399998E-2</v>
      </c>
      <c r="Q1916" s="25">
        <v>1915</v>
      </c>
      <c r="R1916" s="32">
        <v>0.69766070392900004</v>
      </c>
      <c r="S1916" s="28">
        <v>1915</v>
      </c>
      <c r="T1916" s="35">
        <v>0.54966765090199998</v>
      </c>
      <c r="U1916" s="25">
        <v>1915</v>
      </c>
      <c r="V1916" s="26">
        <v>36.346921450099998</v>
      </c>
      <c r="W1916" s="25">
        <v>1915</v>
      </c>
      <c r="X1916" s="26">
        <v>6.6947077679999998</v>
      </c>
      <c r="Y1916" s="25">
        <v>1915</v>
      </c>
      <c r="Z1916" s="26">
        <v>4.1028078878800001E-2</v>
      </c>
      <c r="AA1916" s="25">
        <v>1915</v>
      </c>
      <c r="AB1916" s="26">
        <v>5.4322369695499999</v>
      </c>
      <c r="AC1916" s="25">
        <v>1915</v>
      </c>
      <c r="AD1916" s="26">
        <v>0.36866109585399998</v>
      </c>
      <c r="AE1916" s="25">
        <v>1915</v>
      </c>
      <c r="AF1916" s="26">
        <v>514587.88064699998</v>
      </c>
      <c r="AG1916" s="25">
        <v>1915</v>
      </c>
      <c r="AH1916" s="26">
        <v>1.38909292309</v>
      </c>
      <c r="AI1916" s="25">
        <v>1915</v>
      </c>
      <c r="AJ1916" s="26">
        <v>76.315184135500004</v>
      </c>
      <c r="AK1916" s="25">
        <v>1915</v>
      </c>
      <c r="AL1916" s="26">
        <v>0.10058792362799999</v>
      </c>
      <c r="AM1916" s="25">
        <v>1915</v>
      </c>
      <c r="AN1916" s="26">
        <v>0.99719549276700004</v>
      </c>
      <c r="AO1916" s="25">
        <v>1915</v>
      </c>
      <c r="AP1916" s="26">
        <v>0.92810638711500004</v>
      </c>
      <c r="AQ1916" s="25">
        <v>1915</v>
      </c>
      <c r="AR1916" s="26">
        <v>119.151906705</v>
      </c>
      <c r="AS1916" s="25">
        <v>1915</v>
      </c>
      <c r="AT1916" s="26">
        <v>2.6381422723000001</v>
      </c>
      <c r="AU1916" s="25">
        <v>1915</v>
      </c>
      <c r="AV1916" s="26">
        <v>5708.7411441699996</v>
      </c>
      <c r="AW1916" s="25">
        <v>1915</v>
      </c>
      <c r="AX1916" s="26">
        <v>1.38909292309</v>
      </c>
      <c r="AY1916" s="25">
        <v>1915</v>
      </c>
      <c r="AZ1916" s="26">
        <v>72.774561958500001</v>
      </c>
      <c r="BA1916" s="25">
        <v>1915</v>
      </c>
      <c r="BB1916" s="26">
        <v>6.15161875102E-2</v>
      </c>
      <c r="BC1916" s="25">
        <v>1915</v>
      </c>
      <c r="BD1916" s="26">
        <v>0.123454084464</v>
      </c>
      <c r="BE1916" s="25">
        <v>1915</v>
      </c>
      <c r="BF1916" s="26">
        <v>0.81502972802600004</v>
      </c>
      <c r="BG1916" s="25">
        <v>1915</v>
      </c>
      <c r="BH1916" s="26">
        <v>38.409675006400001</v>
      </c>
      <c r="BI1916" s="25">
        <v>1915</v>
      </c>
      <c r="BJ1916" s="26">
        <v>138.08239707199999</v>
      </c>
      <c r="CB1916" s="37"/>
      <c r="CD1916" s="37"/>
      <c r="CE1916" s="37"/>
    </row>
    <row r="1917" spans="1:83" x14ac:dyDescent="0.3">
      <c r="A1917" s="25">
        <v>1916</v>
      </c>
      <c r="B1917" s="26">
        <v>3514.2508507900002</v>
      </c>
      <c r="C1917" s="25">
        <v>1916</v>
      </c>
      <c r="D1917" s="26">
        <v>1.85081759066</v>
      </c>
      <c r="E1917" s="25">
        <v>1916</v>
      </c>
      <c r="F1917" s="26">
        <v>68.643818185499995</v>
      </c>
      <c r="G1917" s="25">
        <v>1916</v>
      </c>
      <c r="H1917" s="26">
        <v>0.102787298703</v>
      </c>
      <c r="I1917" s="25">
        <v>1916</v>
      </c>
      <c r="J1917" s="26">
        <v>8.8840246026800004E-2</v>
      </c>
      <c r="K1917" s="25">
        <v>1916</v>
      </c>
      <c r="L1917" s="26">
        <v>647582.82726499997</v>
      </c>
      <c r="M1917" s="25">
        <v>1916</v>
      </c>
      <c r="N1917" s="26">
        <v>49.083023262099999</v>
      </c>
      <c r="O1917" s="25">
        <v>1916</v>
      </c>
      <c r="P1917" s="26">
        <v>1.9457686427799999E-2</v>
      </c>
      <c r="Q1917" s="25">
        <v>1916</v>
      </c>
      <c r="R1917" s="32">
        <v>0.86004504731300002</v>
      </c>
      <c r="S1917" s="28">
        <v>1916</v>
      </c>
      <c r="T1917" s="35">
        <v>0.82944063676900004</v>
      </c>
      <c r="U1917" s="25">
        <v>1916</v>
      </c>
      <c r="V1917" s="26">
        <v>30.7224859972</v>
      </c>
      <c r="W1917" s="25">
        <v>1916</v>
      </c>
      <c r="X1917" s="26">
        <v>5.8533564508099998</v>
      </c>
      <c r="Y1917" s="25">
        <v>1916</v>
      </c>
      <c r="Z1917" s="26">
        <v>2.88153766462E-2</v>
      </c>
      <c r="AA1917" s="25">
        <v>1916</v>
      </c>
      <c r="AB1917" s="26">
        <v>8.6787880112500009</v>
      </c>
      <c r="AC1917" s="25">
        <v>1916</v>
      </c>
      <c r="AD1917" s="26">
        <v>0.28891725919200001</v>
      </c>
      <c r="AE1917" s="25">
        <v>1916</v>
      </c>
      <c r="AF1917" s="26">
        <v>647582.82726499997</v>
      </c>
      <c r="AG1917" s="25">
        <v>1916</v>
      </c>
      <c r="AH1917" s="26">
        <v>1.7074381408799999</v>
      </c>
      <c r="AI1917" s="25">
        <v>1916</v>
      </c>
      <c r="AJ1917" s="26">
        <v>64.836204600200006</v>
      </c>
      <c r="AK1917" s="25">
        <v>1916</v>
      </c>
      <c r="AL1917" s="26">
        <v>0.121314991224</v>
      </c>
      <c r="AM1917" s="25">
        <v>1916</v>
      </c>
      <c r="AN1917" s="26">
        <v>1.2217712504</v>
      </c>
      <c r="AO1917" s="25">
        <v>1916</v>
      </c>
      <c r="AP1917" s="26">
        <v>0.93260595316299999</v>
      </c>
      <c r="AQ1917" s="25">
        <v>1916</v>
      </c>
      <c r="AR1917" s="26">
        <v>310.50138119000002</v>
      </c>
      <c r="AS1917" s="25">
        <v>1916</v>
      </c>
      <c r="AT1917" s="26">
        <v>2.9273414846999999</v>
      </c>
      <c r="AU1917" s="25">
        <v>1916</v>
      </c>
      <c r="AV1917" s="26">
        <v>3081.2730034000001</v>
      </c>
      <c r="AW1917" s="25">
        <v>1916</v>
      </c>
      <c r="AX1917" s="26">
        <v>1.7074381408799999</v>
      </c>
      <c r="AY1917" s="25">
        <v>1916</v>
      </c>
      <c r="AZ1917" s="26">
        <v>68.397569266299996</v>
      </c>
      <c r="BA1917" s="25">
        <v>1916</v>
      </c>
      <c r="BB1917" s="26">
        <v>1.9800787902499999E-2</v>
      </c>
      <c r="BC1917" s="25">
        <v>1916</v>
      </c>
      <c r="BD1917" s="26">
        <v>5.8234950717699997E-2</v>
      </c>
      <c r="BE1917" s="25">
        <v>1916</v>
      </c>
      <c r="BF1917" s="26">
        <v>0.92196426137999998</v>
      </c>
      <c r="BG1917" s="25">
        <v>1916</v>
      </c>
      <c r="BH1917" s="26">
        <v>32.251008402700002</v>
      </c>
      <c r="BI1917" s="25">
        <v>1916</v>
      </c>
      <c r="BJ1917" s="26">
        <v>585.98215552900001</v>
      </c>
      <c r="CB1917" s="37"/>
      <c r="CD1917" s="37"/>
      <c r="CE1917" s="37"/>
    </row>
    <row r="1918" spans="1:83" x14ac:dyDescent="0.3">
      <c r="A1918" s="25">
        <v>1917</v>
      </c>
      <c r="B1918" s="26">
        <v>3795.0299487100001</v>
      </c>
      <c r="C1918" s="25">
        <v>1917</v>
      </c>
      <c r="D1918" s="26">
        <v>1.28291564377</v>
      </c>
      <c r="E1918" s="25">
        <v>1917</v>
      </c>
      <c r="F1918" s="26">
        <v>78.011236936800003</v>
      </c>
      <c r="G1918" s="25">
        <v>1917</v>
      </c>
      <c r="H1918" s="26">
        <v>4.9833231168699997E-2</v>
      </c>
      <c r="I1918" s="25">
        <v>1917</v>
      </c>
      <c r="J1918" s="26">
        <v>0.18277526525500001</v>
      </c>
      <c r="K1918" s="25">
        <v>1917</v>
      </c>
      <c r="L1918" s="26">
        <v>541434.35271100001</v>
      </c>
      <c r="M1918" s="25">
        <v>1917</v>
      </c>
      <c r="N1918" s="26">
        <v>54.170596962200001</v>
      </c>
      <c r="O1918" s="25">
        <v>1917</v>
      </c>
      <c r="P1918" s="26">
        <v>1.19573259104E-2</v>
      </c>
      <c r="Q1918" s="25">
        <v>1917</v>
      </c>
      <c r="R1918" s="32">
        <v>0.34960736385399999</v>
      </c>
      <c r="S1918" s="28">
        <v>1917</v>
      </c>
      <c r="T1918" s="35">
        <v>0.64856446054600003</v>
      </c>
      <c r="U1918" s="25">
        <v>1917</v>
      </c>
      <c r="V1918" s="26">
        <v>39.420959525800001</v>
      </c>
      <c r="W1918" s="25">
        <v>1917</v>
      </c>
      <c r="X1918" s="26">
        <v>3.6976012809299998</v>
      </c>
      <c r="Y1918" s="25">
        <v>1917</v>
      </c>
      <c r="Z1918" s="26">
        <v>1.39342820523E-2</v>
      </c>
      <c r="AA1918" s="25">
        <v>1917</v>
      </c>
      <c r="AB1918" s="26">
        <v>9.7642801565399999</v>
      </c>
      <c r="AC1918" s="25">
        <v>1917</v>
      </c>
      <c r="AD1918" s="26">
        <v>0.215031421523</v>
      </c>
      <c r="AE1918" s="25">
        <v>1917</v>
      </c>
      <c r="AF1918" s="26">
        <v>541434.35271100001</v>
      </c>
      <c r="AG1918" s="25">
        <v>1917</v>
      </c>
      <c r="AH1918" s="26">
        <v>1.18252946226</v>
      </c>
      <c r="AI1918" s="25">
        <v>1917</v>
      </c>
      <c r="AJ1918" s="26">
        <v>77.440050597199999</v>
      </c>
      <c r="AK1918" s="25">
        <v>1917</v>
      </c>
      <c r="AL1918" s="26">
        <v>8.13381713645E-2</v>
      </c>
      <c r="AM1918" s="25">
        <v>1917</v>
      </c>
      <c r="AN1918" s="26">
        <v>0.57742670697999998</v>
      </c>
      <c r="AO1918" s="25">
        <v>1917</v>
      </c>
      <c r="AP1918" s="26">
        <v>1.1258641250600001</v>
      </c>
      <c r="AQ1918" s="25">
        <v>1917</v>
      </c>
      <c r="AR1918" s="26">
        <v>231.197973636</v>
      </c>
      <c r="AS1918" s="25">
        <v>1917</v>
      </c>
      <c r="AT1918" s="26">
        <v>3.20435482693</v>
      </c>
      <c r="AU1918" s="25">
        <v>1917</v>
      </c>
      <c r="AV1918" s="26">
        <v>3338.1239489300001</v>
      </c>
      <c r="AW1918" s="25">
        <v>1917</v>
      </c>
      <c r="AX1918" s="26">
        <v>1.18252946226</v>
      </c>
      <c r="AY1918" s="25">
        <v>1917</v>
      </c>
      <c r="AZ1918" s="26">
        <v>79.147364754899996</v>
      </c>
      <c r="BA1918" s="25">
        <v>1917</v>
      </c>
      <c r="BB1918" s="26">
        <v>8.4491209518599997E-3</v>
      </c>
      <c r="BC1918" s="25">
        <v>1917</v>
      </c>
      <c r="BD1918" s="26">
        <v>0.119122598069</v>
      </c>
      <c r="BE1918" s="25">
        <v>1917</v>
      </c>
      <c r="BF1918" s="26">
        <v>0.87242828097900005</v>
      </c>
      <c r="BG1918" s="25">
        <v>1917</v>
      </c>
      <c r="BH1918" s="26">
        <v>43.606658844499997</v>
      </c>
      <c r="BI1918" s="25">
        <v>1917</v>
      </c>
      <c r="BJ1918" s="26">
        <v>1428.33301566</v>
      </c>
      <c r="CB1918" s="37"/>
      <c r="CD1918" s="37"/>
      <c r="CE1918" s="37"/>
    </row>
    <row r="1919" spans="1:83" x14ac:dyDescent="0.3">
      <c r="A1919" s="25">
        <v>1918</v>
      </c>
      <c r="B1919" s="26">
        <v>6919.7747927199998</v>
      </c>
      <c r="C1919" s="25">
        <v>1918</v>
      </c>
      <c r="D1919" s="26">
        <v>2.3550237224699999</v>
      </c>
      <c r="E1919" s="25">
        <v>1918</v>
      </c>
      <c r="F1919" s="26">
        <v>46.0084608704</v>
      </c>
      <c r="G1919" s="25">
        <v>1918</v>
      </c>
      <c r="H1919" s="26">
        <v>0.11938606572</v>
      </c>
      <c r="I1919" s="25">
        <v>1918</v>
      </c>
      <c r="J1919" s="26">
        <v>0.124448520051</v>
      </c>
      <c r="K1919" s="25">
        <v>1918</v>
      </c>
      <c r="L1919" s="26">
        <v>595830.54895600001</v>
      </c>
      <c r="M1919" s="25">
        <v>1918</v>
      </c>
      <c r="N1919" s="26">
        <v>56.5382480086</v>
      </c>
      <c r="O1919" s="25">
        <v>1918</v>
      </c>
      <c r="P1919" s="26">
        <v>1.9537965534400001E-2</v>
      </c>
      <c r="Q1919" s="25">
        <v>1918</v>
      </c>
      <c r="R1919" s="32">
        <v>0.38399350530699999</v>
      </c>
      <c r="S1919" s="28">
        <v>1918</v>
      </c>
      <c r="T1919" s="35">
        <v>0.51949977546600001</v>
      </c>
      <c r="U1919" s="25">
        <v>1918</v>
      </c>
      <c r="V1919" s="26">
        <v>41.969442700800002</v>
      </c>
      <c r="W1919" s="25">
        <v>1918</v>
      </c>
      <c r="X1919" s="26">
        <v>6.3972611435099997</v>
      </c>
      <c r="Y1919" s="25">
        <v>1918</v>
      </c>
      <c r="Z1919" s="26">
        <v>5.3988186557200002E-2</v>
      </c>
      <c r="AA1919" s="25">
        <v>1918</v>
      </c>
      <c r="AB1919" s="26">
        <v>8.8022542780500004</v>
      </c>
      <c r="AC1919" s="25">
        <v>1918</v>
      </c>
      <c r="AD1919" s="26">
        <v>0.16052915839699999</v>
      </c>
      <c r="AE1919" s="25">
        <v>1918</v>
      </c>
      <c r="AF1919" s="26">
        <v>595830.54895600001</v>
      </c>
      <c r="AG1919" s="25">
        <v>1918</v>
      </c>
      <c r="AH1919" s="26">
        <v>2.2071364149699999</v>
      </c>
      <c r="AI1919" s="25">
        <v>1918</v>
      </c>
      <c r="AJ1919" s="26">
        <v>63.431814271699999</v>
      </c>
      <c r="AK1919" s="25">
        <v>1918</v>
      </c>
      <c r="AL1919" s="26">
        <v>0.17141474554300001</v>
      </c>
      <c r="AM1919" s="25">
        <v>1918</v>
      </c>
      <c r="AN1919" s="26">
        <v>1.3328719007300001</v>
      </c>
      <c r="AO1919" s="25">
        <v>1918</v>
      </c>
      <c r="AP1919" s="26">
        <v>1.0246132344100001</v>
      </c>
      <c r="AQ1919" s="25">
        <v>1918</v>
      </c>
      <c r="AR1919" s="26">
        <v>1434.8138747099999</v>
      </c>
      <c r="AS1919" s="25">
        <v>1918</v>
      </c>
      <c r="AT1919" s="26">
        <v>0.91808354779400003</v>
      </c>
      <c r="AU1919" s="25">
        <v>1918</v>
      </c>
      <c r="AV1919" s="26">
        <v>5872.4563775400002</v>
      </c>
      <c r="AW1919" s="25">
        <v>1918</v>
      </c>
      <c r="AX1919" s="26">
        <v>2.2071364149699999</v>
      </c>
      <c r="AY1919" s="25">
        <v>1918</v>
      </c>
      <c r="AZ1919" s="26">
        <v>71.312123386699994</v>
      </c>
      <c r="BA1919" s="25">
        <v>1918</v>
      </c>
      <c r="BB1919" s="26">
        <v>2.8993170282099998E-2</v>
      </c>
      <c r="BC1919" s="25">
        <v>1918</v>
      </c>
      <c r="BD1919" s="26">
        <v>7.9983715010299994E-2</v>
      </c>
      <c r="BE1919" s="25">
        <v>1918</v>
      </c>
      <c r="BF1919" s="26">
        <v>0.891023114708</v>
      </c>
      <c r="BG1919" s="25">
        <v>1918</v>
      </c>
      <c r="BH1919" s="26">
        <v>42.595087333099997</v>
      </c>
      <c r="BI1919" s="25">
        <v>1918</v>
      </c>
      <c r="BJ1919" s="26">
        <v>1322.36965756</v>
      </c>
      <c r="CB1919" s="37"/>
      <c r="CD1919" s="37"/>
      <c r="CE1919" s="37"/>
    </row>
    <row r="1920" spans="1:83" x14ac:dyDescent="0.3">
      <c r="A1920" s="25">
        <v>1919</v>
      </c>
      <c r="B1920" s="26">
        <v>5364.5930415599996</v>
      </c>
      <c r="C1920" s="25">
        <v>1919</v>
      </c>
      <c r="D1920" s="26">
        <v>1.34895811094</v>
      </c>
      <c r="E1920" s="25">
        <v>1919</v>
      </c>
      <c r="F1920" s="26">
        <v>40.212847508300001</v>
      </c>
      <c r="G1920" s="25">
        <v>1919</v>
      </c>
      <c r="H1920" s="26">
        <v>9.0190223230000005E-2</v>
      </c>
      <c r="I1920" s="25">
        <v>1919</v>
      </c>
      <c r="J1920" s="26">
        <v>0.14343962358500001</v>
      </c>
      <c r="K1920" s="25">
        <v>1919</v>
      </c>
      <c r="L1920" s="26">
        <v>616124.97690799995</v>
      </c>
      <c r="M1920" s="25">
        <v>1919</v>
      </c>
      <c r="N1920" s="26">
        <v>54.570850310300003</v>
      </c>
      <c r="O1920" s="25">
        <v>1919</v>
      </c>
      <c r="P1920" s="26">
        <v>1.13331165217E-2</v>
      </c>
      <c r="Q1920" s="25">
        <v>1919</v>
      </c>
      <c r="R1920" s="32">
        <v>0.58704569278899998</v>
      </c>
      <c r="S1920" s="28">
        <v>1919</v>
      </c>
      <c r="T1920" s="35">
        <v>0.72999450907499996</v>
      </c>
      <c r="U1920" s="25">
        <v>1919</v>
      </c>
      <c r="V1920" s="26">
        <v>35.701534891199998</v>
      </c>
      <c r="W1920" s="25">
        <v>1919</v>
      </c>
      <c r="X1920" s="26">
        <v>7.9519649147999996</v>
      </c>
      <c r="Y1920" s="25">
        <v>1919</v>
      </c>
      <c r="Z1920" s="26">
        <v>1.55298288393E-2</v>
      </c>
      <c r="AA1920" s="25">
        <v>1919</v>
      </c>
      <c r="AB1920" s="26">
        <v>10.239916048</v>
      </c>
      <c r="AC1920" s="25">
        <v>1919</v>
      </c>
      <c r="AD1920" s="26">
        <v>0.40524826372700001</v>
      </c>
      <c r="AE1920" s="25">
        <v>1919</v>
      </c>
      <c r="AF1920" s="26">
        <v>616124.97690799995</v>
      </c>
      <c r="AG1920" s="25">
        <v>1919</v>
      </c>
      <c r="AH1920" s="26">
        <v>1.16269953489</v>
      </c>
      <c r="AI1920" s="25">
        <v>1919</v>
      </c>
      <c r="AJ1920" s="26">
        <v>79.158815222699999</v>
      </c>
      <c r="AK1920" s="25">
        <v>1919</v>
      </c>
      <c r="AL1920" s="26">
        <v>0.17296903555099999</v>
      </c>
      <c r="AM1920" s="25">
        <v>1919</v>
      </c>
      <c r="AN1920" s="26">
        <v>1.0116011407200001</v>
      </c>
      <c r="AO1920" s="25">
        <v>1919</v>
      </c>
      <c r="AP1920" s="26">
        <v>0.96034428200099997</v>
      </c>
      <c r="AQ1920" s="25">
        <v>1919</v>
      </c>
      <c r="AR1920" s="26">
        <v>180.45438073599999</v>
      </c>
      <c r="AS1920" s="25">
        <v>1919</v>
      </c>
      <c r="AT1920" s="26">
        <v>5.9979192104200001</v>
      </c>
      <c r="AU1920" s="25">
        <v>1919</v>
      </c>
      <c r="AV1920" s="26">
        <v>4761.9137237300001</v>
      </c>
      <c r="AW1920" s="25">
        <v>1919</v>
      </c>
      <c r="AX1920" s="26">
        <v>1.16269953489</v>
      </c>
      <c r="AY1920" s="25">
        <v>1919</v>
      </c>
      <c r="AZ1920" s="26">
        <v>75.656771607799996</v>
      </c>
      <c r="BA1920" s="25">
        <v>1919</v>
      </c>
      <c r="BB1920" s="26">
        <v>2.5759958840999998E-2</v>
      </c>
      <c r="BC1920" s="25">
        <v>1919</v>
      </c>
      <c r="BD1920" s="26">
        <v>0.11087622787699999</v>
      </c>
      <c r="BE1920" s="25">
        <v>1919</v>
      </c>
      <c r="BF1920" s="26">
        <v>0.86336381328199996</v>
      </c>
      <c r="BG1920" s="25">
        <v>1919</v>
      </c>
      <c r="BH1920" s="26">
        <v>43.971214944000003</v>
      </c>
      <c r="BI1920" s="25">
        <v>1919</v>
      </c>
      <c r="BJ1920" s="26">
        <v>465.13222854700001</v>
      </c>
      <c r="CB1920" s="37"/>
      <c r="CD1920" s="37"/>
      <c r="CE1920" s="37"/>
    </row>
    <row r="1921" spans="1:83" x14ac:dyDescent="0.3">
      <c r="A1921" s="25">
        <v>1920</v>
      </c>
      <c r="B1921" s="26">
        <v>8791.2766159799994</v>
      </c>
      <c r="C1921" s="25">
        <v>1920</v>
      </c>
      <c r="D1921" s="26">
        <v>1.5472484206699999</v>
      </c>
      <c r="E1921" s="25">
        <v>1920</v>
      </c>
      <c r="F1921" s="26">
        <v>36.377872882399998</v>
      </c>
      <c r="G1921" s="25">
        <v>1920</v>
      </c>
      <c r="H1921" s="26">
        <v>5.9933042422600002E-2</v>
      </c>
      <c r="I1921" s="25">
        <v>1920</v>
      </c>
      <c r="J1921" s="26">
        <v>0.119003664829</v>
      </c>
      <c r="K1921" s="25">
        <v>1920</v>
      </c>
      <c r="L1921" s="26">
        <v>781811.57486000005</v>
      </c>
      <c r="M1921" s="25">
        <v>1920</v>
      </c>
      <c r="N1921" s="26">
        <v>51.524052213200001</v>
      </c>
      <c r="O1921" s="25">
        <v>1920</v>
      </c>
      <c r="P1921" s="26">
        <v>1.0992917443100001E-2</v>
      </c>
      <c r="Q1921" s="25">
        <v>1920</v>
      </c>
      <c r="R1921" s="32">
        <v>0.81754329206800003</v>
      </c>
      <c r="S1921" s="28">
        <v>1920</v>
      </c>
      <c r="T1921" s="35">
        <v>0.51290309464100003</v>
      </c>
      <c r="U1921" s="25">
        <v>1920</v>
      </c>
      <c r="V1921" s="26">
        <v>42.898891173300001</v>
      </c>
      <c r="W1921" s="25">
        <v>1920</v>
      </c>
      <c r="X1921" s="26">
        <v>8.2726700939899995</v>
      </c>
      <c r="Y1921" s="25">
        <v>1920</v>
      </c>
      <c r="Z1921" s="26">
        <v>8.9429461750200001E-2</v>
      </c>
      <c r="AA1921" s="25">
        <v>1920</v>
      </c>
      <c r="AB1921" s="26">
        <v>5.7669550639300002</v>
      </c>
      <c r="AC1921" s="25">
        <v>1920</v>
      </c>
      <c r="AD1921" s="26">
        <v>0.16137833442800001</v>
      </c>
      <c r="AE1921" s="25">
        <v>1920</v>
      </c>
      <c r="AF1921" s="26">
        <v>781811.57486000005</v>
      </c>
      <c r="AG1921" s="25">
        <v>1920</v>
      </c>
      <c r="AH1921" s="26">
        <v>1.3814377987299999</v>
      </c>
      <c r="AI1921" s="25">
        <v>1920</v>
      </c>
      <c r="AJ1921" s="26">
        <v>55.814414305</v>
      </c>
      <c r="AK1921" s="25">
        <v>1920</v>
      </c>
      <c r="AL1921" s="26">
        <v>2.4826122233899999E-2</v>
      </c>
      <c r="AM1921" s="25">
        <v>1920</v>
      </c>
      <c r="AN1921" s="26">
        <v>1.07870590646</v>
      </c>
      <c r="AO1921" s="25">
        <v>1920</v>
      </c>
      <c r="AP1921" s="26">
        <v>0.99785746678099996</v>
      </c>
      <c r="AQ1921" s="25">
        <v>1920</v>
      </c>
      <c r="AR1921" s="26">
        <v>965.11073641899998</v>
      </c>
      <c r="AS1921" s="25">
        <v>1920</v>
      </c>
      <c r="AT1921" s="26">
        <v>0.69779880111699999</v>
      </c>
      <c r="AU1921" s="25">
        <v>1920</v>
      </c>
      <c r="AV1921" s="26">
        <v>8186.3238004699997</v>
      </c>
      <c r="AW1921" s="25">
        <v>1920</v>
      </c>
      <c r="AX1921" s="26">
        <v>1.3814377987299999</v>
      </c>
      <c r="AY1921" s="25">
        <v>1920</v>
      </c>
      <c r="AZ1921" s="26">
        <v>47.678171464599998</v>
      </c>
      <c r="BA1921" s="25">
        <v>1920</v>
      </c>
      <c r="BB1921" s="26">
        <v>3.8099279665100003E-2</v>
      </c>
      <c r="BC1921" s="25">
        <v>1920</v>
      </c>
      <c r="BD1921" s="26">
        <v>8.0162506490700003E-2</v>
      </c>
      <c r="BE1921" s="25">
        <v>1920</v>
      </c>
      <c r="BF1921" s="26">
        <v>0.88173821384399997</v>
      </c>
      <c r="BG1921" s="25">
        <v>1920</v>
      </c>
      <c r="BH1921" s="26">
        <v>43.249599005999997</v>
      </c>
      <c r="BI1921" s="25">
        <v>1920</v>
      </c>
      <c r="BJ1921" s="26">
        <v>415.24169197399999</v>
      </c>
      <c r="CB1921" s="37"/>
      <c r="CD1921" s="37"/>
      <c r="CE1921" s="37"/>
    </row>
    <row r="1922" spans="1:83" x14ac:dyDescent="0.3">
      <c r="A1922" s="25">
        <v>1921</v>
      </c>
      <c r="B1922" s="26">
        <v>6881.1614707199997</v>
      </c>
      <c r="C1922" s="25">
        <v>1921</v>
      </c>
      <c r="D1922" s="26">
        <v>1.2141877378999999</v>
      </c>
      <c r="E1922" s="25">
        <v>1921</v>
      </c>
      <c r="F1922" s="26">
        <v>37.7576968029</v>
      </c>
      <c r="G1922" s="25">
        <v>1921</v>
      </c>
      <c r="H1922" s="26">
        <v>3.8904732768600001E-2</v>
      </c>
      <c r="I1922" s="25">
        <v>1921</v>
      </c>
      <c r="J1922" s="26">
        <v>9.2487044397099996E-2</v>
      </c>
      <c r="K1922" s="25">
        <v>1921</v>
      </c>
      <c r="L1922" s="26">
        <v>449149.43420000002</v>
      </c>
      <c r="M1922" s="25">
        <v>1921</v>
      </c>
      <c r="N1922" s="26">
        <v>63.758437991999998</v>
      </c>
      <c r="O1922" s="25">
        <v>1921</v>
      </c>
      <c r="P1922" s="26">
        <v>1.8035427097100001E-2</v>
      </c>
      <c r="Q1922" s="25">
        <v>1921</v>
      </c>
      <c r="R1922" s="32">
        <v>0.50926999166800002</v>
      </c>
      <c r="S1922" s="28">
        <v>1921</v>
      </c>
      <c r="T1922" s="35">
        <v>0.41601349692400003</v>
      </c>
      <c r="U1922" s="25">
        <v>1921</v>
      </c>
      <c r="V1922" s="26">
        <v>28.741595879399998</v>
      </c>
      <c r="W1922" s="25">
        <v>1921</v>
      </c>
      <c r="X1922" s="26">
        <v>7.1239372100200002</v>
      </c>
      <c r="Y1922" s="25">
        <v>1921</v>
      </c>
      <c r="Z1922" s="26">
        <v>8.4713091683200001E-2</v>
      </c>
      <c r="AA1922" s="25">
        <v>1921</v>
      </c>
      <c r="AB1922" s="26">
        <v>5.5375842756699996</v>
      </c>
      <c r="AC1922" s="25">
        <v>1921</v>
      </c>
      <c r="AD1922" s="26">
        <v>0.33895308157300003</v>
      </c>
      <c r="AE1922" s="25">
        <v>1921</v>
      </c>
      <c r="AF1922" s="26">
        <v>449149.43420000002</v>
      </c>
      <c r="AG1922" s="25">
        <v>1921</v>
      </c>
      <c r="AH1922" s="26">
        <v>1.0616880365600001</v>
      </c>
      <c r="AI1922" s="25">
        <v>1921</v>
      </c>
      <c r="AJ1922" s="26">
        <v>57.946000415</v>
      </c>
      <c r="AK1922" s="25">
        <v>1921</v>
      </c>
      <c r="AL1922" s="26">
        <v>2.4635384682300001E-2</v>
      </c>
      <c r="AM1922" s="25">
        <v>1921</v>
      </c>
      <c r="AN1922" s="26">
        <v>0.70486296870200005</v>
      </c>
      <c r="AO1922" s="25">
        <v>1921</v>
      </c>
      <c r="AP1922" s="26">
        <v>0.82054562355000005</v>
      </c>
      <c r="AQ1922" s="25">
        <v>1921</v>
      </c>
      <c r="AR1922" s="26">
        <v>254.39202151399999</v>
      </c>
      <c r="AS1922" s="25">
        <v>1921</v>
      </c>
      <c r="AT1922" s="26">
        <v>1.7570677719300001</v>
      </c>
      <c r="AU1922" s="25">
        <v>1921</v>
      </c>
      <c r="AV1922" s="26">
        <v>6605.6868855299999</v>
      </c>
      <c r="AW1922" s="25">
        <v>1921</v>
      </c>
      <c r="AX1922" s="26">
        <v>1.0616880365600001</v>
      </c>
      <c r="AY1922" s="25">
        <v>1921</v>
      </c>
      <c r="AZ1922" s="26">
        <v>46.8421230529</v>
      </c>
      <c r="BA1922" s="25">
        <v>1921</v>
      </c>
      <c r="BB1922" s="26">
        <v>2.6779184214699998E-2</v>
      </c>
      <c r="BC1922" s="25">
        <v>1921</v>
      </c>
      <c r="BD1922" s="26">
        <v>6.8389336532200001E-2</v>
      </c>
      <c r="BE1922" s="25">
        <v>1921</v>
      </c>
      <c r="BF1922" s="26">
        <v>0.904831479253</v>
      </c>
      <c r="BG1922" s="25">
        <v>1921</v>
      </c>
      <c r="BH1922" s="26">
        <v>29.488522988700002</v>
      </c>
      <c r="BI1922" s="25">
        <v>1921</v>
      </c>
      <c r="BJ1922" s="26">
        <v>134.178520464</v>
      </c>
      <c r="CB1922" s="37"/>
      <c r="CD1922" s="37"/>
      <c r="CE1922" s="37"/>
    </row>
    <row r="1923" spans="1:83" x14ac:dyDescent="0.3">
      <c r="A1923" s="25">
        <v>1922</v>
      </c>
      <c r="B1923" s="26">
        <v>3539.46129458</v>
      </c>
      <c r="C1923" s="25">
        <v>1922</v>
      </c>
      <c r="D1923" s="26">
        <v>2.0540155046300002</v>
      </c>
      <c r="E1923" s="25">
        <v>1922</v>
      </c>
      <c r="F1923" s="26">
        <v>49.444040428299999</v>
      </c>
      <c r="G1923" s="25">
        <v>1922</v>
      </c>
      <c r="H1923" s="26">
        <v>0.1860200524</v>
      </c>
      <c r="I1923" s="25">
        <v>1922</v>
      </c>
      <c r="J1923" s="26">
        <v>1.6467230171500001E-2</v>
      </c>
      <c r="K1923" s="25">
        <v>1922</v>
      </c>
      <c r="L1923" s="26">
        <v>648571.22687500005</v>
      </c>
      <c r="M1923" s="25">
        <v>1922</v>
      </c>
      <c r="N1923" s="26">
        <v>46.615279789299997</v>
      </c>
      <c r="O1923" s="25">
        <v>1922</v>
      </c>
      <c r="P1923" s="26">
        <v>1.0677692788200001E-2</v>
      </c>
      <c r="Q1923" s="25">
        <v>1922</v>
      </c>
      <c r="R1923" s="32">
        <v>0.74169986051199999</v>
      </c>
      <c r="S1923" s="28">
        <v>1922</v>
      </c>
      <c r="T1923" s="35">
        <v>0.429785412694</v>
      </c>
      <c r="U1923" s="25">
        <v>1922</v>
      </c>
      <c r="V1923" s="26">
        <v>37.585427606099998</v>
      </c>
      <c r="W1923" s="25">
        <v>1922</v>
      </c>
      <c r="X1923" s="26">
        <v>5.4650056997499998</v>
      </c>
      <c r="Y1923" s="25">
        <v>1922</v>
      </c>
      <c r="Z1923" s="26">
        <v>8.4172481929099999E-2</v>
      </c>
      <c r="AA1923" s="25">
        <v>1922</v>
      </c>
      <c r="AB1923" s="26">
        <v>13.2489042794</v>
      </c>
      <c r="AC1923" s="25">
        <v>1922</v>
      </c>
      <c r="AD1923" s="26">
        <v>0.37892010095899997</v>
      </c>
      <c r="AE1923" s="25">
        <v>1922</v>
      </c>
      <c r="AF1923" s="26">
        <v>648571.22687500005</v>
      </c>
      <c r="AG1923" s="25">
        <v>1922</v>
      </c>
      <c r="AH1923" s="26">
        <v>1.91627768646</v>
      </c>
      <c r="AI1923" s="25">
        <v>1922</v>
      </c>
      <c r="AJ1923" s="26">
        <v>60.941419990100002</v>
      </c>
      <c r="AK1923" s="25">
        <v>1922</v>
      </c>
      <c r="AL1923" s="26">
        <v>8.7709144386100002E-2</v>
      </c>
      <c r="AM1923" s="25">
        <v>1922</v>
      </c>
      <c r="AN1923" s="26">
        <v>1.57728616465</v>
      </c>
      <c r="AO1923" s="25">
        <v>1922</v>
      </c>
      <c r="AP1923" s="26">
        <v>0.35870389619199999</v>
      </c>
      <c r="AQ1923" s="25">
        <v>1922</v>
      </c>
      <c r="AR1923" s="26">
        <v>929.01939509900001</v>
      </c>
      <c r="AS1923" s="25">
        <v>1922</v>
      </c>
      <c r="AT1923" s="26">
        <v>2.53829373109</v>
      </c>
      <c r="AU1923" s="25">
        <v>1922</v>
      </c>
      <c r="AV1923" s="26">
        <v>2943.7047203699999</v>
      </c>
      <c r="AW1923" s="25">
        <v>1922</v>
      </c>
      <c r="AX1923" s="26">
        <v>1.91627768646</v>
      </c>
      <c r="AY1923" s="25">
        <v>1922</v>
      </c>
      <c r="AZ1923" s="26">
        <v>65.620826866000002</v>
      </c>
      <c r="BA1923" s="25">
        <v>1922</v>
      </c>
      <c r="BB1923" s="26">
        <v>2.25950508951E-2</v>
      </c>
      <c r="BC1923" s="25">
        <v>1922</v>
      </c>
      <c r="BD1923" s="26">
        <v>1.8489003580899999E-2</v>
      </c>
      <c r="BE1923" s="25">
        <v>1922</v>
      </c>
      <c r="BF1923" s="26">
        <v>0.95891594552399995</v>
      </c>
      <c r="BG1923" s="25">
        <v>1922</v>
      </c>
      <c r="BH1923" s="26">
        <v>37.820837488599999</v>
      </c>
      <c r="BI1923" s="25">
        <v>1922</v>
      </c>
      <c r="BJ1923" s="26">
        <v>642.85667225300006</v>
      </c>
      <c r="CB1923" s="37"/>
      <c r="CD1923" s="37"/>
      <c r="CE1923" s="37"/>
    </row>
    <row r="1924" spans="1:83" x14ac:dyDescent="0.3">
      <c r="A1924" s="25">
        <v>1923</v>
      </c>
      <c r="B1924" s="26">
        <v>3321.39106292</v>
      </c>
      <c r="C1924" s="25">
        <v>1923</v>
      </c>
      <c r="D1924" s="26">
        <v>2.30828033944</v>
      </c>
      <c r="E1924" s="25">
        <v>1923</v>
      </c>
      <c r="F1924" s="26">
        <v>60.711728814499999</v>
      </c>
      <c r="G1924" s="25">
        <v>1923</v>
      </c>
      <c r="H1924" s="26">
        <v>0.123316024538</v>
      </c>
      <c r="I1924" s="25">
        <v>1923</v>
      </c>
      <c r="J1924" s="26">
        <v>0.13802333324300001</v>
      </c>
      <c r="K1924" s="25">
        <v>1923</v>
      </c>
      <c r="L1924" s="26">
        <v>512838.64070699998</v>
      </c>
      <c r="M1924" s="25">
        <v>1923</v>
      </c>
      <c r="N1924" s="26">
        <v>76.676296627200003</v>
      </c>
      <c r="O1924" s="25">
        <v>1923</v>
      </c>
      <c r="P1924" s="26">
        <v>1.1739212600599999E-2</v>
      </c>
      <c r="Q1924" s="25">
        <v>1923</v>
      </c>
      <c r="R1924" s="32">
        <v>0.53830429574600003</v>
      </c>
      <c r="S1924" s="28">
        <v>1923</v>
      </c>
      <c r="T1924" s="35">
        <v>0.87360573622799997</v>
      </c>
      <c r="U1924" s="25">
        <v>1923</v>
      </c>
      <c r="V1924" s="26">
        <v>34.575851461500001</v>
      </c>
      <c r="W1924" s="25">
        <v>1923</v>
      </c>
      <c r="X1924" s="26">
        <v>6.90350531156</v>
      </c>
      <c r="Y1924" s="25">
        <v>1923</v>
      </c>
      <c r="Z1924" s="26">
        <v>5.9607011887400002E-2</v>
      </c>
      <c r="AA1924" s="25">
        <v>1923</v>
      </c>
      <c r="AB1924" s="26">
        <v>5.0494337270700003</v>
      </c>
      <c r="AC1924" s="25">
        <v>1923</v>
      </c>
      <c r="AD1924" s="26">
        <v>0.32083115107600002</v>
      </c>
      <c r="AE1924" s="25">
        <v>1923</v>
      </c>
      <c r="AF1924" s="26">
        <v>512838.64070699998</v>
      </c>
      <c r="AG1924" s="25">
        <v>1923</v>
      </c>
      <c r="AH1924" s="26">
        <v>2.14976657367</v>
      </c>
      <c r="AI1924" s="25">
        <v>1923</v>
      </c>
      <c r="AJ1924" s="26">
        <v>81.318773738800004</v>
      </c>
      <c r="AK1924" s="25">
        <v>1923</v>
      </c>
      <c r="AL1924" s="26">
        <v>0.123333902205</v>
      </c>
      <c r="AM1924" s="25">
        <v>1923</v>
      </c>
      <c r="AN1924" s="26">
        <v>0.93275224009900004</v>
      </c>
      <c r="AO1924" s="25">
        <v>1923</v>
      </c>
      <c r="AP1924" s="26">
        <v>0.886147791224</v>
      </c>
      <c r="AQ1924" s="25">
        <v>1923</v>
      </c>
      <c r="AR1924" s="26">
        <v>178.864424587</v>
      </c>
      <c r="AS1924" s="25">
        <v>1923</v>
      </c>
      <c r="AT1924" s="26">
        <v>1.8805712512899999</v>
      </c>
      <c r="AU1924" s="25">
        <v>1923</v>
      </c>
      <c r="AV1924" s="26">
        <v>2998.2107270199999</v>
      </c>
      <c r="AW1924" s="25">
        <v>1923</v>
      </c>
      <c r="AX1924" s="26">
        <v>2.14976657367</v>
      </c>
      <c r="AY1924" s="25">
        <v>1923</v>
      </c>
      <c r="AZ1924" s="26">
        <v>80.405815009400001</v>
      </c>
      <c r="BA1924" s="25">
        <v>1923</v>
      </c>
      <c r="BB1924" s="26">
        <v>5.0050693209799997E-2</v>
      </c>
      <c r="BC1924" s="25">
        <v>1923</v>
      </c>
      <c r="BD1924" s="26">
        <v>0.13166764516900001</v>
      </c>
      <c r="BE1924" s="25">
        <v>1923</v>
      </c>
      <c r="BF1924" s="26">
        <v>0.81828166162100002</v>
      </c>
      <c r="BG1924" s="25">
        <v>1923</v>
      </c>
      <c r="BH1924" s="26">
        <v>35.866180658099999</v>
      </c>
      <c r="BI1924" s="25">
        <v>1923</v>
      </c>
      <c r="BJ1924" s="26">
        <v>138.35889427800001</v>
      </c>
      <c r="CB1924" s="37"/>
      <c r="CD1924" s="37"/>
      <c r="CE1924" s="37"/>
    </row>
    <row r="1925" spans="1:83" x14ac:dyDescent="0.3">
      <c r="A1925" s="25">
        <v>1924</v>
      </c>
      <c r="B1925" s="26">
        <v>4582.0438774800004</v>
      </c>
      <c r="C1925" s="25">
        <v>1924</v>
      </c>
      <c r="D1925" s="26">
        <v>1.3284455558199999</v>
      </c>
      <c r="E1925" s="25">
        <v>1924</v>
      </c>
      <c r="F1925" s="26">
        <v>56.009773171100001</v>
      </c>
      <c r="G1925" s="25">
        <v>1924</v>
      </c>
      <c r="H1925" s="26">
        <v>0.152751159123</v>
      </c>
      <c r="I1925" s="25">
        <v>1924</v>
      </c>
      <c r="J1925" s="26">
        <v>0.14887011890400001</v>
      </c>
      <c r="K1925" s="25">
        <v>1924</v>
      </c>
      <c r="L1925" s="26">
        <v>635035.59315299999</v>
      </c>
      <c r="M1925" s="25">
        <v>1924</v>
      </c>
      <c r="N1925" s="26">
        <v>42.506618680000003</v>
      </c>
      <c r="O1925" s="25">
        <v>1924</v>
      </c>
      <c r="P1925" s="26">
        <v>1.3500406807099999E-2</v>
      </c>
      <c r="Q1925" s="25">
        <v>1924</v>
      </c>
      <c r="R1925" s="32">
        <v>0.80233391410900001</v>
      </c>
      <c r="S1925" s="28">
        <v>1924</v>
      </c>
      <c r="T1925" s="35">
        <v>0.57603011609300003</v>
      </c>
      <c r="U1925" s="25">
        <v>1924</v>
      </c>
      <c r="V1925" s="26">
        <v>30.658032565199999</v>
      </c>
      <c r="W1925" s="25">
        <v>1924</v>
      </c>
      <c r="X1925" s="26">
        <v>7.78019066322</v>
      </c>
      <c r="Y1925" s="25">
        <v>1924</v>
      </c>
      <c r="Z1925" s="26">
        <v>5.5470410983599998E-2</v>
      </c>
      <c r="AA1925" s="25">
        <v>1924</v>
      </c>
      <c r="AB1925" s="26">
        <v>14.1134346025</v>
      </c>
      <c r="AC1925" s="25">
        <v>1924</v>
      </c>
      <c r="AD1925" s="26">
        <v>0.302687717129</v>
      </c>
      <c r="AE1925" s="25">
        <v>1924</v>
      </c>
      <c r="AF1925" s="26">
        <v>635035.59315299999</v>
      </c>
      <c r="AG1925" s="25">
        <v>1924</v>
      </c>
      <c r="AH1925" s="26">
        <v>1.1438807927000001</v>
      </c>
      <c r="AI1925" s="25">
        <v>1924</v>
      </c>
      <c r="AJ1925" s="26">
        <v>54.713927179800002</v>
      </c>
      <c r="AK1925" s="25">
        <v>1924</v>
      </c>
      <c r="AL1925" s="26">
        <v>0.256259152579</v>
      </c>
      <c r="AM1925" s="25">
        <v>1924</v>
      </c>
      <c r="AN1925" s="26">
        <v>1.53080988451</v>
      </c>
      <c r="AO1925" s="25">
        <v>1924</v>
      </c>
      <c r="AP1925" s="26">
        <v>1.1309538883300001</v>
      </c>
      <c r="AQ1925" s="25">
        <v>1924</v>
      </c>
      <c r="AR1925" s="26">
        <v>1653.51136761</v>
      </c>
      <c r="AS1925" s="25">
        <v>1924</v>
      </c>
      <c r="AT1925" s="26">
        <v>2.3902706820500002</v>
      </c>
      <c r="AU1925" s="25">
        <v>1924</v>
      </c>
      <c r="AV1925" s="26">
        <v>3458.71847243</v>
      </c>
      <c r="AW1925" s="25">
        <v>1924</v>
      </c>
      <c r="AX1925" s="26">
        <v>1.1438807927000001</v>
      </c>
      <c r="AY1925" s="25">
        <v>1924</v>
      </c>
      <c r="AZ1925" s="26">
        <v>62.331852600300003</v>
      </c>
      <c r="BA1925" s="25">
        <v>1924</v>
      </c>
      <c r="BB1925" s="26">
        <v>2.4038932345799999E-2</v>
      </c>
      <c r="BC1925" s="25">
        <v>1924</v>
      </c>
      <c r="BD1925" s="26">
        <v>5.0762335036E-2</v>
      </c>
      <c r="BE1925" s="25">
        <v>1924</v>
      </c>
      <c r="BF1925" s="26">
        <v>0.92519873261800001</v>
      </c>
      <c r="BG1925" s="25">
        <v>1924</v>
      </c>
      <c r="BH1925" s="26">
        <v>31.317225681699998</v>
      </c>
      <c r="BI1925" s="25">
        <v>1924</v>
      </c>
      <c r="BJ1925" s="26">
        <v>1219.56706809</v>
      </c>
      <c r="CB1925" s="37"/>
      <c r="CD1925" s="37"/>
      <c r="CE1925" s="37"/>
    </row>
    <row r="1926" spans="1:83" x14ac:dyDescent="0.3">
      <c r="A1926" s="25">
        <v>1925</v>
      </c>
      <c r="B1926" s="26">
        <v>7506.1883639899997</v>
      </c>
      <c r="C1926" s="25">
        <v>1925</v>
      </c>
      <c r="D1926" s="26">
        <v>1.4386987026</v>
      </c>
      <c r="E1926" s="25">
        <v>1925</v>
      </c>
      <c r="F1926" s="26">
        <v>44.390278460700003</v>
      </c>
      <c r="G1926" s="25">
        <v>1925</v>
      </c>
      <c r="H1926" s="26">
        <v>7.8792881676900003E-2</v>
      </c>
      <c r="I1926" s="25">
        <v>1925</v>
      </c>
      <c r="J1926" s="26">
        <v>2.9733077052000002E-2</v>
      </c>
      <c r="K1926" s="25">
        <v>1925</v>
      </c>
      <c r="L1926" s="26">
        <v>666256.44635900005</v>
      </c>
      <c r="M1926" s="25">
        <v>1925</v>
      </c>
      <c r="N1926" s="26">
        <v>77.428290834500004</v>
      </c>
      <c r="O1926" s="25">
        <v>1925</v>
      </c>
      <c r="P1926" s="26">
        <v>1.0880410200099999E-2</v>
      </c>
      <c r="Q1926" s="25">
        <v>1925</v>
      </c>
      <c r="R1926" s="32">
        <v>0.81191563026900004</v>
      </c>
      <c r="S1926" s="28">
        <v>1925</v>
      </c>
      <c r="T1926" s="35">
        <v>0.566087879588</v>
      </c>
      <c r="U1926" s="25">
        <v>1925</v>
      </c>
      <c r="V1926" s="26">
        <v>43.076827525100001</v>
      </c>
      <c r="W1926" s="25">
        <v>1925</v>
      </c>
      <c r="X1926" s="26">
        <v>3.4561906682300001</v>
      </c>
      <c r="Y1926" s="25">
        <v>1925</v>
      </c>
      <c r="Z1926" s="26">
        <v>8.6488298028200003E-2</v>
      </c>
      <c r="AA1926" s="25">
        <v>1925</v>
      </c>
      <c r="AB1926" s="26">
        <v>6.6432446038500004</v>
      </c>
      <c r="AC1926" s="25">
        <v>1925</v>
      </c>
      <c r="AD1926" s="26">
        <v>0.360572339513</v>
      </c>
      <c r="AE1926" s="25">
        <v>1925</v>
      </c>
      <c r="AF1926" s="26">
        <v>666256.44635900005</v>
      </c>
      <c r="AG1926" s="25">
        <v>1925</v>
      </c>
      <c r="AH1926" s="26">
        <v>1.3505238719899999</v>
      </c>
      <c r="AI1926" s="25">
        <v>1925</v>
      </c>
      <c r="AJ1926" s="26">
        <v>74.964693231200002</v>
      </c>
      <c r="AK1926" s="25">
        <v>1925</v>
      </c>
      <c r="AL1926" s="26">
        <v>4.47568248113E-2</v>
      </c>
      <c r="AM1926" s="25">
        <v>1925</v>
      </c>
      <c r="AN1926" s="26">
        <v>1.1177553181</v>
      </c>
      <c r="AO1926" s="25">
        <v>1925</v>
      </c>
      <c r="AP1926" s="26">
        <v>0.47573597037499998</v>
      </c>
      <c r="AQ1926" s="25">
        <v>1925</v>
      </c>
      <c r="AR1926" s="26">
        <v>162.86299565499999</v>
      </c>
      <c r="AS1926" s="25">
        <v>1925</v>
      </c>
      <c r="AT1926" s="26">
        <v>1.9792108663100001</v>
      </c>
      <c r="AU1926" s="25">
        <v>1925</v>
      </c>
      <c r="AV1926" s="26">
        <v>7317.47748314</v>
      </c>
      <c r="AW1926" s="25">
        <v>1925</v>
      </c>
      <c r="AX1926" s="26">
        <v>1.3505238719899999</v>
      </c>
      <c r="AY1926" s="25">
        <v>1925</v>
      </c>
      <c r="AZ1926" s="26">
        <v>59.838443293600001</v>
      </c>
      <c r="BA1926" s="25">
        <v>1925</v>
      </c>
      <c r="BB1926" s="26">
        <v>4.9893719422E-2</v>
      </c>
      <c r="BC1926" s="25">
        <v>1925</v>
      </c>
      <c r="BD1926" s="26">
        <v>3.5641959942300003E-2</v>
      </c>
      <c r="BE1926" s="25">
        <v>1925</v>
      </c>
      <c r="BF1926" s="26">
        <v>0.91446432063600003</v>
      </c>
      <c r="BG1926" s="25">
        <v>1925</v>
      </c>
      <c r="BH1926" s="26">
        <v>43.4259156874</v>
      </c>
      <c r="BI1926" s="25">
        <v>1925</v>
      </c>
      <c r="BJ1926" s="26">
        <v>173.42731563500001</v>
      </c>
      <c r="CB1926" s="37"/>
      <c r="CD1926" s="37"/>
      <c r="CE1926" s="37"/>
    </row>
    <row r="1927" spans="1:83" x14ac:dyDescent="0.3">
      <c r="A1927" s="25">
        <v>1926</v>
      </c>
      <c r="B1927" s="26">
        <v>10446.985640999999</v>
      </c>
      <c r="C1927" s="25">
        <v>1926</v>
      </c>
      <c r="D1927" s="26">
        <v>1.7724946480399999</v>
      </c>
      <c r="E1927" s="25">
        <v>1926</v>
      </c>
      <c r="F1927" s="26">
        <v>59.376342083600001</v>
      </c>
      <c r="G1927" s="25">
        <v>1926</v>
      </c>
      <c r="H1927" s="26">
        <v>0.108314688304</v>
      </c>
      <c r="I1927" s="25">
        <v>1926</v>
      </c>
      <c r="J1927" s="26">
        <v>0.138145633401</v>
      </c>
      <c r="K1927" s="25">
        <v>1926</v>
      </c>
      <c r="L1927" s="26">
        <v>797855.27243000001</v>
      </c>
      <c r="M1927" s="25">
        <v>1926</v>
      </c>
      <c r="N1927" s="26">
        <v>76.898352028800005</v>
      </c>
      <c r="O1927" s="25">
        <v>1926</v>
      </c>
      <c r="P1927" s="26">
        <v>1.1804157527599999E-2</v>
      </c>
      <c r="Q1927" s="25">
        <v>1926</v>
      </c>
      <c r="R1927" s="32">
        <v>0.347240005603</v>
      </c>
      <c r="S1927" s="28">
        <v>1926</v>
      </c>
      <c r="T1927" s="35">
        <v>0.45863138577399998</v>
      </c>
      <c r="U1927" s="25">
        <v>1926</v>
      </c>
      <c r="V1927" s="26">
        <v>37.723274056400001</v>
      </c>
      <c r="W1927" s="25">
        <v>1926</v>
      </c>
      <c r="X1927" s="26">
        <v>2.0164934616700001</v>
      </c>
      <c r="Y1927" s="25">
        <v>1926</v>
      </c>
      <c r="Z1927" s="26">
        <v>1.43998731588E-2</v>
      </c>
      <c r="AA1927" s="25">
        <v>1926</v>
      </c>
      <c r="AB1927" s="26">
        <v>14.1089078742</v>
      </c>
      <c r="AC1927" s="25">
        <v>1926</v>
      </c>
      <c r="AD1927" s="26">
        <v>0.34944719021100001</v>
      </c>
      <c r="AE1927" s="25">
        <v>1926</v>
      </c>
      <c r="AF1927" s="26">
        <v>797855.27243000001</v>
      </c>
      <c r="AG1927" s="25">
        <v>1926</v>
      </c>
      <c r="AH1927" s="26">
        <v>1.7037462084199999</v>
      </c>
      <c r="AI1927" s="25">
        <v>1926</v>
      </c>
      <c r="AJ1927" s="26">
        <v>102.296865901</v>
      </c>
      <c r="AK1927" s="25">
        <v>1926</v>
      </c>
      <c r="AL1927" s="26">
        <v>0.12796040716900001</v>
      </c>
      <c r="AM1927" s="25">
        <v>1926</v>
      </c>
      <c r="AN1927" s="26">
        <v>1.04727270058</v>
      </c>
      <c r="AO1927" s="25">
        <v>1926</v>
      </c>
      <c r="AP1927" s="26">
        <v>0.445624317449</v>
      </c>
      <c r="AQ1927" s="25">
        <v>1926</v>
      </c>
      <c r="AR1927" s="26">
        <v>107.73189177899999</v>
      </c>
      <c r="AS1927" s="25">
        <v>1926</v>
      </c>
      <c r="AT1927" s="26">
        <v>6.3897841627999998</v>
      </c>
      <c r="AU1927" s="25">
        <v>1926</v>
      </c>
      <c r="AV1927" s="26">
        <v>9713.4868700499992</v>
      </c>
      <c r="AW1927" s="25">
        <v>1926</v>
      </c>
      <c r="AX1927" s="26">
        <v>1.7037462084199999</v>
      </c>
      <c r="AY1927" s="25">
        <v>1926</v>
      </c>
      <c r="AZ1927" s="26">
        <v>95.821941274699995</v>
      </c>
      <c r="BA1927" s="25">
        <v>1926</v>
      </c>
      <c r="BB1927" s="26">
        <v>4.9453028256400001E-2</v>
      </c>
      <c r="BC1927" s="25">
        <v>1926</v>
      </c>
      <c r="BD1927" s="26">
        <v>0.140104923036</v>
      </c>
      <c r="BE1927" s="25">
        <v>1926</v>
      </c>
      <c r="BF1927" s="26">
        <v>0.81044204870699998</v>
      </c>
      <c r="BG1927" s="25">
        <v>1926</v>
      </c>
      <c r="BH1927" s="26">
        <v>41.365368353800001</v>
      </c>
      <c r="BI1927" s="25">
        <v>1926</v>
      </c>
      <c r="BJ1927" s="26">
        <v>1180.9701718900001</v>
      </c>
      <c r="CB1927" s="37"/>
      <c r="CD1927" s="37"/>
      <c r="CE1927" s="37"/>
    </row>
    <row r="1928" spans="1:83" x14ac:dyDescent="0.3">
      <c r="A1928" s="25">
        <v>1927</v>
      </c>
      <c r="B1928" s="26">
        <v>8104.22671747</v>
      </c>
      <c r="C1928" s="25">
        <v>1927</v>
      </c>
      <c r="D1928" s="26">
        <v>2.3363672974699998</v>
      </c>
      <c r="E1928" s="25">
        <v>1927</v>
      </c>
      <c r="F1928" s="26">
        <v>67.457885926200007</v>
      </c>
      <c r="G1928" s="25">
        <v>1927</v>
      </c>
      <c r="H1928" s="26">
        <v>0.13032560526799999</v>
      </c>
      <c r="I1928" s="25">
        <v>1927</v>
      </c>
      <c r="J1928" s="26">
        <v>0.101818470291</v>
      </c>
      <c r="K1928" s="25">
        <v>1927</v>
      </c>
      <c r="L1928" s="26">
        <v>756852.51388900005</v>
      </c>
      <c r="M1928" s="25">
        <v>1927</v>
      </c>
      <c r="N1928" s="26">
        <v>46.867249161099998</v>
      </c>
      <c r="O1928" s="25">
        <v>1927</v>
      </c>
      <c r="P1928" s="26">
        <v>1.01022581893E-2</v>
      </c>
      <c r="Q1928" s="25">
        <v>1927</v>
      </c>
      <c r="R1928" s="32">
        <v>0.70937286632700003</v>
      </c>
      <c r="S1928" s="28">
        <v>1927</v>
      </c>
      <c r="T1928" s="35">
        <v>0.71152610266299998</v>
      </c>
      <c r="U1928" s="25">
        <v>1927</v>
      </c>
      <c r="V1928" s="26">
        <v>30.4506395262</v>
      </c>
      <c r="W1928" s="25">
        <v>1927</v>
      </c>
      <c r="X1928" s="26">
        <v>2.59250561102</v>
      </c>
      <c r="Y1928" s="25">
        <v>1927</v>
      </c>
      <c r="Z1928" s="26">
        <v>7.1998291707400006E-2</v>
      </c>
      <c r="AA1928" s="25">
        <v>1927</v>
      </c>
      <c r="AB1928" s="26">
        <v>11.545924594000001</v>
      </c>
      <c r="AC1928" s="25">
        <v>1927</v>
      </c>
      <c r="AD1928" s="26">
        <v>0.28656488997200003</v>
      </c>
      <c r="AE1928" s="25">
        <v>1927</v>
      </c>
      <c r="AF1928" s="26">
        <v>756852.51388900005</v>
      </c>
      <c r="AG1928" s="25">
        <v>1927</v>
      </c>
      <c r="AH1928" s="26">
        <v>2.2580696979599999</v>
      </c>
      <c r="AI1928" s="25">
        <v>1927</v>
      </c>
      <c r="AJ1928" s="26">
        <v>75.315272706800002</v>
      </c>
      <c r="AK1928" s="25">
        <v>1927</v>
      </c>
      <c r="AL1928" s="26">
        <v>0.212140452669</v>
      </c>
      <c r="AM1928" s="25">
        <v>1927</v>
      </c>
      <c r="AN1928" s="26">
        <v>1.4781283435300001</v>
      </c>
      <c r="AO1928" s="25">
        <v>1927</v>
      </c>
      <c r="AP1928" s="26">
        <v>0.82293076267200005</v>
      </c>
      <c r="AQ1928" s="25">
        <v>1927</v>
      </c>
      <c r="AR1928" s="26">
        <v>477.53773923099999</v>
      </c>
      <c r="AS1928" s="25">
        <v>1927</v>
      </c>
      <c r="AT1928" s="26">
        <v>1.83941162408</v>
      </c>
      <c r="AU1928" s="25">
        <v>1927</v>
      </c>
      <c r="AV1928" s="26">
        <v>7132.2490742099999</v>
      </c>
      <c r="AW1928" s="25">
        <v>1927</v>
      </c>
      <c r="AX1928" s="26">
        <v>2.2580696979599999</v>
      </c>
      <c r="AY1928" s="25">
        <v>1927</v>
      </c>
      <c r="AZ1928" s="26">
        <v>77.520953701300002</v>
      </c>
      <c r="BA1928" s="25">
        <v>1927</v>
      </c>
      <c r="BB1928" s="26">
        <v>4.5068619724699999E-2</v>
      </c>
      <c r="BC1928" s="25">
        <v>1927</v>
      </c>
      <c r="BD1928" s="26">
        <v>8.2432616804000006E-2</v>
      </c>
      <c r="BE1928" s="25">
        <v>1927</v>
      </c>
      <c r="BF1928" s="26">
        <v>0.87249876347099997</v>
      </c>
      <c r="BG1928" s="25">
        <v>1927</v>
      </c>
      <c r="BH1928" s="26">
        <v>30.743576984000001</v>
      </c>
      <c r="BI1928" s="25">
        <v>1927</v>
      </c>
      <c r="BJ1928" s="26">
        <v>814.35905403899994</v>
      </c>
      <c r="CB1928" s="37"/>
      <c r="CD1928" s="37"/>
      <c r="CE1928" s="37"/>
    </row>
    <row r="1929" spans="1:83" x14ac:dyDescent="0.3">
      <c r="A1929" s="25">
        <v>1928</v>
      </c>
      <c r="B1929" s="26">
        <v>7850.2734706000001</v>
      </c>
      <c r="C1929" s="25">
        <v>1928</v>
      </c>
      <c r="D1929" s="26">
        <v>1.69331561895</v>
      </c>
      <c r="E1929" s="25">
        <v>1928</v>
      </c>
      <c r="F1929" s="26">
        <v>56.144284411299999</v>
      </c>
      <c r="G1929" s="25">
        <v>1928</v>
      </c>
      <c r="H1929" s="26">
        <v>4.77336125754E-2</v>
      </c>
      <c r="I1929" s="25">
        <v>1928</v>
      </c>
      <c r="J1929" s="26">
        <v>5.8339613750300001E-2</v>
      </c>
      <c r="K1929" s="25">
        <v>1928</v>
      </c>
      <c r="L1929" s="26">
        <v>456998.923221</v>
      </c>
      <c r="M1929" s="25">
        <v>1928</v>
      </c>
      <c r="N1929" s="26">
        <v>40.128527608200002</v>
      </c>
      <c r="O1929" s="25">
        <v>1928</v>
      </c>
      <c r="P1929" s="26">
        <v>1.78016189587E-2</v>
      </c>
      <c r="Q1929" s="25">
        <v>1928</v>
      </c>
      <c r="R1929" s="32">
        <v>0.79635743265100001</v>
      </c>
      <c r="S1929" s="28">
        <v>1928</v>
      </c>
      <c r="T1929" s="35">
        <v>0.83386556436699999</v>
      </c>
      <c r="U1929" s="25">
        <v>1928</v>
      </c>
      <c r="V1929" s="26">
        <v>44.378606001900003</v>
      </c>
      <c r="W1929" s="25">
        <v>1928</v>
      </c>
      <c r="X1929" s="26">
        <v>1.20950685893</v>
      </c>
      <c r="Y1929" s="25">
        <v>1928</v>
      </c>
      <c r="Z1929" s="26">
        <v>4.4515847664100001E-2</v>
      </c>
      <c r="AA1929" s="25">
        <v>1928</v>
      </c>
      <c r="AB1929" s="26">
        <v>13.9821288244</v>
      </c>
      <c r="AC1929" s="25">
        <v>1928</v>
      </c>
      <c r="AD1929" s="26">
        <v>0.28024529402199999</v>
      </c>
      <c r="AE1929" s="25">
        <v>1928</v>
      </c>
      <c r="AF1929" s="26">
        <v>456998.923221</v>
      </c>
      <c r="AG1929" s="25">
        <v>1928</v>
      </c>
      <c r="AH1929" s="26">
        <v>1.63952956063</v>
      </c>
      <c r="AI1929" s="25">
        <v>1928</v>
      </c>
      <c r="AJ1929" s="26">
        <v>64.826857157099994</v>
      </c>
      <c r="AK1929" s="25">
        <v>1928</v>
      </c>
      <c r="AL1929" s="26">
        <v>9.6437128057900001E-2</v>
      </c>
      <c r="AM1929" s="25">
        <v>1928</v>
      </c>
      <c r="AN1929" s="26">
        <v>1.28876492775</v>
      </c>
      <c r="AO1929" s="25">
        <v>1928</v>
      </c>
      <c r="AP1929" s="26">
        <v>0.96439615864100003</v>
      </c>
      <c r="AQ1929" s="25">
        <v>1928</v>
      </c>
      <c r="AR1929" s="26">
        <v>246.25282224899999</v>
      </c>
      <c r="AS1929" s="25">
        <v>1928</v>
      </c>
      <c r="AT1929" s="26">
        <v>2.4446847648099999</v>
      </c>
      <c r="AU1929" s="25">
        <v>1928</v>
      </c>
      <c r="AV1929" s="26">
        <v>7493.7187485499999</v>
      </c>
      <c r="AW1929" s="25">
        <v>1928</v>
      </c>
      <c r="AX1929" s="26">
        <v>1.63952956063</v>
      </c>
      <c r="AY1929" s="25">
        <v>1928</v>
      </c>
      <c r="AZ1929" s="26">
        <v>63.839382995900003</v>
      </c>
      <c r="BA1929" s="25">
        <v>1928</v>
      </c>
      <c r="BB1929" s="26">
        <v>1.5180163313200001E-2</v>
      </c>
      <c r="BC1929" s="25">
        <v>1928</v>
      </c>
      <c r="BD1929" s="26">
        <v>4.8359599586299998E-2</v>
      </c>
      <c r="BE1929" s="25">
        <v>1928</v>
      </c>
      <c r="BF1929" s="26">
        <v>0.93646023710000004</v>
      </c>
      <c r="BG1929" s="25">
        <v>1928</v>
      </c>
      <c r="BH1929" s="26">
        <v>44.475928846400002</v>
      </c>
      <c r="BI1929" s="25">
        <v>1928</v>
      </c>
      <c r="BJ1929" s="26">
        <v>1455.82227734</v>
      </c>
      <c r="CB1929" s="37"/>
      <c r="CD1929" s="37"/>
      <c r="CE1929" s="37"/>
    </row>
    <row r="1930" spans="1:83" x14ac:dyDescent="0.3">
      <c r="A1930" s="25">
        <v>1929</v>
      </c>
      <c r="B1930" s="26">
        <v>7814.8464681599999</v>
      </c>
      <c r="C1930" s="25">
        <v>1929</v>
      </c>
      <c r="D1930" s="26">
        <v>1.7462599452600001</v>
      </c>
      <c r="E1930" s="25">
        <v>1929</v>
      </c>
      <c r="F1930" s="26">
        <v>69.5744497365</v>
      </c>
      <c r="G1930" s="25">
        <v>1929</v>
      </c>
      <c r="H1930" s="26">
        <v>0.105196950648</v>
      </c>
      <c r="I1930" s="25">
        <v>1929</v>
      </c>
      <c r="J1930" s="26">
        <v>0.136104313916</v>
      </c>
      <c r="K1930" s="25">
        <v>1929</v>
      </c>
      <c r="L1930" s="26">
        <v>421034.86579900002</v>
      </c>
      <c r="M1930" s="25">
        <v>1929</v>
      </c>
      <c r="N1930" s="26">
        <v>69.216976451899995</v>
      </c>
      <c r="O1930" s="25">
        <v>1929</v>
      </c>
      <c r="P1930" s="26">
        <v>1.23389040193E-2</v>
      </c>
      <c r="Q1930" s="25">
        <v>1929</v>
      </c>
      <c r="R1930" s="32">
        <v>0.36435076396999999</v>
      </c>
      <c r="S1930" s="28">
        <v>1929</v>
      </c>
      <c r="T1930" s="35">
        <v>0.50362932219300005</v>
      </c>
      <c r="U1930" s="25">
        <v>1929</v>
      </c>
      <c r="V1930" s="26">
        <v>26.8703907083</v>
      </c>
      <c r="W1930" s="25">
        <v>1929</v>
      </c>
      <c r="X1930" s="26">
        <v>7.6603971820399996</v>
      </c>
      <c r="Y1930" s="25">
        <v>1929</v>
      </c>
      <c r="Z1930" s="26">
        <v>1.76011004161E-2</v>
      </c>
      <c r="AA1930" s="25">
        <v>1929</v>
      </c>
      <c r="AB1930" s="26">
        <v>5.9716215652200004</v>
      </c>
      <c r="AC1930" s="25">
        <v>1929</v>
      </c>
      <c r="AD1930" s="26">
        <v>0.16861395488600001</v>
      </c>
      <c r="AE1930" s="25">
        <v>1929</v>
      </c>
      <c r="AF1930" s="26">
        <v>421034.86579900002</v>
      </c>
      <c r="AG1930" s="25">
        <v>1929</v>
      </c>
      <c r="AH1930" s="26">
        <v>1.58005519321</v>
      </c>
      <c r="AI1930" s="25">
        <v>1929</v>
      </c>
      <c r="AJ1930" s="26">
        <v>75.779504787600004</v>
      </c>
      <c r="AK1930" s="25">
        <v>1929</v>
      </c>
      <c r="AL1930" s="26">
        <v>0.12561994171999999</v>
      </c>
      <c r="AM1930" s="25">
        <v>1929</v>
      </c>
      <c r="AN1930" s="26">
        <v>1.04349839669</v>
      </c>
      <c r="AO1930" s="25">
        <v>1929</v>
      </c>
      <c r="AP1930" s="26">
        <v>0.93884672859200002</v>
      </c>
      <c r="AQ1930" s="25">
        <v>1929</v>
      </c>
      <c r="AR1930" s="26">
        <v>342.12580896200001</v>
      </c>
      <c r="AS1930" s="25">
        <v>1929</v>
      </c>
      <c r="AT1930" s="26">
        <v>1.7540266257899999</v>
      </c>
      <c r="AU1930" s="25">
        <v>1929</v>
      </c>
      <c r="AV1930" s="26">
        <v>7250.2694004499999</v>
      </c>
      <c r="AW1930" s="25">
        <v>1929</v>
      </c>
      <c r="AX1930" s="26">
        <v>1.58005519321</v>
      </c>
      <c r="AY1930" s="25">
        <v>1929</v>
      </c>
      <c r="AZ1930" s="26">
        <v>75.014685570300003</v>
      </c>
      <c r="BA1930" s="25">
        <v>1929</v>
      </c>
      <c r="BB1930" s="26">
        <v>6.73710026962E-2</v>
      </c>
      <c r="BC1930" s="25">
        <v>1929</v>
      </c>
      <c r="BD1930" s="26">
        <v>0.114850538941</v>
      </c>
      <c r="BE1930" s="25">
        <v>1929</v>
      </c>
      <c r="BF1930" s="26">
        <v>0.817778458363</v>
      </c>
      <c r="BG1930" s="25">
        <v>1929</v>
      </c>
      <c r="BH1930" s="26">
        <v>36.473265114199997</v>
      </c>
      <c r="BI1930" s="25">
        <v>1929</v>
      </c>
      <c r="BJ1930" s="26">
        <v>807.69027937600003</v>
      </c>
      <c r="CB1930" s="37"/>
      <c r="CD1930" s="37"/>
      <c r="CE1930" s="37"/>
    </row>
    <row r="1931" spans="1:83" x14ac:dyDescent="0.3">
      <c r="A1931" s="25">
        <v>1930</v>
      </c>
      <c r="B1931" s="26">
        <v>7674.8367867899997</v>
      </c>
      <c r="C1931" s="25">
        <v>1930</v>
      </c>
      <c r="D1931" s="26">
        <v>1.3055195635100001</v>
      </c>
      <c r="E1931" s="25">
        <v>1930</v>
      </c>
      <c r="F1931" s="26">
        <v>36.748814814399999</v>
      </c>
      <c r="G1931" s="25">
        <v>1930</v>
      </c>
      <c r="H1931" s="26">
        <v>1.41846216627E-2</v>
      </c>
      <c r="I1931" s="25">
        <v>1930</v>
      </c>
      <c r="J1931" s="26">
        <v>0.116741187631</v>
      </c>
      <c r="K1931" s="25">
        <v>1930</v>
      </c>
      <c r="L1931" s="26">
        <v>642124.32865399995</v>
      </c>
      <c r="M1931" s="25">
        <v>1930</v>
      </c>
      <c r="N1931" s="26">
        <v>68.069823693499998</v>
      </c>
      <c r="O1931" s="25">
        <v>1930</v>
      </c>
      <c r="P1931" s="26">
        <v>1.49097487796E-2</v>
      </c>
      <c r="Q1931" s="25">
        <v>1930</v>
      </c>
      <c r="R1931" s="32">
        <v>0.65420407672600001</v>
      </c>
      <c r="S1931" s="28">
        <v>1930</v>
      </c>
      <c r="T1931" s="35">
        <v>0.651702533428</v>
      </c>
      <c r="U1931" s="25">
        <v>1930</v>
      </c>
      <c r="V1931" s="26">
        <v>38.577146912899998</v>
      </c>
      <c r="W1931" s="25">
        <v>1930</v>
      </c>
      <c r="X1931" s="26">
        <v>5.19516440707</v>
      </c>
      <c r="Y1931" s="25">
        <v>1930</v>
      </c>
      <c r="Z1931" s="26">
        <v>6.1219277389400001E-2</v>
      </c>
      <c r="AA1931" s="25">
        <v>1930</v>
      </c>
      <c r="AB1931" s="26">
        <v>5.93894596164</v>
      </c>
      <c r="AC1931" s="25">
        <v>1930</v>
      </c>
      <c r="AD1931" s="26">
        <v>0.18708610765799999</v>
      </c>
      <c r="AE1931" s="25">
        <v>1930</v>
      </c>
      <c r="AF1931" s="26">
        <v>642124.32865399995</v>
      </c>
      <c r="AG1931" s="25">
        <v>1930</v>
      </c>
      <c r="AH1931" s="26">
        <v>1.1922370874799999</v>
      </c>
      <c r="AI1931" s="25">
        <v>1930</v>
      </c>
      <c r="AJ1931" s="26">
        <v>59.9596838983</v>
      </c>
      <c r="AK1931" s="25">
        <v>1930</v>
      </c>
      <c r="AL1931" s="26">
        <v>2.26019375867E-2</v>
      </c>
      <c r="AM1931" s="25">
        <v>1930</v>
      </c>
      <c r="AN1931" s="26">
        <v>0.71017387864399995</v>
      </c>
      <c r="AO1931" s="25">
        <v>1930</v>
      </c>
      <c r="AP1931" s="26">
        <v>1.08037715955</v>
      </c>
      <c r="AQ1931" s="25">
        <v>1930</v>
      </c>
      <c r="AR1931" s="26">
        <v>448.92492597199998</v>
      </c>
      <c r="AS1931" s="25">
        <v>1930</v>
      </c>
      <c r="AT1931" s="26">
        <v>1.0042586579199999</v>
      </c>
      <c r="AU1931" s="25">
        <v>1930</v>
      </c>
      <c r="AV1931" s="26">
        <v>7353.7561256500003</v>
      </c>
      <c r="AW1931" s="25">
        <v>1930</v>
      </c>
      <c r="AX1931" s="26">
        <v>1.1922370874799999</v>
      </c>
      <c r="AY1931" s="25">
        <v>1930</v>
      </c>
      <c r="AZ1931" s="26">
        <v>49.108771665699997</v>
      </c>
      <c r="BA1931" s="25">
        <v>1930</v>
      </c>
      <c r="BB1931" s="26">
        <v>9.2450364041199995E-3</v>
      </c>
      <c r="BC1931" s="25">
        <v>1930</v>
      </c>
      <c r="BD1931" s="26">
        <v>8.3735141981400002E-2</v>
      </c>
      <c r="BE1931" s="25">
        <v>1930</v>
      </c>
      <c r="BF1931" s="26">
        <v>0.90701982161399997</v>
      </c>
      <c r="BG1931" s="25">
        <v>1930</v>
      </c>
      <c r="BH1931" s="26">
        <v>39.137508466699998</v>
      </c>
      <c r="BI1931" s="25">
        <v>1930</v>
      </c>
      <c r="BJ1931" s="26">
        <v>449.29993122000002</v>
      </c>
      <c r="CB1931" s="37"/>
      <c r="CD1931" s="37"/>
      <c r="CE1931" s="37"/>
    </row>
    <row r="1932" spans="1:83" x14ac:dyDescent="0.3">
      <c r="A1932" s="25">
        <v>1931</v>
      </c>
      <c r="B1932" s="26">
        <v>8895.26344178</v>
      </c>
      <c r="C1932" s="25">
        <v>1931</v>
      </c>
      <c r="D1932" s="26">
        <v>1.96793442898</v>
      </c>
      <c r="E1932" s="25">
        <v>1931</v>
      </c>
      <c r="F1932" s="26">
        <v>71.946186948000005</v>
      </c>
      <c r="G1932" s="25">
        <v>1931</v>
      </c>
      <c r="H1932" s="26">
        <v>6.0105101538500003E-2</v>
      </c>
      <c r="I1932" s="25">
        <v>1931</v>
      </c>
      <c r="J1932" s="26">
        <v>5.3218331821300001E-2</v>
      </c>
      <c r="K1932" s="25">
        <v>1931</v>
      </c>
      <c r="L1932" s="26">
        <v>416984.04820299998</v>
      </c>
      <c r="M1932" s="25">
        <v>1931</v>
      </c>
      <c r="N1932" s="26">
        <v>69.562337647700005</v>
      </c>
      <c r="O1932" s="25">
        <v>1931</v>
      </c>
      <c r="P1932" s="26">
        <v>1.7392972494599999E-2</v>
      </c>
      <c r="Q1932" s="25">
        <v>1931</v>
      </c>
      <c r="R1932" s="32">
        <v>0.62821815104599998</v>
      </c>
      <c r="S1932" s="28">
        <v>1931</v>
      </c>
      <c r="T1932" s="35">
        <v>0.51636359189000003</v>
      </c>
      <c r="U1932" s="25">
        <v>1931</v>
      </c>
      <c r="V1932" s="26">
        <v>31.224648866100001</v>
      </c>
      <c r="W1932" s="25">
        <v>1931</v>
      </c>
      <c r="X1932" s="26">
        <v>6.2211236788599997</v>
      </c>
      <c r="Y1932" s="25">
        <v>1931</v>
      </c>
      <c r="Z1932" s="26">
        <v>6.3643532774300002E-2</v>
      </c>
      <c r="AA1932" s="25">
        <v>1931</v>
      </c>
      <c r="AB1932" s="26">
        <v>6.7903977452199999</v>
      </c>
      <c r="AC1932" s="25">
        <v>1931</v>
      </c>
      <c r="AD1932" s="26">
        <v>0.376704884455</v>
      </c>
      <c r="AE1932" s="25">
        <v>1931</v>
      </c>
      <c r="AF1932" s="26">
        <v>416984.04820299998</v>
      </c>
      <c r="AG1932" s="25">
        <v>1931</v>
      </c>
      <c r="AH1932" s="26">
        <v>1.82646262712</v>
      </c>
      <c r="AI1932" s="25">
        <v>1931</v>
      </c>
      <c r="AJ1932" s="26">
        <v>69.331817703300004</v>
      </c>
      <c r="AK1932" s="25">
        <v>1931</v>
      </c>
      <c r="AL1932" s="26">
        <v>7.0343343290500002E-2</v>
      </c>
      <c r="AM1932" s="25">
        <v>1931</v>
      </c>
      <c r="AN1932" s="26">
        <v>1.0800341685999999</v>
      </c>
      <c r="AO1932" s="25">
        <v>1931</v>
      </c>
      <c r="AP1932" s="26">
        <v>0.618823740796</v>
      </c>
      <c r="AQ1932" s="25">
        <v>1931</v>
      </c>
      <c r="AR1932" s="26">
        <v>232.30599431300001</v>
      </c>
      <c r="AS1932" s="25">
        <v>1931</v>
      </c>
      <c r="AT1932" s="26">
        <v>2.4283390792400001</v>
      </c>
      <c r="AU1932" s="25">
        <v>1931</v>
      </c>
      <c r="AV1932" s="26">
        <v>8619.9802021300002</v>
      </c>
      <c r="AW1932" s="25">
        <v>1931</v>
      </c>
      <c r="AX1932" s="26">
        <v>1.82646262712</v>
      </c>
      <c r="AY1932" s="25">
        <v>1931</v>
      </c>
      <c r="AZ1932" s="26">
        <v>71.741526275799998</v>
      </c>
      <c r="BA1932" s="25">
        <v>1931</v>
      </c>
      <c r="BB1932" s="26">
        <v>3.76069518454E-2</v>
      </c>
      <c r="BC1932" s="25">
        <v>1931</v>
      </c>
      <c r="BD1932" s="26">
        <v>4.74000362255E-2</v>
      </c>
      <c r="BE1932" s="25">
        <v>1931</v>
      </c>
      <c r="BF1932" s="26">
        <v>0.91499301192899996</v>
      </c>
      <c r="BG1932" s="25">
        <v>1931</v>
      </c>
      <c r="BH1932" s="26">
        <v>32.231979234900002</v>
      </c>
      <c r="BI1932" s="25">
        <v>1931</v>
      </c>
      <c r="BJ1932" s="26">
        <v>186.76153268600001</v>
      </c>
      <c r="CB1932" s="37"/>
      <c r="CD1932" s="37"/>
      <c r="CE1932" s="37"/>
    </row>
    <row r="1933" spans="1:83" x14ac:dyDescent="0.3">
      <c r="A1933" s="25">
        <v>1932</v>
      </c>
      <c r="B1933" s="26">
        <v>6686.9369802299998</v>
      </c>
      <c r="C1933" s="25">
        <v>1932</v>
      </c>
      <c r="D1933" s="26">
        <v>1.84468925209</v>
      </c>
      <c r="E1933" s="25">
        <v>1932</v>
      </c>
      <c r="F1933" s="26">
        <v>51.772297854599998</v>
      </c>
      <c r="G1933" s="25">
        <v>1932</v>
      </c>
      <c r="H1933" s="26">
        <v>0.13445081397600001</v>
      </c>
      <c r="I1933" s="25">
        <v>1932</v>
      </c>
      <c r="J1933" s="26">
        <v>9.5283255248999998E-2</v>
      </c>
      <c r="K1933" s="25">
        <v>1932</v>
      </c>
      <c r="L1933" s="26">
        <v>631249.95250899997</v>
      </c>
      <c r="M1933" s="25">
        <v>1932</v>
      </c>
      <c r="N1933" s="26">
        <v>57.941461427</v>
      </c>
      <c r="O1933" s="25">
        <v>1932</v>
      </c>
      <c r="P1933" s="26">
        <v>1.6503848396400001E-2</v>
      </c>
      <c r="Q1933" s="25">
        <v>1932</v>
      </c>
      <c r="R1933" s="32">
        <v>0.808776338067</v>
      </c>
      <c r="S1933" s="28">
        <v>1932</v>
      </c>
      <c r="T1933" s="35">
        <v>0.76436730038800005</v>
      </c>
      <c r="U1933" s="25">
        <v>1932</v>
      </c>
      <c r="V1933" s="26">
        <v>35.247925581099999</v>
      </c>
      <c r="W1933" s="25">
        <v>1932</v>
      </c>
      <c r="X1933" s="26">
        <v>4.5480978073099996</v>
      </c>
      <c r="Y1933" s="25">
        <v>1932</v>
      </c>
      <c r="Z1933" s="26">
        <v>4.8601639460399998E-2</v>
      </c>
      <c r="AA1933" s="25">
        <v>1932</v>
      </c>
      <c r="AB1933" s="26">
        <v>5.6089729107100004</v>
      </c>
      <c r="AC1933" s="25">
        <v>1932</v>
      </c>
      <c r="AD1933" s="26">
        <v>0.23183330575800001</v>
      </c>
      <c r="AE1933" s="25">
        <v>1932</v>
      </c>
      <c r="AF1933" s="26">
        <v>631249.95250899997</v>
      </c>
      <c r="AG1933" s="25">
        <v>1932</v>
      </c>
      <c r="AH1933" s="26">
        <v>1.7375640588700001</v>
      </c>
      <c r="AI1933" s="25">
        <v>1932</v>
      </c>
      <c r="AJ1933" s="26">
        <v>73.398945617999999</v>
      </c>
      <c r="AK1933" s="25">
        <v>1932</v>
      </c>
      <c r="AL1933" s="26">
        <v>0.104630621398</v>
      </c>
      <c r="AM1933" s="25">
        <v>1932</v>
      </c>
      <c r="AN1933" s="26">
        <v>1.32229158618</v>
      </c>
      <c r="AO1933" s="25">
        <v>1932</v>
      </c>
      <c r="AP1933" s="26">
        <v>0.88441521781099997</v>
      </c>
      <c r="AQ1933" s="25">
        <v>1932</v>
      </c>
      <c r="AR1933" s="26">
        <v>218.183996896</v>
      </c>
      <c r="AS1933" s="25">
        <v>1932</v>
      </c>
      <c r="AT1933" s="26">
        <v>1.47125083277</v>
      </c>
      <c r="AU1933" s="25">
        <v>1932</v>
      </c>
      <c r="AV1933" s="26">
        <v>6175.7402195300001</v>
      </c>
      <c r="AW1933" s="25">
        <v>1932</v>
      </c>
      <c r="AX1933" s="26">
        <v>1.7375640588700001</v>
      </c>
      <c r="AY1933" s="25">
        <v>1932</v>
      </c>
      <c r="AZ1933" s="26">
        <v>64.191188686999993</v>
      </c>
      <c r="BA1933" s="25">
        <v>1932</v>
      </c>
      <c r="BB1933" s="26">
        <v>8.4083462757100005E-2</v>
      </c>
      <c r="BC1933" s="25">
        <v>1932</v>
      </c>
      <c r="BD1933" s="26">
        <v>8.18918610076E-2</v>
      </c>
      <c r="BE1933" s="25">
        <v>1932</v>
      </c>
      <c r="BF1933" s="26">
        <v>0.83402467623499998</v>
      </c>
      <c r="BG1933" s="25">
        <v>1932</v>
      </c>
      <c r="BH1933" s="26">
        <v>36.269136167200003</v>
      </c>
      <c r="BI1933" s="25">
        <v>1932</v>
      </c>
      <c r="BJ1933" s="26">
        <v>314.18996186599998</v>
      </c>
      <c r="CB1933" s="37"/>
      <c r="CD1933" s="37"/>
      <c r="CE1933" s="37"/>
    </row>
    <row r="1934" spans="1:83" x14ac:dyDescent="0.3">
      <c r="A1934" s="25">
        <v>1933</v>
      </c>
      <c r="B1934" s="26">
        <v>3587.3855980399999</v>
      </c>
      <c r="C1934" s="25">
        <v>1933</v>
      </c>
      <c r="D1934" s="26">
        <v>2.2536478558200002</v>
      </c>
      <c r="E1934" s="25">
        <v>1933</v>
      </c>
      <c r="F1934" s="26">
        <v>51.186685983899999</v>
      </c>
      <c r="G1934" s="25">
        <v>1933</v>
      </c>
      <c r="H1934" s="26">
        <v>0.10549167927899999</v>
      </c>
      <c r="I1934" s="25">
        <v>1933</v>
      </c>
      <c r="J1934" s="26">
        <v>5.4800290814299997E-2</v>
      </c>
      <c r="K1934" s="25">
        <v>1933</v>
      </c>
      <c r="L1934" s="26">
        <v>786510.23460700002</v>
      </c>
      <c r="M1934" s="25">
        <v>1933</v>
      </c>
      <c r="N1934" s="26">
        <v>43.465159786800001</v>
      </c>
      <c r="O1934" s="25">
        <v>1933</v>
      </c>
      <c r="P1934" s="26">
        <v>1.1986259788099999E-2</v>
      </c>
      <c r="Q1934" s="25">
        <v>1933</v>
      </c>
      <c r="R1934" s="32">
        <v>0.69998278546199999</v>
      </c>
      <c r="S1934" s="28">
        <v>1933</v>
      </c>
      <c r="T1934" s="35">
        <v>0.36409073974599998</v>
      </c>
      <c r="U1934" s="25">
        <v>1933</v>
      </c>
      <c r="V1934" s="26">
        <v>28.2475033047</v>
      </c>
      <c r="W1934" s="25">
        <v>1933</v>
      </c>
      <c r="X1934" s="26">
        <v>6.1303855160399996</v>
      </c>
      <c r="Y1934" s="25">
        <v>1933</v>
      </c>
      <c r="Z1934" s="26">
        <v>1.46397037687E-2</v>
      </c>
      <c r="AA1934" s="25">
        <v>1933</v>
      </c>
      <c r="AB1934" s="26">
        <v>8.2747870077499996</v>
      </c>
      <c r="AC1934" s="25">
        <v>1933</v>
      </c>
      <c r="AD1934" s="26">
        <v>0.30885735233200001</v>
      </c>
      <c r="AE1934" s="25">
        <v>1933</v>
      </c>
      <c r="AF1934" s="26">
        <v>786510.23460700002</v>
      </c>
      <c r="AG1934" s="25">
        <v>1933</v>
      </c>
      <c r="AH1934" s="26">
        <v>2.1040276152600002</v>
      </c>
      <c r="AI1934" s="25">
        <v>1933</v>
      </c>
      <c r="AJ1934" s="26">
        <v>64.704758579</v>
      </c>
      <c r="AK1934" s="25">
        <v>1933</v>
      </c>
      <c r="AL1934" s="26">
        <v>4.4434929598800001E-2</v>
      </c>
      <c r="AM1934" s="25">
        <v>1933</v>
      </c>
      <c r="AN1934" s="26">
        <v>1.07909544152</v>
      </c>
      <c r="AO1934" s="25">
        <v>1933</v>
      </c>
      <c r="AP1934" s="26">
        <v>0.47581697074099999</v>
      </c>
      <c r="AQ1934" s="25">
        <v>1933</v>
      </c>
      <c r="AR1934" s="26">
        <v>144.88813145</v>
      </c>
      <c r="AS1934" s="25">
        <v>1933</v>
      </c>
      <c r="AT1934" s="26">
        <v>4.32729329955</v>
      </c>
      <c r="AU1934" s="25">
        <v>1933</v>
      </c>
      <c r="AV1934" s="26">
        <v>3150.29336801</v>
      </c>
      <c r="AW1934" s="25">
        <v>1933</v>
      </c>
      <c r="AX1934" s="26">
        <v>2.1040276152600002</v>
      </c>
      <c r="AY1934" s="25">
        <v>1933</v>
      </c>
      <c r="AZ1934" s="26">
        <v>64.312434850900004</v>
      </c>
      <c r="BA1934" s="25">
        <v>1933</v>
      </c>
      <c r="BB1934" s="26">
        <v>1.7376837518299999E-2</v>
      </c>
      <c r="BC1934" s="25">
        <v>1933</v>
      </c>
      <c r="BD1934" s="26">
        <v>2.6408568745899998E-2</v>
      </c>
      <c r="BE1934" s="25">
        <v>1933</v>
      </c>
      <c r="BF1934" s="26">
        <v>0.95621459373600004</v>
      </c>
      <c r="BG1934" s="25">
        <v>1933</v>
      </c>
      <c r="BH1934" s="26">
        <v>33.239977646500002</v>
      </c>
      <c r="BI1934" s="25">
        <v>1933</v>
      </c>
      <c r="BJ1934" s="26">
        <v>513.88135839799997</v>
      </c>
      <c r="CB1934" s="37"/>
      <c r="CD1934" s="37"/>
      <c r="CE1934" s="37"/>
    </row>
    <row r="1935" spans="1:83" x14ac:dyDescent="0.3">
      <c r="A1935" s="25">
        <v>1934</v>
      </c>
      <c r="B1935" s="26">
        <v>6998.6927511000004</v>
      </c>
      <c r="C1935" s="25">
        <v>1934</v>
      </c>
      <c r="D1935" s="26">
        <v>1.42787523926</v>
      </c>
      <c r="E1935" s="25">
        <v>1934</v>
      </c>
      <c r="F1935" s="26">
        <v>36.531811116100002</v>
      </c>
      <c r="G1935" s="25">
        <v>1934</v>
      </c>
      <c r="H1935" s="26">
        <v>0.16096667040199999</v>
      </c>
      <c r="I1935" s="25">
        <v>1934</v>
      </c>
      <c r="J1935" s="26">
        <v>8.5507374882600004E-2</v>
      </c>
      <c r="K1935" s="25">
        <v>1934</v>
      </c>
      <c r="L1935" s="26">
        <v>413872.69819899998</v>
      </c>
      <c r="M1935" s="25">
        <v>1934</v>
      </c>
      <c r="N1935" s="26">
        <v>49.386670957100002</v>
      </c>
      <c r="O1935" s="25">
        <v>1934</v>
      </c>
      <c r="P1935" s="26">
        <v>1.76799846538E-2</v>
      </c>
      <c r="Q1935" s="25">
        <v>1934</v>
      </c>
      <c r="R1935" s="32">
        <v>0.32671984945499999</v>
      </c>
      <c r="S1935" s="28">
        <v>1934</v>
      </c>
      <c r="T1935" s="35">
        <v>0.44135376725699998</v>
      </c>
      <c r="U1935" s="25">
        <v>1934</v>
      </c>
      <c r="V1935" s="26">
        <v>25.1000966846</v>
      </c>
      <c r="W1935" s="25">
        <v>1934</v>
      </c>
      <c r="X1935" s="26">
        <v>5.4398150870400004</v>
      </c>
      <c r="Y1935" s="25">
        <v>1934</v>
      </c>
      <c r="Z1935" s="26">
        <v>5.8872011871200003E-2</v>
      </c>
      <c r="AA1935" s="25">
        <v>1934</v>
      </c>
      <c r="AB1935" s="26">
        <v>9.8606987097799994</v>
      </c>
      <c r="AC1935" s="25">
        <v>1934</v>
      </c>
      <c r="AD1935" s="26">
        <v>0.230156279913</v>
      </c>
      <c r="AE1935" s="25">
        <v>1934</v>
      </c>
      <c r="AF1935" s="26">
        <v>413872.69819899998</v>
      </c>
      <c r="AG1935" s="25">
        <v>1934</v>
      </c>
      <c r="AH1935" s="26">
        <v>1.29822779641</v>
      </c>
      <c r="AI1935" s="25">
        <v>1934</v>
      </c>
      <c r="AJ1935" s="26">
        <v>58.283796242000001</v>
      </c>
      <c r="AK1935" s="25">
        <v>1934</v>
      </c>
      <c r="AL1935" s="26">
        <v>0.229137096209</v>
      </c>
      <c r="AM1935" s="25">
        <v>1934</v>
      </c>
      <c r="AN1935" s="26">
        <v>1.83663347861</v>
      </c>
      <c r="AO1935" s="25">
        <v>1934</v>
      </c>
      <c r="AP1935" s="26">
        <v>0.92808827096900004</v>
      </c>
      <c r="AQ1935" s="25">
        <v>1934</v>
      </c>
      <c r="AR1935" s="26">
        <v>919.74499894300004</v>
      </c>
      <c r="AS1935" s="25">
        <v>1934</v>
      </c>
      <c r="AT1935" s="26">
        <v>1.4771640991099999</v>
      </c>
      <c r="AU1935" s="25">
        <v>1934</v>
      </c>
      <c r="AV1935" s="26">
        <v>5997.3019503799997</v>
      </c>
      <c r="AW1935" s="25">
        <v>1934</v>
      </c>
      <c r="AX1935" s="26">
        <v>1.29822779641</v>
      </c>
      <c r="AY1935" s="25">
        <v>1934</v>
      </c>
      <c r="AZ1935" s="26">
        <v>61.445664996799998</v>
      </c>
      <c r="BA1935" s="25">
        <v>1934</v>
      </c>
      <c r="BB1935" s="26">
        <v>6.9052370495900003E-2</v>
      </c>
      <c r="BC1935" s="25">
        <v>1934</v>
      </c>
      <c r="BD1935" s="26">
        <v>5.1602770653700003E-2</v>
      </c>
      <c r="BE1935" s="25">
        <v>1934</v>
      </c>
      <c r="BF1935" s="26">
        <v>0.87934485885000002</v>
      </c>
      <c r="BG1935" s="25">
        <v>1934</v>
      </c>
      <c r="BH1935" s="26">
        <v>25.822588676700001</v>
      </c>
      <c r="BI1935" s="25">
        <v>1934</v>
      </c>
      <c r="BJ1935" s="26">
        <v>914.16491147500005</v>
      </c>
      <c r="CB1935" s="37"/>
      <c r="CD1935" s="37"/>
      <c r="CE1935" s="37"/>
    </row>
    <row r="1936" spans="1:83" x14ac:dyDescent="0.3">
      <c r="A1936" s="25">
        <v>1935</v>
      </c>
      <c r="B1936" s="26">
        <v>4265.6396713900003</v>
      </c>
      <c r="C1936" s="25">
        <v>1935</v>
      </c>
      <c r="D1936" s="26">
        <v>1.7083648891000001</v>
      </c>
      <c r="E1936" s="25">
        <v>1935</v>
      </c>
      <c r="F1936" s="26">
        <v>52.406219695099999</v>
      </c>
      <c r="G1936" s="25">
        <v>1935</v>
      </c>
      <c r="H1936" s="26">
        <v>0.17627799172899999</v>
      </c>
      <c r="I1936" s="25">
        <v>1935</v>
      </c>
      <c r="J1936" s="26">
        <v>1.13691118784E-2</v>
      </c>
      <c r="K1936" s="25">
        <v>1935</v>
      </c>
      <c r="L1936" s="26">
        <v>419498.76640099997</v>
      </c>
      <c r="M1936" s="25">
        <v>1935</v>
      </c>
      <c r="N1936" s="26">
        <v>52.660222497900001</v>
      </c>
      <c r="O1936" s="25">
        <v>1935</v>
      </c>
      <c r="P1936" s="26">
        <v>1.08138950725E-2</v>
      </c>
      <c r="Q1936" s="25">
        <v>1935</v>
      </c>
      <c r="R1936" s="32">
        <v>0.37146340979499998</v>
      </c>
      <c r="S1936" s="28">
        <v>1935</v>
      </c>
      <c r="T1936" s="35">
        <v>0.422264758608</v>
      </c>
      <c r="U1936" s="25">
        <v>1935</v>
      </c>
      <c r="V1936" s="26">
        <v>38.4359635884</v>
      </c>
      <c r="W1936" s="25">
        <v>1935</v>
      </c>
      <c r="X1936" s="26">
        <v>8.9654876107800003</v>
      </c>
      <c r="Y1936" s="25">
        <v>1935</v>
      </c>
      <c r="Z1936" s="26">
        <v>7.0794313341900006E-2</v>
      </c>
      <c r="AA1936" s="25">
        <v>1935</v>
      </c>
      <c r="AB1936" s="26">
        <v>12.1267444899</v>
      </c>
      <c r="AC1936" s="25">
        <v>1935</v>
      </c>
      <c r="AD1936" s="26">
        <v>0.36493256642499999</v>
      </c>
      <c r="AE1936" s="25">
        <v>1935</v>
      </c>
      <c r="AF1936" s="26">
        <v>419498.76640099997</v>
      </c>
      <c r="AG1936" s="25">
        <v>1935</v>
      </c>
      <c r="AH1936" s="26">
        <v>1.4996876008</v>
      </c>
      <c r="AI1936" s="25">
        <v>1935</v>
      </c>
      <c r="AJ1936" s="26">
        <v>58.731213396500003</v>
      </c>
      <c r="AK1936" s="25">
        <v>1935</v>
      </c>
      <c r="AL1936" s="26">
        <v>8.9273791651700005E-2</v>
      </c>
      <c r="AM1936" s="25">
        <v>1935</v>
      </c>
      <c r="AN1936" s="26">
        <v>1.7467781811700001</v>
      </c>
      <c r="AO1936" s="25">
        <v>1935</v>
      </c>
      <c r="AP1936" s="26">
        <v>0.311125686176</v>
      </c>
      <c r="AQ1936" s="25">
        <v>1935</v>
      </c>
      <c r="AR1936" s="26">
        <v>1213.03070017</v>
      </c>
      <c r="AS1936" s="25">
        <v>1935</v>
      </c>
      <c r="AT1936" s="26">
        <v>2.6091386817300002</v>
      </c>
      <c r="AU1936" s="25">
        <v>1935</v>
      </c>
      <c r="AV1936" s="26">
        <v>3669.4918655199999</v>
      </c>
      <c r="AW1936" s="25">
        <v>1935</v>
      </c>
      <c r="AX1936" s="26">
        <v>1.4996876008</v>
      </c>
      <c r="AY1936" s="25">
        <v>1935</v>
      </c>
      <c r="AZ1936" s="26">
        <v>66.04733684</v>
      </c>
      <c r="BA1936" s="25">
        <v>1935</v>
      </c>
      <c r="BB1936" s="26">
        <v>3.8719724715700003E-2</v>
      </c>
      <c r="BC1936" s="25">
        <v>1935</v>
      </c>
      <c r="BD1936" s="26">
        <v>1.6952049737099999E-2</v>
      </c>
      <c r="BE1936" s="25">
        <v>1935</v>
      </c>
      <c r="BF1936" s="26">
        <v>0.94432822554700002</v>
      </c>
      <c r="BG1936" s="25">
        <v>1935</v>
      </c>
      <c r="BH1936" s="26">
        <v>38.927801187</v>
      </c>
      <c r="BI1936" s="25">
        <v>1935</v>
      </c>
      <c r="BJ1936" s="26">
        <v>608.34456338099994</v>
      </c>
      <c r="CB1936" s="37"/>
      <c r="CD1936" s="37"/>
      <c r="CE1936" s="37"/>
    </row>
    <row r="1937" spans="1:83" x14ac:dyDescent="0.3">
      <c r="A1937" s="25">
        <v>1936</v>
      </c>
      <c r="B1937" s="26">
        <v>6416.5745207800001</v>
      </c>
      <c r="C1937" s="25">
        <v>1936</v>
      </c>
      <c r="D1937" s="26">
        <v>1.69619522349</v>
      </c>
      <c r="E1937" s="25">
        <v>1936</v>
      </c>
      <c r="F1937" s="26">
        <v>47.871115279000001</v>
      </c>
      <c r="G1937" s="25">
        <v>1936</v>
      </c>
      <c r="H1937" s="26">
        <v>0.16132511662599999</v>
      </c>
      <c r="I1937" s="25">
        <v>1936</v>
      </c>
      <c r="J1937" s="26">
        <v>0.113700964503</v>
      </c>
      <c r="K1937" s="25">
        <v>1936</v>
      </c>
      <c r="L1937" s="26">
        <v>668845.97554599994</v>
      </c>
      <c r="M1937" s="25">
        <v>1936</v>
      </c>
      <c r="N1937" s="26">
        <v>40.153833300000002</v>
      </c>
      <c r="O1937" s="25">
        <v>1936</v>
      </c>
      <c r="P1937" s="26">
        <v>1.6680454422200001E-2</v>
      </c>
      <c r="Q1937" s="25">
        <v>1936</v>
      </c>
      <c r="R1937" s="32">
        <v>0.60579139144899996</v>
      </c>
      <c r="S1937" s="28">
        <v>1936</v>
      </c>
      <c r="T1937" s="35">
        <v>0.63923311621099999</v>
      </c>
      <c r="U1937" s="25">
        <v>1936</v>
      </c>
      <c r="V1937" s="26">
        <v>29.278800040699998</v>
      </c>
      <c r="W1937" s="25">
        <v>1936</v>
      </c>
      <c r="X1937" s="26">
        <v>7.8858442142699996</v>
      </c>
      <c r="Y1937" s="25">
        <v>1936</v>
      </c>
      <c r="Z1937" s="26">
        <v>6.8783097114000005E-2</v>
      </c>
      <c r="AA1937" s="25">
        <v>1936</v>
      </c>
      <c r="AB1937" s="26">
        <v>14.520639316500001</v>
      </c>
      <c r="AC1937" s="25">
        <v>1936</v>
      </c>
      <c r="AD1937" s="26">
        <v>0.43867065199100003</v>
      </c>
      <c r="AE1937" s="25">
        <v>1936</v>
      </c>
      <c r="AF1937" s="26">
        <v>668845.97554599994</v>
      </c>
      <c r="AG1937" s="25">
        <v>1936</v>
      </c>
      <c r="AH1937" s="26">
        <v>1.50981465478</v>
      </c>
      <c r="AI1937" s="25">
        <v>1936</v>
      </c>
      <c r="AJ1937" s="26">
        <v>63.682564257300001</v>
      </c>
      <c r="AK1937" s="25">
        <v>1936</v>
      </c>
      <c r="AL1937" s="26">
        <v>0.27031814394999998</v>
      </c>
      <c r="AM1937" s="25">
        <v>1936</v>
      </c>
      <c r="AN1937" s="26">
        <v>1.59021609303</v>
      </c>
      <c r="AO1937" s="25">
        <v>1936</v>
      </c>
      <c r="AP1937" s="26">
        <v>0.97372732175099996</v>
      </c>
      <c r="AQ1937" s="25">
        <v>1936</v>
      </c>
      <c r="AR1937" s="26">
        <v>1095.84270115</v>
      </c>
      <c r="AS1937" s="25">
        <v>1936</v>
      </c>
      <c r="AT1937" s="26">
        <v>3.5368890463999998</v>
      </c>
      <c r="AU1937" s="25">
        <v>1936</v>
      </c>
      <c r="AV1937" s="26">
        <v>5195.1318219100003</v>
      </c>
      <c r="AW1937" s="25">
        <v>1936</v>
      </c>
      <c r="AX1937" s="26">
        <v>1.50981465478</v>
      </c>
      <c r="AY1937" s="25">
        <v>1936</v>
      </c>
      <c r="AZ1937" s="26">
        <v>70.180547656399995</v>
      </c>
      <c r="BA1937" s="25">
        <v>1936</v>
      </c>
      <c r="BB1937" s="26">
        <v>3.9860698868300001E-2</v>
      </c>
      <c r="BC1937" s="25">
        <v>1936</v>
      </c>
      <c r="BD1937" s="26">
        <v>6.4714635208399998E-2</v>
      </c>
      <c r="BE1937" s="25">
        <v>1936</v>
      </c>
      <c r="BF1937" s="26">
        <v>0.89542466592299996</v>
      </c>
      <c r="BG1937" s="25">
        <v>1936</v>
      </c>
      <c r="BH1937" s="26">
        <v>29.970147039699999</v>
      </c>
      <c r="BI1937" s="25">
        <v>1936</v>
      </c>
      <c r="BJ1937" s="26">
        <v>643.08506902199997</v>
      </c>
      <c r="CB1937" s="37"/>
      <c r="CD1937" s="37"/>
      <c r="CE1937" s="37"/>
    </row>
    <row r="1938" spans="1:83" x14ac:dyDescent="0.3">
      <c r="A1938" s="25">
        <v>1937</v>
      </c>
      <c r="B1938" s="26">
        <v>5656.4429984899998</v>
      </c>
      <c r="C1938" s="25">
        <v>1937</v>
      </c>
      <c r="D1938" s="26">
        <v>1.39635767255</v>
      </c>
      <c r="E1938" s="25">
        <v>1937</v>
      </c>
      <c r="F1938" s="26">
        <v>46.941523299499998</v>
      </c>
      <c r="G1938" s="25">
        <v>1937</v>
      </c>
      <c r="H1938" s="26">
        <v>0.13851550613899999</v>
      </c>
      <c r="I1938" s="25">
        <v>1937</v>
      </c>
      <c r="J1938" s="26">
        <v>0.152822485358</v>
      </c>
      <c r="K1938" s="25">
        <v>1937</v>
      </c>
      <c r="L1938" s="26">
        <v>481342.532977</v>
      </c>
      <c r="M1938" s="25">
        <v>1937</v>
      </c>
      <c r="N1938" s="26">
        <v>77.556771870299997</v>
      </c>
      <c r="O1938" s="25">
        <v>1937</v>
      </c>
      <c r="P1938" s="26">
        <v>1.21688478776E-2</v>
      </c>
      <c r="Q1938" s="25">
        <v>1937</v>
      </c>
      <c r="R1938" s="32">
        <v>0.77987340832100005</v>
      </c>
      <c r="S1938" s="28">
        <v>1937</v>
      </c>
      <c r="T1938" s="35">
        <v>0.33550885451399998</v>
      </c>
      <c r="U1938" s="25">
        <v>1937</v>
      </c>
      <c r="V1938" s="26">
        <v>32.416344123000002</v>
      </c>
      <c r="W1938" s="25">
        <v>1937</v>
      </c>
      <c r="X1938" s="26">
        <v>7.4354001179200004</v>
      </c>
      <c r="Y1938" s="25">
        <v>1937</v>
      </c>
      <c r="Z1938" s="26">
        <v>7.3058789681700001E-2</v>
      </c>
      <c r="AA1938" s="25">
        <v>1937</v>
      </c>
      <c r="AB1938" s="26">
        <v>14.9900583705</v>
      </c>
      <c r="AC1938" s="25">
        <v>1937</v>
      </c>
      <c r="AD1938" s="26">
        <v>0.48824857787999998</v>
      </c>
      <c r="AE1938" s="25">
        <v>1937</v>
      </c>
      <c r="AF1938" s="26">
        <v>481342.532977</v>
      </c>
      <c r="AG1938" s="25">
        <v>1937</v>
      </c>
      <c r="AH1938" s="26">
        <v>1.2189135022499999</v>
      </c>
      <c r="AI1938" s="25">
        <v>1937</v>
      </c>
      <c r="AJ1938" s="26">
        <v>72.566735606999998</v>
      </c>
      <c r="AK1938" s="25">
        <v>1937</v>
      </c>
      <c r="AL1938" s="26">
        <v>0.30577290681699998</v>
      </c>
      <c r="AM1938" s="25">
        <v>1937</v>
      </c>
      <c r="AN1938" s="26">
        <v>1.5492032010200001</v>
      </c>
      <c r="AO1938" s="25">
        <v>1937</v>
      </c>
      <c r="AP1938" s="26">
        <v>0.93265603803599995</v>
      </c>
      <c r="AQ1938" s="25">
        <v>1937</v>
      </c>
      <c r="AR1938" s="26">
        <v>955.92040886999996</v>
      </c>
      <c r="AS1938" s="25">
        <v>1937</v>
      </c>
      <c r="AT1938" s="26">
        <v>3.9652998992200001</v>
      </c>
      <c r="AU1938" s="25">
        <v>1937</v>
      </c>
      <c r="AV1938" s="26">
        <v>4716.0512666499999</v>
      </c>
      <c r="AW1938" s="25">
        <v>1937</v>
      </c>
      <c r="AX1938" s="26">
        <v>1.2189135022499999</v>
      </c>
      <c r="AY1938" s="25">
        <v>1937</v>
      </c>
      <c r="AZ1938" s="26">
        <v>78.819630192800005</v>
      </c>
      <c r="BA1938" s="25">
        <v>1937</v>
      </c>
      <c r="BB1938" s="26">
        <v>5.7647760165900001E-2</v>
      </c>
      <c r="BC1938" s="25">
        <v>1937</v>
      </c>
      <c r="BD1938" s="26">
        <v>9.2381357491500005E-2</v>
      </c>
      <c r="BE1938" s="25">
        <v>1937</v>
      </c>
      <c r="BF1938" s="26">
        <v>0.849970882343</v>
      </c>
      <c r="BG1938" s="25">
        <v>1937</v>
      </c>
      <c r="BH1938" s="26">
        <v>33.146947470800001</v>
      </c>
      <c r="BI1938" s="25">
        <v>1937</v>
      </c>
      <c r="BJ1938" s="26">
        <v>560.13800974100002</v>
      </c>
      <c r="CB1938" s="37"/>
      <c r="CD1938" s="37"/>
      <c r="CE1938" s="37"/>
    </row>
    <row r="1939" spans="1:83" x14ac:dyDescent="0.3">
      <c r="A1939" s="25">
        <v>1938</v>
      </c>
      <c r="B1939" s="26">
        <v>8915.2677264899994</v>
      </c>
      <c r="C1939" s="25">
        <v>1938</v>
      </c>
      <c r="D1939" s="26">
        <v>1.8201524732700001</v>
      </c>
      <c r="E1939" s="25">
        <v>1938</v>
      </c>
      <c r="F1939" s="26">
        <v>36.041499315099998</v>
      </c>
      <c r="G1939" s="25">
        <v>1938</v>
      </c>
      <c r="H1939" s="26">
        <v>0.13810749186599999</v>
      </c>
      <c r="I1939" s="25">
        <v>1938</v>
      </c>
      <c r="J1939" s="26">
        <v>0.114270871367</v>
      </c>
      <c r="K1939" s="25">
        <v>1938</v>
      </c>
      <c r="L1939" s="26">
        <v>486107.63923299999</v>
      </c>
      <c r="M1939" s="25">
        <v>1938</v>
      </c>
      <c r="N1939" s="26">
        <v>58.713824660199997</v>
      </c>
      <c r="O1939" s="25">
        <v>1938</v>
      </c>
      <c r="P1939" s="26">
        <v>1.8329399038600001E-2</v>
      </c>
      <c r="Q1939" s="25">
        <v>1938</v>
      </c>
      <c r="R1939" s="32">
        <v>0.86812277401600002</v>
      </c>
      <c r="S1939" s="28">
        <v>1938</v>
      </c>
      <c r="T1939" s="35">
        <v>0.86468771935900002</v>
      </c>
      <c r="U1939" s="25">
        <v>1938</v>
      </c>
      <c r="V1939" s="26">
        <v>32.867788676499998</v>
      </c>
      <c r="W1939" s="25">
        <v>1938</v>
      </c>
      <c r="X1939" s="26">
        <v>3.32053448995</v>
      </c>
      <c r="Y1939" s="25">
        <v>1938</v>
      </c>
      <c r="Z1939" s="26">
        <v>7.7413716647400002E-2</v>
      </c>
      <c r="AA1939" s="25">
        <v>1938</v>
      </c>
      <c r="AB1939" s="26">
        <v>11.6640348698</v>
      </c>
      <c r="AC1939" s="25">
        <v>1938</v>
      </c>
      <c r="AD1939" s="26">
        <v>0.39156207039500002</v>
      </c>
      <c r="AE1939" s="25">
        <v>1938</v>
      </c>
      <c r="AF1939" s="26">
        <v>486107.63923299999</v>
      </c>
      <c r="AG1939" s="25">
        <v>1938</v>
      </c>
      <c r="AH1939" s="26">
        <v>1.7286491343799999</v>
      </c>
      <c r="AI1939" s="25">
        <v>1938</v>
      </c>
      <c r="AJ1939" s="26">
        <v>74.784323789799998</v>
      </c>
      <c r="AK1939" s="25">
        <v>1938</v>
      </c>
      <c r="AL1939" s="26">
        <v>0.36732052036099999</v>
      </c>
      <c r="AM1939" s="25">
        <v>1938</v>
      </c>
      <c r="AN1939" s="26">
        <v>1.6710378022500001</v>
      </c>
      <c r="AO1939" s="25">
        <v>1938</v>
      </c>
      <c r="AP1939" s="26">
        <v>1.0040768892900001</v>
      </c>
      <c r="AQ1939" s="25">
        <v>1938</v>
      </c>
      <c r="AR1939" s="26">
        <v>392.33987096999999</v>
      </c>
      <c r="AS1939" s="25">
        <v>1938</v>
      </c>
      <c r="AT1939" s="26">
        <v>2.7019885963500001</v>
      </c>
      <c r="AU1939" s="25">
        <v>1938</v>
      </c>
      <c r="AV1939" s="26">
        <v>8117.9119570800003</v>
      </c>
      <c r="AW1939" s="25">
        <v>1938</v>
      </c>
      <c r="AX1939" s="26">
        <v>1.7286491343799999</v>
      </c>
      <c r="AY1939" s="25">
        <v>1938</v>
      </c>
      <c r="AZ1939" s="26">
        <v>72.947013498499999</v>
      </c>
      <c r="BA1939" s="25">
        <v>1938</v>
      </c>
      <c r="BB1939" s="26">
        <v>8.2695512047100003E-2</v>
      </c>
      <c r="BC1939" s="25">
        <v>1938</v>
      </c>
      <c r="BD1939" s="26">
        <v>9.6250122603099994E-2</v>
      </c>
      <c r="BE1939" s="25">
        <v>1938</v>
      </c>
      <c r="BF1939" s="26">
        <v>0.82105436534999998</v>
      </c>
      <c r="BG1939" s="25">
        <v>1938</v>
      </c>
      <c r="BH1939" s="26">
        <v>33.233411333699998</v>
      </c>
      <c r="BI1939" s="25">
        <v>1938</v>
      </c>
      <c r="BJ1939" s="26">
        <v>485.83260556800002</v>
      </c>
      <c r="CB1939" s="37"/>
      <c r="CD1939" s="37"/>
      <c r="CE1939" s="37"/>
    </row>
    <row r="1940" spans="1:83" x14ac:dyDescent="0.3">
      <c r="A1940" s="25">
        <v>1939</v>
      </c>
      <c r="B1940" s="26">
        <v>6731.2520475399997</v>
      </c>
      <c r="C1940" s="25">
        <v>1939</v>
      </c>
      <c r="D1940" s="26">
        <v>2.2707214496699999</v>
      </c>
      <c r="E1940" s="25">
        <v>1939</v>
      </c>
      <c r="F1940" s="26">
        <v>76.138737465000005</v>
      </c>
      <c r="G1940" s="25">
        <v>1939</v>
      </c>
      <c r="H1940" s="26">
        <v>0.107940264387</v>
      </c>
      <c r="I1940" s="25">
        <v>1939</v>
      </c>
      <c r="J1940" s="26">
        <v>2.2353227610800001E-2</v>
      </c>
      <c r="K1940" s="25">
        <v>1939</v>
      </c>
      <c r="L1940" s="26">
        <v>632891.06910199998</v>
      </c>
      <c r="M1940" s="25">
        <v>1939</v>
      </c>
      <c r="N1940" s="26">
        <v>67.551135418800001</v>
      </c>
      <c r="O1940" s="25">
        <v>1939</v>
      </c>
      <c r="P1940" s="26">
        <v>1.09406570077E-2</v>
      </c>
      <c r="Q1940" s="25">
        <v>1939</v>
      </c>
      <c r="R1940" s="32">
        <v>0.63958179616999999</v>
      </c>
      <c r="S1940" s="28">
        <v>1939</v>
      </c>
      <c r="T1940" s="35">
        <v>0.37528361690399997</v>
      </c>
      <c r="U1940" s="25">
        <v>1939</v>
      </c>
      <c r="V1940" s="26">
        <v>32.962458309699997</v>
      </c>
      <c r="W1940" s="25">
        <v>1939</v>
      </c>
      <c r="X1940" s="26">
        <v>1.29739819569</v>
      </c>
      <c r="Y1940" s="25">
        <v>1939</v>
      </c>
      <c r="Z1940" s="26">
        <v>9.8676416434499994E-2</v>
      </c>
      <c r="AA1940" s="25">
        <v>1939</v>
      </c>
      <c r="AB1940" s="26">
        <v>10.7512185176</v>
      </c>
      <c r="AC1940" s="25">
        <v>1939</v>
      </c>
      <c r="AD1940" s="26">
        <v>0.32066463653299998</v>
      </c>
      <c r="AE1940" s="25">
        <v>1939</v>
      </c>
      <c r="AF1940" s="26">
        <v>632891.06910199998</v>
      </c>
      <c r="AG1940" s="25">
        <v>1939</v>
      </c>
      <c r="AH1940" s="26">
        <v>2.2159514911999998</v>
      </c>
      <c r="AI1940" s="25">
        <v>1939</v>
      </c>
      <c r="AJ1940" s="26">
        <v>83.362550197600001</v>
      </c>
      <c r="AK1940" s="25">
        <v>1939</v>
      </c>
      <c r="AL1940" s="26">
        <v>5.6929092829000001E-2</v>
      </c>
      <c r="AM1940" s="25">
        <v>1939</v>
      </c>
      <c r="AN1940" s="26">
        <v>1.33011496871</v>
      </c>
      <c r="AO1940" s="25">
        <v>1939</v>
      </c>
      <c r="AP1940" s="26">
        <v>0.24422863601899999</v>
      </c>
      <c r="AQ1940" s="25">
        <v>1939</v>
      </c>
      <c r="AR1940" s="26">
        <v>207.63809127299999</v>
      </c>
      <c r="AS1940" s="25">
        <v>1939</v>
      </c>
      <c r="AT1940" s="26">
        <v>1.7920961475199999</v>
      </c>
      <c r="AU1940" s="25">
        <v>1939</v>
      </c>
      <c r="AV1940" s="26">
        <v>6318.9519560600002</v>
      </c>
      <c r="AW1940" s="25">
        <v>1939</v>
      </c>
      <c r="AX1940" s="26">
        <v>2.2159514911999998</v>
      </c>
      <c r="AY1940" s="25">
        <v>1939</v>
      </c>
      <c r="AZ1940" s="26">
        <v>83.133063142200001</v>
      </c>
      <c r="BA1940" s="25">
        <v>1939</v>
      </c>
      <c r="BB1940" s="26">
        <v>4.1214932373000002E-2</v>
      </c>
      <c r="BC1940" s="25">
        <v>1939</v>
      </c>
      <c r="BD1940" s="26">
        <v>3.23317960313E-2</v>
      </c>
      <c r="BE1940" s="25">
        <v>1939</v>
      </c>
      <c r="BF1940" s="26">
        <v>0.92645327159599999</v>
      </c>
      <c r="BG1940" s="25">
        <v>1939</v>
      </c>
      <c r="BH1940" s="26">
        <v>33.076081980700003</v>
      </c>
      <c r="BI1940" s="25">
        <v>1939</v>
      </c>
      <c r="BJ1940" s="26">
        <v>516.262400587</v>
      </c>
      <c r="CB1940" s="37"/>
      <c r="CD1940" s="37"/>
      <c r="CE1940" s="37"/>
    </row>
    <row r="1941" spans="1:83" x14ac:dyDescent="0.3">
      <c r="A1941" s="25">
        <v>1940</v>
      </c>
      <c r="B1941" s="26">
        <v>4905.1074306600003</v>
      </c>
      <c r="C1941" s="25">
        <v>1940</v>
      </c>
      <c r="D1941" s="26">
        <v>1.46146923696</v>
      </c>
      <c r="E1941" s="25">
        <v>1940</v>
      </c>
      <c r="F1941" s="26">
        <v>59.989740046100003</v>
      </c>
      <c r="G1941" s="25">
        <v>1940</v>
      </c>
      <c r="H1941" s="26">
        <v>9.1335566743299998E-2</v>
      </c>
      <c r="I1941" s="25">
        <v>1940</v>
      </c>
      <c r="J1941" s="26">
        <v>0.16119253558999999</v>
      </c>
      <c r="K1941" s="25">
        <v>1940</v>
      </c>
      <c r="L1941" s="26">
        <v>666029.42215300002</v>
      </c>
      <c r="M1941" s="25">
        <v>1940</v>
      </c>
      <c r="N1941" s="26">
        <v>43.259612371199999</v>
      </c>
      <c r="O1941" s="25">
        <v>1940</v>
      </c>
      <c r="P1941" s="26">
        <v>1.6890732321299999E-2</v>
      </c>
      <c r="Q1941" s="25">
        <v>1940</v>
      </c>
      <c r="R1941" s="32">
        <v>0.44284510227099999</v>
      </c>
      <c r="S1941" s="28">
        <v>1940</v>
      </c>
      <c r="T1941" s="35">
        <v>0.31384164098299999</v>
      </c>
      <c r="U1941" s="25">
        <v>1940</v>
      </c>
      <c r="V1941" s="26">
        <v>26.3094220511</v>
      </c>
      <c r="W1941" s="25">
        <v>1940</v>
      </c>
      <c r="X1941" s="26">
        <v>9.2461800399800005</v>
      </c>
      <c r="Y1941" s="25">
        <v>1940</v>
      </c>
      <c r="Z1941" s="26">
        <v>4.21805029077E-2</v>
      </c>
      <c r="AA1941" s="25">
        <v>1940</v>
      </c>
      <c r="AB1941" s="26">
        <v>6.0603378609899998</v>
      </c>
      <c r="AC1941" s="25">
        <v>1940</v>
      </c>
      <c r="AD1941" s="26">
        <v>0.37199780157099999</v>
      </c>
      <c r="AE1941" s="25">
        <v>1940</v>
      </c>
      <c r="AF1941" s="26">
        <v>666029.42215300002</v>
      </c>
      <c r="AG1941" s="25">
        <v>1940</v>
      </c>
      <c r="AH1941" s="26">
        <v>1.2568761322899999</v>
      </c>
      <c r="AI1941" s="25">
        <v>1940</v>
      </c>
      <c r="AJ1941" s="26">
        <v>67.989663742600001</v>
      </c>
      <c r="AK1941" s="25">
        <v>1940</v>
      </c>
      <c r="AL1941" s="26">
        <v>4.66123791269E-2</v>
      </c>
      <c r="AM1941" s="25">
        <v>1940</v>
      </c>
      <c r="AN1941" s="26">
        <v>0.78091383676600001</v>
      </c>
      <c r="AO1941" s="25">
        <v>1940</v>
      </c>
      <c r="AP1941" s="26">
        <v>0.85021485866299995</v>
      </c>
      <c r="AQ1941" s="25">
        <v>1940</v>
      </c>
      <c r="AR1941" s="26">
        <v>206.03112525399999</v>
      </c>
      <c r="AS1941" s="25">
        <v>1940</v>
      </c>
      <c r="AT1941" s="26">
        <v>2.7695584304700001</v>
      </c>
      <c r="AU1941" s="25">
        <v>1940</v>
      </c>
      <c r="AV1941" s="26">
        <v>4283.11238005</v>
      </c>
      <c r="AW1941" s="25">
        <v>1940</v>
      </c>
      <c r="AX1941" s="26">
        <v>1.2568761322899999</v>
      </c>
      <c r="AY1941" s="25">
        <v>1940</v>
      </c>
      <c r="AZ1941" s="26">
        <v>66.703799260500006</v>
      </c>
      <c r="BA1941" s="25">
        <v>1940</v>
      </c>
      <c r="BB1941" s="26">
        <v>4.7407477079199997E-2</v>
      </c>
      <c r="BC1941" s="25">
        <v>1940</v>
      </c>
      <c r="BD1941" s="26">
        <v>9.6572499601300002E-2</v>
      </c>
      <c r="BE1941" s="25">
        <v>1940</v>
      </c>
      <c r="BF1941" s="26">
        <v>0.85602002331899996</v>
      </c>
      <c r="BG1941" s="25">
        <v>1940</v>
      </c>
      <c r="BH1941" s="26">
        <v>28.8359345591</v>
      </c>
      <c r="BI1941" s="25">
        <v>1940</v>
      </c>
      <c r="BJ1941" s="26">
        <v>168.15464274199999</v>
      </c>
      <c r="CB1941" s="37"/>
      <c r="CD1941" s="37"/>
      <c r="CE1941" s="37"/>
    </row>
    <row r="1942" spans="1:83" x14ac:dyDescent="0.3">
      <c r="A1942" s="25">
        <v>1941</v>
      </c>
      <c r="B1942" s="26">
        <v>11854.3780486</v>
      </c>
      <c r="C1942" s="25">
        <v>1941</v>
      </c>
      <c r="D1942" s="26">
        <v>1.5787019755</v>
      </c>
      <c r="E1942" s="25">
        <v>1941</v>
      </c>
      <c r="F1942" s="26">
        <v>36.335815941299998</v>
      </c>
      <c r="G1942" s="25">
        <v>1941</v>
      </c>
      <c r="H1942" s="26">
        <v>0.189250797222</v>
      </c>
      <c r="I1942" s="25">
        <v>1941</v>
      </c>
      <c r="J1942" s="26">
        <v>0.175180428961</v>
      </c>
      <c r="K1942" s="25">
        <v>1941</v>
      </c>
      <c r="L1942" s="26">
        <v>735529.711595</v>
      </c>
      <c r="M1942" s="25">
        <v>1941</v>
      </c>
      <c r="N1942" s="26">
        <v>46.827954026500002</v>
      </c>
      <c r="O1942" s="25">
        <v>1941</v>
      </c>
      <c r="P1942" s="26">
        <v>1.9850347223000001E-2</v>
      </c>
      <c r="Q1942" s="25">
        <v>1941</v>
      </c>
      <c r="R1942" s="32">
        <v>0.61819197702799999</v>
      </c>
      <c r="S1942" s="28">
        <v>1941</v>
      </c>
      <c r="T1942" s="35">
        <v>0.45050646376300002</v>
      </c>
      <c r="U1942" s="25">
        <v>1941</v>
      </c>
      <c r="V1942" s="26">
        <v>39.753753565300002</v>
      </c>
      <c r="W1942" s="25">
        <v>1941</v>
      </c>
      <c r="X1942" s="26">
        <v>3.27291067099</v>
      </c>
      <c r="Y1942" s="25">
        <v>1941</v>
      </c>
      <c r="Z1942" s="26">
        <v>8.5896744941600003E-2</v>
      </c>
      <c r="AA1942" s="25">
        <v>1941</v>
      </c>
      <c r="AB1942" s="26">
        <v>8.9542520117500004</v>
      </c>
      <c r="AC1942" s="25">
        <v>1941</v>
      </c>
      <c r="AD1942" s="26">
        <v>0.175089996384</v>
      </c>
      <c r="AE1942" s="25">
        <v>1941</v>
      </c>
      <c r="AF1942" s="26">
        <v>735529.711595</v>
      </c>
      <c r="AG1942" s="25">
        <v>1941</v>
      </c>
      <c r="AH1942" s="26">
        <v>1.49613401497</v>
      </c>
      <c r="AI1942" s="25">
        <v>1941</v>
      </c>
      <c r="AJ1942" s="26">
        <v>76.716748837300003</v>
      </c>
      <c r="AK1942" s="25">
        <v>1941</v>
      </c>
      <c r="AL1942" s="26">
        <v>0.33702679491199999</v>
      </c>
      <c r="AM1942" s="25">
        <v>1941</v>
      </c>
      <c r="AN1942" s="26">
        <v>1.69188963102</v>
      </c>
      <c r="AO1942" s="25">
        <v>1941</v>
      </c>
      <c r="AP1942" s="26">
        <v>1.11591411973</v>
      </c>
      <c r="AQ1942" s="25">
        <v>1941</v>
      </c>
      <c r="AR1942" s="26">
        <v>816.53038287899994</v>
      </c>
      <c r="AS1942" s="25">
        <v>1941</v>
      </c>
      <c r="AT1942" s="26">
        <v>0.83014757522500005</v>
      </c>
      <c r="AU1942" s="25">
        <v>1941</v>
      </c>
      <c r="AV1942" s="26">
        <v>10108.629019399999</v>
      </c>
      <c r="AW1942" s="25">
        <v>1941</v>
      </c>
      <c r="AX1942" s="26">
        <v>1.49613401497</v>
      </c>
      <c r="AY1942" s="25">
        <v>1941</v>
      </c>
      <c r="AZ1942" s="26">
        <v>68.235691923000005</v>
      </c>
      <c r="BA1942" s="25">
        <v>1941</v>
      </c>
      <c r="BB1942" s="26">
        <v>0.120730641817</v>
      </c>
      <c r="BC1942" s="25">
        <v>1941</v>
      </c>
      <c r="BD1942" s="26">
        <v>0.133938561466</v>
      </c>
      <c r="BE1942" s="25">
        <v>1941</v>
      </c>
      <c r="BF1942" s="26">
        <v>0.74533079671699998</v>
      </c>
      <c r="BG1942" s="25">
        <v>1941</v>
      </c>
      <c r="BH1942" s="26">
        <v>40.129562521099999</v>
      </c>
      <c r="BI1942" s="25">
        <v>1941</v>
      </c>
      <c r="BJ1942" s="26">
        <v>924.51001054300002</v>
      </c>
      <c r="CB1942" s="37"/>
      <c r="CD1942" s="37"/>
      <c r="CE1942" s="37"/>
    </row>
    <row r="1943" spans="1:83" x14ac:dyDescent="0.3">
      <c r="A1943" s="25">
        <v>1942</v>
      </c>
      <c r="B1943" s="26">
        <v>9534.5645032699995</v>
      </c>
      <c r="C1943" s="25">
        <v>1942</v>
      </c>
      <c r="D1943" s="26">
        <v>2.2058242893600002</v>
      </c>
      <c r="E1943" s="25">
        <v>1942</v>
      </c>
      <c r="F1943" s="26">
        <v>48.4473383467</v>
      </c>
      <c r="G1943" s="25">
        <v>1942</v>
      </c>
      <c r="H1943" s="26">
        <v>7.5551931447200002E-2</v>
      </c>
      <c r="I1943" s="25">
        <v>1942</v>
      </c>
      <c r="J1943" s="26">
        <v>0.14294175406199999</v>
      </c>
      <c r="K1943" s="25">
        <v>1942</v>
      </c>
      <c r="L1943" s="26">
        <v>585853.87549100001</v>
      </c>
      <c r="M1943" s="25">
        <v>1942</v>
      </c>
      <c r="N1943" s="26">
        <v>52.104522065499999</v>
      </c>
      <c r="O1943" s="25">
        <v>1942</v>
      </c>
      <c r="P1943" s="26">
        <v>1.7762715754299999E-2</v>
      </c>
      <c r="Q1943" s="25">
        <v>1942</v>
      </c>
      <c r="R1943" s="32">
        <v>0.55307937213699998</v>
      </c>
      <c r="S1943" s="28">
        <v>1942</v>
      </c>
      <c r="T1943" s="35">
        <v>0.577601915809</v>
      </c>
      <c r="U1943" s="25">
        <v>1942</v>
      </c>
      <c r="V1943" s="26">
        <v>26.977695490199999</v>
      </c>
      <c r="W1943" s="25">
        <v>1942</v>
      </c>
      <c r="X1943" s="26">
        <v>6.1963145120599998</v>
      </c>
      <c r="Y1943" s="25">
        <v>1942</v>
      </c>
      <c r="Z1943" s="26">
        <v>6.9868410793599997E-2</v>
      </c>
      <c r="AA1943" s="25">
        <v>1942</v>
      </c>
      <c r="AB1943" s="26">
        <v>6.0329945243800003</v>
      </c>
      <c r="AC1943" s="25">
        <v>1942</v>
      </c>
      <c r="AD1943" s="26">
        <v>0.27229814121099999</v>
      </c>
      <c r="AE1943" s="25">
        <v>1942</v>
      </c>
      <c r="AF1943" s="26">
        <v>585853.87549100001</v>
      </c>
      <c r="AG1943" s="25">
        <v>1942</v>
      </c>
      <c r="AH1943" s="26">
        <v>2.0685066088899999</v>
      </c>
      <c r="AI1943" s="25">
        <v>1942</v>
      </c>
      <c r="AJ1943" s="26">
        <v>67.400237464699998</v>
      </c>
      <c r="AK1943" s="25">
        <v>1942</v>
      </c>
      <c r="AL1943" s="26">
        <v>8.5325213802300001E-2</v>
      </c>
      <c r="AM1943" s="25">
        <v>1942</v>
      </c>
      <c r="AN1943" s="26">
        <v>1.01829920895</v>
      </c>
      <c r="AO1943" s="25">
        <v>1942</v>
      </c>
      <c r="AP1943" s="26">
        <v>1.2017092387699999</v>
      </c>
      <c r="AQ1943" s="25">
        <v>1942</v>
      </c>
      <c r="AR1943" s="26">
        <v>332.08161159600002</v>
      </c>
      <c r="AS1943" s="25">
        <v>1942</v>
      </c>
      <c r="AT1943" s="26">
        <v>1.5245387689600001</v>
      </c>
      <c r="AU1943" s="25">
        <v>1942</v>
      </c>
      <c r="AV1943" s="26">
        <v>8817.2144623999993</v>
      </c>
      <c r="AW1943" s="25">
        <v>1942</v>
      </c>
      <c r="AX1943" s="26">
        <v>2.0685066088899999</v>
      </c>
      <c r="AY1943" s="25">
        <v>1942</v>
      </c>
      <c r="AZ1943" s="26">
        <v>60.313111904300001</v>
      </c>
      <c r="BA1943" s="25">
        <v>1942</v>
      </c>
      <c r="BB1943" s="26">
        <v>4.6298314484500003E-2</v>
      </c>
      <c r="BC1943" s="25">
        <v>1942</v>
      </c>
      <c r="BD1943" s="26">
        <v>0.108613659472</v>
      </c>
      <c r="BE1943" s="25">
        <v>1942</v>
      </c>
      <c r="BF1943" s="26">
        <v>0.84508802604300004</v>
      </c>
      <c r="BG1943" s="25">
        <v>1942</v>
      </c>
      <c r="BH1943" s="26">
        <v>27.960245579799999</v>
      </c>
      <c r="BI1943" s="25">
        <v>1942</v>
      </c>
      <c r="BJ1943" s="26">
        <v>244.163440952</v>
      </c>
      <c r="CB1943" s="37"/>
      <c r="CD1943" s="37"/>
      <c r="CE1943" s="37"/>
    </row>
    <row r="1944" spans="1:83" x14ac:dyDescent="0.3">
      <c r="A1944" s="25">
        <v>1943</v>
      </c>
      <c r="B1944" s="26">
        <v>6597.2028660699998</v>
      </c>
      <c r="C1944" s="25">
        <v>1943</v>
      </c>
      <c r="D1944" s="26">
        <v>1.6731243360000001</v>
      </c>
      <c r="E1944" s="25">
        <v>1943</v>
      </c>
      <c r="F1944" s="26">
        <v>75.519580666400003</v>
      </c>
      <c r="G1944" s="25">
        <v>1943</v>
      </c>
      <c r="H1944" s="26">
        <v>0.172221370742</v>
      </c>
      <c r="I1944" s="25">
        <v>1943</v>
      </c>
      <c r="J1944" s="26">
        <v>0.18497705874199999</v>
      </c>
      <c r="K1944" s="25">
        <v>1943</v>
      </c>
      <c r="L1944" s="26">
        <v>664685.92613599997</v>
      </c>
      <c r="M1944" s="25">
        <v>1943</v>
      </c>
      <c r="N1944" s="26">
        <v>45.448396197199997</v>
      </c>
      <c r="O1944" s="25">
        <v>1943</v>
      </c>
      <c r="P1944" s="26">
        <v>1.2912249838800001E-2</v>
      </c>
      <c r="Q1944" s="25">
        <v>1943</v>
      </c>
      <c r="R1944" s="32">
        <v>0.426023146214</v>
      </c>
      <c r="S1944" s="28">
        <v>1943</v>
      </c>
      <c r="T1944" s="35">
        <v>0.58452098275700004</v>
      </c>
      <c r="U1944" s="25">
        <v>1943</v>
      </c>
      <c r="V1944" s="26">
        <v>27.955159266500001</v>
      </c>
      <c r="W1944" s="25">
        <v>1943</v>
      </c>
      <c r="X1944" s="26">
        <v>6.2947752786300004</v>
      </c>
      <c r="Y1944" s="25">
        <v>1943</v>
      </c>
      <c r="Z1944" s="26">
        <v>1.9187003876799998E-2</v>
      </c>
      <c r="AA1944" s="25">
        <v>1943</v>
      </c>
      <c r="AB1944" s="26">
        <v>5.1234408503199997</v>
      </c>
      <c r="AC1944" s="25">
        <v>1943</v>
      </c>
      <c r="AD1944" s="26">
        <v>0.239472791716</v>
      </c>
      <c r="AE1944" s="25">
        <v>1943</v>
      </c>
      <c r="AF1944" s="26">
        <v>664685.92613599997</v>
      </c>
      <c r="AG1944" s="25">
        <v>1943</v>
      </c>
      <c r="AH1944" s="26">
        <v>1.53240068936</v>
      </c>
      <c r="AI1944" s="25">
        <v>1943</v>
      </c>
      <c r="AJ1944" s="26">
        <v>82.077150571900006</v>
      </c>
      <c r="AK1944" s="25">
        <v>1943</v>
      </c>
      <c r="AL1944" s="26">
        <v>0.107335852881</v>
      </c>
      <c r="AM1944" s="25">
        <v>1943</v>
      </c>
      <c r="AN1944" s="26">
        <v>0.94706491479300003</v>
      </c>
      <c r="AO1944" s="25">
        <v>1943</v>
      </c>
      <c r="AP1944" s="26">
        <v>0.95489551482500001</v>
      </c>
      <c r="AQ1944" s="25">
        <v>1943</v>
      </c>
      <c r="AR1944" s="26">
        <v>116.92105925</v>
      </c>
      <c r="AS1944" s="25">
        <v>1943</v>
      </c>
      <c r="AT1944" s="26">
        <v>2.36830553281</v>
      </c>
      <c r="AU1944" s="25">
        <v>1943</v>
      </c>
      <c r="AV1944" s="26">
        <v>5879.1669166299998</v>
      </c>
      <c r="AW1944" s="25">
        <v>1943</v>
      </c>
      <c r="AX1944" s="26">
        <v>1.53240068936</v>
      </c>
      <c r="AY1944" s="25">
        <v>1943</v>
      </c>
      <c r="AZ1944" s="26">
        <v>80.118772216500005</v>
      </c>
      <c r="BA1944" s="25">
        <v>1943</v>
      </c>
      <c r="BB1944" s="26">
        <v>0.123671969248</v>
      </c>
      <c r="BC1944" s="25">
        <v>1943</v>
      </c>
      <c r="BD1944" s="26">
        <v>0.15501965093200001</v>
      </c>
      <c r="BE1944" s="25">
        <v>1943</v>
      </c>
      <c r="BF1944" s="26">
        <v>0.72130837981999996</v>
      </c>
      <c r="BG1944" s="25">
        <v>1943</v>
      </c>
      <c r="BH1944" s="26">
        <v>35.886425041800003</v>
      </c>
      <c r="BI1944" s="25">
        <v>1943</v>
      </c>
      <c r="BJ1944" s="26">
        <v>308.14524794499999</v>
      </c>
      <c r="CB1944" s="37"/>
      <c r="CD1944" s="37"/>
      <c r="CE1944" s="37"/>
    </row>
    <row r="1945" spans="1:83" x14ac:dyDescent="0.3">
      <c r="A1945" s="25">
        <v>1944</v>
      </c>
      <c r="B1945" s="26">
        <v>4239.7968363199998</v>
      </c>
      <c r="C1945" s="25">
        <v>1944</v>
      </c>
      <c r="D1945" s="26">
        <v>1.2245904167999999</v>
      </c>
      <c r="E1945" s="25">
        <v>1944</v>
      </c>
      <c r="F1945" s="26">
        <v>45.114247124800002</v>
      </c>
      <c r="G1945" s="25">
        <v>1944</v>
      </c>
      <c r="H1945" s="26">
        <v>5.6760914681000002E-2</v>
      </c>
      <c r="I1945" s="25">
        <v>1944</v>
      </c>
      <c r="J1945" s="26">
        <v>5.2387878405399997E-2</v>
      </c>
      <c r="K1945" s="25">
        <v>1944</v>
      </c>
      <c r="L1945" s="26">
        <v>738210.01494000002</v>
      </c>
      <c r="M1945" s="25">
        <v>1944</v>
      </c>
      <c r="N1945" s="26">
        <v>54.624692963100003</v>
      </c>
      <c r="O1945" s="25">
        <v>1944</v>
      </c>
      <c r="P1945" s="26">
        <v>1.10315128712E-2</v>
      </c>
      <c r="Q1945" s="25">
        <v>1944</v>
      </c>
      <c r="R1945" s="32">
        <v>0.61547621531700003</v>
      </c>
      <c r="S1945" s="28">
        <v>1944</v>
      </c>
      <c r="T1945" s="35">
        <v>0.47766470300500002</v>
      </c>
      <c r="U1945" s="25">
        <v>1944</v>
      </c>
      <c r="V1945" s="26">
        <v>44.738377538999998</v>
      </c>
      <c r="W1945" s="25">
        <v>1944</v>
      </c>
      <c r="X1945" s="26">
        <v>2.8530303724300001</v>
      </c>
      <c r="Y1945" s="25">
        <v>1944</v>
      </c>
      <c r="Z1945" s="26">
        <v>2.0900309865200001E-2</v>
      </c>
      <c r="AA1945" s="25">
        <v>1944</v>
      </c>
      <c r="AB1945" s="26">
        <v>6.8854815781600003</v>
      </c>
      <c r="AC1945" s="25">
        <v>1944</v>
      </c>
      <c r="AD1945" s="26">
        <v>0.30008078283099998</v>
      </c>
      <c r="AE1945" s="25">
        <v>1944</v>
      </c>
      <c r="AF1945" s="26">
        <v>738210.01494000002</v>
      </c>
      <c r="AG1945" s="25">
        <v>1944</v>
      </c>
      <c r="AH1945" s="26">
        <v>1.14322347395</v>
      </c>
      <c r="AI1945" s="25">
        <v>1944</v>
      </c>
      <c r="AJ1945" s="26">
        <v>64.964446048699998</v>
      </c>
      <c r="AK1945" s="25">
        <v>1944</v>
      </c>
      <c r="AL1945" s="26">
        <v>1.6994849968399998E-2</v>
      </c>
      <c r="AM1945" s="25">
        <v>1944</v>
      </c>
      <c r="AN1945" s="26">
        <v>0.791075911992</v>
      </c>
      <c r="AO1945" s="25">
        <v>1944</v>
      </c>
      <c r="AP1945" s="26">
        <v>0.57666798324199997</v>
      </c>
      <c r="AQ1945" s="25">
        <v>1944</v>
      </c>
      <c r="AR1945" s="26">
        <v>67.703109108299998</v>
      </c>
      <c r="AS1945" s="25">
        <v>1944</v>
      </c>
      <c r="AT1945" s="26">
        <v>3.2725126967099998</v>
      </c>
      <c r="AU1945" s="25">
        <v>1944</v>
      </c>
      <c r="AV1945" s="26">
        <v>4028.2777783000001</v>
      </c>
      <c r="AW1945" s="25">
        <v>1944</v>
      </c>
      <c r="AX1945" s="26">
        <v>1.14322347395</v>
      </c>
      <c r="AY1945" s="25">
        <v>1944</v>
      </c>
      <c r="AZ1945" s="26">
        <v>57.355601556000003</v>
      </c>
      <c r="BA1945" s="25">
        <v>1944</v>
      </c>
      <c r="BB1945" s="26">
        <v>2.6468655461699998E-2</v>
      </c>
      <c r="BC1945" s="25">
        <v>1944</v>
      </c>
      <c r="BD1945" s="26">
        <v>3.5902825210499999E-2</v>
      </c>
      <c r="BE1945" s="25">
        <v>1944</v>
      </c>
      <c r="BF1945" s="26">
        <v>0.93762851932799995</v>
      </c>
      <c r="BG1945" s="25">
        <v>1944</v>
      </c>
      <c r="BH1945" s="26">
        <v>45.685040980300002</v>
      </c>
      <c r="BI1945" s="25">
        <v>1944</v>
      </c>
      <c r="BJ1945" s="26">
        <v>361.40954676699999</v>
      </c>
      <c r="CB1945" s="37"/>
      <c r="CD1945" s="37"/>
      <c r="CE1945" s="37"/>
    </row>
    <row r="1946" spans="1:83" x14ac:dyDescent="0.3">
      <c r="A1946" s="25">
        <v>1945</v>
      </c>
      <c r="B1946" s="26">
        <v>3076.94078089</v>
      </c>
      <c r="C1946" s="25">
        <v>1945</v>
      </c>
      <c r="D1946" s="26">
        <v>1.5602408749100001</v>
      </c>
      <c r="E1946" s="25">
        <v>1945</v>
      </c>
      <c r="F1946" s="26">
        <v>37.777009999800001</v>
      </c>
      <c r="G1946" s="25">
        <v>1945</v>
      </c>
      <c r="H1946" s="26">
        <v>0.19352600329700001</v>
      </c>
      <c r="I1946" s="25">
        <v>1945</v>
      </c>
      <c r="J1946" s="26">
        <v>0.12901477348500001</v>
      </c>
      <c r="K1946" s="25">
        <v>1945</v>
      </c>
      <c r="L1946" s="26">
        <v>636657.25520200003</v>
      </c>
      <c r="M1946" s="25">
        <v>1945</v>
      </c>
      <c r="N1946" s="26">
        <v>72.023086160299997</v>
      </c>
      <c r="O1946" s="25">
        <v>1945</v>
      </c>
      <c r="P1946" s="26">
        <v>1.8508072070499999E-2</v>
      </c>
      <c r="Q1946" s="25">
        <v>1945</v>
      </c>
      <c r="R1946" s="32">
        <v>0.48281482553900001</v>
      </c>
      <c r="S1946" s="28">
        <v>1945</v>
      </c>
      <c r="T1946" s="35">
        <v>0.55875623485299997</v>
      </c>
      <c r="U1946" s="25">
        <v>1945</v>
      </c>
      <c r="V1946" s="26">
        <v>25.059789202299999</v>
      </c>
      <c r="W1946" s="25">
        <v>1945</v>
      </c>
      <c r="X1946" s="26">
        <v>7.4406287354299998</v>
      </c>
      <c r="Y1946" s="25">
        <v>1945</v>
      </c>
      <c r="Z1946" s="26">
        <v>3.6614354454799998E-2</v>
      </c>
      <c r="AA1946" s="25">
        <v>1945</v>
      </c>
      <c r="AB1946" s="26">
        <v>5.7961230560699999</v>
      </c>
      <c r="AC1946" s="25">
        <v>1945</v>
      </c>
      <c r="AD1946" s="26">
        <v>0.36329365609300002</v>
      </c>
      <c r="AE1946" s="25">
        <v>1945</v>
      </c>
      <c r="AF1946" s="26">
        <v>636657.25520200003</v>
      </c>
      <c r="AG1946" s="25">
        <v>1945</v>
      </c>
      <c r="AH1946" s="26">
        <v>1.3888197419199999</v>
      </c>
      <c r="AI1946" s="25">
        <v>1945</v>
      </c>
      <c r="AJ1946" s="26">
        <v>88.061578251</v>
      </c>
      <c r="AK1946" s="25">
        <v>1945</v>
      </c>
      <c r="AL1946" s="26">
        <v>0.122280443832</v>
      </c>
      <c r="AM1946" s="25">
        <v>1945</v>
      </c>
      <c r="AN1946" s="26">
        <v>1.0297123932700001</v>
      </c>
      <c r="AO1946" s="25">
        <v>1945</v>
      </c>
      <c r="AP1946" s="26">
        <v>0.60597958588900003</v>
      </c>
      <c r="AQ1946" s="25">
        <v>1945</v>
      </c>
      <c r="AR1946" s="26">
        <v>141.20684777</v>
      </c>
      <c r="AS1946" s="25">
        <v>1945</v>
      </c>
      <c r="AT1946" s="26">
        <v>2.8194650836999999</v>
      </c>
      <c r="AU1946" s="25">
        <v>1945</v>
      </c>
      <c r="AV1946" s="26">
        <v>2566.5545207499999</v>
      </c>
      <c r="AW1946" s="25">
        <v>1945</v>
      </c>
      <c r="AX1946" s="26">
        <v>1.3888197419199999</v>
      </c>
      <c r="AY1946" s="25">
        <v>1945</v>
      </c>
      <c r="AZ1946" s="26">
        <v>79.891072606400002</v>
      </c>
      <c r="BA1946" s="25">
        <v>1945</v>
      </c>
      <c r="BB1946" s="26">
        <v>7.0606064481600006E-2</v>
      </c>
      <c r="BC1946" s="25">
        <v>1945</v>
      </c>
      <c r="BD1946" s="26">
        <v>0.117214846993</v>
      </c>
      <c r="BE1946" s="25">
        <v>1945</v>
      </c>
      <c r="BF1946" s="26">
        <v>0.81217908852499998</v>
      </c>
      <c r="BG1946" s="25">
        <v>1945</v>
      </c>
      <c r="BH1946" s="26">
        <v>28.374945002899999</v>
      </c>
      <c r="BI1946" s="25">
        <v>1945</v>
      </c>
      <c r="BJ1946" s="26">
        <v>164.985154894</v>
      </c>
      <c r="CB1946" s="37"/>
      <c r="CD1946" s="37"/>
      <c r="CE1946" s="37"/>
    </row>
    <row r="1947" spans="1:83" x14ac:dyDescent="0.3">
      <c r="A1947" s="25">
        <v>1946</v>
      </c>
      <c r="B1947" s="26">
        <v>3118.4663783599999</v>
      </c>
      <c r="C1947" s="25">
        <v>1946</v>
      </c>
      <c r="D1947" s="26">
        <v>2.3202597793700002</v>
      </c>
      <c r="E1947" s="25">
        <v>1946</v>
      </c>
      <c r="F1947" s="26">
        <v>77.0615291963</v>
      </c>
      <c r="G1947" s="25">
        <v>1946</v>
      </c>
      <c r="H1947" s="26">
        <v>7.1039037609000003E-2</v>
      </c>
      <c r="I1947" s="25">
        <v>1946</v>
      </c>
      <c r="J1947" s="26">
        <v>0.12973140852600001</v>
      </c>
      <c r="K1947" s="25">
        <v>1946</v>
      </c>
      <c r="L1947" s="26">
        <v>516429.74989899999</v>
      </c>
      <c r="M1947" s="25">
        <v>1946</v>
      </c>
      <c r="N1947" s="26">
        <v>79.472336953899998</v>
      </c>
      <c r="O1947" s="25">
        <v>1946</v>
      </c>
      <c r="P1947" s="26">
        <v>1.91140722626E-2</v>
      </c>
      <c r="Q1947" s="25">
        <v>1946</v>
      </c>
      <c r="R1947" s="32">
        <v>0.75530959151099997</v>
      </c>
      <c r="S1947" s="28">
        <v>1946</v>
      </c>
      <c r="T1947" s="35">
        <v>0.50757626651900001</v>
      </c>
      <c r="U1947" s="25">
        <v>1946</v>
      </c>
      <c r="V1947" s="26">
        <v>42.049750555899998</v>
      </c>
      <c r="W1947" s="25">
        <v>1946</v>
      </c>
      <c r="X1947" s="26">
        <v>1.0241077870899999</v>
      </c>
      <c r="Y1947" s="25">
        <v>1946</v>
      </c>
      <c r="Z1947" s="26">
        <v>1.2254954835E-2</v>
      </c>
      <c r="AA1947" s="25">
        <v>1946</v>
      </c>
      <c r="AB1947" s="26">
        <v>6.7076872318299996</v>
      </c>
      <c r="AC1947" s="25">
        <v>1946</v>
      </c>
      <c r="AD1947" s="26">
        <v>0.46099084850099997</v>
      </c>
      <c r="AE1947" s="25">
        <v>1946</v>
      </c>
      <c r="AF1947" s="26">
        <v>516429.74989899999</v>
      </c>
      <c r="AG1947" s="25">
        <v>1946</v>
      </c>
      <c r="AH1947" s="26">
        <v>2.2695655883199999</v>
      </c>
      <c r="AI1947" s="25">
        <v>1946</v>
      </c>
      <c r="AJ1947" s="26">
        <v>93.462591235399998</v>
      </c>
      <c r="AK1947" s="25">
        <v>1946</v>
      </c>
      <c r="AL1947" s="26">
        <v>8.7471537766299998E-2</v>
      </c>
      <c r="AM1947" s="25">
        <v>1946</v>
      </c>
      <c r="AN1947" s="26">
        <v>0.91692778705599998</v>
      </c>
      <c r="AO1947" s="25">
        <v>1946</v>
      </c>
      <c r="AP1947" s="26">
        <v>0.56177292324899997</v>
      </c>
      <c r="AQ1947" s="25">
        <v>1946</v>
      </c>
      <c r="AR1947" s="26">
        <v>6.2211289398899998</v>
      </c>
      <c r="AS1947" s="25">
        <v>1946</v>
      </c>
      <c r="AT1947" s="26">
        <v>5.20399420611</v>
      </c>
      <c r="AU1947" s="25">
        <v>1946</v>
      </c>
      <c r="AV1947" s="26">
        <v>2936.4095105400002</v>
      </c>
      <c r="AW1947" s="25">
        <v>1946</v>
      </c>
      <c r="AX1947" s="26">
        <v>2.2695655883199999</v>
      </c>
      <c r="AY1947" s="25">
        <v>1946</v>
      </c>
      <c r="AZ1947" s="26">
        <v>87.990133064600002</v>
      </c>
      <c r="BA1947" s="25">
        <v>1946</v>
      </c>
      <c r="BB1947" s="26">
        <v>3.4997358797300003E-2</v>
      </c>
      <c r="BC1947" s="25">
        <v>1946</v>
      </c>
      <c r="BD1947" s="26">
        <v>0.11622099703200001</v>
      </c>
      <c r="BE1947" s="25">
        <v>1946</v>
      </c>
      <c r="BF1947" s="26">
        <v>0.84878164417000002</v>
      </c>
      <c r="BG1947" s="25">
        <v>1946</v>
      </c>
      <c r="BH1947" s="26">
        <v>44.119284480399998</v>
      </c>
      <c r="BI1947" s="25">
        <v>1946</v>
      </c>
      <c r="BJ1947" s="26">
        <v>157.78363117399999</v>
      </c>
      <c r="CB1947" s="37"/>
      <c r="CD1947" s="37"/>
      <c r="CE1947" s="37"/>
    </row>
    <row r="1948" spans="1:83" x14ac:dyDescent="0.3">
      <c r="A1948" s="25">
        <v>1947</v>
      </c>
      <c r="B1948" s="26">
        <v>4929.7769047399997</v>
      </c>
      <c r="C1948" s="25">
        <v>1947</v>
      </c>
      <c r="D1948" s="26">
        <v>1.21701090288</v>
      </c>
      <c r="E1948" s="25">
        <v>1947</v>
      </c>
      <c r="F1948" s="26">
        <v>59.949975461900003</v>
      </c>
      <c r="G1948" s="25">
        <v>1947</v>
      </c>
      <c r="H1948" s="26">
        <v>8.7759139108200004E-2</v>
      </c>
      <c r="I1948" s="25">
        <v>1947</v>
      </c>
      <c r="J1948" s="26">
        <v>0.14556225284400001</v>
      </c>
      <c r="K1948" s="25">
        <v>1947</v>
      </c>
      <c r="L1948" s="26">
        <v>435943.932317</v>
      </c>
      <c r="M1948" s="25">
        <v>1947</v>
      </c>
      <c r="N1948" s="26">
        <v>75.788594960799998</v>
      </c>
      <c r="O1948" s="25">
        <v>1947</v>
      </c>
      <c r="P1948" s="26">
        <v>1.9520533941799999E-2</v>
      </c>
      <c r="Q1948" s="25">
        <v>1947</v>
      </c>
      <c r="R1948" s="32">
        <v>0.36488695384999997</v>
      </c>
      <c r="S1948" s="28">
        <v>1947</v>
      </c>
      <c r="T1948" s="35">
        <v>0.63059763832100002</v>
      </c>
      <c r="U1948" s="25">
        <v>1947</v>
      </c>
      <c r="V1948" s="26">
        <v>31.9214258475</v>
      </c>
      <c r="W1948" s="25">
        <v>1947</v>
      </c>
      <c r="X1948" s="26">
        <v>2.8098948289400001</v>
      </c>
      <c r="Y1948" s="25">
        <v>1947</v>
      </c>
      <c r="Z1948" s="26">
        <v>8.6980787584700001E-2</v>
      </c>
      <c r="AA1948" s="25">
        <v>1947</v>
      </c>
      <c r="AB1948" s="26">
        <v>5.4822514633199999</v>
      </c>
      <c r="AC1948" s="25">
        <v>1947</v>
      </c>
      <c r="AD1948" s="26">
        <v>0.173705009588</v>
      </c>
      <c r="AE1948" s="25">
        <v>1947</v>
      </c>
      <c r="AF1948" s="26">
        <v>435943.932317</v>
      </c>
      <c r="AG1948" s="25">
        <v>1947</v>
      </c>
      <c r="AH1948" s="26">
        <v>1.1443562059300001</v>
      </c>
      <c r="AI1948" s="25">
        <v>1947</v>
      </c>
      <c r="AJ1948" s="26">
        <v>72.751879716999994</v>
      </c>
      <c r="AK1948" s="25">
        <v>1947</v>
      </c>
      <c r="AL1948" s="26">
        <v>4.1709749389000003E-2</v>
      </c>
      <c r="AM1948" s="25">
        <v>1947</v>
      </c>
      <c r="AN1948" s="26">
        <v>0.78864222458099997</v>
      </c>
      <c r="AO1948" s="25">
        <v>1947</v>
      </c>
      <c r="AP1948" s="26">
        <v>1.0575819712800001</v>
      </c>
      <c r="AQ1948" s="25">
        <v>1947</v>
      </c>
      <c r="AR1948" s="26">
        <v>266.70816937699999</v>
      </c>
      <c r="AS1948" s="25">
        <v>1947</v>
      </c>
      <c r="AT1948" s="26">
        <v>0.76836494764200003</v>
      </c>
      <c r="AU1948" s="25">
        <v>1947</v>
      </c>
      <c r="AV1948" s="26">
        <v>4539.5556288500002</v>
      </c>
      <c r="AW1948" s="25">
        <v>1947</v>
      </c>
      <c r="AX1948" s="26">
        <v>1.1443562059300001</v>
      </c>
      <c r="AY1948" s="25">
        <v>1947</v>
      </c>
      <c r="AZ1948" s="26">
        <v>68.091831086799999</v>
      </c>
      <c r="BA1948" s="25">
        <v>1947</v>
      </c>
      <c r="BB1948" s="26">
        <v>5.2477864296200001E-2</v>
      </c>
      <c r="BC1948" s="25">
        <v>1947</v>
      </c>
      <c r="BD1948" s="26">
        <v>0.114939653117</v>
      </c>
      <c r="BE1948" s="25">
        <v>1947</v>
      </c>
      <c r="BF1948" s="26">
        <v>0.83258248258699996</v>
      </c>
      <c r="BG1948" s="25">
        <v>1947</v>
      </c>
      <c r="BH1948" s="26">
        <v>32.298104112700003</v>
      </c>
      <c r="BI1948" s="25">
        <v>1947</v>
      </c>
      <c r="BJ1948" s="26">
        <v>347.35459231599998</v>
      </c>
      <c r="CB1948" s="37"/>
      <c r="CD1948" s="37"/>
      <c r="CE1948" s="37"/>
    </row>
    <row r="1949" spans="1:83" x14ac:dyDescent="0.3">
      <c r="A1949" s="25">
        <v>1948</v>
      </c>
      <c r="B1949" s="26">
        <v>8040.4325350999998</v>
      </c>
      <c r="C1949" s="25">
        <v>1948</v>
      </c>
      <c r="D1949" s="26">
        <v>1.54014448309</v>
      </c>
      <c r="E1949" s="25">
        <v>1948</v>
      </c>
      <c r="F1949" s="26">
        <v>48.607247003200001</v>
      </c>
      <c r="G1949" s="25">
        <v>1948</v>
      </c>
      <c r="H1949" s="26">
        <v>4.1702009418099997E-2</v>
      </c>
      <c r="I1949" s="25">
        <v>1948</v>
      </c>
      <c r="J1949" s="26">
        <v>2.5196349936299999E-2</v>
      </c>
      <c r="K1949" s="25">
        <v>1948</v>
      </c>
      <c r="L1949" s="26">
        <v>566281.20071400004</v>
      </c>
      <c r="M1949" s="25">
        <v>1948</v>
      </c>
      <c r="N1949" s="26">
        <v>76.628306792199993</v>
      </c>
      <c r="O1949" s="25">
        <v>1948</v>
      </c>
      <c r="P1949" s="26">
        <v>1.3967442375399999E-2</v>
      </c>
      <c r="Q1949" s="25">
        <v>1948</v>
      </c>
      <c r="R1949" s="32">
        <v>0.89596433348500004</v>
      </c>
      <c r="S1949" s="28">
        <v>1948</v>
      </c>
      <c r="T1949" s="35">
        <v>0.72558202145100004</v>
      </c>
      <c r="U1949" s="25">
        <v>1948</v>
      </c>
      <c r="V1949" s="26">
        <v>43.167275544399999</v>
      </c>
      <c r="W1949" s="25">
        <v>1948</v>
      </c>
      <c r="X1949" s="26">
        <v>3.39820730405</v>
      </c>
      <c r="Y1949" s="25">
        <v>1948</v>
      </c>
      <c r="Z1949" s="26">
        <v>2.1771380669000001E-2</v>
      </c>
      <c r="AA1949" s="25">
        <v>1948</v>
      </c>
      <c r="AB1949" s="26">
        <v>8.9119993623300005</v>
      </c>
      <c r="AC1949" s="25">
        <v>1948</v>
      </c>
      <c r="AD1949" s="26">
        <v>0.33224427841999998</v>
      </c>
      <c r="AE1949" s="25">
        <v>1948</v>
      </c>
      <c r="AF1949" s="26">
        <v>566281.20071400004</v>
      </c>
      <c r="AG1949" s="25">
        <v>1948</v>
      </c>
      <c r="AH1949" s="26">
        <v>1.4483493620200001</v>
      </c>
      <c r="AI1949" s="25">
        <v>1948</v>
      </c>
      <c r="AJ1949" s="26">
        <v>71.527631650199993</v>
      </c>
      <c r="AK1949" s="25">
        <v>1948</v>
      </c>
      <c r="AL1949" s="26">
        <v>6.2915732992600004E-2</v>
      </c>
      <c r="AM1949" s="25">
        <v>1948</v>
      </c>
      <c r="AN1949" s="26">
        <v>1.116339067</v>
      </c>
      <c r="AO1949" s="25">
        <v>1948</v>
      </c>
      <c r="AP1949" s="26">
        <v>0.54151913128100004</v>
      </c>
      <c r="AQ1949" s="25">
        <v>1948</v>
      </c>
      <c r="AR1949" s="26">
        <v>115.686036766</v>
      </c>
      <c r="AS1949" s="25">
        <v>1948</v>
      </c>
      <c r="AT1949" s="26">
        <v>4.0098537961899998</v>
      </c>
      <c r="AU1949" s="25">
        <v>1948</v>
      </c>
      <c r="AV1949" s="26">
        <v>7964.4328272800003</v>
      </c>
      <c r="AW1949" s="25">
        <v>1948</v>
      </c>
      <c r="AX1949" s="26">
        <v>1.4483493620200001</v>
      </c>
      <c r="AY1949" s="25">
        <v>1948</v>
      </c>
      <c r="AZ1949" s="26">
        <v>63.620686778299998</v>
      </c>
      <c r="BA1949" s="25">
        <v>1948</v>
      </c>
      <c r="BB1949" s="26">
        <v>2.2950740094499999E-2</v>
      </c>
      <c r="BC1949" s="25">
        <v>1948</v>
      </c>
      <c r="BD1949" s="26">
        <v>3.5043601410799999E-2</v>
      </c>
      <c r="BE1949" s="25">
        <v>1948</v>
      </c>
      <c r="BF1949" s="26">
        <v>0.94200565849499995</v>
      </c>
      <c r="BG1949" s="25">
        <v>1948</v>
      </c>
      <c r="BH1949" s="26">
        <v>44.670463144800003</v>
      </c>
      <c r="BI1949" s="25">
        <v>1948</v>
      </c>
      <c r="BJ1949" s="26">
        <v>497.731618072</v>
      </c>
      <c r="CB1949" s="37"/>
      <c r="CD1949" s="37"/>
      <c r="CE1949" s="37"/>
    </row>
    <row r="1950" spans="1:83" x14ac:dyDescent="0.3">
      <c r="A1950" s="25">
        <v>1949</v>
      </c>
      <c r="B1950" s="26">
        <v>10238.4481323</v>
      </c>
      <c r="C1950" s="25">
        <v>1949</v>
      </c>
      <c r="D1950" s="26">
        <v>1.8758958838399999</v>
      </c>
      <c r="E1950" s="25">
        <v>1949</v>
      </c>
      <c r="F1950" s="26">
        <v>37.414789009400003</v>
      </c>
      <c r="G1950" s="25">
        <v>1949</v>
      </c>
      <c r="H1950" s="26">
        <v>0.179829624534</v>
      </c>
      <c r="I1950" s="25">
        <v>1949</v>
      </c>
      <c r="J1950" s="26">
        <v>1.8729647212199999E-2</v>
      </c>
      <c r="K1950" s="25">
        <v>1949</v>
      </c>
      <c r="L1950" s="26">
        <v>740521.23855100002</v>
      </c>
      <c r="M1950" s="25">
        <v>1949</v>
      </c>
      <c r="N1950" s="26">
        <v>49.587939835100002</v>
      </c>
      <c r="O1950" s="25">
        <v>1949</v>
      </c>
      <c r="P1950" s="26">
        <v>1.43583814373E-2</v>
      </c>
      <c r="Q1950" s="25">
        <v>1949</v>
      </c>
      <c r="R1950" s="32">
        <v>0.33606351626499997</v>
      </c>
      <c r="S1950" s="28">
        <v>1949</v>
      </c>
      <c r="T1950" s="35">
        <v>0.51409107046299996</v>
      </c>
      <c r="U1950" s="25">
        <v>1949</v>
      </c>
      <c r="V1950" s="26">
        <v>43.848700860000001</v>
      </c>
      <c r="W1950" s="25">
        <v>1949</v>
      </c>
      <c r="X1950" s="26">
        <v>2.7612974959600001</v>
      </c>
      <c r="Y1950" s="25">
        <v>1949</v>
      </c>
      <c r="Z1950" s="26">
        <v>6.6097785635299999E-2</v>
      </c>
      <c r="AA1950" s="25">
        <v>1949</v>
      </c>
      <c r="AB1950" s="26">
        <v>14.498617721</v>
      </c>
      <c r="AC1950" s="25">
        <v>1949</v>
      </c>
      <c r="AD1950" s="26">
        <v>0.176858151322</v>
      </c>
      <c r="AE1950" s="25">
        <v>1949</v>
      </c>
      <c r="AF1950" s="26">
        <v>740521.23855100002</v>
      </c>
      <c r="AG1950" s="25">
        <v>1949</v>
      </c>
      <c r="AH1950" s="26">
        <v>1.7955459124599999</v>
      </c>
      <c r="AI1950" s="25">
        <v>1949</v>
      </c>
      <c r="AJ1950" s="26">
        <v>65.811148153000005</v>
      </c>
      <c r="AK1950" s="25">
        <v>1949</v>
      </c>
      <c r="AL1950" s="26">
        <v>0.125215819551</v>
      </c>
      <c r="AM1950" s="25">
        <v>1949</v>
      </c>
      <c r="AN1950" s="26">
        <v>1.87628020713</v>
      </c>
      <c r="AO1950" s="25">
        <v>1949</v>
      </c>
      <c r="AP1950" s="26">
        <v>0.367848272157</v>
      </c>
      <c r="AQ1950" s="25">
        <v>1949</v>
      </c>
      <c r="AR1950" s="26">
        <v>1603.75502261</v>
      </c>
      <c r="AS1950" s="25">
        <v>1949</v>
      </c>
      <c r="AT1950" s="26">
        <v>0.99306791921000004</v>
      </c>
      <c r="AU1950" s="25">
        <v>1949</v>
      </c>
      <c r="AV1950" s="26">
        <v>9041.9962841100005</v>
      </c>
      <c r="AW1950" s="25">
        <v>1949</v>
      </c>
      <c r="AX1950" s="26">
        <v>1.7955459124599999</v>
      </c>
      <c r="AY1950" s="25">
        <v>1949</v>
      </c>
      <c r="AZ1950" s="26">
        <v>69.099786890900006</v>
      </c>
      <c r="BA1950" s="25">
        <v>1949</v>
      </c>
      <c r="BB1950" s="26">
        <v>6.8405339382200003E-2</v>
      </c>
      <c r="BC1950" s="25">
        <v>1949</v>
      </c>
      <c r="BD1950" s="26">
        <v>2.41059745465E-2</v>
      </c>
      <c r="BE1950" s="25">
        <v>1949</v>
      </c>
      <c r="BF1950" s="26">
        <v>0.90748868607099997</v>
      </c>
      <c r="BG1950" s="25">
        <v>1949</v>
      </c>
      <c r="BH1950" s="26">
        <v>44.041532450399998</v>
      </c>
      <c r="BI1950" s="25">
        <v>1949</v>
      </c>
      <c r="BJ1950" s="26">
        <v>2796.9715408900001</v>
      </c>
      <c r="CB1950" s="37"/>
      <c r="CD1950" s="37"/>
      <c r="CE1950" s="37"/>
    </row>
    <row r="1951" spans="1:83" x14ac:dyDescent="0.3">
      <c r="A1951" s="25">
        <v>1950</v>
      </c>
      <c r="B1951" s="26">
        <v>7098.5909834699996</v>
      </c>
      <c r="C1951" s="25">
        <v>1950</v>
      </c>
      <c r="D1951" s="26">
        <v>2.0615666451100001</v>
      </c>
      <c r="E1951" s="25">
        <v>1950</v>
      </c>
      <c r="F1951" s="26">
        <v>63.563979932899997</v>
      </c>
      <c r="G1951" s="25">
        <v>1950</v>
      </c>
      <c r="H1951" s="26">
        <v>7.1300505488199994E-2</v>
      </c>
      <c r="I1951" s="25">
        <v>1950</v>
      </c>
      <c r="J1951" s="26">
        <v>0.163028613899</v>
      </c>
      <c r="K1951" s="25">
        <v>1950</v>
      </c>
      <c r="L1951" s="26">
        <v>773384.96050699998</v>
      </c>
      <c r="M1951" s="25">
        <v>1950</v>
      </c>
      <c r="N1951" s="26">
        <v>64.559478376499996</v>
      </c>
      <c r="O1951" s="25">
        <v>1950</v>
      </c>
      <c r="P1951" s="26">
        <v>1.4348243059400001E-2</v>
      </c>
      <c r="Q1951" s="25">
        <v>1950</v>
      </c>
      <c r="R1951" s="32">
        <v>0.411186478716</v>
      </c>
      <c r="S1951" s="28">
        <v>1950</v>
      </c>
      <c r="T1951" s="35">
        <v>0.65952926928699995</v>
      </c>
      <c r="U1951" s="25">
        <v>1950</v>
      </c>
      <c r="V1951" s="26">
        <v>32.522134887500002</v>
      </c>
      <c r="W1951" s="25">
        <v>1950</v>
      </c>
      <c r="X1951" s="26">
        <v>8.6277467449700005</v>
      </c>
      <c r="Y1951" s="25">
        <v>1950</v>
      </c>
      <c r="Z1951" s="26">
        <v>8.95294019582E-2</v>
      </c>
      <c r="AA1951" s="25">
        <v>1950</v>
      </c>
      <c r="AB1951" s="26">
        <v>4.8368313555600002</v>
      </c>
      <c r="AC1951" s="25">
        <v>1950</v>
      </c>
      <c r="AD1951" s="26">
        <v>0.21936129168900001</v>
      </c>
      <c r="AE1951" s="25">
        <v>1950</v>
      </c>
      <c r="AF1951" s="26">
        <v>773384.96050699998</v>
      </c>
      <c r="AG1951" s="25">
        <v>1950</v>
      </c>
      <c r="AH1951" s="26">
        <v>1.88291362478</v>
      </c>
      <c r="AI1951" s="25">
        <v>1950</v>
      </c>
      <c r="AJ1951" s="26">
        <v>64.161018866700005</v>
      </c>
      <c r="AK1951" s="25">
        <v>1950</v>
      </c>
      <c r="AL1951" s="26">
        <v>2.80004667964E-2</v>
      </c>
      <c r="AM1951" s="25">
        <v>1950</v>
      </c>
      <c r="AN1951" s="26">
        <v>0.65578263513000001</v>
      </c>
      <c r="AO1951" s="25">
        <v>1950</v>
      </c>
      <c r="AP1951" s="26">
        <v>1.1067557594299999</v>
      </c>
      <c r="AQ1951" s="25">
        <v>1950</v>
      </c>
      <c r="AR1951" s="26">
        <v>467.32075391000001</v>
      </c>
      <c r="AS1951" s="25">
        <v>1950</v>
      </c>
      <c r="AT1951" s="26">
        <v>0.98973179601500005</v>
      </c>
      <c r="AU1951" s="25">
        <v>1950</v>
      </c>
      <c r="AV1951" s="26">
        <v>6542.4289042500004</v>
      </c>
      <c r="AW1951" s="25">
        <v>1950</v>
      </c>
      <c r="AX1951" s="26">
        <v>1.88291362478</v>
      </c>
      <c r="AY1951" s="25">
        <v>1950</v>
      </c>
      <c r="AZ1951" s="26">
        <v>66.953542149</v>
      </c>
      <c r="BA1951" s="25">
        <v>1950</v>
      </c>
      <c r="BB1951" s="26">
        <v>4.6833938370000001E-2</v>
      </c>
      <c r="BC1951" s="25">
        <v>1950</v>
      </c>
      <c r="BD1951" s="26">
        <v>0.122406646592</v>
      </c>
      <c r="BE1951" s="25">
        <v>1950</v>
      </c>
      <c r="BF1951" s="26">
        <v>0.83075941503799999</v>
      </c>
      <c r="BG1951" s="25">
        <v>1950</v>
      </c>
      <c r="BH1951" s="26">
        <v>33.389397238100003</v>
      </c>
      <c r="BI1951" s="25">
        <v>1950</v>
      </c>
      <c r="BJ1951" s="26">
        <v>192.57598324599999</v>
      </c>
      <c r="CB1951" s="37"/>
      <c r="CD1951" s="37"/>
      <c r="CE1951" s="37"/>
    </row>
    <row r="1952" spans="1:83" x14ac:dyDescent="0.3">
      <c r="A1952" s="25">
        <v>1951</v>
      </c>
      <c r="B1952" s="26">
        <v>3357.3983973600002</v>
      </c>
      <c r="C1952" s="25">
        <v>1951</v>
      </c>
      <c r="D1952" s="26">
        <v>1.89714677007</v>
      </c>
      <c r="E1952" s="25">
        <v>1951</v>
      </c>
      <c r="F1952" s="26">
        <v>62.932433750900003</v>
      </c>
      <c r="G1952" s="25">
        <v>1951</v>
      </c>
      <c r="H1952" s="26">
        <v>7.5848726905799996E-2</v>
      </c>
      <c r="I1952" s="25">
        <v>1951</v>
      </c>
      <c r="J1952" s="26">
        <v>9.4156477774400005E-2</v>
      </c>
      <c r="K1952" s="25">
        <v>1951</v>
      </c>
      <c r="L1952" s="26">
        <v>425006.12256599998</v>
      </c>
      <c r="M1952" s="25">
        <v>1951</v>
      </c>
      <c r="N1952" s="26">
        <v>64.822719921499996</v>
      </c>
      <c r="O1952" s="25">
        <v>1951</v>
      </c>
      <c r="P1952" s="26">
        <v>1.82148233654E-2</v>
      </c>
      <c r="Q1952" s="25">
        <v>1951</v>
      </c>
      <c r="R1952" s="32">
        <v>0.74893860385099997</v>
      </c>
      <c r="S1952" s="28">
        <v>1951</v>
      </c>
      <c r="T1952" s="35">
        <v>0.55753165153299999</v>
      </c>
      <c r="U1952" s="25">
        <v>1951</v>
      </c>
      <c r="V1952" s="26">
        <v>34.250373178300002</v>
      </c>
      <c r="W1952" s="25">
        <v>1951</v>
      </c>
      <c r="X1952" s="26">
        <v>5.1678807187800002</v>
      </c>
      <c r="Y1952" s="25">
        <v>1951</v>
      </c>
      <c r="Z1952" s="26">
        <v>8.9839442350099996E-2</v>
      </c>
      <c r="AA1952" s="25">
        <v>1951</v>
      </c>
      <c r="AB1952" s="26">
        <v>13.616552151</v>
      </c>
      <c r="AC1952" s="25">
        <v>1951</v>
      </c>
      <c r="AD1952" s="26">
        <v>0.31307764156899998</v>
      </c>
      <c r="AE1952" s="25">
        <v>1951</v>
      </c>
      <c r="AF1952" s="26">
        <v>425006.12256599998</v>
      </c>
      <c r="AG1952" s="25">
        <v>1951</v>
      </c>
      <c r="AH1952" s="26">
        <v>1.7655481107</v>
      </c>
      <c r="AI1952" s="25">
        <v>1951</v>
      </c>
      <c r="AJ1952" s="26">
        <v>52.685290017</v>
      </c>
      <c r="AK1952" s="25">
        <v>1951</v>
      </c>
      <c r="AL1952" s="26">
        <v>0.13543114603799999</v>
      </c>
      <c r="AM1952" s="25">
        <v>1951</v>
      </c>
      <c r="AN1952" s="26">
        <v>1.18871828827</v>
      </c>
      <c r="AO1952" s="25">
        <v>1951</v>
      </c>
      <c r="AP1952" s="26">
        <v>0.96072058441099994</v>
      </c>
      <c r="AQ1952" s="25">
        <v>1951</v>
      </c>
      <c r="AR1952" s="26">
        <v>1308.3448397699999</v>
      </c>
      <c r="AS1952" s="25">
        <v>1951</v>
      </c>
      <c r="AT1952" s="26">
        <v>1.89135630499</v>
      </c>
      <c r="AU1952" s="25">
        <v>1951</v>
      </c>
      <c r="AV1952" s="26">
        <v>2899.4962642800001</v>
      </c>
      <c r="AW1952" s="25">
        <v>1951</v>
      </c>
      <c r="AX1952" s="26">
        <v>1.7655481107</v>
      </c>
      <c r="AY1952" s="25">
        <v>1951</v>
      </c>
      <c r="AZ1952" s="26">
        <v>58.027194868099997</v>
      </c>
      <c r="BA1952" s="25">
        <v>1951</v>
      </c>
      <c r="BB1952" s="26">
        <v>6.1830329350800002E-3</v>
      </c>
      <c r="BC1952" s="25">
        <v>1951</v>
      </c>
      <c r="BD1952" s="26">
        <v>3.2745476835400002E-2</v>
      </c>
      <c r="BE1952" s="25">
        <v>1951</v>
      </c>
      <c r="BF1952" s="26">
        <v>0.96107149023000005</v>
      </c>
      <c r="BG1952" s="25">
        <v>1951</v>
      </c>
      <c r="BH1952" s="26">
        <v>34.442795745399998</v>
      </c>
      <c r="BI1952" s="25">
        <v>1951</v>
      </c>
      <c r="BJ1952" s="26">
        <v>897.00078806900001</v>
      </c>
      <c r="CB1952" s="37"/>
      <c r="CD1952" s="37"/>
      <c r="CE1952" s="37"/>
    </row>
    <row r="1953" spans="1:83" x14ac:dyDescent="0.3">
      <c r="A1953" s="25">
        <v>1952</v>
      </c>
      <c r="B1953" s="26">
        <v>5725.4794169500001</v>
      </c>
      <c r="C1953" s="25">
        <v>1952</v>
      </c>
      <c r="D1953" s="26">
        <v>1.43881826422</v>
      </c>
      <c r="E1953" s="25">
        <v>1952</v>
      </c>
      <c r="F1953" s="26">
        <v>55.491266662199997</v>
      </c>
      <c r="G1953" s="25">
        <v>1952</v>
      </c>
      <c r="H1953" s="26">
        <v>0.102011728351</v>
      </c>
      <c r="I1953" s="25">
        <v>1952</v>
      </c>
      <c r="J1953" s="26">
        <v>8.91732890897E-2</v>
      </c>
      <c r="K1953" s="25">
        <v>1952</v>
      </c>
      <c r="L1953" s="26">
        <v>686386.08410600002</v>
      </c>
      <c r="M1953" s="25">
        <v>1952</v>
      </c>
      <c r="N1953" s="26">
        <v>57.223425893600002</v>
      </c>
      <c r="O1953" s="25">
        <v>1952</v>
      </c>
      <c r="P1953" s="26">
        <v>1.9254412282400001E-2</v>
      </c>
      <c r="Q1953" s="25">
        <v>1952</v>
      </c>
      <c r="R1953" s="32">
        <v>0.47687609397199998</v>
      </c>
      <c r="S1953" s="28">
        <v>1952</v>
      </c>
      <c r="T1953" s="35">
        <v>0.67514153416400002</v>
      </c>
      <c r="U1953" s="25">
        <v>1952</v>
      </c>
      <c r="V1953" s="26">
        <v>29.779688845199999</v>
      </c>
      <c r="W1953" s="25">
        <v>1952</v>
      </c>
      <c r="X1953" s="26">
        <v>1.55652477284</v>
      </c>
      <c r="Y1953" s="25">
        <v>1952</v>
      </c>
      <c r="Z1953" s="26">
        <v>8.57927484804E-2</v>
      </c>
      <c r="AA1953" s="25">
        <v>1952</v>
      </c>
      <c r="AB1953" s="26">
        <v>6.9261258877299996</v>
      </c>
      <c r="AC1953" s="25">
        <v>1952</v>
      </c>
      <c r="AD1953" s="26">
        <v>0.15896892516399999</v>
      </c>
      <c r="AE1953" s="25">
        <v>1952</v>
      </c>
      <c r="AF1953" s="26">
        <v>686386.08410600002</v>
      </c>
      <c r="AG1953" s="25">
        <v>1952</v>
      </c>
      <c r="AH1953" s="26">
        <v>1.3838265381499999</v>
      </c>
      <c r="AI1953" s="25">
        <v>1952</v>
      </c>
      <c r="AJ1953" s="26">
        <v>68.471045836900004</v>
      </c>
      <c r="AK1953" s="25">
        <v>1952</v>
      </c>
      <c r="AL1953" s="26">
        <v>2.9466960428899999E-2</v>
      </c>
      <c r="AM1953" s="25">
        <v>1952</v>
      </c>
      <c r="AN1953" s="26">
        <v>0.92842347281799997</v>
      </c>
      <c r="AO1953" s="25">
        <v>1952</v>
      </c>
      <c r="AP1953" s="26">
        <v>0.89872654935700003</v>
      </c>
      <c r="AQ1953" s="25">
        <v>1952</v>
      </c>
      <c r="AR1953" s="26">
        <v>263.83979804199998</v>
      </c>
      <c r="AS1953" s="25">
        <v>1952</v>
      </c>
      <c r="AT1953" s="26">
        <v>0.71191200775899999</v>
      </c>
      <c r="AU1953" s="25">
        <v>1952</v>
      </c>
      <c r="AV1953" s="26">
        <v>5248.0584348900002</v>
      </c>
      <c r="AW1953" s="25">
        <v>1952</v>
      </c>
      <c r="AX1953" s="26">
        <v>1.3838265381499999</v>
      </c>
      <c r="AY1953" s="25">
        <v>1952</v>
      </c>
      <c r="AZ1953" s="26">
        <v>63.975982406100002</v>
      </c>
      <c r="BA1953" s="25">
        <v>1952</v>
      </c>
      <c r="BB1953" s="26">
        <v>5.0898911699899997E-2</v>
      </c>
      <c r="BC1953" s="25">
        <v>1952</v>
      </c>
      <c r="BD1953" s="26">
        <v>6.6707419818999997E-2</v>
      </c>
      <c r="BE1953" s="25">
        <v>1952</v>
      </c>
      <c r="BF1953" s="26">
        <v>0.88239366848099998</v>
      </c>
      <c r="BG1953" s="25">
        <v>1952</v>
      </c>
      <c r="BH1953" s="26">
        <v>29.949309470599999</v>
      </c>
      <c r="BI1953" s="25">
        <v>1952</v>
      </c>
      <c r="BJ1953" s="26">
        <v>628.90321497699995</v>
      </c>
      <c r="CB1953" s="37"/>
      <c r="CD1953" s="37"/>
      <c r="CE1953" s="37"/>
    </row>
    <row r="1954" spans="1:83" x14ac:dyDescent="0.3">
      <c r="A1954" s="25">
        <v>1953</v>
      </c>
      <c r="B1954" s="26">
        <v>7303.9903569799999</v>
      </c>
      <c r="C1954" s="25">
        <v>1953</v>
      </c>
      <c r="D1954" s="26">
        <v>2.06963370211</v>
      </c>
      <c r="E1954" s="25">
        <v>1953</v>
      </c>
      <c r="F1954" s="26">
        <v>52.891114488299998</v>
      </c>
      <c r="G1954" s="25">
        <v>1953</v>
      </c>
      <c r="H1954" s="26">
        <v>7.6129629510499994E-2</v>
      </c>
      <c r="I1954" s="25">
        <v>1953</v>
      </c>
      <c r="J1954" s="26">
        <v>0.13678759579200001</v>
      </c>
      <c r="K1954" s="25">
        <v>1953</v>
      </c>
      <c r="L1954" s="26">
        <v>605509.10821400001</v>
      </c>
      <c r="M1954" s="25">
        <v>1953</v>
      </c>
      <c r="N1954" s="26">
        <v>50.455897234200002</v>
      </c>
      <c r="O1954" s="25">
        <v>1953</v>
      </c>
      <c r="P1954" s="26">
        <v>1.9003531369000001E-2</v>
      </c>
      <c r="Q1954" s="25">
        <v>1953</v>
      </c>
      <c r="R1954" s="32">
        <v>0.44037780174300001</v>
      </c>
      <c r="S1954" s="28">
        <v>1953</v>
      </c>
      <c r="T1954" s="35">
        <v>0.323008087379</v>
      </c>
      <c r="U1954" s="25">
        <v>1953</v>
      </c>
      <c r="V1954" s="26">
        <v>26.369603694199999</v>
      </c>
      <c r="W1954" s="25">
        <v>1953</v>
      </c>
      <c r="X1954" s="26">
        <v>2.49795784228</v>
      </c>
      <c r="Y1954" s="25">
        <v>1953</v>
      </c>
      <c r="Z1954" s="26">
        <v>5.10972903964E-2</v>
      </c>
      <c r="AA1954" s="25">
        <v>1953</v>
      </c>
      <c r="AB1954" s="26">
        <v>10.9203418358</v>
      </c>
      <c r="AC1954" s="25">
        <v>1953</v>
      </c>
      <c r="AD1954" s="26">
        <v>0.19649774754900001</v>
      </c>
      <c r="AE1954" s="25">
        <v>1953</v>
      </c>
      <c r="AF1954" s="26">
        <v>605509.10821400001</v>
      </c>
      <c r="AG1954" s="25">
        <v>1953</v>
      </c>
      <c r="AH1954" s="26">
        <v>1.99392399161</v>
      </c>
      <c r="AI1954" s="25">
        <v>1953</v>
      </c>
      <c r="AJ1954" s="26">
        <v>69.292419378700004</v>
      </c>
      <c r="AK1954" s="25">
        <v>1953</v>
      </c>
      <c r="AL1954" s="26">
        <v>0.12539903361999999</v>
      </c>
      <c r="AM1954" s="25">
        <v>1953</v>
      </c>
      <c r="AN1954" s="26">
        <v>1.08347763331</v>
      </c>
      <c r="AO1954" s="25">
        <v>1953</v>
      </c>
      <c r="AP1954" s="26">
        <v>1.0182766378899999</v>
      </c>
      <c r="AQ1954" s="25">
        <v>1953</v>
      </c>
      <c r="AR1954" s="26">
        <v>612.64842633499995</v>
      </c>
      <c r="AS1954" s="25">
        <v>1953</v>
      </c>
      <c r="AT1954" s="26">
        <v>1.2952708582900001</v>
      </c>
      <c r="AU1954" s="25">
        <v>1953</v>
      </c>
      <c r="AV1954" s="26">
        <v>6364.7492201100004</v>
      </c>
      <c r="AW1954" s="25">
        <v>1953</v>
      </c>
      <c r="AX1954" s="26">
        <v>1.99392399161</v>
      </c>
      <c r="AY1954" s="25">
        <v>1953</v>
      </c>
      <c r="AZ1954" s="26">
        <v>72.432021487599997</v>
      </c>
      <c r="BA1954" s="25">
        <v>1953</v>
      </c>
      <c r="BB1954" s="26">
        <v>1.6060935803800001E-2</v>
      </c>
      <c r="BC1954" s="25">
        <v>1953</v>
      </c>
      <c r="BD1954" s="26">
        <v>8.0707091069600001E-2</v>
      </c>
      <c r="BE1954" s="25">
        <v>1953</v>
      </c>
      <c r="BF1954" s="26">
        <v>0.90323197312699999</v>
      </c>
      <c r="BG1954" s="25">
        <v>1953</v>
      </c>
      <c r="BH1954" s="26">
        <v>26.797279256300001</v>
      </c>
      <c r="BI1954" s="25">
        <v>1953</v>
      </c>
      <c r="BJ1954" s="26">
        <v>1527.8421045099999</v>
      </c>
      <c r="CB1954" s="37"/>
      <c r="CD1954" s="37"/>
      <c r="CE1954" s="37"/>
    </row>
    <row r="1955" spans="1:83" x14ac:dyDescent="0.3">
      <c r="A1955" s="25">
        <v>1954</v>
      </c>
      <c r="B1955" s="26">
        <v>7475.4832906000001</v>
      </c>
      <c r="C1955" s="25">
        <v>1954</v>
      </c>
      <c r="D1955" s="26">
        <v>1.59724751426</v>
      </c>
      <c r="E1955" s="25">
        <v>1954</v>
      </c>
      <c r="F1955" s="26">
        <v>79.066768635700001</v>
      </c>
      <c r="G1955" s="25">
        <v>1954</v>
      </c>
      <c r="H1955" s="26">
        <v>4.1892923771100002E-2</v>
      </c>
      <c r="I1955" s="25">
        <v>1954</v>
      </c>
      <c r="J1955" s="26">
        <v>2.8844273569E-2</v>
      </c>
      <c r="K1955" s="25">
        <v>1954</v>
      </c>
      <c r="L1955" s="26">
        <v>640137.89913599996</v>
      </c>
      <c r="M1955" s="25">
        <v>1954</v>
      </c>
      <c r="N1955" s="26">
        <v>66.416000044</v>
      </c>
      <c r="O1955" s="25">
        <v>1954</v>
      </c>
      <c r="P1955" s="26">
        <v>1.07625712078E-2</v>
      </c>
      <c r="Q1955" s="25">
        <v>1954</v>
      </c>
      <c r="R1955" s="32">
        <v>0.85742391134899998</v>
      </c>
      <c r="S1955" s="28">
        <v>1954</v>
      </c>
      <c r="T1955" s="35">
        <v>0.42287663018299998</v>
      </c>
      <c r="U1955" s="25">
        <v>1954</v>
      </c>
      <c r="V1955" s="26">
        <v>27.092661635599999</v>
      </c>
      <c r="W1955" s="25">
        <v>1954</v>
      </c>
      <c r="X1955" s="26">
        <v>4.5230467932899998</v>
      </c>
      <c r="Y1955" s="25">
        <v>1954</v>
      </c>
      <c r="Z1955" s="26">
        <v>4.09907945743E-2</v>
      </c>
      <c r="AA1955" s="25">
        <v>1954</v>
      </c>
      <c r="AB1955" s="26">
        <v>10.0491783499</v>
      </c>
      <c r="AC1955" s="25">
        <v>1954</v>
      </c>
      <c r="AD1955" s="26">
        <v>0.241730002463</v>
      </c>
      <c r="AE1955" s="25">
        <v>1954</v>
      </c>
      <c r="AF1955" s="26">
        <v>640137.89913599996</v>
      </c>
      <c r="AG1955" s="25">
        <v>1954</v>
      </c>
      <c r="AH1955" s="26">
        <v>1.48433859394</v>
      </c>
      <c r="AI1955" s="25">
        <v>1954</v>
      </c>
      <c r="AJ1955" s="26">
        <v>57.399835187900003</v>
      </c>
      <c r="AK1955" s="25">
        <v>1954</v>
      </c>
      <c r="AL1955" s="26">
        <v>3.2528742644799997E-2</v>
      </c>
      <c r="AM1955" s="25">
        <v>1954</v>
      </c>
      <c r="AN1955" s="26">
        <v>1.1564701581200001</v>
      </c>
      <c r="AO1955" s="25">
        <v>1954</v>
      </c>
      <c r="AP1955" s="26">
        <v>0.49514601658200003</v>
      </c>
      <c r="AQ1955" s="25">
        <v>1954</v>
      </c>
      <c r="AR1955" s="26">
        <v>577.96663317699995</v>
      </c>
      <c r="AS1955" s="25">
        <v>1954</v>
      </c>
      <c r="AT1955" s="26">
        <v>1.9580358794299999</v>
      </c>
      <c r="AU1955" s="25">
        <v>1954</v>
      </c>
      <c r="AV1955" s="26">
        <v>7209.9233787599997</v>
      </c>
      <c r="AW1955" s="25">
        <v>1954</v>
      </c>
      <c r="AX1955" s="26">
        <v>1.48433859394</v>
      </c>
      <c r="AY1955" s="25">
        <v>1954</v>
      </c>
      <c r="AZ1955" s="26">
        <v>64.653353107800001</v>
      </c>
      <c r="BA1955" s="25">
        <v>1954</v>
      </c>
      <c r="BB1955" s="26">
        <v>1.49524008195E-2</v>
      </c>
      <c r="BC1955" s="25">
        <v>1954</v>
      </c>
      <c r="BD1955" s="26">
        <v>2.1557671627300001E-2</v>
      </c>
      <c r="BE1955" s="25">
        <v>1954</v>
      </c>
      <c r="BF1955" s="26">
        <v>0.963489927553</v>
      </c>
      <c r="BG1955" s="25">
        <v>1954</v>
      </c>
      <c r="BH1955" s="26">
        <v>27.904069023000002</v>
      </c>
      <c r="BI1955" s="25">
        <v>1954</v>
      </c>
      <c r="BJ1955" s="26">
        <v>992.28282954999997</v>
      </c>
      <c r="CB1955" s="37"/>
      <c r="CD1955" s="37"/>
      <c r="CE1955" s="37"/>
    </row>
    <row r="1956" spans="1:83" x14ac:dyDescent="0.3">
      <c r="A1956" s="25">
        <v>1955</v>
      </c>
      <c r="B1956" s="26">
        <v>7734.2760924800004</v>
      </c>
      <c r="C1956" s="25">
        <v>1955</v>
      </c>
      <c r="D1956" s="26">
        <v>2.1228140456200002</v>
      </c>
      <c r="E1956" s="25">
        <v>1955</v>
      </c>
      <c r="F1956" s="26">
        <v>77.110297295400002</v>
      </c>
      <c r="G1956" s="25">
        <v>1955</v>
      </c>
      <c r="H1956" s="26">
        <v>0.17398475422500001</v>
      </c>
      <c r="I1956" s="25">
        <v>1955</v>
      </c>
      <c r="J1956" s="26">
        <v>0.108558234733</v>
      </c>
      <c r="K1956" s="25">
        <v>1955</v>
      </c>
      <c r="L1956" s="26">
        <v>406765.40909099998</v>
      </c>
      <c r="M1956" s="25">
        <v>1955</v>
      </c>
      <c r="N1956" s="26">
        <v>54.423013151200003</v>
      </c>
      <c r="O1956" s="25">
        <v>1955</v>
      </c>
      <c r="P1956" s="26">
        <v>1.2006392327099999E-2</v>
      </c>
      <c r="Q1956" s="25">
        <v>1955</v>
      </c>
      <c r="R1956" s="32">
        <v>0.39634846073699997</v>
      </c>
      <c r="S1956" s="28">
        <v>1955</v>
      </c>
      <c r="T1956" s="35">
        <v>0.74227355711200005</v>
      </c>
      <c r="U1956" s="25">
        <v>1955</v>
      </c>
      <c r="V1956" s="26">
        <v>28.702246247000001</v>
      </c>
      <c r="W1956" s="25">
        <v>1955</v>
      </c>
      <c r="X1956" s="26">
        <v>6.0169291739300004</v>
      </c>
      <c r="Y1956" s="25">
        <v>1955</v>
      </c>
      <c r="Z1956" s="26">
        <v>9.0928303369799998E-2</v>
      </c>
      <c r="AA1956" s="25">
        <v>1955</v>
      </c>
      <c r="AB1956" s="26">
        <v>5.4997316019099998</v>
      </c>
      <c r="AC1956" s="25">
        <v>1955</v>
      </c>
      <c r="AD1956" s="26">
        <v>0.41558988005399999</v>
      </c>
      <c r="AE1956" s="25">
        <v>1955</v>
      </c>
      <c r="AF1956" s="26">
        <v>406765.40909099998</v>
      </c>
      <c r="AG1956" s="25">
        <v>1955</v>
      </c>
      <c r="AH1956" s="26">
        <v>1.9871752714299999</v>
      </c>
      <c r="AI1956" s="25">
        <v>1955</v>
      </c>
      <c r="AJ1956" s="26">
        <v>82.959199313900001</v>
      </c>
      <c r="AK1956" s="25">
        <v>1955</v>
      </c>
      <c r="AL1956" s="26">
        <v>0.18775182382799999</v>
      </c>
      <c r="AM1956" s="25">
        <v>1955</v>
      </c>
      <c r="AN1956" s="26">
        <v>1.3439041735599999</v>
      </c>
      <c r="AO1956" s="25">
        <v>1955</v>
      </c>
      <c r="AP1956" s="26">
        <v>0.78935743937400005</v>
      </c>
      <c r="AQ1956" s="25">
        <v>1955</v>
      </c>
      <c r="AR1956" s="26">
        <v>159.150002919</v>
      </c>
      <c r="AS1956" s="25">
        <v>1955</v>
      </c>
      <c r="AT1956" s="26">
        <v>2.1180527111099998</v>
      </c>
      <c r="AU1956" s="25">
        <v>1955</v>
      </c>
      <c r="AV1956" s="26">
        <v>7186.7167860099999</v>
      </c>
      <c r="AW1956" s="25">
        <v>1955</v>
      </c>
      <c r="AX1956" s="26">
        <v>1.9871752714299999</v>
      </c>
      <c r="AY1956" s="25">
        <v>1955</v>
      </c>
      <c r="AZ1956" s="26">
        <v>81.426460999599996</v>
      </c>
      <c r="BA1956" s="25">
        <v>1955</v>
      </c>
      <c r="BB1956" s="26">
        <v>0.123662320642</v>
      </c>
      <c r="BC1956" s="25">
        <v>1955</v>
      </c>
      <c r="BD1956" s="26">
        <v>0.104217283757</v>
      </c>
      <c r="BE1956" s="25">
        <v>1955</v>
      </c>
      <c r="BF1956" s="26">
        <v>0.77212039560099999</v>
      </c>
      <c r="BG1956" s="25">
        <v>1955</v>
      </c>
      <c r="BH1956" s="26">
        <v>29.6914792448</v>
      </c>
      <c r="BI1956" s="25">
        <v>1955</v>
      </c>
      <c r="BJ1956" s="26">
        <v>92.593988367099996</v>
      </c>
      <c r="CB1956" s="37"/>
      <c r="CD1956" s="37"/>
      <c r="CE1956" s="37"/>
    </row>
    <row r="1957" spans="1:83" x14ac:dyDescent="0.3">
      <c r="A1957" s="25">
        <v>1956</v>
      </c>
      <c r="B1957" s="26">
        <v>4850.7593347299999</v>
      </c>
      <c r="C1957" s="25">
        <v>1956</v>
      </c>
      <c r="D1957" s="26">
        <v>2.1018652807399998</v>
      </c>
      <c r="E1957" s="25">
        <v>1956</v>
      </c>
      <c r="F1957" s="26">
        <v>39.199312410200001</v>
      </c>
      <c r="G1957" s="25">
        <v>1956</v>
      </c>
      <c r="H1957" s="26">
        <v>0.13095113092800001</v>
      </c>
      <c r="I1957" s="25">
        <v>1956</v>
      </c>
      <c r="J1957" s="26">
        <v>8.0608576531399995E-2</v>
      </c>
      <c r="K1957" s="25">
        <v>1956</v>
      </c>
      <c r="L1957" s="26">
        <v>618306.71292900003</v>
      </c>
      <c r="M1957" s="25">
        <v>1956</v>
      </c>
      <c r="N1957" s="26">
        <v>69.626345262800001</v>
      </c>
      <c r="O1957" s="25">
        <v>1956</v>
      </c>
      <c r="P1957" s="26">
        <v>1.1480366761199999E-2</v>
      </c>
      <c r="Q1957" s="25">
        <v>1956</v>
      </c>
      <c r="R1957" s="32">
        <v>0.72664223285399998</v>
      </c>
      <c r="S1957" s="28">
        <v>1956</v>
      </c>
      <c r="T1957" s="35">
        <v>0.732507459438</v>
      </c>
      <c r="U1957" s="25">
        <v>1956</v>
      </c>
      <c r="V1957" s="26">
        <v>34.104265423900003</v>
      </c>
      <c r="W1957" s="25">
        <v>1956</v>
      </c>
      <c r="X1957" s="26">
        <v>6.3109199124000002</v>
      </c>
      <c r="Y1957" s="25">
        <v>1956</v>
      </c>
      <c r="Z1957" s="26">
        <v>6.2524261844199999E-2</v>
      </c>
      <c r="AA1957" s="25">
        <v>1956</v>
      </c>
      <c r="AB1957" s="26">
        <v>9.2570717119200001</v>
      </c>
      <c r="AC1957" s="25">
        <v>1956</v>
      </c>
      <c r="AD1957" s="26">
        <v>0.22740485365900001</v>
      </c>
      <c r="AE1957" s="25">
        <v>1956</v>
      </c>
      <c r="AF1957" s="26">
        <v>618306.71292900003</v>
      </c>
      <c r="AG1957" s="25">
        <v>1956</v>
      </c>
      <c r="AH1957" s="26">
        <v>1.9520778994400001</v>
      </c>
      <c r="AI1957" s="25">
        <v>1956</v>
      </c>
      <c r="AJ1957" s="26">
        <v>61.459516085200001</v>
      </c>
      <c r="AK1957" s="25">
        <v>1956</v>
      </c>
      <c r="AL1957" s="26">
        <v>0.157215360522</v>
      </c>
      <c r="AM1957" s="25">
        <v>1956</v>
      </c>
      <c r="AN1957" s="26">
        <v>1.4224362849100001</v>
      </c>
      <c r="AO1957" s="25">
        <v>1956</v>
      </c>
      <c r="AP1957" s="26">
        <v>0.822739587479</v>
      </c>
      <c r="AQ1957" s="25">
        <v>1956</v>
      </c>
      <c r="AR1957" s="26">
        <v>992.53216778800004</v>
      </c>
      <c r="AS1957" s="25">
        <v>1956</v>
      </c>
      <c r="AT1957" s="26">
        <v>1.3918679969000001</v>
      </c>
      <c r="AU1957" s="25">
        <v>1956</v>
      </c>
      <c r="AV1957" s="26">
        <v>4184.5362211399997</v>
      </c>
      <c r="AW1957" s="25">
        <v>1956</v>
      </c>
      <c r="AX1957" s="26">
        <v>1.9520778994400001</v>
      </c>
      <c r="AY1957" s="25">
        <v>1956</v>
      </c>
      <c r="AZ1957" s="26">
        <v>69.922043934399994</v>
      </c>
      <c r="BA1957" s="25">
        <v>1956</v>
      </c>
      <c r="BB1957" s="26">
        <v>2.74556979605E-2</v>
      </c>
      <c r="BC1957" s="25">
        <v>1956</v>
      </c>
      <c r="BD1957" s="26">
        <v>5.85758460856E-2</v>
      </c>
      <c r="BE1957" s="25">
        <v>1956</v>
      </c>
      <c r="BF1957" s="26">
        <v>0.913968455954</v>
      </c>
      <c r="BG1957" s="25">
        <v>1956</v>
      </c>
      <c r="BH1957" s="26">
        <v>34.698888022600002</v>
      </c>
      <c r="BI1957" s="25">
        <v>1956</v>
      </c>
      <c r="BJ1957" s="26">
        <v>800.66985235100003</v>
      </c>
      <c r="CB1957" s="37"/>
      <c r="CD1957" s="37"/>
      <c r="CE1957" s="37"/>
    </row>
    <row r="1958" spans="1:83" x14ac:dyDescent="0.3">
      <c r="A1958" s="25">
        <v>1957</v>
      </c>
      <c r="B1958" s="26">
        <v>10189.607384299999</v>
      </c>
      <c r="C1958" s="25">
        <v>1957</v>
      </c>
      <c r="D1958" s="26">
        <v>1.4997868007099999</v>
      </c>
      <c r="E1958" s="25">
        <v>1957</v>
      </c>
      <c r="F1958" s="26">
        <v>74.882601026900005</v>
      </c>
      <c r="G1958" s="25">
        <v>1957</v>
      </c>
      <c r="H1958" s="26">
        <v>0.10848949685000001</v>
      </c>
      <c r="I1958" s="25">
        <v>1957</v>
      </c>
      <c r="J1958" s="26">
        <v>0.140666242902</v>
      </c>
      <c r="K1958" s="25">
        <v>1957</v>
      </c>
      <c r="L1958" s="26">
        <v>548520.31043399998</v>
      </c>
      <c r="M1958" s="25">
        <v>1957</v>
      </c>
      <c r="N1958" s="26">
        <v>70.662203560199998</v>
      </c>
      <c r="O1958" s="25">
        <v>1957</v>
      </c>
      <c r="P1958" s="26">
        <v>1.5487608575999999E-2</v>
      </c>
      <c r="Q1958" s="25">
        <v>1957</v>
      </c>
      <c r="R1958" s="32">
        <v>0.62735721197200001</v>
      </c>
      <c r="S1958" s="28">
        <v>1957</v>
      </c>
      <c r="T1958" s="35">
        <v>0.56791053112599998</v>
      </c>
      <c r="U1958" s="25">
        <v>1957</v>
      </c>
      <c r="V1958" s="26">
        <v>40.4946614184</v>
      </c>
      <c r="W1958" s="25">
        <v>1957</v>
      </c>
      <c r="X1958" s="26">
        <v>2.22586223843</v>
      </c>
      <c r="Y1958" s="25">
        <v>1957</v>
      </c>
      <c r="Z1958" s="26">
        <v>9.1586500792700004E-2</v>
      </c>
      <c r="AA1958" s="25">
        <v>1957</v>
      </c>
      <c r="AB1958" s="26">
        <v>11.473954390399999</v>
      </c>
      <c r="AC1958" s="25">
        <v>1957</v>
      </c>
      <c r="AD1958" s="26">
        <v>0.44947055202000002</v>
      </c>
      <c r="AE1958" s="25">
        <v>1957</v>
      </c>
      <c r="AF1958" s="26">
        <v>548520.31043399998</v>
      </c>
      <c r="AG1958" s="25">
        <v>1957</v>
      </c>
      <c r="AH1958" s="26">
        <v>1.42940845929</v>
      </c>
      <c r="AI1958" s="25">
        <v>1957</v>
      </c>
      <c r="AJ1958" s="26">
        <v>91.028305984799999</v>
      </c>
      <c r="AK1958" s="25">
        <v>1957</v>
      </c>
      <c r="AL1958" s="26">
        <v>0.20834430724700001</v>
      </c>
      <c r="AM1958" s="25">
        <v>1957</v>
      </c>
      <c r="AN1958" s="26">
        <v>1.29097243167</v>
      </c>
      <c r="AO1958" s="25">
        <v>1957</v>
      </c>
      <c r="AP1958" s="26">
        <v>0.68289982992499998</v>
      </c>
      <c r="AQ1958" s="25">
        <v>1957</v>
      </c>
      <c r="AR1958" s="26">
        <v>226.208862337</v>
      </c>
      <c r="AS1958" s="25">
        <v>1957</v>
      </c>
      <c r="AT1958" s="26">
        <v>2.9365606182800001</v>
      </c>
      <c r="AU1958" s="25">
        <v>1957</v>
      </c>
      <c r="AV1958" s="26">
        <v>9550.9553596700007</v>
      </c>
      <c r="AW1958" s="25">
        <v>1957</v>
      </c>
      <c r="AX1958" s="26">
        <v>1.42940845929</v>
      </c>
      <c r="AY1958" s="25">
        <v>1957</v>
      </c>
      <c r="AZ1958" s="26">
        <v>87.523584087200007</v>
      </c>
      <c r="BA1958" s="25">
        <v>1957</v>
      </c>
      <c r="BB1958" s="26">
        <v>6.6555973904099994E-2</v>
      </c>
      <c r="BC1958" s="25">
        <v>1957</v>
      </c>
      <c r="BD1958" s="26">
        <v>0.13239241077800001</v>
      </c>
      <c r="BE1958" s="25">
        <v>1957</v>
      </c>
      <c r="BF1958" s="26">
        <v>0.80105161531799995</v>
      </c>
      <c r="BG1958" s="25">
        <v>1957</v>
      </c>
      <c r="BH1958" s="26">
        <v>40.770738392200002</v>
      </c>
      <c r="BI1958" s="25">
        <v>1957</v>
      </c>
      <c r="BJ1958" s="26">
        <v>353.207563338</v>
      </c>
      <c r="CB1958" s="37"/>
      <c r="CD1958" s="37"/>
      <c r="CE1958" s="37"/>
    </row>
    <row r="1959" spans="1:83" x14ac:dyDescent="0.3">
      <c r="A1959" s="25">
        <v>1958</v>
      </c>
      <c r="B1959" s="26">
        <v>9401.2390434400004</v>
      </c>
      <c r="C1959" s="25">
        <v>1958</v>
      </c>
      <c r="D1959" s="26">
        <v>2.2915460592699999</v>
      </c>
      <c r="E1959" s="25">
        <v>1958</v>
      </c>
      <c r="F1959" s="26">
        <v>43.499613678599999</v>
      </c>
      <c r="G1959" s="25">
        <v>1958</v>
      </c>
      <c r="H1959" s="26">
        <v>0.14895483889800001</v>
      </c>
      <c r="I1959" s="25">
        <v>1958</v>
      </c>
      <c r="J1959" s="26">
        <v>6.5336909471699997E-2</v>
      </c>
      <c r="K1959" s="25">
        <v>1958</v>
      </c>
      <c r="L1959" s="26">
        <v>786660.38865199999</v>
      </c>
      <c r="M1959" s="25">
        <v>1958</v>
      </c>
      <c r="N1959" s="26">
        <v>59.238650423099998</v>
      </c>
      <c r="O1959" s="25">
        <v>1958</v>
      </c>
      <c r="P1959" s="26">
        <v>1.2256047399999999E-2</v>
      </c>
      <c r="Q1959" s="25">
        <v>1958</v>
      </c>
      <c r="R1959" s="32">
        <v>0.65247784854900004</v>
      </c>
      <c r="S1959" s="28">
        <v>1958</v>
      </c>
      <c r="T1959" s="35">
        <v>0.79138399649299995</v>
      </c>
      <c r="U1959" s="25">
        <v>1958</v>
      </c>
      <c r="V1959" s="26">
        <v>36.906220900299999</v>
      </c>
      <c r="W1959" s="25">
        <v>1958</v>
      </c>
      <c r="X1959" s="26">
        <v>5.7452426677300004</v>
      </c>
      <c r="Y1959" s="25">
        <v>1958</v>
      </c>
      <c r="Z1959" s="26">
        <v>9.4443986319100004E-2</v>
      </c>
      <c r="AA1959" s="25">
        <v>1958</v>
      </c>
      <c r="AB1959" s="26">
        <v>12.7896834038</v>
      </c>
      <c r="AC1959" s="25">
        <v>1958</v>
      </c>
      <c r="AD1959" s="26">
        <v>0.42895658234599998</v>
      </c>
      <c r="AE1959" s="25">
        <v>1958</v>
      </c>
      <c r="AF1959" s="26">
        <v>786660.38865199999</v>
      </c>
      <c r="AG1959" s="25">
        <v>1958</v>
      </c>
      <c r="AH1959" s="26">
        <v>2.1515508383099999</v>
      </c>
      <c r="AI1959" s="25">
        <v>1958</v>
      </c>
      <c r="AJ1959" s="26">
        <v>71.922192586700007</v>
      </c>
      <c r="AK1959" s="25">
        <v>1958</v>
      </c>
      <c r="AL1959" s="26">
        <v>0.215894495415</v>
      </c>
      <c r="AM1959" s="25">
        <v>1958</v>
      </c>
      <c r="AN1959" s="26">
        <v>1.6284869820100001</v>
      </c>
      <c r="AO1959" s="25">
        <v>1958</v>
      </c>
      <c r="AP1959" s="26">
        <v>0.687253958035</v>
      </c>
      <c r="AQ1959" s="25">
        <v>1958</v>
      </c>
      <c r="AR1959" s="26">
        <v>799.41749544599998</v>
      </c>
      <c r="AS1959" s="25">
        <v>1958</v>
      </c>
      <c r="AT1959" s="26">
        <v>2.7924159119400001</v>
      </c>
      <c r="AU1959" s="25">
        <v>1958</v>
      </c>
      <c r="AV1959" s="26">
        <v>8394.9776943800007</v>
      </c>
      <c r="AW1959" s="25">
        <v>1958</v>
      </c>
      <c r="AX1959" s="26">
        <v>2.1515508383099999</v>
      </c>
      <c r="AY1959" s="25">
        <v>1958</v>
      </c>
      <c r="AZ1959" s="26">
        <v>75.306816831000006</v>
      </c>
      <c r="BA1959" s="25">
        <v>1958</v>
      </c>
      <c r="BB1959" s="26">
        <v>5.6269121781799998E-2</v>
      </c>
      <c r="BC1959" s="25">
        <v>1958</v>
      </c>
      <c r="BD1959" s="26">
        <v>6.3843955240699996E-2</v>
      </c>
      <c r="BE1959" s="25">
        <v>1958</v>
      </c>
      <c r="BF1959" s="26">
        <v>0.87988692297799997</v>
      </c>
      <c r="BG1959" s="25">
        <v>1958</v>
      </c>
      <c r="BH1959" s="26">
        <v>37.302710769999997</v>
      </c>
      <c r="BI1959" s="25">
        <v>1958</v>
      </c>
      <c r="BJ1959" s="26">
        <v>468.96571023799999</v>
      </c>
      <c r="CB1959" s="37"/>
      <c r="CD1959" s="37"/>
      <c r="CE1959" s="37"/>
    </row>
    <row r="1960" spans="1:83" x14ac:dyDescent="0.3">
      <c r="A1960" s="25">
        <v>1959</v>
      </c>
      <c r="B1960" s="26">
        <v>10671.078693900001</v>
      </c>
      <c r="C1960" s="25">
        <v>1959</v>
      </c>
      <c r="D1960" s="26">
        <v>1.79823400105</v>
      </c>
      <c r="E1960" s="25">
        <v>1959</v>
      </c>
      <c r="F1960" s="26">
        <v>44.6376581241</v>
      </c>
      <c r="G1960" s="25">
        <v>1959</v>
      </c>
      <c r="H1960" s="26">
        <v>0.113303333215</v>
      </c>
      <c r="I1960" s="25">
        <v>1959</v>
      </c>
      <c r="J1960" s="26">
        <v>7.9982084830799993E-2</v>
      </c>
      <c r="K1960" s="25">
        <v>1959</v>
      </c>
      <c r="L1960" s="26">
        <v>772650.45756000001</v>
      </c>
      <c r="M1960" s="25">
        <v>1959</v>
      </c>
      <c r="N1960" s="26">
        <v>57.5042010875</v>
      </c>
      <c r="O1960" s="25">
        <v>1959</v>
      </c>
      <c r="P1960" s="26">
        <v>1.47447454084E-2</v>
      </c>
      <c r="Q1960" s="25">
        <v>1959</v>
      </c>
      <c r="R1960" s="32">
        <v>0.432627187011</v>
      </c>
      <c r="S1960" s="28">
        <v>1959</v>
      </c>
      <c r="T1960" s="35">
        <v>0.48279564018600002</v>
      </c>
      <c r="U1960" s="25">
        <v>1959</v>
      </c>
      <c r="V1960" s="26">
        <v>34.780255205899998</v>
      </c>
      <c r="W1960" s="25">
        <v>1959</v>
      </c>
      <c r="X1960" s="26">
        <v>5.3730399382999998</v>
      </c>
      <c r="Y1960" s="25">
        <v>1959</v>
      </c>
      <c r="Z1960" s="26">
        <v>7.8123810880999997E-2</v>
      </c>
      <c r="AA1960" s="25">
        <v>1959</v>
      </c>
      <c r="AB1960" s="26">
        <v>6.52782403399</v>
      </c>
      <c r="AC1960" s="25">
        <v>1959</v>
      </c>
      <c r="AD1960" s="26">
        <v>0.18922731153899999</v>
      </c>
      <c r="AE1960" s="25">
        <v>1959</v>
      </c>
      <c r="AF1960" s="26">
        <v>772650.45756000001</v>
      </c>
      <c r="AG1960" s="25">
        <v>1959</v>
      </c>
      <c r="AH1960" s="26">
        <v>1.6810767128799999</v>
      </c>
      <c r="AI1960" s="25">
        <v>1959</v>
      </c>
      <c r="AJ1960" s="26">
        <v>64.017581299200003</v>
      </c>
      <c r="AK1960" s="25">
        <v>1959</v>
      </c>
      <c r="AL1960" s="26">
        <v>3.9876008558799997E-2</v>
      </c>
      <c r="AM1960" s="25">
        <v>1959</v>
      </c>
      <c r="AN1960" s="26">
        <v>1.0909554986500001</v>
      </c>
      <c r="AO1960" s="25">
        <v>1959</v>
      </c>
      <c r="AP1960" s="26">
        <v>0.78461579399000003</v>
      </c>
      <c r="AQ1960" s="25">
        <v>1959</v>
      </c>
      <c r="AR1960" s="26">
        <v>617.47033426999997</v>
      </c>
      <c r="AS1960" s="25">
        <v>1959</v>
      </c>
      <c r="AT1960" s="26">
        <v>0.92221102984500003</v>
      </c>
      <c r="AU1960" s="25">
        <v>1959</v>
      </c>
      <c r="AV1960" s="26">
        <v>9890.3841788000009</v>
      </c>
      <c r="AW1960" s="25">
        <v>1959</v>
      </c>
      <c r="AX1960" s="26">
        <v>1.6810767128799999</v>
      </c>
      <c r="AY1960" s="25">
        <v>1959</v>
      </c>
      <c r="AZ1960" s="26">
        <v>56.3626444836</v>
      </c>
      <c r="BA1960" s="25">
        <v>1959</v>
      </c>
      <c r="BB1960" s="26">
        <v>6.8854092978300002E-2</v>
      </c>
      <c r="BC1960" s="25">
        <v>1959</v>
      </c>
      <c r="BD1960" s="26">
        <v>6.0753550980200001E-2</v>
      </c>
      <c r="BE1960" s="25">
        <v>1959</v>
      </c>
      <c r="BF1960" s="26">
        <v>0.87039235604099996</v>
      </c>
      <c r="BG1960" s="25">
        <v>1959</v>
      </c>
      <c r="BH1960" s="26">
        <v>35.351018851399999</v>
      </c>
      <c r="BI1960" s="25">
        <v>1959</v>
      </c>
      <c r="BJ1960" s="26">
        <v>468.233773267</v>
      </c>
      <c r="CB1960" s="37"/>
      <c r="CD1960" s="37"/>
      <c r="CE1960" s="37"/>
    </row>
    <row r="1961" spans="1:83" x14ac:dyDescent="0.3">
      <c r="A1961" s="25">
        <v>1960</v>
      </c>
      <c r="B1961" s="26">
        <v>4051.2296562000001</v>
      </c>
      <c r="C1961" s="25">
        <v>1960</v>
      </c>
      <c r="D1961" s="26">
        <v>1.6669409740700001</v>
      </c>
      <c r="E1961" s="25">
        <v>1960</v>
      </c>
      <c r="F1961" s="26">
        <v>68.617659816699998</v>
      </c>
      <c r="G1961" s="25">
        <v>1960</v>
      </c>
      <c r="H1961" s="26">
        <v>0.13571138057099999</v>
      </c>
      <c r="I1961" s="25">
        <v>1960</v>
      </c>
      <c r="J1961" s="26">
        <v>3.6184878782299999E-2</v>
      </c>
      <c r="K1961" s="25">
        <v>1960</v>
      </c>
      <c r="L1961" s="26">
        <v>750798.85572899994</v>
      </c>
      <c r="M1961" s="25">
        <v>1960</v>
      </c>
      <c r="N1961" s="26">
        <v>56.335871148700001</v>
      </c>
      <c r="O1961" s="25">
        <v>1960</v>
      </c>
      <c r="P1961" s="26">
        <v>1.35253859019E-2</v>
      </c>
      <c r="Q1961" s="25">
        <v>1960</v>
      </c>
      <c r="R1961" s="32">
        <v>0.85073297117799995</v>
      </c>
      <c r="S1961" s="28">
        <v>1960</v>
      </c>
      <c r="T1961" s="35">
        <v>0.50811491992699997</v>
      </c>
      <c r="U1961" s="25">
        <v>1960</v>
      </c>
      <c r="V1961" s="26">
        <v>39.319711916899998</v>
      </c>
      <c r="W1961" s="25">
        <v>1960</v>
      </c>
      <c r="X1961" s="26">
        <v>8.9953181826400002</v>
      </c>
      <c r="Y1961" s="25">
        <v>1960</v>
      </c>
      <c r="Z1961" s="26">
        <v>2.2538622830899999E-2</v>
      </c>
      <c r="AA1961" s="25">
        <v>1960</v>
      </c>
      <c r="AB1961" s="26">
        <v>12.9526389641</v>
      </c>
      <c r="AC1961" s="25">
        <v>1960</v>
      </c>
      <c r="AD1961" s="26">
        <v>0.41270863393599999</v>
      </c>
      <c r="AE1961" s="25">
        <v>1960</v>
      </c>
      <c r="AF1961" s="26">
        <v>750798.85572899994</v>
      </c>
      <c r="AG1961" s="25">
        <v>1960</v>
      </c>
      <c r="AH1961" s="26">
        <v>1.45491084079</v>
      </c>
      <c r="AI1961" s="25">
        <v>1960</v>
      </c>
      <c r="AJ1961" s="26">
        <v>71.909068343000001</v>
      </c>
      <c r="AK1961" s="25">
        <v>1960</v>
      </c>
      <c r="AL1961" s="26">
        <v>0.106628819082</v>
      </c>
      <c r="AM1961" s="25">
        <v>1960</v>
      </c>
      <c r="AN1961" s="26">
        <v>1.37201541375</v>
      </c>
      <c r="AO1961" s="25">
        <v>1960</v>
      </c>
      <c r="AP1961" s="26">
        <v>0.43447743510800002</v>
      </c>
      <c r="AQ1961" s="25">
        <v>1960</v>
      </c>
      <c r="AR1961" s="26">
        <v>443.02485843900001</v>
      </c>
      <c r="AS1961" s="25">
        <v>1960</v>
      </c>
      <c r="AT1961" s="26">
        <v>5.8477086103799998</v>
      </c>
      <c r="AU1961" s="25">
        <v>1960</v>
      </c>
      <c r="AV1961" s="26">
        <v>3575.3344319500002</v>
      </c>
      <c r="AW1961" s="25">
        <v>1960</v>
      </c>
      <c r="AX1961" s="26">
        <v>1.45491084079</v>
      </c>
      <c r="AY1961" s="25">
        <v>1960</v>
      </c>
      <c r="AZ1961" s="26">
        <v>74.821259760199993</v>
      </c>
      <c r="BA1961" s="25">
        <v>1960</v>
      </c>
      <c r="BB1961" s="26">
        <v>2.47578957565E-2</v>
      </c>
      <c r="BC1961" s="25">
        <v>1960</v>
      </c>
      <c r="BD1961" s="26">
        <v>3.6913537680400003E-2</v>
      </c>
      <c r="BE1961" s="25">
        <v>1960</v>
      </c>
      <c r="BF1961" s="26">
        <v>0.93832856656300001</v>
      </c>
      <c r="BG1961" s="25">
        <v>1960</v>
      </c>
      <c r="BH1961" s="26">
        <v>42.1142846515</v>
      </c>
      <c r="BI1961" s="25">
        <v>1960</v>
      </c>
      <c r="BJ1961" s="26">
        <v>695.55954861099997</v>
      </c>
      <c r="CB1961" s="37"/>
      <c r="CD1961" s="37"/>
      <c r="CE1961" s="37"/>
    </row>
    <row r="1962" spans="1:83" x14ac:dyDescent="0.3">
      <c r="A1962" s="25">
        <v>1961</v>
      </c>
      <c r="B1962" s="26">
        <v>11314.1342456</v>
      </c>
      <c r="C1962" s="25">
        <v>1961</v>
      </c>
      <c r="D1962" s="26">
        <v>1.97065323146</v>
      </c>
      <c r="E1962" s="25">
        <v>1961</v>
      </c>
      <c r="F1962" s="26">
        <v>77.392563231400004</v>
      </c>
      <c r="G1962" s="25">
        <v>1961</v>
      </c>
      <c r="H1962" s="26">
        <v>0.10027738071599999</v>
      </c>
      <c r="I1962" s="25">
        <v>1961</v>
      </c>
      <c r="J1962" s="26">
        <v>2.0862518334500001E-2</v>
      </c>
      <c r="K1962" s="25">
        <v>1961</v>
      </c>
      <c r="L1962" s="26">
        <v>568969.51292500005</v>
      </c>
      <c r="M1962" s="25">
        <v>1961</v>
      </c>
      <c r="N1962" s="26">
        <v>45.065345141000002</v>
      </c>
      <c r="O1962" s="25">
        <v>1961</v>
      </c>
      <c r="P1962" s="26">
        <v>1.9901045384200001E-2</v>
      </c>
      <c r="Q1962" s="25">
        <v>1961</v>
      </c>
      <c r="R1962" s="32">
        <v>0.72819034841899999</v>
      </c>
      <c r="S1962" s="28">
        <v>1961</v>
      </c>
      <c r="T1962" s="35">
        <v>0.55349635586299994</v>
      </c>
      <c r="U1962" s="25">
        <v>1961</v>
      </c>
      <c r="V1962" s="26">
        <v>29.463650768400001</v>
      </c>
      <c r="W1962" s="25">
        <v>1961</v>
      </c>
      <c r="X1962" s="26">
        <v>2.6479713631899999</v>
      </c>
      <c r="Y1962" s="25">
        <v>1961</v>
      </c>
      <c r="Z1962" s="26">
        <v>5.4357532059999998E-2</v>
      </c>
      <c r="AA1962" s="25">
        <v>1961</v>
      </c>
      <c r="AB1962" s="26">
        <v>10.3429658374</v>
      </c>
      <c r="AC1962" s="25">
        <v>1961</v>
      </c>
      <c r="AD1962" s="26">
        <v>0.32589589570799998</v>
      </c>
      <c r="AE1962" s="25">
        <v>1961</v>
      </c>
      <c r="AF1962" s="26">
        <v>568969.51292500005</v>
      </c>
      <c r="AG1962" s="25">
        <v>1961</v>
      </c>
      <c r="AH1962" s="26">
        <v>1.8931317856900001</v>
      </c>
      <c r="AI1962" s="25">
        <v>1961</v>
      </c>
      <c r="AJ1962" s="26">
        <v>70.055037886299999</v>
      </c>
      <c r="AK1962" s="25">
        <v>1961</v>
      </c>
      <c r="AL1962" s="26">
        <v>8.7906784817899999E-2</v>
      </c>
      <c r="AM1962" s="25">
        <v>1961</v>
      </c>
      <c r="AN1962" s="26">
        <v>1.59479919786</v>
      </c>
      <c r="AO1962" s="25">
        <v>1961</v>
      </c>
      <c r="AP1962" s="26">
        <v>0.418832784003</v>
      </c>
      <c r="AQ1962" s="25">
        <v>1961</v>
      </c>
      <c r="AR1962" s="26">
        <v>262.75843946999998</v>
      </c>
      <c r="AS1962" s="25">
        <v>1961</v>
      </c>
      <c r="AT1962" s="26">
        <v>2.51044143306</v>
      </c>
      <c r="AU1962" s="25">
        <v>1961</v>
      </c>
      <c r="AV1962" s="26">
        <v>10820.293312600001</v>
      </c>
      <c r="AW1962" s="25">
        <v>1961</v>
      </c>
      <c r="AX1962" s="26">
        <v>1.8931317856900001</v>
      </c>
      <c r="AY1962" s="25">
        <v>1961</v>
      </c>
      <c r="AZ1962" s="26">
        <v>73.008507837899998</v>
      </c>
      <c r="BA1962" s="25">
        <v>1961</v>
      </c>
      <c r="BB1962" s="26">
        <v>5.5708706075699999E-2</v>
      </c>
      <c r="BC1962" s="25">
        <v>1961</v>
      </c>
      <c r="BD1962" s="26">
        <v>2.53197949141E-2</v>
      </c>
      <c r="BE1962" s="25">
        <v>1961</v>
      </c>
      <c r="BF1962" s="26">
        <v>0.91897149900999997</v>
      </c>
      <c r="BG1962" s="25">
        <v>1961</v>
      </c>
      <c r="BH1962" s="26">
        <v>29.911357319299999</v>
      </c>
      <c r="BI1962" s="25">
        <v>1961</v>
      </c>
      <c r="BJ1962" s="26">
        <v>581.07713487599995</v>
      </c>
      <c r="CB1962" s="37"/>
      <c r="CD1962" s="37"/>
      <c r="CE1962" s="37"/>
    </row>
    <row r="1963" spans="1:83" x14ac:dyDescent="0.3">
      <c r="A1963" s="25">
        <v>1962</v>
      </c>
      <c r="B1963" s="26">
        <v>5624.5500146300001</v>
      </c>
      <c r="C1963" s="25">
        <v>1962</v>
      </c>
      <c r="D1963" s="26">
        <v>1.70726285857</v>
      </c>
      <c r="E1963" s="25">
        <v>1962</v>
      </c>
      <c r="F1963" s="26">
        <v>71.557976159700004</v>
      </c>
      <c r="G1963" s="25">
        <v>1962</v>
      </c>
      <c r="H1963" s="26">
        <v>0.137405662023</v>
      </c>
      <c r="I1963" s="25">
        <v>1962</v>
      </c>
      <c r="J1963" s="26">
        <v>1.8410061970700001E-2</v>
      </c>
      <c r="K1963" s="25">
        <v>1962</v>
      </c>
      <c r="L1963" s="26">
        <v>614838.80142899998</v>
      </c>
      <c r="M1963" s="25">
        <v>1962</v>
      </c>
      <c r="N1963" s="26">
        <v>78.731503736500002</v>
      </c>
      <c r="O1963" s="25">
        <v>1962</v>
      </c>
      <c r="P1963" s="26">
        <v>1.3728868587000001E-2</v>
      </c>
      <c r="Q1963" s="25">
        <v>1962</v>
      </c>
      <c r="R1963" s="32">
        <v>0.58024214686200004</v>
      </c>
      <c r="S1963" s="28">
        <v>1962</v>
      </c>
      <c r="T1963" s="35">
        <v>0.64362199525899999</v>
      </c>
      <c r="U1963" s="25">
        <v>1962</v>
      </c>
      <c r="V1963" s="26">
        <v>35.991124846300004</v>
      </c>
      <c r="W1963" s="25">
        <v>1962</v>
      </c>
      <c r="X1963" s="26">
        <v>1.0442685226499999</v>
      </c>
      <c r="Y1963" s="25">
        <v>1962</v>
      </c>
      <c r="Z1963" s="26">
        <v>7.31648403975E-2</v>
      </c>
      <c r="AA1963" s="25">
        <v>1962</v>
      </c>
      <c r="AB1963" s="26">
        <v>9.0038224322799998</v>
      </c>
      <c r="AC1963" s="25">
        <v>1962</v>
      </c>
      <c r="AD1963" s="26">
        <v>0.22450341028599999</v>
      </c>
      <c r="AE1963" s="25">
        <v>1962</v>
      </c>
      <c r="AF1963" s="26">
        <v>614838.80142899998</v>
      </c>
      <c r="AG1963" s="25">
        <v>1962</v>
      </c>
      <c r="AH1963" s="26">
        <v>1.65776815675</v>
      </c>
      <c r="AI1963" s="25">
        <v>1962</v>
      </c>
      <c r="AJ1963" s="26">
        <v>86.738335583799994</v>
      </c>
      <c r="AK1963" s="25">
        <v>1962</v>
      </c>
      <c r="AL1963" s="26">
        <v>6.7130000922100003E-2</v>
      </c>
      <c r="AM1963" s="25">
        <v>1962</v>
      </c>
      <c r="AN1963" s="26">
        <v>1.25610324409</v>
      </c>
      <c r="AO1963" s="25">
        <v>1962</v>
      </c>
      <c r="AP1963" s="26">
        <v>0.34848645571499998</v>
      </c>
      <c r="AQ1963" s="25">
        <v>1962</v>
      </c>
      <c r="AR1963" s="26">
        <v>172.48176334600001</v>
      </c>
      <c r="AS1963" s="25">
        <v>1962</v>
      </c>
      <c r="AT1963" s="26">
        <v>1.25403308932</v>
      </c>
      <c r="AU1963" s="25">
        <v>1962</v>
      </c>
      <c r="AV1963" s="26">
        <v>5324.7989926700002</v>
      </c>
      <c r="AW1963" s="25">
        <v>1962</v>
      </c>
      <c r="AX1963" s="26">
        <v>1.65776815675</v>
      </c>
      <c r="AY1963" s="25">
        <v>1962</v>
      </c>
      <c r="AZ1963" s="26">
        <v>82.840671846899994</v>
      </c>
      <c r="BA1963" s="25">
        <v>1962</v>
      </c>
      <c r="BB1963" s="26">
        <v>6.0934939260699997E-2</v>
      </c>
      <c r="BC1963" s="25">
        <v>1962</v>
      </c>
      <c r="BD1963" s="26">
        <v>4.7358784409699997E-2</v>
      </c>
      <c r="BE1963" s="25">
        <v>1962</v>
      </c>
      <c r="BF1963" s="26">
        <v>0.89170627632999999</v>
      </c>
      <c r="BG1963" s="25">
        <v>1962</v>
      </c>
      <c r="BH1963" s="26">
        <v>36.136765637899998</v>
      </c>
      <c r="BI1963" s="25">
        <v>1962</v>
      </c>
      <c r="BJ1963" s="26">
        <v>718.58590442100001</v>
      </c>
      <c r="CB1963" s="37"/>
      <c r="CD1963" s="37"/>
      <c r="CE1963" s="37"/>
    </row>
    <row r="1964" spans="1:83" x14ac:dyDescent="0.3">
      <c r="A1964" s="25">
        <v>1963</v>
      </c>
      <c r="B1964" s="26">
        <v>6990.9747864000001</v>
      </c>
      <c r="C1964" s="25">
        <v>1963</v>
      </c>
      <c r="D1964" s="26">
        <v>1.43231192982</v>
      </c>
      <c r="E1964" s="25">
        <v>1963</v>
      </c>
      <c r="F1964" s="26">
        <v>71.298966145099996</v>
      </c>
      <c r="G1964" s="25">
        <v>1963</v>
      </c>
      <c r="H1964" s="26">
        <v>0.11171275183899999</v>
      </c>
      <c r="I1964" s="25">
        <v>1963</v>
      </c>
      <c r="J1964" s="26">
        <v>0.140521775859</v>
      </c>
      <c r="K1964" s="25">
        <v>1963</v>
      </c>
      <c r="L1964" s="26">
        <v>435343.03440100001</v>
      </c>
      <c r="M1964" s="25">
        <v>1963</v>
      </c>
      <c r="N1964" s="26">
        <v>61.197280001899998</v>
      </c>
      <c r="O1964" s="25">
        <v>1963</v>
      </c>
      <c r="P1964" s="26">
        <v>1.7805246613200001E-2</v>
      </c>
      <c r="Q1964" s="25">
        <v>1963</v>
      </c>
      <c r="R1964" s="32">
        <v>0.56444060239000005</v>
      </c>
      <c r="S1964" s="28">
        <v>1963</v>
      </c>
      <c r="T1964" s="35">
        <v>0.36388745901399999</v>
      </c>
      <c r="U1964" s="25">
        <v>1963</v>
      </c>
      <c r="V1964" s="26">
        <v>35.180545844500003</v>
      </c>
      <c r="W1964" s="25">
        <v>1963</v>
      </c>
      <c r="X1964" s="26">
        <v>8.5526258445100005</v>
      </c>
      <c r="Y1964" s="25">
        <v>1963</v>
      </c>
      <c r="Z1964" s="26">
        <v>2.6964947982500001E-2</v>
      </c>
      <c r="AA1964" s="25">
        <v>1963</v>
      </c>
      <c r="AB1964" s="26">
        <v>8.1740917276099996</v>
      </c>
      <c r="AC1964" s="25">
        <v>1963</v>
      </c>
      <c r="AD1964" s="26">
        <v>0.42917812847800002</v>
      </c>
      <c r="AE1964" s="25">
        <v>1963</v>
      </c>
      <c r="AF1964" s="26">
        <v>435343.03440100001</v>
      </c>
      <c r="AG1964" s="25">
        <v>1963</v>
      </c>
      <c r="AH1964" s="26">
        <v>1.2389946467299999</v>
      </c>
      <c r="AI1964" s="25">
        <v>1963</v>
      </c>
      <c r="AJ1964" s="26">
        <v>87.664646482799995</v>
      </c>
      <c r="AK1964" s="25">
        <v>1963</v>
      </c>
      <c r="AL1964" s="26">
        <v>0.182049817516</v>
      </c>
      <c r="AM1964" s="25">
        <v>1963</v>
      </c>
      <c r="AN1964" s="26">
        <v>1.21362175288</v>
      </c>
      <c r="AO1964" s="25">
        <v>1963</v>
      </c>
      <c r="AP1964" s="26">
        <v>0.67269800726499995</v>
      </c>
      <c r="AQ1964" s="25">
        <v>1963</v>
      </c>
      <c r="AR1964" s="26">
        <v>182.73243998199999</v>
      </c>
      <c r="AS1964" s="25">
        <v>1963</v>
      </c>
      <c r="AT1964" s="26">
        <v>4.44957810937</v>
      </c>
      <c r="AU1964" s="25">
        <v>1963</v>
      </c>
      <c r="AV1964" s="26">
        <v>6430.9143135800005</v>
      </c>
      <c r="AW1964" s="25">
        <v>1963</v>
      </c>
      <c r="AX1964" s="26">
        <v>1.2389946467299999</v>
      </c>
      <c r="AY1964" s="25">
        <v>1963</v>
      </c>
      <c r="AZ1964" s="26">
        <v>83.427499870700004</v>
      </c>
      <c r="BA1964" s="25">
        <v>1963</v>
      </c>
      <c r="BB1964" s="26">
        <v>6.6376535092700001E-2</v>
      </c>
      <c r="BC1964" s="25">
        <v>1963</v>
      </c>
      <c r="BD1964" s="26">
        <v>0.12073601094600001</v>
      </c>
      <c r="BE1964" s="25">
        <v>1963</v>
      </c>
      <c r="BF1964" s="26">
        <v>0.81288745396100004</v>
      </c>
      <c r="BG1964" s="25">
        <v>1963</v>
      </c>
      <c r="BH1964" s="26">
        <v>40.423878890300003</v>
      </c>
      <c r="BI1964" s="25">
        <v>1963</v>
      </c>
      <c r="BJ1964" s="26">
        <v>252.21256596000001</v>
      </c>
      <c r="CB1964" s="37"/>
      <c r="CD1964" s="37"/>
      <c r="CE1964" s="37"/>
    </row>
    <row r="1965" spans="1:83" x14ac:dyDescent="0.3">
      <c r="A1965" s="25">
        <v>1964</v>
      </c>
      <c r="B1965" s="26">
        <v>6714.84655346</v>
      </c>
      <c r="C1965" s="25">
        <v>1964</v>
      </c>
      <c r="D1965" s="26">
        <v>2.0215559718699998</v>
      </c>
      <c r="E1965" s="25">
        <v>1964</v>
      </c>
      <c r="F1965" s="26">
        <v>75.196258953200001</v>
      </c>
      <c r="G1965" s="25">
        <v>1964</v>
      </c>
      <c r="H1965" s="26">
        <v>0.112555813904</v>
      </c>
      <c r="I1965" s="25">
        <v>1964</v>
      </c>
      <c r="J1965" s="26">
        <v>0.12370319173200001</v>
      </c>
      <c r="K1965" s="25">
        <v>1964</v>
      </c>
      <c r="L1965" s="26">
        <v>557951.42696199997</v>
      </c>
      <c r="M1965" s="25">
        <v>1964</v>
      </c>
      <c r="N1965" s="26">
        <v>44.001745105200001</v>
      </c>
      <c r="O1965" s="25">
        <v>1964</v>
      </c>
      <c r="P1965" s="26">
        <v>1.5808697230500001E-2</v>
      </c>
      <c r="Q1965" s="25">
        <v>1964</v>
      </c>
      <c r="R1965" s="32">
        <v>0.66069396395199997</v>
      </c>
      <c r="S1965" s="28">
        <v>1964</v>
      </c>
      <c r="T1965" s="35">
        <v>0.49611011693000001</v>
      </c>
      <c r="U1965" s="25">
        <v>1964</v>
      </c>
      <c r="V1965" s="26">
        <v>26.735466239499999</v>
      </c>
      <c r="W1965" s="25">
        <v>1964</v>
      </c>
      <c r="X1965" s="26">
        <v>8.8323280202499994</v>
      </c>
      <c r="Y1965" s="25">
        <v>1964</v>
      </c>
      <c r="Z1965" s="26">
        <v>3.3219052319900001E-2</v>
      </c>
      <c r="AA1965" s="25">
        <v>1964</v>
      </c>
      <c r="AB1965" s="26">
        <v>7.9790916143899997</v>
      </c>
      <c r="AC1965" s="25">
        <v>1964</v>
      </c>
      <c r="AD1965" s="26">
        <v>0.16617899475699999</v>
      </c>
      <c r="AE1965" s="25">
        <v>1964</v>
      </c>
      <c r="AF1965" s="26">
        <v>557951.42696199997</v>
      </c>
      <c r="AG1965" s="25">
        <v>1964</v>
      </c>
      <c r="AH1965" s="26">
        <v>1.82550668379</v>
      </c>
      <c r="AI1965" s="25">
        <v>1964</v>
      </c>
      <c r="AJ1965" s="26">
        <v>54.979620954700003</v>
      </c>
      <c r="AK1965" s="25">
        <v>1964</v>
      </c>
      <c r="AL1965" s="26">
        <v>0.13631187526899999</v>
      </c>
      <c r="AM1965" s="25">
        <v>1964</v>
      </c>
      <c r="AN1965" s="26">
        <v>1.4758410802699999</v>
      </c>
      <c r="AO1965" s="25">
        <v>1964</v>
      </c>
      <c r="AP1965" s="26">
        <v>1.14730856071</v>
      </c>
      <c r="AQ1965" s="25">
        <v>1964</v>
      </c>
      <c r="AR1965" s="26">
        <v>1159.22378841</v>
      </c>
      <c r="AS1965" s="25">
        <v>1964</v>
      </c>
      <c r="AT1965" s="26">
        <v>1.25165570835</v>
      </c>
      <c r="AU1965" s="25">
        <v>1964</v>
      </c>
      <c r="AV1965" s="26">
        <v>5762.2271154999999</v>
      </c>
      <c r="AW1965" s="25">
        <v>1964</v>
      </c>
      <c r="AX1965" s="26">
        <v>1.82550668379</v>
      </c>
      <c r="AY1965" s="25">
        <v>1964</v>
      </c>
      <c r="AZ1965" s="26">
        <v>67.169413258899993</v>
      </c>
      <c r="BA1965" s="25">
        <v>1964</v>
      </c>
      <c r="BB1965" s="26">
        <v>4.0565496206000001E-2</v>
      </c>
      <c r="BC1965" s="25">
        <v>1964</v>
      </c>
      <c r="BD1965" s="26">
        <v>6.9430781111399997E-2</v>
      </c>
      <c r="BE1965" s="25">
        <v>1964</v>
      </c>
      <c r="BF1965" s="26">
        <v>0.89000372268299999</v>
      </c>
      <c r="BG1965" s="25">
        <v>1964</v>
      </c>
      <c r="BH1965" s="26">
        <v>28.727034192600001</v>
      </c>
      <c r="BI1965" s="25">
        <v>1964</v>
      </c>
      <c r="BJ1965" s="26">
        <v>1257.63606654</v>
      </c>
      <c r="CB1965" s="37"/>
      <c r="CD1965" s="37"/>
      <c r="CE1965" s="37"/>
    </row>
    <row r="1966" spans="1:83" x14ac:dyDescent="0.3">
      <c r="A1966" s="25">
        <v>1965</v>
      </c>
      <c r="B1966" s="26">
        <v>9620.6054615499997</v>
      </c>
      <c r="C1966" s="25">
        <v>1965</v>
      </c>
      <c r="D1966" s="26">
        <v>2.2341859071900001</v>
      </c>
      <c r="E1966" s="25">
        <v>1965</v>
      </c>
      <c r="F1966" s="26">
        <v>58.675463000999997</v>
      </c>
      <c r="G1966" s="25">
        <v>1965</v>
      </c>
      <c r="H1966" s="26">
        <v>6.8722243489700005E-2</v>
      </c>
      <c r="I1966" s="25">
        <v>1965</v>
      </c>
      <c r="J1966" s="26">
        <v>8.9701563358999994E-2</v>
      </c>
      <c r="K1966" s="25">
        <v>1965</v>
      </c>
      <c r="L1966" s="26">
        <v>653749.61953000003</v>
      </c>
      <c r="M1966" s="25">
        <v>1965</v>
      </c>
      <c r="N1966" s="26">
        <v>65.2514122292</v>
      </c>
      <c r="O1966" s="25">
        <v>1965</v>
      </c>
      <c r="P1966" s="26">
        <v>1.38218619367E-2</v>
      </c>
      <c r="Q1966" s="25">
        <v>1965</v>
      </c>
      <c r="R1966" s="32">
        <v>0.34351466942800002</v>
      </c>
      <c r="S1966" s="28">
        <v>1965</v>
      </c>
      <c r="T1966" s="35">
        <v>0.53600921620999997</v>
      </c>
      <c r="U1966" s="25">
        <v>1965</v>
      </c>
      <c r="V1966" s="26">
        <v>40.153510437100003</v>
      </c>
      <c r="W1966" s="25">
        <v>1965</v>
      </c>
      <c r="X1966" s="26">
        <v>9.5590758530199995</v>
      </c>
      <c r="Y1966" s="25">
        <v>1965</v>
      </c>
      <c r="Z1966" s="26">
        <v>8.3740022190699995E-2</v>
      </c>
      <c r="AA1966" s="25">
        <v>1965</v>
      </c>
      <c r="AB1966" s="26">
        <v>12.3114690555</v>
      </c>
      <c r="AC1966" s="25">
        <v>1965</v>
      </c>
      <c r="AD1966" s="26">
        <v>0.46748323973799999</v>
      </c>
      <c r="AE1966" s="25">
        <v>1965</v>
      </c>
      <c r="AF1966" s="26">
        <v>653749.61953000003</v>
      </c>
      <c r="AG1966" s="25">
        <v>1965</v>
      </c>
      <c r="AH1966" s="26">
        <v>2.0142178618800002</v>
      </c>
      <c r="AI1966" s="25">
        <v>1965</v>
      </c>
      <c r="AJ1966" s="26">
        <v>67.945217561199996</v>
      </c>
      <c r="AK1966" s="25">
        <v>1965</v>
      </c>
      <c r="AL1966" s="26">
        <v>0.118574846113</v>
      </c>
      <c r="AM1966" s="25">
        <v>1965</v>
      </c>
      <c r="AN1966" s="26">
        <v>1.0354788936699999</v>
      </c>
      <c r="AO1966" s="25">
        <v>1965</v>
      </c>
      <c r="AP1966" s="26">
        <v>0.83056171314000005</v>
      </c>
      <c r="AQ1966" s="25">
        <v>1965</v>
      </c>
      <c r="AR1966" s="26">
        <v>985.26581731700003</v>
      </c>
      <c r="AS1966" s="25">
        <v>1965</v>
      </c>
      <c r="AT1966" s="26">
        <v>3.2984190129400002</v>
      </c>
      <c r="AU1966" s="25">
        <v>1965</v>
      </c>
      <c r="AV1966" s="26">
        <v>8838.7060833199994</v>
      </c>
      <c r="AW1966" s="25">
        <v>1965</v>
      </c>
      <c r="AX1966" s="26">
        <v>2.0142178618800002</v>
      </c>
      <c r="AY1966" s="25">
        <v>1965</v>
      </c>
      <c r="AZ1966" s="26">
        <v>72.948600288700007</v>
      </c>
      <c r="BA1966" s="25">
        <v>1965</v>
      </c>
      <c r="BB1966" s="26">
        <v>1.58729137326E-2</v>
      </c>
      <c r="BC1966" s="25">
        <v>1965</v>
      </c>
      <c r="BD1966" s="26">
        <v>6.8102450555299995E-2</v>
      </c>
      <c r="BE1966" s="25">
        <v>1965</v>
      </c>
      <c r="BF1966" s="26">
        <v>0.91602463571199999</v>
      </c>
      <c r="BG1966" s="25">
        <v>1965</v>
      </c>
      <c r="BH1966" s="26">
        <v>40.781124808800001</v>
      </c>
      <c r="BI1966" s="25">
        <v>1965</v>
      </c>
      <c r="BJ1966" s="26">
        <v>391.79109754299998</v>
      </c>
      <c r="CB1966" s="37"/>
      <c r="CD1966" s="37"/>
      <c r="CE1966" s="37"/>
    </row>
    <row r="1967" spans="1:83" x14ac:dyDescent="0.3">
      <c r="A1967" s="25">
        <v>1966</v>
      </c>
      <c r="B1967" s="26">
        <v>9298.3286439599997</v>
      </c>
      <c r="C1967" s="25">
        <v>1966</v>
      </c>
      <c r="D1967" s="26">
        <v>1.9282258020800001</v>
      </c>
      <c r="E1967" s="25">
        <v>1966</v>
      </c>
      <c r="F1967" s="26">
        <v>36.889811272499998</v>
      </c>
      <c r="G1967" s="25">
        <v>1966</v>
      </c>
      <c r="H1967" s="26">
        <v>0.17952443160000001</v>
      </c>
      <c r="I1967" s="25">
        <v>1966</v>
      </c>
      <c r="J1967" s="26">
        <v>0.18357861171500001</v>
      </c>
      <c r="K1967" s="25">
        <v>1966</v>
      </c>
      <c r="L1967" s="26">
        <v>454042.80860799999</v>
      </c>
      <c r="M1967" s="25">
        <v>1966</v>
      </c>
      <c r="N1967" s="26">
        <v>51.923929840600003</v>
      </c>
      <c r="O1967" s="25">
        <v>1966</v>
      </c>
      <c r="P1967" s="26">
        <v>1.3934284001899999E-2</v>
      </c>
      <c r="Q1967" s="25">
        <v>1966</v>
      </c>
      <c r="R1967" s="32">
        <v>0.31573809742300002</v>
      </c>
      <c r="S1967" s="28">
        <v>1966</v>
      </c>
      <c r="T1967" s="35">
        <v>0.40281870770200001</v>
      </c>
      <c r="U1967" s="25">
        <v>1966</v>
      </c>
      <c r="V1967" s="26">
        <v>42.424139049799997</v>
      </c>
      <c r="W1967" s="25">
        <v>1966</v>
      </c>
      <c r="X1967" s="26">
        <v>8.75678031072</v>
      </c>
      <c r="Y1967" s="25">
        <v>1966</v>
      </c>
      <c r="Z1967" s="26">
        <v>8.9095637451999998E-2</v>
      </c>
      <c r="AA1967" s="25">
        <v>1966</v>
      </c>
      <c r="AB1967" s="26">
        <v>8.5180049746299993</v>
      </c>
      <c r="AC1967" s="25">
        <v>1966</v>
      </c>
      <c r="AD1967" s="26">
        <v>0.40563299822100002</v>
      </c>
      <c r="AE1967" s="25">
        <v>1966</v>
      </c>
      <c r="AF1967" s="26">
        <v>454042.80860799999</v>
      </c>
      <c r="AG1967" s="25">
        <v>1966</v>
      </c>
      <c r="AH1967" s="26">
        <v>1.7335454933800001</v>
      </c>
      <c r="AI1967" s="25">
        <v>1966</v>
      </c>
      <c r="AJ1967" s="26">
        <v>81.052796140400005</v>
      </c>
      <c r="AK1967" s="25">
        <v>1966</v>
      </c>
      <c r="AL1967" s="26">
        <v>0.39057687955199999</v>
      </c>
      <c r="AM1967" s="25">
        <v>1966</v>
      </c>
      <c r="AN1967" s="26">
        <v>1.5886811826</v>
      </c>
      <c r="AO1967" s="25">
        <v>1966</v>
      </c>
      <c r="AP1967" s="26">
        <v>1.0257118035699999</v>
      </c>
      <c r="AQ1967" s="25">
        <v>1966</v>
      </c>
      <c r="AR1967" s="26">
        <v>570.66643465499999</v>
      </c>
      <c r="AS1967" s="25">
        <v>1966</v>
      </c>
      <c r="AT1967" s="26">
        <v>2.4164013246299998</v>
      </c>
      <c r="AU1967" s="25">
        <v>1966</v>
      </c>
      <c r="AV1967" s="26">
        <v>8095.5141358000001</v>
      </c>
      <c r="AW1967" s="25">
        <v>1966</v>
      </c>
      <c r="AX1967" s="26">
        <v>1.7335454933800001</v>
      </c>
      <c r="AY1967" s="25">
        <v>1966</v>
      </c>
      <c r="AZ1967" s="26">
        <v>76.405216397900006</v>
      </c>
      <c r="BA1967" s="25">
        <v>1966</v>
      </c>
      <c r="BB1967" s="26">
        <v>0.113679580281</v>
      </c>
      <c r="BC1967" s="25">
        <v>1966</v>
      </c>
      <c r="BD1967" s="26">
        <v>0.15479464924299999</v>
      </c>
      <c r="BE1967" s="25">
        <v>1966</v>
      </c>
      <c r="BF1967" s="26">
        <v>0.73152577047599998</v>
      </c>
      <c r="BG1967" s="25">
        <v>1966</v>
      </c>
      <c r="BH1967" s="26">
        <v>43.362134462299998</v>
      </c>
      <c r="BI1967" s="25">
        <v>1966</v>
      </c>
      <c r="BJ1967" s="26">
        <v>232.82604593299999</v>
      </c>
      <c r="CB1967" s="37"/>
      <c r="CD1967" s="37"/>
      <c r="CE1967" s="37"/>
    </row>
    <row r="1968" spans="1:83" ht="15" thickBot="1" x14ac:dyDescent="0.35">
      <c r="A1968" s="25">
        <v>1967</v>
      </c>
      <c r="B1968" s="26">
        <v>9238.4446404999999</v>
      </c>
      <c r="C1968" s="29">
        <v>1967</v>
      </c>
      <c r="D1968" s="27">
        <v>1.58460221352</v>
      </c>
      <c r="E1968" s="29">
        <v>1967</v>
      </c>
      <c r="F1968" s="27">
        <v>64.837771485800005</v>
      </c>
      <c r="G1968" s="29">
        <v>1967</v>
      </c>
      <c r="H1968" s="27">
        <v>6.4911180901899998E-2</v>
      </c>
      <c r="I1968" s="29">
        <v>1967</v>
      </c>
      <c r="J1968" s="27">
        <v>0.155660020935</v>
      </c>
      <c r="K1968" s="29">
        <v>1967</v>
      </c>
      <c r="L1968" s="27">
        <v>741390.91237999999</v>
      </c>
      <c r="M1968" s="29">
        <v>1967</v>
      </c>
      <c r="N1968" s="27">
        <v>77.925424506300004</v>
      </c>
      <c r="O1968" s="29">
        <v>1967</v>
      </c>
      <c r="P1968" s="27">
        <v>1.00348545577E-2</v>
      </c>
      <c r="Q1968" s="29">
        <v>1967</v>
      </c>
      <c r="R1968" s="33">
        <v>0.44421576766300003</v>
      </c>
      <c r="S1968" s="31">
        <v>1967</v>
      </c>
      <c r="T1968" s="36">
        <v>0.64208768903199998</v>
      </c>
      <c r="U1968" s="29">
        <v>1967</v>
      </c>
      <c r="V1968" s="27">
        <v>41.561101300600001</v>
      </c>
      <c r="W1968" s="29">
        <v>1967</v>
      </c>
      <c r="X1968" s="27">
        <v>1.5886520898700001</v>
      </c>
      <c r="Y1968" s="29">
        <v>1967</v>
      </c>
      <c r="Z1968" s="27">
        <v>6.2154728405599997E-2</v>
      </c>
      <c r="AA1968" s="29">
        <v>1967</v>
      </c>
      <c r="AB1968" s="27">
        <v>10.978322743</v>
      </c>
      <c r="AC1968" s="29">
        <v>1967</v>
      </c>
      <c r="AD1968" s="27">
        <v>0.195424134168</v>
      </c>
      <c r="AE1968" s="29">
        <v>1967</v>
      </c>
      <c r="AF1968" s="27">
        <v>741390.91237899999</v>
      </c>
      <c r="AG1968" s="29">
        <v>1967</v>
      </c>
      <c r="AH1968" s="27">
        <v>1.52664240154</v>
      </c>
      <c r="AI1968" s="29">
        <v>1967</v>
      </c>
      <c r="AJ1968" s="27">
        <v>83.450138051300002</v>
      </c>
      <c r="AK1968" s="29">
        <v>1967</v>
      </c>
      <c r="AL1968" s="27">
        <v>0.107576014016</v>
      </c>
      <c r="AM1968" s="29">
        <v>1967</v>
      </c>
      <c r="AN1968" s="27">
        <v>0.874737422022</v>
      </c>
      <c r="AO1968" s="29">
        <v>1967</v>
      </c>
      <c r="AP1968" s="27">
        <v>0.94418691734000004</v>
      </c>
      <c r="AQ1968" s="29">
        <v>1967</v>
      </c>
      <c r="AR1968" s="27">
        <v>442.58253458899998</v>
      </c>
      <c r="AS1968" s="29">
        <v>1967</v>
      </c>
      <c r="AT1968" s="27">
        <v>1.15408517895</v>
      </c>
      <c r="AU1968" s="29">
        <v>1967</v>
      </c>
      <c r="AV1968" s="27">
        <v>8550.6539174600002</v>
      </c>
      <c r="AW1968" s="29">
        <v>1967</v>
      </c>
      <c r="AX1968" s="27">
        <v>1.52664240154</v>
      </c>
      <c r="AY1968" s="29">
        <v>1967</v>
      </c>
      <c r="AZ1968" s="27">
        <v>81.059731377600002</v>
      </c>
      <c r="BA1968" s="29">
        <v>1967</v>
      </c>
      <c r="BB1968" s="27">
        <v>2.4346369528200001E-2</v>
      </c>
      <c r="BC1968" s="29">
        <v>1967</v>
      </c>
      <c r="BD1968" s="27">
        <v>0.133529756375</v>
      </c>
      <c r="BE1968" s="29">
        <v>1967</v>
      </c>
      <c r="BF1968" s="27">
        <v>0.84212387409699996</v>
      </c>
      <c r="BG1968" s="29">
        <v>1967</v>
      </c>
      <c r="BH1968" s="27">
        <v>41.806936109399999</v>
      </c>
      <c r="BI1968" s="29">
        <v>1967</v>
      </c>
      <c r="BJ1968" s="27">
        <v>1426.7287980000001</v>
      </c>
      <c r="CB1968" s="37"/>
      <c r="CD1968" s="37"/>
      <c r="CE1968" s="37"/>
    </row>
    <row r="1969" spans="1:83" x14ac:dyDescent="0.3">
      <c r="A1969" s="50" t="s">
        <v>232</v>
      </c>
      <c r="B1969" s="51">
        <f>MIN(B1:B1968)</f>
        <v>3011.48540731</v>
      </c>
      <c r="C1969" s="49"/>
      <c r="D1969" s="49">
        <f t="shared" ref="D1969:BJ1969" si="0">MIN(D1:D1968)</f>
        <v>1.2000644739399999</v>
      </c>
      <c r="E1969" s="49"/>
      <c r="F1969" s="49">
        <f t="shared" si="0"/>
        <v>35.022133524600001</v>
      </c>
      <c r="G1969" s="49"/>
      <c r="H1969" s="49">
        <f t="shared" si="0"/>
        <v>1.0001364502200001E-2</v>
      </c>
      <c r="I1969" s="49"/>
      <c r="J1969" s="49">
        <f t="shared" si="0"/>
        <v>1.02342841457E-2</v>
      </c>
      <c r="K1969" s="49"/>
      <c r="L1969" s="49">
        <f t="shared" si="0"/>
        <v>400264.35107999999</v>
      </c>
      <c r="M1969" s="49"/>
      <c r="N1969" s="49">
        <f t="shared" si="0"/>
        <v>40.014927910200001</v>
      </c>
      <c r="O1969" s="49"/>
      <c r="P1969" s="49">
        <f t="shared" si="0"/>
        <v>0.01</v>
      </c>
      <c r="Q1969" s="49"/>
      <c r="R1969" s="49">
        <f t="shared" si="0"/>
        <v>0.30021498405300001</v>
      </c>
      <c r="S1969" s="49"/>
      <c r="T1969" s="49">
        <f t="shared" si="0"/>
        <v>0.30030753614700001</v>
      </c>
      <c r="U1969" s="49"/>
      <c r="V1969" s="49">
        <f t="shared" si="0"/>
        <v>25.0058083467</v>
      </c>
      <c r="W1969" s="49"/>
      <c r="X1969" s="49">
        <f t="shared" si="0"/>
        <v>1.0005973990299999</v>
      </c>
      <c r="Y1969" s="49"/>
      <c r="Z1969" s="49">
        <f t="shared" si="0"/>
        <v>1.0153798982100001E-2</v>
      </c>
      <c r="AA1969" s="49"/>
      <c r="AB1969" s="49">
        <f t="shared" si="0"/>
        <v>4.0354064303400001</v>
      </c>
      <c r="AC1969" s="49"/>
      <c r="AD1969" s="49">
        <f t="shared" si="0"/>
        <v>0.15022612850200001</v>
      </c>
      <c r="AE1969" s="49"/>
      <c r="AF1969" s="49">
        <f t="shared" si="0"/>
        <v>400264.35107999999</v>
      </c>
      <c r="AG1969" s="49"/>
      <c r="AH1969" s="49">
        <f t="shared" si="0"/>
        <v>0.98084564435699995</v>
      </c>
      <c r="AI1969" s="49"/>
      <c r="AJ1969" s="49">
        <f t="shared" si="0"/>
        <v>34.635349334799997</v>
      </c>
      <c r="AK1969" s="49"/>
      <c r="AL1969" s="49">
        <f t="shared" si="0"/>
        <v>1.08915832966E-2</v>
      </c>
      <c r="AM1969" s="49"/>
      <c r="AN1969" s="49">
        <f t="shared" si="0"/>
        <v>0.43467550295700003</v>
      </c>
      <c r="AO1969" s="49"/>
      <c r="AP1969" s="49">
        <f t="shared" si="0"/>
        <v>0.155135611999</v>
      </c>
      <c r="AQ1969" s="49"/>
      <c r="AR1969" s="49">
        <f t="shared" si="0"/>
        <v>5.12413376679</v>
      </c>
      <c r="AS1969" s="49"/>
      <c r="AT1969" s="49">
        <f t="shared" si="0"/>
        <v>0.64830634777899998</v>
      </c>
      <c r="AU1969" s="49"/>
      <c r="AV1969" s="49">
        <f t="shared" si="0"/>
        <v>2484.37911295</v>
      </c>
      <c r="AW1969" s="49"/>
      <c r="AX1969" s="49">
        <f t="shared" si="0"/>
        <v>0.98084564435699995</v>
      </c>
      <c r="AY1969" s="49"/>
      <c r="AZ1969" s="49">
        <f t="shared" si="0"/>
        <v>40.834022192699997</v>
      </c>
      <c r="BA1969" s="49"/>
      <c r="BB1969" s="49">
        <f t="shared" si="0"/>
        <v>7.7753405020300004E-4</v>
      </c>
      <c r="BC1969" s="49"/>
      <c r="BD1969" s="49">
        <f t="shared" si="0"/>
        <v>9.05259024823E-3</v>
      </c>
      <c r="BE1969" s="49"/>
      <c r="BF1969" s="49">
        <f t="shared" si="0"/>
        <v>0.66595514155000002</v>
      </c>
      <c r="BG1969" s="49"/>
      <c r="BH1969" s="49">
        <f t="shared" si="0"/>
        <v>25.311782644400001</v>
      </c>
      <c r="BI1969" s="49"/>
      <c r="BJ1969" s="49">
        <f t="shared" si="0"/>
        <v>40.404222499200003</v>
      </c>
      <c r="CB1969" s="37"/>
      <c r="CD1969" s="37"/>
      <c r="CE1969" s="37"/>
    </row>
    <row r="1970" spans="1:83" ht="15" thickBot="1" x14ac:dyDescent="0.35">
      <c r="A1970" s="52" t="s">
        <v>9</v>
      </c>
      <c r="B1970" s="53">
        <f>MAX(B1:B1968)</f>
        <v>11998.5132964</v>
      </c>
      <c r="C1970" s="49"/>
      <c r="D1970" s="49">
        <f t="shared" ref="D1970:BJ1970" si="1">MAX(D1:D1968)</f>
        <v>2.39885513243</v>
      </c>
      <c r="E1970" s="49"/>
      <c r="F1970" s="49">
        <f t="shared" si="1"/>
        <v>79.987598566900004</v>
      </c>
      <c r="G1970" s="49"/>
      <c r="H1970" s="49">
        <f t="shared" si="1"/>
        <v>0.199990498648</v>
      </c>
      <c r="I1970" s="49"/>
      <c r="J1970" s="49">
        <f t="shared" si="1"/>
        <v>0.19995429510000001</v>
      </c>
      <c r="K1970" s="49"/>
      <c r="L1970" s="49">
        <f t="shared" si="1"/>
        <v>799701.74687899998</v>
      </c>
      <c r="M1970" s="49"/>
      <c r="N1970" s="49">
        <f t="shared" si="1"/>
        <v>79.996945689</v>
      </c>
      <c r="O1970" s="49"/>
      <c r="P1970" s="49">
        <f t="shared" si="1"/>
        <v>1.9993517433499999E-2</v>
      </c>
      <c r="Q1970" s="49"/>
      <c r="R1970" s="49">
        <f t="shared" si="1"/>
        <v>0.89975605545299997</v>
      </c>
      <c r="S1970" s="49"/>
      <c r="T1970" s="49">
        <f t="shared" si="1"/>
        <v>0.89971756974799999</v>
      </c>
      <c r="U1970" s="49"/>
      <c r="V1970" s="49">
        <f t="shared" si="1"/>
        <v>44.985142082700001</v>
      </c>
      <c r="W1970" s="49"/>
      <c r="X1970" s="49">
        <f t="shared" si="1"/>
        <v>9.9983456342900006</v>
      </c>
      <c r="Y1970" s="49"/>
      <c r="Z1970" s="49">
        <f t="shared" si="1"/>
        <v>9.9974540802799994E-2</v>
      </c>
      <c r="AA1970" s="49"/>
      <c r="AB1970" s="49">
        <f t="shared" si="1"/>
        <v>14.9982012605</v>
      </c>
      <c r="AC1970" s="49"/>
      <c r="AD1970" s="49">
        <f t="shared" si="1"/>
        <v>0.49995306464299999</v>
      </c>
      <c r="AE1970" s="49"/>
      <c r="AF1970" s="49">
        <f t="shared" si="1"/>
        <v>799701.74687899998</v>
      </c>
      <c r="AG1970" s="49"/>
      <c r="AH1970" s="49">
        <f t="shared" si="1"/>
        <v>2.3378566035200001</v>
      </c>
      <c r="AI1970" s="49"/>
      <c r="AJ1970" s="49">
        <f t="shared" si="1"/>
        <v>102.296865901</v>
      </c>
      <c r="AK1970" s="49"/>
      <c r="AL1970" s="49">
        <f t="shared" si="1"/>
        <v>0.58750004243499998</v>
      </c>
      <c r="AM1970" s="49"/>
      <c r="AN1970" s="49">
        <f t="shared" si="1"/>
        <v>2.2293674350799999</v>
      </c>
      <c r="AO1970" s="49"/>
      <c r="AP1970" s="49">
        <f t="shared" si="1"/>
        <v>2.72866402473</v>
      </c>
      <c r="AQ1970" s="49"/>
      <c r="AR1970" s="49">
        <f t="shared" si="1"/>
        <v>6480.72688337</v>
      </c>
      <c r="AS1970" s="49"/>
      <c r="AT1970" s="49">
        <f t="shared" si="1"/>
        <v>8.3648405756899997</v>
      </c>
      <c r="AU1970" s="49"/>
      <c r="AV1970" s="49">
        <f t="shared" si="1"/>
        <v>11671.868347</v>
      </c>
      <c r="AW1970" s="49"/>
      <c r="AX1970" s="49">
        <f t="shared" si="1"/>
        <v>2.3378566035200001</v>
      </c>
      <c r="AY1970" s="49"/>
      <c r="AZ1970" s="49">
        <f t="shared" si="1"/>
        <v>99.068139618100005</v>
      </c>
      <c r="BA1970" s="49"/>
      <c r="BB1970" s="49">
        <f t="shared" si="1"/>
        <v>0.163703302489</v>
      </c>
      <c r="BC1970" s="49"/>
      <c r="BD1970" s="49">
        <f t="shared" si="1"/>
        <v>0.18442143358499999</v>
      </c>
      <c r="BE1970" s="49"/>
      <c r="BF1970" s="49">
        <f t="shared" si="1"/>
        <v>0.98974314582800005</v>
      </c>
      <c r="BG1970" s="49"/>
      <c r="BH1970" s="49">
        <f t="shared" si="1"/>
        <v>64.310077134699995</v>
      </c>
      <c r="BI1970" s="49"/>
      <c r="BJ1970" s="49">
        <f t="shared" si="1"/>
        <v>6240.1513317999998</v>
      </c>
      <c r="CB1970" s="37"/>
    </row>
    <row r="1971" spans="1:83" x14ac:dyDescent="0.3">
      <c r="AP1971">
        <f>SUM(AP2:AP1968)/1970</f>
        <v>0.83064780002784955</v>
      </c>
      <c r="BH1971">
        <f>AVERAGE(BH2:BH1970)</f>
        <v>36.835534940263045</v>
      </c>
      <c r="CD1971" s="37"/>
    </row>
  </sheetData>
  <mergeCells count="31">
    <mergeCell ref="S1:T1"/>
    <mergeCell ref="Q1:R1"/>
    <mergeCell ref="O1:P1"/>
    <mergeCell ref="AC1:AD1"/>
    <mergeCell ref="AA1:AB1"/>
    <mergeCell ref="Y1:Z1"/>
    <mergeCell ref="W1:X1"/>
    <mergeCell ref="U1:V1"/>
    <mergeCell ref="AO1:AP1"/>
    <mergeCell ref="AM1:AN1"/>
    <mergeCell ref="AK1:AL1"/>
    <mergeCell ref="AI1:AJ1"/>
    <mergeCell ref="AE1:AF1"/>
    <mergeCell ref="AG1:AH1"/>
    <mergeCell ref="AY1:AZ1"/>
    <mergeCell ref="AW1:AX1"/>
    <mergeCell ref="AU1:AV1"/>
    <mergeCell ref="AS1:AT1"/>
    <mergeCell ref="AQ1:AR1"/>
    <mergeCell ref="BI1:BJ1"/>
    <mergeCell ref="BG1:BH1"/>
    <mergeCell ref="BE1:BF1"/>
    <mergeCell ref="BC1:BD1"/>
    <mergeCell ref="BA1:BB1"/>
    <mergeCell ref="M1:N1"/>
    <mergeCell ref="C1:D1"/>
    <mergeCell ref="A1:B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8"/>
  <sheetViews>
    <sheetView topLeftCell="L1" workbookViewId="0">
      <selection activeCell="U2" sqref="U2"/>
    </sheetView>
  </sheetViews>
  <sheetFormatPr defaultRowHeight="14.4" x14ac:dyDescent="0.3"/>
  <cols>
    <col min="11" max="11" width="14.6640625" customWidth="1"/>
    <col min="12" max="12" width="12.33203125" customWidth="1"/>
    <col min="13" max="13" width="11.33203125" customWidth="1"/>
    <col min="14" max="14" width="10.6640625" customWidth="1"/>
    <col min="21" max="21" width="12.6640625" bestFit="1" customWidth="1"/>
    <col min="22" max="22" width="15.44140625" bestFit="1" customWidth="1"/>
    <col min="23" max="23" width="16.21875" bestFit="1" customWidth="1"/>
    <col min="26" max="26" width="12" bestFit="1" customWidth="1"/>
    <col min="29" max="29" width="13.88671875" customWidth="1"/>
    <col min="30" max="30" width="10.21875" customWidth="1"/>
  </cols>
  <sheetData>
    <row r="2" spans="1:33" x14ac:dyDescent="0.3">
      <c r="B2" t="s">
        <v>233</v>
      </c>
      <c r="C2" t="s">
        <v>234</v>
      </c>
      <c r="D2" t="s">
        <v>235</v>
      </c>
      <c r="E2" t="s">
        <v>236</v>
      </c>
      <c r="F2" t="s">
        <v>237</v>
      </c>
      <c r="G2" t="s">
        <v>238</v>
      </c>
      <c r="H2" t="s">
        <v>239</v>
      </c>
      <c r="I2" t="s">
        <v>240</v>
      </c>
      <c r="J2" t="s">
        <v>241</v>
      </c>
      <c r="K2" t="s">
        <v>242</v>
      </c>
      <c r="L2" t="s">
        <v>243</v>
      </c>
      <c r="M2" t="s">
        <v>244</v>
      </c>
      <c r="N2" t="s">
        <v>245</v>
      </c>
      <c r="O2" t="s">
        <v>246</v>
      </c>
      <c r="P2" t="s">
        <v>247</v>
      </c>
      <c r="Q2" t="s">
        <v>248</v>
      </c>
      <c r="R2" t="s">
        <v>249</v>
      </c>
      <c r="S2" t="s">
        <v>250</v>
      </c>
      <c r="T2" t="s">
        <v>251</v>
      </c>
      <c r="U2" t="s">
        <v>252</v>
      </c>
      <c r="V2" t="s">
        <v>253</v>
      </c>
      <c r="W2" t="s">
        <v>254</v>
      </c>
      <c r="X2" t="s">
        <v>255</v>
      </c>
      <c r="Y2" t="s">
        <v>256</v>
      </c>
      <c r="Z2" t="s">
        <v>257</v>
      </c>
      <c r="AA2" t="s">
        <v>258</v>
      </c>
      <c r="AB2" t="s">
        <v>259</v>
      </c>
      <c r="AC2" t="s">
        <v>260</v>
      </c>
      <c r="AD2" t="s">
        <v>261</v>
      </c>
      <c r="AE2" t="s">
        <v>262</v>
      </c>
      <c r="AF2" t="s">
        <v>231</v>
      </c>
      <c r="AG2" t="s">
        <v>65</v>
      </c>
    </row>
    <row r="3" spans="1:33" x14ac:dyDescent="0.3">
      <c r="A3" t="s">
        <v>232</v>
      </c>
      <c r="B3">
        <v>3011.48540731</v>
      </c>
      <c r="C3">
        <v>1.2000644739399999</v>
      </c>
      <c r="D3">
        <v>35.022133524600001</v>
      </c>
      <c r="E3">
        <v>1.0001364502200001E-2</v>
      </c>
      <c r="F3">
        <v>1.02342841457E-2</v>
      </c>
      <c r="G3">
        <v>400264.35107999999</v>
      </c>
      <c r="H3">
        <v>40.014927910200001</v>
      </c>
      <c r="I3">
        <v>0.01</v>
      </c>
      <c r="J3">
        <v>0.30021498405300001</v>
      </c>
      <c r="K3">
        <v>0.30030753614700001</v>
      </c>
      <c r="L3">
        <v>25.0058083467</v>
      </c>
      <c r="M3">
        <v>1.0005973990299999</v>
      </c>
      <c r="N3">
        <v>1.0153798982100001E-2</v>
      </c>
      <c r="O3">
        <v>4.0354064303400001</v>
      </c>
      <c r="P3">
        <v>0.15022612850200001</v>
      </c>
      <c r="Q3">
        <v>0</v>
      </c>
      <c r="R3">
        <v>400264.35107999999</v>
      </c>
      <c r="S3">
        <v>0.98084564435699995</v>
      </c>
      <c r="T3">
        <v>34.635349334799997</v>
      </c>
      <c r="U3">
        <v>1.08915832966E-2</v>
      </c>
      <c r="V3">
        <v>0.43467550295700003</v>
      </c>
      <c r="W3">
        <v>0.155135611999</v>
      </c>
      <c r="X3">
        <v>5.12413376679</v>
      </c>
      <c r="Y3">
        <v>0.64830634777899998</v>
      </c>
      <c r="Z3">
        <v>2484.37911295</v>
      </c>
      <c r="AA3">
        <v>0.98084564435699995</v>
      </c>
      <c r="AB3">
        <v>40.834022192699997</v>
      </c>
      <c r="AC3">
        <v>7.7753405020300004E-4</v>
      </c>
      <c r="AD3">
        <v>9.05259024823E-3</v>
      </c>
      <c r="AE3">
        <v>0.66595514155000002</v>
      </c>
      <c r="AF3">
        <v>25.311782644400001</v>
      </c>
      <c r="AG3">
        <v>40.404222499200003</v>
      </c>
    </row>
    <row r="4" spans="1:33" x14ac:dyDescent="0.3">
      <c r="A4" t="s">
        <v>9</v>
      </c>
      <c r="B4">
        <v>11998.5132964</v>
      </c>
      <c r="C4">
        <v>2.39885513243</v>
      </c>
      <c r="D4">
        <v>79.987598566900004</v>
      </c>
      <c r="E4">
        <v>0.199990498648</v>
      </c>
      <c r="F4">
        <v>0.19995429510000001</v>
      </c>
      <c r="G4">
        <v>799701.74687899998</v>
      </c>
      <c r="H4">
        <v>79.996945689</v>
      </c>
      <c r="I4">
        <v>1.9993517433499999E-2</v>
      </c>
      <c r="J4">
        <v>0.89975605545299997</v>
      </c>
      <c r="K4">
        <v>0.89971756974799999</v>
      </c>
      <c r="L4">
        <v>44.985142082700001</v>
      </c>
      <c r="M4">
        <v>9.9983456342900006</v>
      </c>
      <c r="N4">
        <v>9.9974540802799994E-2</v>
      </c>
      <c r="O4">
        <v>14.9982012605</v>
      </c>
      <c r="P4">
        <v>0.49995306464299999</v>
      </c>
      <c r="Q4">
        <v>0</v>
      </c>
      <c r="R4">
        <v>799701.74687899998</v>
      </c>
      <c r="S4">
        <v>2.3378566035200001</v>
      </c>
      <c r="T4">
        <v>102.296865901</v>
      </c>
      <c r="U4">
        <v>0.58750004243499998</v>
      </c>
      <c r="V4">
        <v>2.2293674350799999</v>
      </c>
      <c r="W4">
        <v>2.72866402473</v>
      </c>
      <c r="X4">
        <v>6480.72688337</v>
      </c>
      <c r="Y4">
        <v>8.3648405756899997</v>
      </c>
      <c r="Z4">
        <v>11671.868347</v>
      </c>
      <c r="AA4">
        <v>2.3378566035200001</v>
      </c>
      <c r="AB4">
        <v>99.068139618100005</v>
      </c>
      <c r="AC4">
        <v>0.163703302489</v>
      </c>
      <c r="AD4">
        <v>0.18442143358499999</v>
      </c>
      <c r="AE4">
        <v>0.98974314582800005</v>
      </c>
      <c r="AF4">
        <v>64.310077134699995</v>
      </c>
      <c r="AG4">
        <v>6240.1513317999998</v>
      </c>
    </row>
    <row r="7" spans="1:33" x14ac:dyDescent="0.3">
      <c r="P7" t="s">
        <v>232</v>
      </c>
      <c r="R7" t="s">
        <v>287</v>
      </c>
      <c r="U7" t="s">
        <v>9</v>
      </c>
      <c r="W7" t="s">
        <v>287</v>
      </c>
      <c r="Z7">
        <f>+Z3/3600</f>
        <v>0.69010530915277779</v>
      </c>
    </row>
    <row r="8" spans="1:33" x14ac:dyDescent="0.3">
      <c r="P8">
        <v>1</v>
      </c>
      <c r="Q8">
        <f>+AG3</f>
        <v>40.404222499200003</v>
      </c>
      <c r="R8" t="s">
        <v>65</v>
      </c>
      <c r="U8">
        <v>1</v>
      </c>
      <c r="V8">
        <f>+AG4</f>
        <v>6240.1513317999998</v>
      </c>
      <c r="W8" t="s">
        <v>65</v>
      </c>
      <c r="Z8">
        <f>+Z4/3600</f>
        <v>3.2421856519444443</v>
      </c>
    </row>
    <row r="9" spans="1:33" x14ac:dyDescent="0.3">
      <c r="P9">
        <v>2</v>
      </c>
      <c r="Q9">
        <f>+AA3</f>
        <v>0.98084564435699995</v>
      </c>
      <c r="R9" t="s">
        <v>281</v>
      </c>
      <c r="U9">
        <v>2</v>
      </c>
      <c r="V9">
        <f>+AA4</f>
        <v>2.3378566035200001</v>
      </c>
      <c r="W9" t="s">
        <v>281</v>
      </c>
    </row>
    <row r="10" spans="1:33" x14ac:dyDescent="0.3">
      <c r="P10">
        <v>3</v>
      </c>
      <c r="Q10">
        <f>+Z3</f>
        <v>2484.37911295</v>
      </c>
      <c r="R10" t="s">
        <v>280</v>
      </c>
      <c r="U10">
        <v>3</v>
      </c>
      <c r="V10">
        <f>+Z4</f>
        <v>11671.868347</v>
      </c>
      <c r="W10" t="s">
        <v>280</v>
      </c>
    </row>
    <row r="11" spans="1:33" x14ac:dyDescent="0.3">
      <c r="P11">
        <v>4</v>
      </c>
      <c r="Q11">
        <f>+AB3</f>
        <v>40.834022192699997</v>
      </c>
      <c r="R11" t="s">
        <v>282</v>
      </c>
      <c r="U11">
        <v>4</v>
      </c>
      <c r="V11">
        <f>+AB4</f>
        <v>99.068139618100005</v>
      </c>
      <c r="W11" t="s">
        <v>282</v>
      </c>
    </row>
    <row r="12" spans="1:33" x14ac:dyDescent="0.3">
      <c r="P12">
        <v>5</v>
      </c>
      <c r="Q12">
        <f>+T3</f>
        <v>34.635349334799997</v>
      </c>
      <c r="R12" t="s">
        <v>251</v>
      </c>
      <c r="U12">
        <v>5</v>
      </c>
      <c r="V12">
        <f>+T4</f>
        <v>102.296865901</v>
      </c>
      <c r="W12" t="s">
        <v>251</v>
      </c>
    </row>
    <row r="13" spans="1:33" x14ac:dyDescent="0.3">
      <c r="P13">
        <v>6</v>
      </c>
      <c r="Q13">
        <f>+W3</f>
        <v>0.155135611999</v>
      </c>
      <c r="R13" t="s">
        <v>279</v>
      </c>
      <c r="U13">
        <v>6</v>
      </c>
      <c r="V13">
        <f>+W4</f>
        <v>2.72866402473</v>
      </c>
      <c r="W13" t="s">
        <v>279</v>
      </c>
    </row>
    <row r="14" spans="1:33" x14ac:dyDescent="0.3">
      <c r="P14">
        <v>7</v>
      </c>
      <c r="Q14">
        <f>+U3</f>
        <v>1.08915832966E-2</v>
      </c>
      <c r="R14" t="s">
        <v>277</v>
      </c>
      <c r="U14">
        <v>7</v>
      </c>
      <c r="V14">
        <f>+U4</f>
        <v>0.58750004243499998</v>
      </c>
      <c r="W14" t="s">
        <v>277</v>
      </c>
    </row>
    <row r="15" spans="1:33" x14ac:dyDescent="0.3">
      <c r="P15">
        <v>8</v>
      </c>
      <c r="Q15">
        <f>+V3</f>
        <v>0.43467550295700003</v>
      </c>
      <c r="R15" t="s">
        <v>278</v>
      </c>
      <c r="U15">
        <v>8</v>
      </c>
      <c r="V15">
        <f>+V4</f>
        <v>2.2293674350799999</v>
      </c>
      <c r="W15" t="s">
        <v>278</v>
      </c>
    </row>
    <row r="16" spans="1:33" x14ac:dyDescent="0.3">
      <c r="P16">
        <v>9</v>
      </c>
      <c r="Q16">
        <f>+AC3</f>
        <v>7.7753405020300004E-4</v>
      </c>
      <c r="R16" t="s">
        <v>288</v>
      </c>
      <c r="U16">
        <v>9</v>
      </c>
      <c r="V16">
        <f>+AC4</f>
        <v>0.163703302489</v>
      </c>
      <c r="W16" t="s">
        <v>288</v>
      </c>
    </row>
    <row r="17" spans="16:23" x14ac:dyDescent="0.3">
      <c r="P17">
        <v>10</v>
      </c>
      <c r="Q17">
        <f>+AD3</f>
        <v>9.05259024823E-3</v>
      </c>
      <c r="R17" t="s">
        <v>289</v>
      </c>
      <c r="U17">
        <v>10</v>
      </c>
      <c r="V17">
        <f>+AD4</f>
        <v>0.18442143358499999</v>
      </c>
      <c r="W17" t="s">
        <v>289</v>
      </c>
    </row>
    <row r="18" spans="16:23" x14ac:dyDescent="0.3">
      <c r="P18">
        <v>11</v>
      </c>
      <c r="Q18">
        <f>+AF3</f>
        <v>25.311782644400001</v>
      </c>
      <c r="R18" t="s">
        <v>290</v>
      </c>
      <c r="U18">
        <v>11</v>
      </c>
      <c r="V18">
        <f>+AF4</f>
        <v>64.310077134699995</v>
      </c>
      <c r="W18" t="s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F23" sqref="F23"/>
    </sheetView>
  </sheetViews>
  <sheetFormatPr defaultRowHeight="14.4" x14ac:dyDescent="0.3"/>
  <sheetData>
    <row r="1" spans="1:4" x14ac:dyDescent="0.3">
      <c r="A1" t="s">
        <v>291</v>
      </c>
    </row>
    <row r="3" spans="1:4" x14ac:dyDescent="0.3">
      <c r="C3" t="s">
        <v>65</v>
      </c>
    </row>
    <row r="4" spans="1:4" x14ac:dyDescent="0.3">
      <c r="B4" t="s">
        <v>292</v>
      </c>
      <c r="C4" t="s">
        <v>293</v>
      </c>
      <c r="D4" t="s">
        <v>294</v>
      </c>
    </row>
    <row r="5" spans="1:4" x14ac:dyDescent="0.3">
      <c r="A5">
        <v>1</v>
      </c>
      <c r="B5">
        <f>toGAMS!BJ2</f>
        <v>671.12270207100005</v>
      </c>
      <c r="C5">
        <v>714.15300000000002</v>
      </c>
      <c r="D5">
        <v>1231.5329999999999</v>
      </c>
    </row>
    <row r="6" spans="1:4" x14ac:dyDescent="0.3">
      <c r="A6">
        <v>2</v>
      </c>
      <c r="B6">
        <f>toGAMS!BJ3</f>
        <v>564.01123217199995</v>
      </c>
      <c r="C6">
        <v>786.596</v>
      </c>
      <c r="D6">
        <v>1283.693</v>
      </c>
    </row>
    <row r="7" spans="1:4" x14ac:dyDescent="0.3">
      <c r="A7">
        <v>3</v>
      </c>
      <c r="B7">
        <f>toGAMS!BJ4</f>
        <v>169.87497042800001</v>
      </c>
      <c r="C7">
        <v>59.802999999999997</v>
      </c>
      <c r="D7">
        <v>511.24700000000001</v>
      </c>
    </row>
    <row r="8" spans="1:4" x14ac:dyDescent="0.3">
      <c r="A8">
        <v>4</v>
      </c>
      <c r="B8">
        <f>toGAMS!BJ5</f>
        <v>229.250217467</v>
      </c>
      <c r="C8">
        <v>136.49700000000001</v>
      </c>
      <c r="D8">
        <v>663.18</v>
      </c>
    </row>
    <row r="9" spans="1:4" x14ac:dyDescent="0.3">
      <c r="A9">
        <v>5</v>
      </c>
      <c r="B9">
        <f>toGAMS!BJ6</f>
        <v>771.96035772300002</v>
      </c>
      <c r="C9">
        <v>844.99900000000002</v>
      </c>
      <c r="D9">
        <v>1346.9459999999999</v>
      </c>
    </row>
    <row r="10" spans="1:4" x14ac:dyDescent="0.3">
      <c r="A10">
        <v>6</v>
      </c>
      <c r="B10">
        <f>toGAMS!BJ7</f>
        <v>256.434477367</v>
      </c>
      <c r="C10">
        <v>155.49799999999999</v>
      </c>
      <c r="D10">
        <v>667.49699999999996</v>
      </c>
    </row>
    <row r="11" spans="1:4" x14ac:dyDescent="0.3">
      <c r="A11">
        <v>7</v>
      </c>
      <c r="B11">
        <f>toGAMS!BJ8</f>
        <v>253.64996605799999</v>
      </c>
      <c r="C11">
        <v>128.33099999999999</v>
      </c>
      <c r="D11">
        <v>628.75900000000001</v>
      </c>
    </row>
    <row r="12" spans="1:4" x14ac:dyDescent="0.3">
      <c r="A12">
        <v>8</v>
      </c>
      <c r="B12">
        <f>toGAMS!BJ9</f>
        <v>360.02735074600002</v>
      </c>
      <c r="C12">
        <v>136.565</v>
      </c>
      <c r="D12">
        <v>693.75099999999998</v>
      </c>
    </row>
    <row r="13" spans="1:4" x14ac:dyDescent="0.3">
      <c r="A13">
        <v>9</v>
      </c>
      <c r="B13">
        <f>toGAMS!BJ10</f>
        <v>1200.95554012</v>
      </c>
      <c r="C13">
        <v>1350.3620000000001</v>
      </c>
      <c r="D13">
        <v>1863.703</v>
      </c>
    </row>
    <row r="14" spans="1:4" x14ac:dyDescent="0.3">
      <c r="A14">
        <v>10</v>
      </c>
      <c r="B14">
        <f>toGAMS!BJ11</f>
        <v>2917.58899152</v>
      </c>
      <c r="C14">
        <v>2512.1109999999999</v>
      </c>
      <c r="D14">
        <v>3080.904</v>
      </c>
    </row>
    <row r="15" spans="1:4" x14ac:dyDescent="0.3">
      <c r="A15">
        <v>11</v>
      </c>
      <c r="B15">
        <f>toGAMS!BJ12</f>
        <v>527.751322222</v>
      </c>
      <c r="C15">
        <v>626.81100000000004</v>
      </c>
      <c r="D15">
        <v>1145.7639999999999</v>
      </c>
    </row>
    <row r="16" spans="1:4" x14ac:dyDescent="0.3">
      <c r="A16">
        <v>12</v>
      </c>
      <c r="B16">
        <f>toGAMS!BJ13</f>
        <v>659.30515255600005</v>
      </c>
      <c r="C16">
        <v>646.46900000000005</v>
      </c>
      <c r="D16">
        <v>1194.213</v>
      </c>
    </row>
    <row r="17" spans="1:4" x14ac:dyDescent="0.3">
      <c r="A17">
        <v>13</v>
      </c>
      <c r="B17">
        <f>toGAMS!BJ14</f>
        <v>218.088312737</v>
      </c>
      <c r="C17">
        <v>75.897000000000006</v>
      </c>
      <c r="D17">
        <v>618.53099999999995</v>
      </c>
    </row>
    <row r="18" spans="1:4" x14ac:dyDescent="0.3">
      <c r="A18">
        <v>14</v>
      </c>
      <c r="B18">
        <f>toGAMS!BJ15</f>
        <v>295.07880831</v>
      </c>
      <c r="C18">
        <v>253.78899999999999</v>
      </c>
      <c r="D18">
        <v>742.50400000000002</v>
      </c>
    </row>
    <row r="19" spans="1:4" x14ac:dyDescent="0.3">
      <c r="A19">
        <v>15</v>
      </c>
      <c r="B19">
        <f>toGAMS!BJ16</f>
        <v>2788.2865819899998</v>
      </c>
      <c r="C19">
        <v>2490.9250000000002</v>
      </c>
      <c r="D19">
        <v>3064.7139999999999</v>
      </c>
    </row>
    <row r="20" spans="1:4" x14ac:dyDescent="0.3">
      <c r="A20">
        <v>16</v>
      </c>
      <c r="B20">
        <f>toGAMS!BJ17</f>
        <v>402.87698548399999</v>
      </c>
      <c r="C20">
        <v>392.59800000000001</v>
      </c>
      <c r="D20">
        <v>919.04100000000005</v>
      </c>
    </row>
    <row r="21" spans="1:4" x14ac:dyDescent="0.3">
      <c r="A21">
        <v>17</v>
      </c>
      <c r="B21">
        <f>toGAMS!BJ18</f>
        <v>840.995271946</v>
      </c>
      <c r="C21">
        <v>938.00699999999995</v>
      </c>
      <c r="D21">
        <v>1475.8330000000001</v>
      </c>
    </row>
    <row r="22" spans="1:4" x14ac:dyDescent="0.3">
      <c r="A22">
        <v>18</v>
      </c>
      <c r="B22">
        <f>toGAMS!BJ19</f>
        <v>112.99169316</v>
      </c>
      <c r="C22">
        <v>41.362000000000002</v>
      </c>
      <c r="D22">
        <v>457.04</v>
      </c>
    </row>
    <row r="23" spans="1:4" x14ac:dyDescent="0.3">
      <c r="A23">
        <v>19</v>
      </c>
      <c r="B23">
        <f>toGAMS!BJ20</f>
        <v>127.66295032799999</v>
      </c>
      <c r="C23">
        <v>57.115000000000002</v>
      </c>
      <c r="D23">
        <v>495.03500000000003</v>
      </c>
    </row>
    <row r="24" spans="1:4" x14ac:dyDescent="0.3">
      <c r="A24">
        <v>20</v>
      </c>
      <c r="B24">
        <f>toGAMS!BJ21</f>
        <v>282.15672946299998</v>
      </c>
      <c r="C24">
        <v>193.68799999999999</v>
      </c>
      <c r="D24">
        <v>713.72299999999996</v>
      </c>
    </row>
    <row r="25" spans="1:4" x14ac:dyDescent="0.3">
      <c r="A25">
        <v>21</v>
      </c>
      <c r="B25">
        <f>toGAMS!BJ22</f>
        <v>1134.68014401</v>
      </c>
      <c r="C25">
        <v>1338.665</v>
      </c>
      <c r="D25">
        <v>1834.0840000000001</v>
      </c>
    </row>
    <row r="26" spans="1:4" x14ac:dyDescent="0.3">
      <c r="A26">
        <v>22</v>
      </c>
      <c r="B26">
        <f>toGAMS!BJ23</f>
        <v>717.42786918800005</v>
      </c>
      <c r="C26">
        <v>760.09</v>
      </c>
      <c r="D26">
        <v>1263.482</v>
      </c>
    </row>
    <row r="27" spans="1:4" x14ac:dyDescent="0.3">
      <c r="A27">
        <v>23</v>
      </c>
      <c r="B27">
        <f>toGAMS!BJ24</f>
        <v>2441.13835728</v>
      </c>
      <c r="C27">
        <v>2369.7310000000002</v>
      </c>
      <c r="D27">
        <v>2912.377</v>
      </c>
    </row>
    <row r="28" spans="1:4" x14ac:dyDescent="0.3">
      <c r="A28">
        <v>24</v>
      </c>
      <c r="B28">
        <f>toGAMS!BJ25</f>
        <v>1017.53094786</v>
      </c>
      <c r="C28">
        <v>1172.8040000000001</v>
      </c>
      <c r="D28">
        <v>1682.325</v>
      </c>
    </row>
    <row r="29" spans="1:4" x14ac:dyDescent="0.3">
      <c r="A29">
        <v>25</v>
      </c>
      <c r="B29">
        <f>toGAMS!BJ26</f>
        <v>235.43229254400001</v>
      </c>
      <c r="C29">
        <v>123.83199999999999</v>
      </c>
      <c r="D29">
        <v>606.697</v>
      </c>
    </row>
    <row r="30" spans="1:4" x14ac:dyDescent="0.3">
      <c r="A30">
        <v>26</v>
      </c>
      <c r="B30">
        <f>toGAMS!BJ27</f>
        <v>957.15095930500001</v>
      </c>
      <c r="C30">
        <v>1019.639</v>
      </c>
      <c r="D30">
        <v>1576.104</v>
      </c>
    </row>
    <row r="31" spans="1:4" x14ac:dyDescent="0.3">
      <c r="A31">
        <v>27</v>
      </c>
      <c r="B31">
        <f>toGAMS!BJ28</f>
        <v>668.08013227399999</v>
      </c>
      <c r="C31">
        <v>682.26300000000003</v>
      </c>
      <c r="D31">
        <v>1234.662</v>
      </c>
    </row>
    <row r="32" spans="1:4" x14ac:dyDescent="0.3">
      <c r="A32">
        <v>28</v>
      </c>
      <c r="B32">
        <f>toGAMS!BJ29</f>
        <v>927.328511725</v>
      </c>
      <c r="C32">
        <v>1239.8219999999999</v>
      </c>
      <c r="D32">
        <v>1791.5229999999999</v>
      </c>
    </row>
    <row r="33" spans="1:4" x14ac:dyDescent="0.3">
      <c r="A33">
        <v>29</v>
      </c>
      <c r="B33">
        <f>toGAMS!BJ30</f>
        <v>1387.8450110900001</v>
      </c>
      <c r="C33">
        <v>1524.402</v>
      </c>
      <c r="D33">
        <v>2063.7170000000001</v>
      </c>
    </row>
    <row r="34" spans="1:4" x14ac:dyDescent="0.3">
      <c r="A34">
        <v>30</v>
      </c>
      <c r="B34">
        <f>toGAMS!BJ31</f>
        <v>698.75501824299999</v>
      </c>
      <c r="C34">
        <v>755.11500000000001</v>
      </c>
      <c r="D34">
        <v>1265.6959999999999</v>
      </c>
    </row>
    <row r="35" spans="1:4" x14ac:dyDescent="0.3">
      <c r="A35">
        <v>31</v>
      </c>
      <c r="B35">
        <f>toGAMS!BJ32</f>
        <v>1982.9433613399999</v>
      </c>
      <c r="C35">
        <v>2120.451</v>
      </c>
      <c r="D35">
        <v>2619.8510000000001</v>
      </c>
    </row>
    <row r="36" spans="1:4" x14ac:dyDescent="0.3">
      <c r="A36">
        <v>32</v>
      </c>
      <c r="B36">
        <f>toGAMS!BJ33</f>
        <v>295.24229881700001</v>
      </c>
      <c r="C36">
        <v>257.45499999999998</v>
      </c>
      <c r="D36">
        <v>791.90499999999997</v>
      </c>
    </row>
    <row r="37" spans="1:4" x14ac:dyDescent="0.3">
      <c r="A37">
        <v>33</v>
      </c>
      <c r="B37">
        <f>toGAMS!BJ34</f>
        <v>2010.9013609000001</v>
      </c>
      <c r="C37">
        <v>2126.9630000000002</v>
      </c>
      <c r="D37">
        <v>2628.2689999999998</v>
      </c>
    </row>
    <row r="38" spans="1:4" x14ac:dyDescent="0.3">
      <c r="A38">
        <v>34</v>
      </c>
      <c r="B38">
        <f>toGAMS!BJ35</f>
        <v>150.959562624</v>
      </c>
      <c r="C38">
        <v>199.416</v>
      </c>
      <c r="D38">
        <v>728.10500000000002</v>
      </c>
    </row>
    <row r="39" spans="1:4" x14ac:dyDescent="0.3">
      <c r="A39">
        <v>35</v>
      </c>
      <c r="B39">
        <f>toGAMS!BJ36</f>
        <v>236.736501562</v>
      </c>
      <c r="C39">
        <v>101.94</v>
      </c>
      <c r="D39">
        <v>600.85400000000004</v>
      </c>
    </row>
    <row r="40" spans="1:4" x14ac:dyDescent="0.3">
      <c r="A40">
        <v>36</v>
      </c>
      <c r="B40">
        <f>toGAMS!BJ37</f>
        <v>484.49132071999998</v>
      </c>
      <c r="C40">
        <v>450.80599999999998</v>
      </c>
      <c r="D40">
        <v>986.92200000000003</v>
      </c>
    </row>
    <row r="41" spans="1:4" x14ac:dyDescent="0.3">
      <c r="A41">
        <v>37</v>
      </c>
      <c r="B41">
        <f>toGAMS!BJ38</f>
        <v>542.85563915600005</v>
      </c>
      <c r="C41">
        <v>459.48200000000003</v>
      </c>
      <c r="D41">
        <v>985.37800000000004</v>
      </c>
    </row>
    <row r="42" spans="1:4" x14ac:dyDescent="0.3">
      <c r="A42">
        <v>38</v>
      </c>
      <c r="B42">
        <f>toGAMS!BJ39</f>
        <v>87.614878595600004</v>
      </c>
      <c r="C42">
        <v>75.882000000000005</v>
      </c>
      <c r="D42">
        <v>512.97500000000002</v>
      </c>
    </row>
    <row r="43" spans="1:4" x14ac:dyDescent="0.3">
      <c r="A43">
        <v>39</v>
      </c>
      <c r="B43">
        <f>toGAMS!BJ40</f>
        <v>1297.99969384</v>
      </c>
      <c r="C43">
        <v>1430.337</v>
      </c>
      <c r="D43">
        <v>1951.0930000000001</v>
      </c>
    </row>
    <row r="44" spans="1:4" x14ac:dyDescent="0.3">
      <c r="A44">
        <v>40</v>
      </c>
      <c r="B44">
        <f>toGAMS!BJ41</f>
        <v>178.72848069899999</v>
      </c>
      <c r="C44">
        <v>84.596000000000004</v>
      </c>
      <c r="D44">
        <v>621.14300000000003</v>
      </c>
    </row>
    <row r="45" spans="1:4" x14ac:dyDescent="0.3">
      <c r="A45">
        <v>41</v>
      </c>
      <c r="B45">
        <f>toGAMS!BJ42</f>
        <v>1114.3684309600001</v>
      </c>
      <c r="C45">
        <v>1224.54</v>
      </c>
      <c r="D45">
        <v>1754.242</v>
      </c>
    </row>
    <row r="46" spans="1:4" x14ac:dyDescent="0.3">
      <c r="A46">
        <v>42</v>
      </c>
      <c r="B46">
        <f>toGAMS!BJ43</f>
        <v>446.33938786700003</v>
      </c>
      <c r="C46">
        <v>272.827</v>
      </c>
      <c r="D46">
        <v>805.87400000000002</v>
      </c>
    </row>
    <row r="47" spans="1:4" x14ac:dyDescent="0.3">
      <c r="A47">
        <v>43</v>
      </c>
      <c r="B47">
        <f>toGAMS!BJ44</f>
        <v>370.76688313400001</v>
      </c>
      <c r="C47">
        <v>274.63900000000001</v>
      </c>
      <c r="D47">
        <v>808.13699999999994</v>
      </c>
    </row>
    <row r="48" spans="1:4" x14ac:dyDescent="0.3">
      <c r="A48">
        <v>44</v>
      </c>
      <c r="B48">
        <f>toGAMS!BJ45</f>
        <v>275.25233842900002</v>
      </c>
      <c r="C48">
        <v>167.48500000000001</v>
      </c>
      <c r="D48">
        <v>677.03300000000002</v>
      </c>
    </row>
    <row r="49" spans="1:4" x14ac:dyDescent="0.3">
      <c r="A49">
        <v>45</v>
      </c>
      <c r="B49">
        <f>toGAMS!BJ46</f>
        <v>1170.98835435</v>
      </c>
      <c r="C49">
        <v>1306.53</v>
      </c>
      <c r="D49">
        <v>1879.2940000000001</v>
      </c>
    </row>
    <row r="50" spans="1:4" x14ac:dyDescent="0.3">
      <c r="A50">
        <v>46</v>
      </c>
      <c r="B50">
        <f>toGAMS!BJ47</f>
        <v>2749.5223300500002</v>
      </c>
      <c r="C50">
        <v>2517.8789999999999</v>
      </c>
      <c r="D50">
        <v>3093.8209999999999</v>
      </c>
    </row>
    <row r="51" spans="1:4" x14ac:dyDescent="0.3">
      <c r="A51">
        <v>47</v>
      </c>
      <c r="B51">
        <f>toGAMS!BJ48</f>
        <v>1000.33886298</v>
      </c>
      <c r="C51">
        <v>1155.646</v>
      </c>
      <c r="D51">
        <v>1643.058</v>
      </c>
    </row>
    <row r="52" spans="1:4" x14ac:dyDescent="0.3">
      <c r="A52">
        <v>48</v>
      </c>
      <c r="B52">
        <f>toGAMS!BJ49</f>
        <v>98.890173820399994</v>
      </c>
      <c r="C52">
        <v>281.50900000000001</v>
      </c>
      <c r="D52">
        <v>761.26800000000003</v>
      </c>
    </row>
    <row r="53" spans="1:4" x14ac:dyDescent="0.3">
      <c r="A53">
        <v>49</v>
      </c>
      <c r="B53">
        <f>toGAMS!BJ50</f>
        <v>1121.8698591100001</v>
      </c>
      <c r="C53">
        <v>1287.4829999999999</v>
      </c>
      <c r="D53">
        <v>1805.444</v>
      </c>
    </row>
    <row r="54" spans="1:4" x14ac:dyDescent="0.3">
      <c r="A54">
        <v>50</v>
      </c>
      <c r="B54">
        <f>toGAMS!BJ51</f>
        <v>2016.9029399599999</v>
      </c>
      <c r="C54">
        <v>2075.1869999999999</v>
      </c>
      <c r="D54">
        <v>2621.7330000000002</v>
      </c>
    </row>
    <row r="55" spans="1:4" x14ac:dyDescent="0.3">
      <c r="A55">
        <v>51</v>
      </c>
      <c r="B55">
        <f>toGAMS!BJ52</f>
        <v>404.13580616000002</v>
      </c>
      <c r="C55">
        <v>367.43700000000001</v>
      </c>
      <c r="D55">
        <v>886.07299999999998</v>
      </c>
    </row>
    <row r="56" spans="1:4" x14ac:dyDescent="0.3">
      <c r="A56">
        <v>52</v>
      </c>
      <c r="B56">
        <f>toGAMS!BJ53</f>
        <v>688.68941137399997</v>
      </c>
      <c r="C56">
        <v>734.995</v>
      </c>
      <c r="D56">
        <v>1262.5029999999999</v>
      </c>
    </row>
    <row r="57" spans="1:4" x14ac:dyDescent="0.3">
      <c r="A57">
        <v>53</v>
      </c>
      <c r="B57">
        <f>toGAMS!BJ54</f>
        <v>365.73514319899999</v>
      </c>
      <c r="C57">
        <v>296.37299999999999</v>
      </c>
      <c r="D57">
        <v>836.29100000000005</v>
      </c>
    </row>
    <row r="58" spans="1:4" x14ac:dyDescent="0.3">
      <c r="A58">
        <v>54</v>
      </c>
      <c r="B58">
        <f>toGAMS!BJ55</f>
        <v>144.638072142</v>
      </c>
      <c r="C58">
        <v>126.491</v>
      </c>
      <c r="D58">
        <v>613.88199999999995</v>
      </c>
    </row>
    <row r="59" spans="1:4" x14ac:dyDescent="0.3">
      <c r="A59">
        <v>55</v>
      </c>
      <c r="B59">
        <f>toGAMS!BJ56</f>
        <v>382.04439806900001</v>
      </c>
      <c r="C59">
        <v>304.13099999999997</v>
      </c>
      <c r="D59">
        <v>826.62</v>
      </c>
    </row>
    <row r="60" spans="1:4" x14ac:dyDescent="0.3">
      <c r="A60">
        <v>56</v>
      </c>
      <c r="B60">
        <f>toGAMS!BJ57</f>
        <v>182.245965383</v>
      </c>
      <c r="C60">
        <v>99.242000000000004</v>
      </c>
      <c r="D60">
        <v>609.75300000000004</v>
      </c>
    </row>
    <row r="61" spans="1:4" x14ac:dyDescent="0.3">
      <c r="A61">
        <v>57</v>
      </c>
      <c r="B61">
        <f>toGAMS!BJ58</f>
        <v>618.34232035000002</v>
      </c>
      <c r="C61">
        <v>629.6</v>
      </c>
      <c r="D61">
        <v>1180.1679999999999</v>
      </c>
    </row>
    <row r="62" spans="1:4" x14ac:dyDescent="0.3">
      <c r="A62">
        <v>58</v>
      </c>
      <c r="B62">
        <f>toGAMS!BJ59</f>
        <v>689.12185268899998</v>
      </c>
      <c r="C62">
        <v>690.75400000000002</v>
      </c>
      <c r="D62">
        <v>1167.1590000000001</v>
      </c>
    </row>
    <row r="63" spans="1:4" x14ac:dyDescent="0.3">
      <c r="A63">
        <v>59</v>
      </c>
      <c r="B63">
        <f>toGAMS!BJ60</f>
        <v>1397.29128322</v>
      </c>
      <c r="C63">
        <v>1529.056</v>
      </c>
      <c r="D63">
        <v>2054.46</v>
      </c>
    </row>
    <row r="64" spans="1:4" x14ac:dyDescent="0.3">
      <c r="A64">
        <v>60</v>
      </c>
      <c r="B64">
        <f>toGAMS!BJ61</f>
        <v>788.03503975299998</v>
      </c>
      <c r="C64">
        <v>858.75</v>
      </c>
      <c r="D64">
        <v>1336.672</v>
      </c>
    </row>
    <row r="65" spans="1:4" x14ac:dyDescent="0.3">
      <c r="A65">
        <v>61</v>
      </c>
      <c r="B65">
        <f>toGAMS!BJ62</f>
        <v>330.82736922200002</v>
      </c>
      <c r="C65">
        <v>240.42400000000001</v>
      </c>
      <c r="D65">
        <v>753.70799999999997</v>
      </c>
    </row>
    <row r="66" spans="1:4" x14ac:dyDescent="0.3">
      <c r="A66">
        <v>62</v>
      </c>
      <c r="B66">
        <f>toGAMS!BJ63</f>
        <v>343.08774501300002</v>
      </c>
      <c r="C66">
        <v>231.21299999999999</v>
      </c>
      <c r="D66">
        <v>763.34699999999998</v>
      </c>
    </row>
    <row r="67" spans="1:4" x14ac:dyDescent="0.3">
      <c r="A67">
        <v>63</v>
      </c>
      <c r="B67">
        <f>toGAMS!BJ64</f>
        <v>1396.0975389099999</v>
      </c>
      <c r="C67">
        <v>1623.3620000000001</v>
      </c>
      <c r="D67">
        <v>2125.4850000000001</v>
      </c>
    </row>
    <row r="68" spans="1:4" x14ac:dyDescent="0.3">
      <c r="A68">
        <v>64</v>
      </c>
      <c r="B68">
        <f>toGAMS!BJ65</f>
        <v>646.78765178900005</v>
      </c>
      <c r="C68">
        <v>629.52599999999995</v>
      </c>
      <c r="D68">
        <v>1173.7080000000001</v>
      </c>
    </row>
    <row r="69" spans="1:4" x14ac:dyDescent="0.3">
      <c r="A69">
        <v>65</v>
      </c>
      <c r="B69">
        <f>toGAMS!BJ66</f>
        <v>72.3857629078</v>
      </c>
      <c r="C69">
        <v>232.63300000000001</v>
      </c>
      <c r="D69">
        <v>665.53700000000003</v>
      </c>
    </row>
    <row r="70" spans="1:4" x14ac:dyDescent="0.3">
      <c r="A70">
        <v>66</v>
      </c>
      <c r="B70">
        <f>toGAMS!BJ67</f>
        <v>213.18767178100001</v>
      </c>
      <c r="C70">
        <v>143.303</v>
      </c>
      <c r="D70">
        <v>679.24</v>
      </c>
    </row>
    <row r="71" spans="1:4" x14ac:dyDescent="0.3">
      <c r="A71">
        <v>67</v>
      </c>
      <c r="B71">
        <f>toGAMS!BJ68</f>
        <v>2209.4285090899998</v>
      </c>
      <c r="C71">
        <v>2188.9110000000001</v>
      </c>
      <c r="D71">
        <v>2775.7190000000001</v>
      </c>
    </row>
    <row r="72" spans="1:4" x14ac:dyDescent="0.3">
      <c r="A72">
        <v>68</v>
      </c>
      <c r="B72">
        <f>toGAMS!BJ69</f>
        <v>532.10975776700002</v>
      </c>
      <c r="C72">
        <v>389.95400000000001</v>
      </c>
      <c r="D72">
        <v>920.43399999999997</v>
      </c>
    </row>
    <row r="73" spans="1:4" x14ac:dyDescent="0.3">
      <c r="A73">
        <v>69</v>
      </c>
      <c r="B73">
        <f>toGAMS!BJ70</f>
        <v>1940.7728843699999</v>
      </c>
      <c r="C73">
        <v>2012.2</v>
      </c>
      <c r="D73">
        <v>2550.9899999999998</v>
      </c>
    </row>
    <row r="74" spans="1:4" x14ac:dyDescent="0.3">
      <c r="A74">
        <v>70</v>
      </c>
      <c r="B74">
        <f>toGAMS!BJ71</f>
        <v>699.447457052</v>
      </c>
      <c r="C74">
        <v>694.47799999999995</v>
      </c>
      <c r="D74">
        <v>1248.116</v>
      </c>
    </row>
    <row r="75" spans="1:4" x14ac:dyDescent="0.3">
      <c r="A75">
        <v>71</v>
      </c>
      <c r="B75">
        <f>toGAMS!BJ72</f>
        <v>240.17989204599999</v>
      </c>
      <c r="C75">
        <v>144.84899999999999</v>
      </c>
      <c r="D75">
        <v>626.34900000000005</v>
      </c>
    </row>
    <row r="76" spans="1:4" x14ac:dyDescent="0.3">
      <c r="A76">
        <v>72</v>
      </c>
      <c r="B76">
        <f>toGAMS!BJ73</f>
        <v>633.15970475400002</v>
      </c>
      <c r="C76">
        <v>728.50099999999998</v>
      </c>
      <c r="D76">
        <v>1256.386</v>
      </c>
    </row>
    <row r="77" spans="1:4" x14ac:dyDescent="0.3">
      <c r="A77">
        <v>73</v>
      </c>
      <c r="B77">
        <f>toGAMS!BJ74</f>
        <v>336.47650090600001</v>
      </c>
      <c r="C77">
        <v>240.08600000000001</v>
      </c>
      <c r="D77">
        <v>757.41399999999999</v>
      </c>
    </row>
    <row r="78" spans="1:4" x14ac:dyDescent="0.3">
      <c r="A78">
        <v>74</v>
      </c>
      <c r="B78">
        <f>toGAMS!BJ75</f>
        <v>135.141762454</v>
      </c>
      <c r="C78">
        <v>218.28800000000001</v>
      </c>
      <c r="D78">
        <v>729.26700000000005</v>
      </c>
    </row>
    <row r="79" spans="1:4" x14ac:dyDescent="0.3">
      <c r="A79">
        <v>75</v>
      </c>
      <c r="B79">
        <f>toGAMS!BJ76</f>
        <v>778.50985384199998</v>
      </c>
      <c r="C79">
        <v>827.04100000000005</v>
      </c>
      <c r="D79">
        <v>1381.703</v>
      </c>
    </row>
    <row r="80" spans="1:4" x14ac:dyDescent="0.3">
      <c r="A80">
        <v>76</v>
      </c>
      <c r="B80">
        <f>toGAMS!BJ77</f>
        <v>256.132775794</v>
      </c>
      <c r="C80">
        <v>126.898</v>
      </c>
      <c r="D80">
        <v>625.94799999999998</v>
      </c>
    </row>
    <row r="81" spans="1:4" x14ac:dyDescent="0.3">
      <c r="A81">
        <v>77</v>
      </c>
      <c r="B81">
        <f>toGAMS!BJ78</f>
        <v>217.97094295900001</v>
      </c>
      <c r="C81">
        <v>159.78100000000001</v>
      </c>
      <c r="D81">
        <v>680.89400000000001</v>
      </c>
    </row>
    <row r="82" spans="1:4" x14ac:dyDescent="0.3">
      <c r="A82">
        <v>78</v>
      </c>
      <c r="B82">
        <f>toGAMS!BJ79</f>
        <v>1021.45451937</v>
      </c>
      <c r="C82">
        <v>1258.6500000000001</v>
      </c>
      <c r="D82">
        <v>1835.14</v>
      </c>
    </row>
    <row r="83" spans="1:4" x14ac:dyDescent="0.3">
      <c r="A83">
        <v>79</v>
      </c>
      <c r="B83">
        <f>toGAMS!BJ80</f>
        <v>313.22196696499998</v>
      </c>
      <c r="C83">
        <v>257.685</v>
      </c>
      <c r="D83">
        <v>793.55600000000004</v>
      </c>
    </row>
    <row r="84" spans="1:4" x14ac:dyDescent="0.3">
      <c r="A84">
        <v>80</v>
      </c>
      <c r="B84">
        <f>toGAMS!BJ81</f>
        <v>1198.8380109300001</v>
      </c>
      <c r="C84">
        <v>1301.1869999999999</v>
      </c>
      <c r="D84">
        <v>1844.893</v>
      </c>
    </row>
    <row r="85" spans="1:4" x14ac:dyDescent="0.3">
      <c r="A85">
        <v>81</v>
      </c>
      <c r="B85">
        <f>toGAMS!BJ82</f>
        <v>1460.1989106999999</v>
      </c>
      <c r="C85">
        <v>1544.6130000000001</v>
      </c>
      <c r="D85">
        <v>2097.8560000000002</v>
      </c>
    </row>
    <row r="86" spans="1:4" x14ac:dyDescent="0.3">
      <c r="A86">
        <v>82</v>
      </c>
      <c r="B86">
        <f>toGAMS!BJ83</f>
        <v>827.72251307399995</v>
      </c>
      <c r="C86">
        <v>890.06799999999998</v>
      </c>
      <c r="D86">
        <v>1426.99</v>
      </c>
    </row>
    <row r="87" spans="1:4" x14ac:dyDescent="0.3">
      <c r="A87">
        <v>83</v>
      </c>
      <c r="B87">
        <f>toGAMS!BJ84</f>
        <v>798.90392075099999</v>
      </c>
      <c r="C87">
        <v>1104.4259999999999</v>
      </c>
      <c r="D87">
        <v>1667.2950000000001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/>
  </sheetViews>
  <sheetFormatPr defaultRowHeight="14.4" x14ac:dyDescent="0.3"/>
  <cols>
    <col min="20" max="20" width="14.88671875" customWidth="1"/>
    <col min="21" max="21" width="16.109375" customWidth="1"/>
    <col min="22" max="22" width="15.88671875" customWidth="1"/>
    <col min="29" max="29" width="11.44140625" customWidth="1"/>
    <col min="30" max="30" width="13.33203125" customWidth="1"/>
  </cols>
  <sheetData>
    <row r="1" spans="1:32" x14ac:dyDescent="0.3">
      <c r="A1" t="s">
        <v>233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  <c r="L1" t="s">
        <v>295</v>
      </c>
      <c r="M1" t="s">
        <v>53</v>
      </c>
      <c r="N1" t="s">
        <v>246</v>
      </c>
      <c r="O1" t="s">
        <v>247</v>
      </c>
      <c r="P1" t="s">
        <v>216</v>
      </c>
      <c r="Q1" t="s">
        <v>296</v>
      </c>
      <c r="R1" t="s">
        <v>297</v>
      </c>
      <c r="S1" t="s">
        <v>298</v>
      </c>
      <c r="T1" t="s">
        <v>299</v>
      </c>
      <c r="U1" t="s">
        <v>253</v>
      </c>
      <c r="V1" t="s">
        <v>254</v>
      </c>
      <c r="W1" t="s">
        <v>61</v>
      </c>
      <c r="X1" t="s">
        <v>63</v>
      </c>
      <c r="Y1" t="s">
        <v>300</v>
      </c>
      <c r="Z1" t="s">
        <v>258</v>
      </c>
      <c r="AA1" t="s">
        <v>259</v>
      </c>
      <c r="AB1" t="s">
        <v>260</v>
      </c>
      <c r="AC1" t="s">
        <v>261</v>
      </c>
      <c r="AD1" t="s">
        <v>262</v>
      </c>
      <c r="AE1" t="s">
        <v>301</v>
      </c>
      <c r="AF1" t="s">
        <v>65</v>
      </c>
    </row>
    <row r="2" spans="1:32" x14ac:dyDescent="0.3">
      <c r="A2">
        <v>4389.2282998700002</v>
      </c>
      <c r="B2">
        <v>1.68099763196</v>
      </c>
      <c r="C2">
        <v>74.148043697199995</v>
      </c>
      <c r="D2">
        <v>0.115602896663</v>
      </c>
      <c r="E2">
        <v>0.131244411862</v>
      </c>
      <c r="F2">
        <v>461142.31648500002</v>
      </c>
      <c r="G2">
        <v>58.749443049900002</v>
      </c>
      <c r="H2">
        <v>0.01</v>
      </c>
      <c r="I2">
        <v>0.42630394501000002</v>
      </c>
      <c r="J2">
        <v>0.60317443737999998</v>
      </c>
      <c r="K2">
        <v>33.720894052799999</v>
      </c>
      <c r="L2">
        <v>6.6554833146299996</v>
      </c>
      <c r="M2">
        <v>8.1921737041100007E-2</v>
      </c>
      <c r="N2">
        <v>10.2253004648</v>
      </c>
      <c r="O2">
        <v>0.27099949294300002</v>
      </c>
      <c r="P2">
        <v>0</v>
      </c>
      <c r="Q2">
        <v>461142.31648500002</v>
      </c>
      <c r="R2">
        <v>1.52287911379</v>
      </c>
      <c r="S2">
        <v>59.438689304500002</v>
      </c>
      <c r="T2">
        <v>0.17026845933500001</v>
      </c>
      <c r="U2">
        <v>1.22500872878</v>
      </c>
      <c r="V2">
        <v>1.1276548953000001</v>
      </c>
      <c r="W2">
        <v>1129.3149928</v>
      </c>
      <c r="X2">
        <v>1.55879774135</v>
      </c>
      <c r="Y2">
        <v>3631.23845519</v>
      </c>
      <c r="Z2">
        <v>1.52287911379</v>
      </c>
      <c r="AA2">
        <v>69.261600953499993</v>
      </c>
      <c r="AB2">
        <v>1.7951000357100001E-2</v>
      </c>
      <c r="AC2">
        <v>7.1682151433600003E-2</v>
      </c>
      <c r="AD2">
        <v>0.91036684820900005</v>
      </c>
      <c r="AE2">
        <v>34.1537663549</v>
      </c>
      <c r="AF2">
        <v>659.30515255600005</v>
      </c>
    </row>
    <row r="4" spans="1:32" x14ac:dyDescent="0.3">
      <c r="A4">
        <f>+A2/3600</f>
        <v>1.2192300832972223</v>
      </c>
    </row>
    <row r="6" spans="1:32" x14ac:dyDescent="0.3">
      <c r="A6" t="s">
        <v>303</v>
      </c>
      <c r="B6" t="s">
        <v>304</v>
      </c>
      <c r="C6" t="s">
        <v>307</v>
      </c>
      <c r="D6" t="s">
        <v>302</v>
      </c>
      <c r="E6">
        <f>+A2/3600</f>
        <v>1.2192300832972223</v>
      </c>
    </row>
    <row r="7" spans="1:32" x14ac:dyDescent="0.3">
      <c r="A7" t="s">
        <v>305</v>
      </c>
      <c r="B7" t="s">
        <v>304</v>
      </c>
      <c r="C7" t="s">
        <v>306</v>
      </c>
      <c r="D7" t="s">
        <v>302</v>
      </c>
      <c r="E7">
        <f>+D2</f>
        <v>0.115602896663</v>
      </c>
    </row>
    <row r="8" spans="1:32" x14ac:dyDescent="0.3">
      <c r="A8" t="s">
        <v>305</v>
      </c>
      <c r="B8" t="s">
        <v>304</v>
      </c>
      <c r="C8" t="s">
        <v>308</v>
      </c>
      <c r="D8" t="s">
        <v>302</v>
      </c>
      <c r="E8">
        <f>+E2</f>
        <v>0.131244411862</v>
      </c>
    </row>
    <row r="9" spans="1:32" x14ac:dyDescent="0.3">
      <c r="D9" t="s">
        <v>302</v>
      </c>
    </row>
    <row r="10" spans="1:32" x14ac:dyDescent="0.3">
      <c r="D10" t="s">
        <v>302</v>
      </c>
    </row>
    <row r="11" spans="1:32" x14ac:dyDescent="0.3">
      <c r="D11" t="s">
        <v>302</v>
      </c>
    </row>
    <row r="12" spans="1:32" x14ac:dyDescent="0.3">
      <c r="A12" t="s">
        <v>309</v>
      </c>
      <c r="B12" t="s">
        <v>304</v>
      </c>
      <c r="C12" t="s">
        <v>307</v>
      </c>
      <c r="D12" t="s">
        <v>302</v>
      </c>
      <c r="E12">
        <f>+N2*2.84084</f>
        <v>29.048442572422431</v>
      </c>
    </row>
    <row r="13" spans="1:32" x14ac:dyDescent="0.3">
      <c r="A13" t="s">
        <v>310</v>
      </c>
      <c r="B13" t="s">
        <v>304</v>
      </c>
      <c r="C13" t="s">
        <v>307</v>
      </c>
      <c r="D13" t="s">
        <v>302</v>
      </c>
      <c r="E13">
        <f>+L2</f>
        <v>6.6554833146299996</v>
      </c>
    </row>
    <row r="14" spans="1:32" x14ac:dyDescent="0.3">
      <c r="A14" t="s">
        <v>314</v>
      </c>
      <c r="B14" t="s">
        <v>304</v>
      </c>
      <c r="C14" t="s">
        <v>307</v>
      </c>
      <c r="D14" t="s">
        <v>302</v>
      </c>
      <c r="E14">
        <f>+M2</f>
        <v>8.1921737041100007E-2</v>
      </c>
    </row>
    <row r="15" spans="1:32" x14ac:dyDescent="0.3">
      <c r="A15" t="s">
        <v>315</v>
      </c>
      <c r="B15" t="s">
        <v>304</v>
      </c>
      <c r="C15" t="s">
        <v>307</v>
      </c>
      <c r="D15" t="s">
        <v>302</v>
      </c>
      <c r="E15">
        <f>+AF2</f>
        <v>659.30515255600005</v>
      </c>
    </row>
    <row r="16" spans="1:32" x14ac:dyDescent="0.3">
      <c r="A16" t="s">
        <v>316</v>
      </c>
      <c r="B16" t="s">
        <v>304</v>
      </c>
      <c r="C16" t="s">
        <v>307</v>
      </c>
      <c r="D16" t="s">
        <v>302</v>
      </c>
      <c r="E16">
        <f>+O2</f>
        <v>0.27099949294300002</v>
      </c>
    </row>
    <row r="17" spans="1:5" x14ac:dyDescent="0.3">
      <c r="B17" t="s">
        <v>304</v>
      </c>
      <c r="D17" t="s">
        <v>302</v>
      </c>
    </row>
    <row r="18" spans="1:5" x14ac:dyDescent="0.3">
      <c r="B18" t="s">
        <v>304</v>
      </c>
      <c r="D18" t="s">
        <v>302</v>
      </c>
    </row>
    <row r="19" spans="1:5" x14ac:dyDescent="0.3">
      <c r="A19" t="s">
        <v>312</v>
      </c>
      <c r="B19" t="s">
        <v>304</v>
      </c>
      <c r="C19" t="s">
        <v>311</v>
      </c>
      <c r="D19" t="s">
        <v>302</v>
      </c>
      <c r="E19">
        <f>+B2</f>
        <v>1.68099763196</v>
      </c>
    </row>
    <row r="20" spans="1:5" x14ac:dyDescent="0.3">
      <c r="A20" t="s">
        <v>312</v>
      </c>
      <c r="B20" t="s">
        <v>304</v>
      </c>
      <c r="C20" t="s">
        <v>313</v>
      </c>
      <c r="D20" t="s">
        <v>302</v>
      </c>
      <c r="E20">
        <f>+C2</f>
        <v>74.148043697199995</v>
      </c>
    </row>
    <row r="21" spans="1:5" x14ac:dyDescent="0.3">
      <c r="A21" t="s">
        <v>317</v>
      </c>
      <c r="B21" t="s">
        <v>304</v>
      </c>
      <c r="D21" t="s">
        <v>302</v>
      </c>
      <c r="E21">
        <f>+Q2</f>
        <v>461142.31648500002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34</vt:i4>
      </vt:variant>
    </vt:vector>
  </HeadingPairs>
  <TitlesOfParts>
    <vt:vector size="40" baseType="lpstr">
      <vt:lpstr>Variables</vt:lpstr>
      <vt:lpstr>Data</vt:lpstr>
      <vt:lpstr>toGAMS</vt:lpstr>
      <vt:lpstr>Minmax</vt:lpstr>
      <vt:lpstr>Plot</vt:lpstr>
      <vt:lpstr>InitialCond</vt:lpstr>
      <vt:lpstr>Ahx</vt:lpstr>
      <vt:lpstr>Dt</vt:lpstr>
      <vt:lpstr>Dte</vt:lpstr>
      <vt:lpstr>Dx</vt:lpstr>
      <vt:lpstr>GasInCO2</vt:lpstr>
      <vt:lpstr>GasInF</vt:lpstr>
      <vt:lpstr>GasInH2O</vt:lpstr>
      <vt:lpstr>GasInP</vt:lpstr>
      <vt:lpstr>GasInT</vt:lpstr>
      <vt:lpstr>GasOutCO2</vt:lpstr>
      <vt:lpstr>GasOutF</vt:lpstr>
      <vt:lpstr>GasOutH2O</vt:lpstr>
      <vt:lpstr>GasOutN2</vt:lpstr>
      <vt:lpstr>GasOutP</vt:lpstr>
      <vt:lpstr>GasOutT</vt:lpstr>
      <vt:lpstr>HXInT</vt:lpstr>
      <vt:lpstr>HXOutT</vt:lpstr>
      <vt:lpstr>LB</vt:lpstr>
      <vt:lpstr>Lhx</vt:lpstr>
      <vt:lpstr>Nx</vt:lpstr>
      <vt:lpstr>set_data</vt:lpstr>
      <vt:lpstr>SolidInBic</vt:lpstr>
      <vt:lpstr>SolidInCar</vt:lpstr>
      <vt:lpstr>SolidInFm</vt:lpstr>
      <vt:lpstr>SolidInH2O</vt:lpstr>
      <vt:lpstr>SolidInT</vt:lpstr>
      <vt:lpstr>SolidOutBic</vt:lpstr>
      <vt:lpstr>SolidOutCar</vt:lpstr>
      <vt:lpstr>SolidOutFm</vt:lpstr>
      <vt:lpstr>SolidOutH2O</vt:lpstr>
      <vt:lpstr>SolidOutP</vt:lpstr>
      <vt:lpstr>SolidOutT</vt:lpstr>
      <vt:lpstr>zmaxval</vt:lpstr>
      <vt:lpstr>zminval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2016-02-16T16:51:42Z</dcterms:modified>
</cp:coreProperties>
</file>